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DATA INTELLIGENCE Dropbox\Construcción BD DI\240 Municipio\MATRICES BD Municipio\"/>
    </mc:Choice>
  </mc:AlternateContent>
  <xr:revisionPtr revIDLastSave="0" documentId="13_ncr:1_{39FCCB78-3B67-45BB-85B2-F70ADCA2B1E4}" xr6:coauthVersionLast="47" xr6:coauthVersionMax="47" xr10:uidLastSave="{00000000-0000-0000-0000-000000000000}"/>
  <bookViews>
    <workbookView xWindow="-108" yWindow="-108" windowWidth="23256" windowHeight="12720" xr2:uid="{9E0D894B-7B03-41BF-8B3D-2300163A776A}"/>
  </bookViews>
  <sheets>
    <sheet name="Final" sheetId="17" r:id="rId1"/>
    <sheet name="BASE ORIGEN" sheetId="1" r:id="rId2"/>
    <sheet name="BASE FILTROS" sheetId="2" r:id="rId3"/>
    <sheet name="Paso2" sheetId="16" r:id="rId4"/>
    <sheet name="Paso1" sheetId="15" r:id="rId5"/>
    <sheet name="BD" sheetId="9" r:id="rId6"/>
  </sheets>
  <definedNames>
    <definedName name="DatosExternos_1" localSheetId="5" hidden="1">BD!$A$1:$X$6</definedName>
    <definedName name="DatosExternos_1" localSheetId="3" hidden="1">Paso2!$A$1:$X$1726</definedName>
    <definedName name="DatosExternos_2" localSheetId="0" hidden="1">Final!$A$1:$T$1726</definedName>
    <definedName name="DatosExternos_2" localSheetId="4" hidden="1">Paso1!$A$1:$AA$1726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726" i="17" l="1"/>
  <c r="W1725" i="17"/>
  <c r="W1724" i="17"/>
  <c r="W1723" i="17"/>
  <c r="W1722" i="17"/>
  <c r="W1721" i="17"/>
  <c r="W1720" i="17"/>
  <c r="W1719" i="17"/>
  <c r="W1718" i="17"/>
  <c r="W1717" i="17"/>
  <c r="W1716" i="17"/>
  <c r="W1715" i="17"/>
  <c r="W1714" i="17"/>
  <c r="W1713" i="17"/>
  <c r="W1712" i="17"/>
  <c r="W1711" i="17"/>
  <c r="W1710" i="17"/>
  <c r="W1709" i="17"/>
  <c r="W1708" i="17"/>
  <c r="W1707" i="17"/>
  <c r="W1706" i="17"/>
  <c r="W1705" i="17"/>
  <c r="W1704" i="17"/>
  <c r="W1703" i="17"/>
  <c r="W1702" i="17"/>
  <c r="W1701" i="17"/>
  <c r="W1700" i="17"/>
  <c r="W1699" i="17"/>
  <c r="W1698" i="17"/>
  <c r="W1697" i="17"/>
  <c r="W1696" i="17"/>
  <c r="W1695" i="17"/>
  <c r="W1694" i="17"/>
  <c r="W1693" i="17"/>
  <c r="W1692" i="17"/>
  <c r="W1691" i="17"/>
  <c r="W1690" i="17"/>
  <c r="W1689" i="17"/>
  <c r="W1688" i="17"/>
  <c r="W1687" i="17"/>
  <c r="W1686" i="17"/>
  <c r="W1685" i="17"/>
  <c r="W1684" i="17"/>
  <c r="W1683" i="17"/>
  <c r="W1682" i="17"/>
  <c r="W1681" i="17"/>
  <c r="W1680" i="17"/>
  <c r="W1679" i="17"/>
  <c r="W1678" i="17"/>
  <c r="W1677" i="17"/>
  <c r="W1676" i="17"/>
  <c r="W1675" i="17"/>
  <c r="W1674" i="17"/>
  <c r="W1673" i="17"/>
  <c r="W1672" i="17"/>
  <c r="W1671" i="17"/>
  <c r="W1670" i="17"/>
  <c r="W1669" i="17"/>
  <c r="W1668" i="17"/>
  <c r="W1667" i="17"/>
  <c r="W1666" i="17"/>
  <c r="W1665" i="17"/>
  <c r="W1664" i="17"/>
  <c r="W1663" i="17"/>
  <c r="W1662" i="17"/>
  <c r="W1661" i="17"/>
  <c r="W1660" i="17"/>
  <c r="W1659" i="17"/>
  <c r="W1658" i="17"/>
  <c r="W1657" i="17"/>
  <c r="W1656" i="17"/>
  <c r="W1655" i="17"/>
  <c r="W1654" i="17"/>
  <c r="W1653" i="17"/>
  <c r="W1652" i="17"/>
  <c r="W1651" i="17"/>
  <c r="W1650" i="17"/>
  <c r="W1649" i="17"/>
  <c r="W1648" i="17"/>
  <c r="W1647" i="17"/>
  <c r="W1646" i="17"/>
  <c r="W1645" i="17"/>
  <c r="W1644" i="17"/>
  <c r="W1643" i="17"/>
  <c r="W1642" i="17"/>
  <c r="W1641" i="17"/>
  <c r="W1640" i="17"/>
  <c r="W1639" i="17"/>
  <c r="W1638" i="17"/>
  <c r="W1637" i="17"/>
  <c r="W1636" i="17"/>
  <c r="W1635" i="17"/>
  <c r="W1634" i="17"/>
  <c r="W1633" i="17"/>
  <c r="W1632" i="17"/>
  <c r="W1631" i="17"/>
  <c r="W1630" i="17"/>
  <c r="W1629" i="17"/>
  <c r="W1628" i="17"/>
  <c r="W1627" i="17"/>
  <c r="W1626" i="17"/>
  <c r="W1625" i="17"/>
  <c r="W1624" i="17"/>
  <c r="W1623" i="17"/>
  <c r="W1622" i="17"/>
  <c r="W1621" i="17"/>
  <c r="W1620" i="17"/>
  <c r="W1619" i="17"/>
  <c r="W1618" i="17"/>
  <c r="W1617" i="17"/>
  <c r="W1616" i="17"/>
  <c r="W1615" i="17"/>
  <c r="W1614" i="17"/>
  <c r="W1613" i="17"/>
  <c r="W1612" i="17"/>
  <c r="W1611" i="17"/>
  <c r="W1610" i="17"/>
  <c r="W1609" i="17"/>
  <c r="W1608" i="17"/>
  <c r="W1607" i="17"/>
  <c r="W1606" i="17"/>
  <c r="W1605" i="17"/>
  <c r="W1604" i="17"/>
  <c r="W1603" i="17"/>
  <c r="W1602" i="17"/>
  <c r="W1601" i="17"/>
  <c r="W1600" i="17"/>
  <c r="W1599" i="17"/>
  <c r="W1598" i="17"/>
  <c r="W1597" i="17"/>
  <c r="W1596" i="17"/>
  <c r="W1595" i="17"/>
  <c r="W1594" i="17"/>
  <c r="W1593" i="17"/>
  <c r="W1592" i="17"/>
  <c r="W1591" i="17"/>
  <c r="W1590" i="17"/>
  <c r="W1589" i="17"/>
  <c r="W1588" i="17"/>
  <c r="W1587" i="17"/>
  <c r="W1586" i="17"/>
  <c r="W1585" i="17"/>
  <c r="W1584" i="17"/>
  <c r="W1583" i="17"/>
  <c r="W1582" i="17"/>
  <c r="W1581" i="17"/>
  <c r="W1580" i="17"/>
  <c r="W1579" i="17"/>
  <c r="W1578" i="17"/>
  <c r="W1577" i="17"/>
  <c r="W1576" i="17"/>
  <c r="W1575" i="17"/>
  <c r="W1574" i="17"/>
  <c r="W1573" i="17"/>
  <c r="W1572" i="17"/>
  <c r="W1571" i="17"/>
  <c r="W1570" i="17"/>
  <c r="W1569" i="17"/>
  <c r="W1568" i="17"/>
  <c r="W1567" i="17"/>
  <c r="W1566" i="17"/>
  <c r="W1565" i="17"/>
  <c r="W1564" i="17"/>
  <c r="W1563" i="17"/>
  <c r="W1562" i="17"/>
  <c r="W1561" i="17"/>
  <c r="W1560" i="17"/>
  <c r="W1559" i="17"/>
  <c r="W1558" i="17"/>
  <c r="W1557" i="17"/>
  <c r="W1556" i="17"/>
  <c r="W1555" i="17"/>
  <c r="W1554" i="17"/>
  <c r="W1553" i="17"/>
  <c r="W1552" i="17"/>
  <c r="W1551" i="17"/>
  <c r="W1550" i="17"/>
  <c r="W1549" i="17"/>
  <c r="W1548" i="17"/>
  <c r="W1547" i="17"/>
  <c r="W1546" i="17"/>
  <c r="W1545" i="17"/>
  <c r="W1544" i="17"/>
  <c r="W1543" i="17"/>
  <c r="W1542" i="17"/>
  <c r="W1541" i="17"/>
  <c r="W1540" i="17"/>
  <c r="W1539" i="17"/>
  <c r="W1538" i="17"/>
  <c r="W1537" i="17"/>
  <c r="W1536" i="17"/>
  <c r="W1535" i="17"/>
  <c r="W1534" i="17"/>
  <c r="W1533" i="17"/>
  <c r="W1532" i="17"/>
  <c r="W1531" i="17"/>
  <c r="W1530" i="17"/>
  <c r="W1529" i="17"/>
  <c r="W1528" i="17"/>
  <c r="W1527" i="17"/>
  <c r="W1526" i="17"/>
  <c r="W1525" i="17"/>
  <c r="W1524" i="17"/>
  <c r="W1523" i="17"/>
  <c r="W1522" i="17"/>
  <c r="W1521" i="17"/>
  <c r="W1520" i="17"/>
  <c r="W1519" i="17"/>
  <c r="W1518" i="17"/>
  <c r="W1517" i="17"/>
  <c r="W1516" i="17"/>
  <c r="W1515" i="17"/>
  <c r="W1514" i="17"/>
  <c r="W1513" i="17"/>
  <c r="W1512" i="17"/>
  <c r="W1511" i="17"/>
  <c r="W1510" i="17"/>
  <c r="W1509" i="17"/>
  <c r="W1508" i="17"/>
  <c r="W1507" i="17"/>
  <c r="W1506" i="17"/>
  <c r="W1505" i="17"/>
  <c r="W1504" i="17"/>
  <c r="W1503" i="17"/>
  <c r="W1502" i="17"/>
  <c r="W1501" i="17"/>
  <c r="W1500" i="17"/>
  <c r="W1499" i="17"/>
  <c r="W1498" i="17"/>
  <c r="W1497" i="17"/>
  <c r="W1496" i="17"/>
  <c r="W1495" i="17"/>
  <c r="W1494" i="17"/>
  <c r="W1493" i="17"/>
  <c r="W1492" i="17"/>
  <c r="W1491" i="17"/>
  <c r="W1490" i="17"/>
  <c r="W1489" i="17"/>
  <c r="W1488" i="17"/>
  <c r="W1487" i="17"/>
  <c r="W1486" i="17"/>
  <c r="W1485" i="17"/>
  <c r="W1484" i="17"/>
  <c r="W1483" i="17"/>
  <c r="W1482" i="17"/>
  <c r="W1481" i="17"/>
  <c r="W1480" i="17"/>
  <c r="W1479" i="17"/>
  <c r="W1478" i="17"/>
  <c r="W1477" i="17"/>
  <c r="W1476" i="17"/>
  <c r="W1475" i="17"/>
  <c r="W1474" i="17"/>
  <c r="W1473" i="17"/>
  <c r="W1472" i="17"/>
  <c r="W1471" i="17"/>
  <c r="W1470" i="17"/>
  <c r="W1469" i="17"/>
  <c r="W1468" i="17"/>
  <c r="W1467" i="17"/>
  <c r="W1466" i="17"/>
  <c r="W1465" i="17"/>
  <c r="W1464" i="17"/>
  <c r="W1463" i="17"/>
  <c r="W1462" i="17"/>
  <c r="W1461" i="17"/>
  <c r="W1460" i="17"/>
  <c r="W1459" i="17"/>
  <c r="W1458" i="17"/>
  <c r="W1457" i="17"/>
  <c r="W1456" i="17"/>
  <c r="W1455" i="17"/>
  <c r="W1454" i="17"/>
  <c r="W1453" i="17"/>
  <c r="W1452" i="17"/>
  <c r="W1451" i="17"/>
  <c r="W1450" i="17"/>
  <c r="W1449" i="17"/>
  <c r="W1448" i="17"/>
  <c r="W1447" i="17"/>
  <c r="W1446" i="17"/>
  <c r="W1445" i="17"/>
  <c r="W1444" i="17"/>
  <c r="W1443" i="17"/>
  <c r="W1442" i="17"/>
  <c r="W1441" i="17"/>
  <c r="W1440" i="17"/>
  <c r="W1439" i="17"/>
  <c r="W1438" i="17"/>
  <c r="W1437" i="17"/>
  <c r="W1436" i="17"/>
  <c r="W1435" i="17"/>
  <c r="W1434" i="17"/>
  <c r="W1433" i="17"/>
  <c r="W1432" i="17"/>
  <c r="W1431" i="17"/>
  <c r="W1430" i="17"/>
  <c r="W1429" i="17"/>
  <c r="W1428" i="17"/>
  <c r="W1427" i="17"/>
  <c r="W1426" i="17"/>
  <c r="W1425" i="17"/>
  <c r="W1424" i="17"/>
  <c r="W1423" i="17"/>
  <c r="W1422" i="17"/>
  <c r="W1421" i="17"/>
  <c r="W1420" i="17"/>
  <c r="W1419" i="17"/>
  <c r="W1418" i="17"/>
  <c r="W1417" i="17"/>
  <c r="W1416" i="17"/>
  <c r="W1415" i="17"/>
  <c r="W1414" i="17"/>
  <c r="W1413" i="17"/>
  <c r="W1412" i="17"/>
  <c r="W1411" i="17"/>
  <c r="W1410" i="17"/>
  <c r="W1409" i="17"/>
  <c r="W1408" i="17"/>
  <c r="W1407" i="17"/>
  <c r="W1406" i="17"/>
  <c r="W1405" i="17"/>
  <c r="W1404" i="17"/>
  <c r="W1403" i="17"/>
  <c r="W1402" i="17"/>
  <c r="W1401" i="17"/>
  <c r="W1400" i="17"/>
  <c r="W1399" i="17"/>
  <c r="W1398" i="17"/>
  <c r="W1397" i="17"/>
  <c r="W1396" i="17"/>
  <c r="W1395" i="17"/>
  <c r="W1394" i="17"/>
  <c r="W1393" i="17"/>
  <c r="W1392" i="17"/>
  <c r="W1391" i="17"/>
  <c r="W1390" i="17"/>
  <c r="W1389" i="17"/>
  <c r="W1388" i="17"/>
  <c r="W1387" i="17"/>
  <c r="W1386" i="17"/>
  <c r="W1385" i="17"/>
  <c r="W1384" i="17"/>
  <c r="W1383" i="17"/>
  <c r="W1382" i="17"/>
  <c r="W1381" i="17"/>
  <c r="W1380" i="17"/>
  <c r="W1379" i="17"/>
  <c r="W1378" i="17"/>
  <c r="W1377" i="17"/>
  <c r="W1376" i="17"/>
  <c r="W1375" i="17"/>
  <c r="W1374" i="17"/>
  <c r="W1373" i="17"/>
  <c r="W1372" i="17"/>
  <c r="W1371" i="17"/>
  <c r="W1370" i="17"/>
  <c r="W1369" i="17"/>
  <c r="W1368" i="17"/>
  <c r="W1367" i="17"/>
  <c r="W1366" i="17"/>
  <c r="W1365" i="17"/>
  <c r="W1364" i="17"/>
  <c r="W1363" i="17"/>
  <c r="W1362" i="17"/>
  <c r="W1361" i="17"/>
  <c r="W1360" i="17"/>
  <c r="W1359" i="17"/>
  <c r="W1358" i="17"/>
  <c r="W1357" i="17"/>
  <c r="W1356" i="17"/>
  <c r="W1355" i="17"/>
  <c r="W1354" i="17"/>
  <c r="W1353" i="17"/>
  <c r="W1352" i="17"/>
  <c r="W1351" i="17"/>
  <c r="W1350" i="17"/>
  <c r="W1349" i="17"/>
  <c r="W1348" i="17"/>
  <c r="W1347" i="17"/>
  <c r="W1346" i="17"/>
  <c r="W1345" i="17"/>
  <c r="W1344" i="17"/>
  <c r="W1343" i="17"/>
  <c r="W1342" i="17"/>
  <c r="W1341" i="17"/>
  <c r="W1340" i="17"/>
  <c r="W1339" i="17"/>
  <c r="W1338" i="17"/>
  <c r="W1337" i="17"/>
  <c r="W1336" i="17"/>
  <c r="W1335" i="17"/>
  <c r="W1334" i="17"/>
  <c r="W1333" i="17"/>
  <c r="W1332" i="17"/>
  <c r="W1331" i="17"/>
  <c r="W1330" i="17"/>
  <c r="W1329" i="17"/>
  <c r="W1328" i="17"/>
  <c r="W1327" i="17"/>
  <c r="W1326" i="17"/>
  <c r="W1325" i="17"/>
  <c r="W1324" i="17"/>
  <c r="W1323" i="17"/>
  <c r="W1322" i="17"/>
  <c r="W1321" i="17"/>
  <c r="W1320" i="17"/>
  <c r="W1319" i="17"/>
  <c r="W1318" i="17"/>
  <c r="W1317" i="17"/>
  <c r="W1316" i="17"/>
  <c r="W1315" i="17"/>
  <c r="W1314" i="17"/>
  <c r="W1313" i="17"/>
  <c r="W1312" i="17"/>
  <c r="W1311" i="17"/>
  <c r="W1310" i="17"/>
  <c r="W1309" i="17"/>
  <c r="W1308" i="17"/>
  <c r="W1307" i="17"/>
  <c r="W1306" i="17"/>
  <c r="W1305" i="17"/>
  <c r="W1304" i="17"/>
  <c r="W1303" i="17"/>
  <c r="W1302" i="17"/>
  <c r="W1301" i="17"/>
  <c r="W1300" i="17"/>
  <c r="W1299" i="17"/>
  <c r="W1298" i="17"/>
  <c r="W1297" i="17"/>
  <c r="W1296" i="17"/>
  <c r="W1295" i="17"/>
  <c r="W1294" i="17"/>
  <c r="W1293" i="17"/>
  <c r="W1292" i="17"/>
  <c r="W1291" i="17"/>
  <c r="W1290" i="17"/>
  <c r="W1289" i="17"/>
  <c r="W1288" i="17"/>
  <c r="W1287" i="17"/>
  <c r="W1286" i="17"/>
  <c r="W1285" i="17"/>
  <c r="W1284" i="17"/>
  <c r="W1283" i="17"/>
  <c r="W1282" i="17"/>
  <c r="W1281" i="17"/>
  <c r="W1280" i="17"/>
  <c r="W1279" i="17"/>
  <c r="W1278" i="17"/>
  <c r="W1277" i="17"/>
  <c r="W1276" i="17"/>
  <c r="W1275" i="17"/>
  <c r="W1274" i="17"/>
  <c r="W1273" i="17"/>
  <c r="W1272" i="17"/>
  <c r="W1271" i="17"/>
  <c r="W1270" i="17"/>
  <c r="W1269" i="17"/>
  <c r="W1268" i="17"/>
  <c r="W1267" i="17"/>
  <c r="W1266" i="17"/>
  <c r="W1265" i="17"/>
  <c r="W1264" i="17"/>
  <c r="W1263" i="17"/>
  <c r="W1262" i="17"/>
  <c r="W1261" i="17"/>
  <c r="W1260" i="17"/>
  <c r="W1259" i="17"/>
  <c r="W1258" i="17"/>
  <c r="W1257" i="17"/>
  <c r="W1256" i="17"/>
  <c r="W1255" i="17"/>
  <c r="W1254" i="17"/>
  <c r="W1253" i="17"/>
  <c r="W1252" i="17"/>
  <c r="W1251" i="17"/>
  <c r="W1250" i="17"/>
  <c r="W1249" i="17"/>
  <c r="W1248" i="17"/>
  <c r="W1247" i="17"/>
  <c r="W1246" i="17"/>
  <c r="W1245" i="17"/>
  <c r="W1244" i="17"/>
  <c r="W1243" i="17"/>
  <c r="W1242" i="17"/>
  <c r="W1241" i="17"/>
  <c r="W1240" i="17"/>
  <c r="W1239" i="17"/>
  <c r="W1238" i="17"/>
  <c r="W1237" i="17"/>
  <c r="W1236" i="17"/>
  <c r="W1235" i="17"/>
  <c r="W1234" i="17"/>
  <c r="W1233" i="17"/>
  <c r="W1232" i="17"/>
  <c r="W1231" i="17"/>
  <c r="W1230" i="17"/>
  <c r="W1229" i="17"/>
  <c r="W1228" i="17"/>
  <c r="W1227" i="17"/>
  <c r="W1226" i="17"/>
  <c r="W1225" i="17"/>
  <c r="W1224" i="17"/>
  <c r="W1223" i="17"/>
  <c r="W1222" i="17"/>
  <c r="W1221" i="17"/>
  <c r="W1220" i="17"/>
  <c r="W1219" i="17"/>
  <c r="W1218" i="17"/>
  <c r="W1217" i="17"/>
  <c r="W1216" i="17"/>
  <c r="W1215" i="17"/>
  <c r="W1214" i="17"/>
  <c r="W1213" i="17"/>
  <c r="W1212" i="17"/>
  <c r="W1211" i="17"/>
  <c r="W1210" i="17"/>
  <c r="W1209" i="17"/>
  <c r="W1208" i="17"/>
  <c r="W1207" i="17"/>
  <c r="W1206" i="17"/>
  <c r="W1205" i="17"/>
  <c r="W1204" i="17"/>
  <c r="W1203" i="17"/>
  <c r="W1202" i="17"/>
  <c r="W1201" i="17"/>
  <c r="W1200" i="17"/>
  <c r="W1199" i="17"/>
  <c r="W1198" i="17"/>
  <c r="W1197" i="17"/>
  <c r="W1196" i="17"/>
  <c r="W1195" i="17"/>
  <c r="W1194" i="17"/>
  <c r="W1193" i="17"/>
  <c r="W1192" i="17"/>
  <c r="W1191" i="17"/>
  <c r="W1190" i="17"/>
  <c r="W1189" i="17"/>
  <c r="W1188" i="17"/>
  <c r="W1187" i="17"/>
  <c r="W1186" i="17"/>
  <c r="W1185" i="17"/>
  <c r="W1184" i="17"/>
  <c r="W1183" i="17"/>
  <c r="W1182" i="17"/>
  <c r="W1181" i="17"/>
  <c r="W1180" i="17"/>
  <c r="W1179" i="17"/>
  <c r="W1178" i="17"/>
  <c r="W1177" i="17"/>
  <c r="W1176" i="17"/>
  <c r="W1175" i="17"/>
  <c r="W1174" i="17"/>
  <c r="W1173" i="17"/>
  <c r="W1172" i="17"/>
  <c r="W1171" i="17"/>
  <c r="W1170" i="17"/>
  <c r="W1169" i="17"/>
  <c r="W1168" i="17"/>
  <c r="W1167" i="17"/>
  <c r="W1166" i="17"/>
  <c r="W1165" i="17"/>
  <c r="W1164" i="17"/>
  <c r="W1163" i="17"/>
  <c r="W1162" i="17"/>
  <c r="W1161" i="17"/>
  <c r="W1160" i="17"/>
  <c r="W1159" i="17"/>
  <c r="W1158" i="17"/>
  <c r="W1157" i="17"/>
  <c r="W1156" i="17"/>
  <c r="W1155" i="17"/>
  <c r="W1154" i="17"/>
  <c r="W1153" i="17"/>
  <c r="W1152" i="17"/>
  <c r="W1151" i="17"/>
  <c r="W1150" i="17"/>
  <c r="W1149" i="17"/>
  <c r="W1148" i="17"/>
  <c r="W1147" i="17"/>
  <c r="W1146" i="17"/>
  <c r="W1145" i="17"/>
  <c r="W1144" i="17"/>
  <c r="W1143" i="17"/>
  <c r="W1142" i="17"/>
  <c r="W1141" i="17"/>
  <c r="W1140" i="17"/>
  <c r="W1139" i="17"/>
  <c r="W1138" i="17"/>
  <c r="W1137" i="17"/>
  <c r="W1136" i="17"/>
  <c r="W1135" i="17"/>
  <c r="W1134" i="17"/>
  <c r="W1133" i="17"/>
  <c r="W1132" i="17"/>
  <c r="W1131" i="17"/>
  <c r="W1130" i="17"/>
  <c r="W1129" i="17"/>
  <c r="W1128" i="17"/>
  <c r="W1127" i="17"/>
  <c r="W1126" i="17"/>
  <c r="W1125" i="17"/>
  <c r="W1124" i="17"/>
  <c r="W1123" i="17"/>
  <c r="W1122" i="17"/>
  <c r="W1121" i="17"/>
  <c r="W1120" i="17"/>
  <c r="W1119" i="17"/>
  <c r="W1118" i="17"/>
  <c r="W1117" i="17"/>
  <c r="W1116" i="17"/>
  <c r="W1115" i="17"/>
  <c r="W1114" i="17"/>
  <c r="W1113" i="17"/>
  <c r="W1112" i="17"/>
  <c r="W1111" i="17"/>
  <c r="W1110" i="17"/>
  <c r="W1109" i="17"/>
  <c r="W1108" i="17"/>
  <c r="W1107" i="17"/>
  <c r="W1106" i="17"/>
  <c r="W1105" i="17"/>
  <c r="W1104" i="17"/>
  <c r="W1103" i="17"/>
  <c r="W1102" i="17"/>
  <c r="W1101" i="17"/>
  <c r="W1100" i="17"/>
  <c r="W1099" i="17"/>
  <c r="W1098" i="17"/>
  <c r="W1097" i="17"/>
  <c r="W1096" i="17"/>
  <c r="W1095" i="17"/>
  <c r="W1094" i="17"/>
  <c r="W1093" i="17"/>
  <c r="W1092" i="17"/>
  <c r="W1091" i="17"/>
  <c r="W1090" i="17"/>
  <c r="W1089" i="17"/>
  <c r="W1088" i="17"/>
  <c r="W1087" i="17"/>
  <c r="W1086" i="17"/>
  <c r="W1085" i="17"/>
  <c r="W1084" i="17"/>
  <c r="W1083" i="17"/>
  <c r="W1082" i="17"/>
  <c r="W1081" i="17"/>
  <c r="W1080" i="17"/>
  <c r="W1079" i="17"/>
  <c r="W1078" i="17"/>
  <c r="W1077" i="17"/>
  <c r="W1076" i="17"/>
  <c r="W1075" i="17"/>
  <c r="W1074" i="17"/>
  <c r="W1073" i="17"/>
  <c r="W1072" i="17"/>
  <c r="W1071" i="17"/>
  <c r="W1070" i="17"/>
  <c r="W1069" i="17"/>
  <c r="W1068" i="17"/>
  <c r="W1067" i="17"/>
  <c r="W1066" i="17"/>
  <c r="W1065" i="17"/>
  <c r="W1064" i="17"/>
  <c r="W1063" i="17"/>
  <c r="W1062" i="17"/>
  <c r="W1061" i="17"/>
  <c r="W1060" i="17"/>
  <c r="W1059" i="17"/>
  <c r="W1058" i="17"/>
  <c r="W1057" i="17"/>
  <c r="W1056" i="17"/>
  <c r="W1055" i="17"/>
  <c r="W1054" i="17"/>
  <c r="W1053" i="17"/>
  <c r="W1052" i="17"/>
  <c r="W1051" i="17"/>
  <c r="W1050" i="17"/>
  <c r="W1049" i="17"/>
  <c r="W1048" i="17"/>
  <c r="W1047" i="17"/>
  <c r="W1046" i="17"/>
  <c r="W1045" i="17"/>
  <c r="W1044" i="17"/>
  <c r="W1043" i="17"/>
  <c r="W1042" i="17"/>
  <c r="W1041" i="17"/>
  <c r="W1040" i="17"/>
  <c r="W1039" i="17"/>
  <c r="W1038" i="17"/>
  <c r="W1037" i="17"/>
  <c r="V1726" i="17"/>
  <c r="V1725" i="17"/>
  <c r="V1724" i="17"/>
  <c r="V1723" i="17"/>
  <c r="V1722" i="17"/>
  <c r="V1721" i="17"/>
  <c r="V1720" i="17"/>
  <c r="V1719" i="17"/>
  <c r="V1718" i="17"/>
  <c r="V1717" i="17"/>
  <c r="V1716" i="17"/>
  <c r="V1715" i="17"/>
  <c r="V1714" i="17"/>
  <c r="V1713" i="17"/>
  <c r="V1712" i="17"/>
  <c r="V1711" i="17"/>
  <c r="V1710" i="17"/>
  <c r="V1709" i="17"/>
  <c r="V1708" i="17"/>
  <c r="V1707" i="17"/>
  <c r="V1706" i="17"/>
  <c r="V1705" i="17"/>
  <c r="V1704" i="17"/>
  <c r="V1703" i="17"/>
  <c r="V1702" i="17"/>
  <c r="V1701" i="17"/>
  <c r="V1700" i="17"/>
  <c r="V1699" i="17"/>
  <c r="V1698" i="17"/>
  <c r="V1697" i="17"/>
  <c r="V1696" i="17"/>
  <c r="V1695" i="17"/>
  <c r="V1694" i="17"/>
  <c r="V1693" i="17"/>
  <c r="V1692" i="17"/>
  <c r="V1691" i="17"/>
  <c r="V1690" i="17"/>
  <c r="V1689" i="17"/>
  <c r="V1688" i="17"/>
  <c r="V1687" i="17"/>
  <c r="V1686" i="17"/>
  <c r="V1685" i="17"/>
  <c r="V1684" i="17"/>
  <c r="V1683" i="17"/>
  <c r="V1682" i="17"/>
  <c r="V1681" i="17"/>
  <c r="V1680" i="17"/>
  <c r="V1679" i="17"/>
  <c r="V1678" i="17"/>
  <c r="V1677" i="17"/>
  <c r="V1676" i="17"/>
  <c r="V1675" i="17"/>
  <c r="V1674" i="17"/>
  <c r="V1673" i="17"/>
  <c r="V1672" i="17"/>
  <c r="V1671" i="17"/>
  <c r="V1670" i="17"/>
  <c r="V1669" i="17"/>
  <c r="V1668" i="17"/>
  <c r="V1667" i="17"/>
  <c r="V1666" i="17"/>
  <c r="V1665" i="17"/>
  <c r="V1664" i="17"/>
  <c r="V1663" i="17"/>
  <c r="V1662" i="17"/>
  <c r="V1661" i="17"/>
  <c r="V1660" i="17"/>
  <c r="V1659" i="17"/>
  <c r="V1658" i="17"/>
  <c r="V1657" i="17"/>
  <c r="V1656" i="17"/>
  <c r="V1655" i="17"/>
  <c r="V1654" i="17"/>
  <c r="V1653" i="17"/>
  <c r="V1652" i="17"/>
  <c r="V1651" i="17"/>
  <c r="V1650" i="17"/>
  <c r="V1649" i="17"/>
  <c r="V1648" i="17"/>
  <c r="V1647" i="17"/>
  <c r="V1646" i="17"/>
  <c r="V1645" i="17"/>
  <c r="V1644" i="17"/>
  <c r="V1643" i="17"/>
  <c r="V1642" i="17"/>
  <c r="V1641" i="17"/>
  <c r="V1640" i="17"/>
  <c r="V1639" i="17"/>
  <c r="V1638" i="17"/>
  <c r="V1637" i="17"/>
  <c r="V1636" i="17"/>
  <c r="V1635" i="17"/>
  <c r="V1634" i="17"/>
  <c r="V1633" i="17"/>
  <c r="V1632" i="17"/>
  <c r="V1631" i="17"/>
  <c r="V1630" i="17"/>
  <c r="V1629" i="17"/>
  <c r="V1628" i="17"/>
  <c r="V1627" i="17"/>
  <c r="V1626" i="17"/>
  <c r="V1625" i="17"/>
  <c r="V1624" i="17"/>
  <c r="V1623" i="17"/>
  <c r="V1622" i="17"/>
  <c r="V1621" i="17"/>
  <c r="V1620" i="17"/>
  <c r="V1619" i="17"/>
  <c r="V1618" i="17"/>
  <c r="V1617" i="17"/>
  <c r="V1616" i="17"/>
  <c r="V1615" i="17"/>
  <c r="V1614" i="17"/>
  <c r="V1613" i="17"/>
  <c r="V1612" i="17"/>
  <c r="V1611" i="17"/>
  <c r="V1610" i="17"/>
  <c r="V1609" i="17"/>
  <c r="V1608" i="17"/>
  <c r="V1607" i="17"/>
  <c r="V1606" i="17"/>
  <c r="V1605" i="17"/>
  <c r="V1604" i="17"/>
  <c r="V1603" i="17"/>
  <c r="V1602" i="17"/>
  <c r="V1601" i="17"/>
  <c r="V1600" i="17"/>
  <c r="V1599" i="17"/>
  <c r="V1598" i="17"/>
  <c r="V1597" i="17"/>
  <c r="V1596" i="17"/>
  <c r="V1595" i="17"/>
  <c r="V1594" i="17"/>
  <c r="V1593" i="17"/>
  <c r="V1592" i="17"/>
  <c r="V1591" i="17"/>
  <c r="V1590" i="17"/>
  <c r="V1589" i="17"/>
  <c r="V1588" i="17"/>
  <c r="V1587" i="17"/>
  <c r="V1586" i="17"/>
  <c r="V1585" i="17"/>
  <c r="V1584" i="17"/>
  <c r="V1583" i="17"/>
  <c r="V1582" i="17"/>
  <c r="V1581" i="17"/>
  <c r="V1580" i="17"/>
  <c r="V1579" i="17"/>
  <c r="V1578" i="17"/>
  <c r="V1577" i="17"/>
  <c r="V1576" i="17"/>
  <c r="V1575" i="17"/>
  <c r="V1574" i="17"/>
  <c r="V1573" i="17"/>
  <c r="V1572" i="17"/>
  <c r="V1571" i="17"/>
  <c r="V1570" i="17"/>
  <c r="V1569" i="17"/>
  <c r="V1568" i="17"/>
  <c r="V1567" i="17"/>
  <c r="V1566" i="17"/>
  <c r="V1565" i="17"/>
  <c r="V1564" i="17"/>
  <c r="V1563" i="17"/>
  <c r="V1562" i="17"/>
  <c r="V1561" i="17"/>
  <c r="V1560" i="17"/>
  <c r="V1559" i="17"/>
  <c r="V1558" i="17"/>
  <c r="V1557" i="17"/>
  <c r="V1556" i="17"/>
  <c r="V1555" i="17"/>
  <c r="V1554" i="17"/>
  <c r="V1553" i="17"/>
  <c r="V1552" i="17"/>
  <c r="V1551" i="17"/>
  <c r="V1550" i="17"/>
  <c r="V1549" i="17"/>
  <c r="V1548" i="17"/>
  <c r="V1547" i="17"/>
  <c r="V1546" i="17"/>
  <c r="V1545" i="17"/>
  <c r="V1544" i="17"/>
  <c r="V1543" i="17"/>
  <c r="V1542" i="17"/>
  <c r="V1541" i="17"/>
  <c r="V1540" i="17"/>
  <c r="V1539" i="17"/>
  <c r="V1538" i="17"/>
  <c r="V1537" i="17"/>
  <c r="V1536" i="17"/>
  <c r="V1535" i="17"/>
  <c r="V1534" i="17"/>
  <c r="V1533" i="17"/>
  <c r="V1532" i="17"/>
  <c r="V1531" i="17"/>
  <c r="V1530" i="17"/>
  <c r="V1529" i="17"/>
  <c r="V1528" i="17"/>
  <c r="V1527" i="17"/>
  <c r="V1526" i="17"/>
  <c r="V1525" i="17"/>
  <c r="V1524" i="17"/>
  <c r="V1523" i="17"/>
  <c r="V1522" i="17"/>
  <c r="V1521" i="17"/>
  <c r="V1520" i="17"/>
  <c r="V1519" i="17"/>
  <c r="V1518" i="17"/>
  <c r="V1517" i="17"/>
  <c r="V1516" i="17"/>
  <c r="V1515" i="17"/>
  <c r="V1514" i="17"/>
  <c r="V1513" i="17"/>
  <c r="V1512" i="17"/>
  <c r="V1511" i="17"/>
  <c r="V1510" i="17"/>
  <c r="V1509" i="17"/>
  <c r="V1508" i="17"/>
  <c r="V1507" i="17"/>
  <c r="V1506" i="17"/>
  <c r="V1505" i="17"/>
  <c r="V1504" i="17"/>
  <c r="V1503" i="17"/>
  <c r="V1502" i="17"/>
  <c r="V1501" i="17"/>
  <c r="V1500" i="17"/>
  <c r="V1499" i="17"/>
  <c r="V1498" i="17"/>
  <c r="V1497" i="17"/>
  <c r="V1496" i="17"/>
  <c r="V1495" i="17"/>
  <c r="V1494" i="17"/>
  <c r="V1493" i="17"/>
  <c r="V1492" i="17"/>
  <c r="V1491" i="17"/>
  <c r="V1490" i="17"/>
  <c r="V1489" i="17"/>
  <c r="V1488" i="17"/>
  <c r="V1487" i="17"/>
  <c r="V1486" i="17"/>
  <c r="V1485" i="17"/>
  <c r="V1484" i="17"/>
  <c r="V1483" i="17"/>
  <c r="V1482" i="17"/>
  <c r="V1481" i="17"/>
  <c r="V1480" i="17"/>
  <c r="V1479" i="17"/>
  <c r="V1478" i="17"/>
  <c r="V1477" i="17"/>
  <c r="V1476" i="17"/>
  <c r="V1475" i="17"/>
  <c r="V1474" i="17"/>
  <c r="V1473" i="17"/>
  <c r="V1472" i="17"/>
  <c r="V1471" i="17"/>
  <c r="V1470" i="17"/>
  <c r="V1469" i="17"/>
  <c r="V1468" i="17"/>
  <c r="V1467" i="17"/>
  <c r="V1466" i="17"/>
  <c r="V1465" i="17"/>
  <c r="V1464" i="17"/>
  <c r="V1463" i="17"/>
  <c r="V1462" i="17"/>
  <c r="V1461" i="17"/>
  <c r="V1460" i="17"/>
  <c r="V1459" i="17"/>
  <c r="V1458" i="17"/>
  <c r="V1457" i="17"/>
  <c r="V1456" i="17"/>
  <c r="V1455" i="17"/>
  <c r="V1454" i="17"/>
  <c r="V1453" i="17"/>
  <c r="V1452" i="17"/>
  <c r="V1451" i="17"/>
  <c r="V1450" i="17"/>
  <c r="V1449" i="17"/>
  <c r="V1448" i="17"/>
  <c r="V1447" i="17"/>
  <c r="V1446" i="17"/>
  <c r="V1445" i="17"/>
  <c r="V1444" i="17"/>
  <c r="V1443" i="17"/>
  <c r="V1442" i="17"/>
  <c r="V1441" i="17"/>
  <c r="V1440" i="17"/>
  <c r="V1439" i="17"/>
  <c r="V1438" i="17"/>
  <c r="V1437" i="17"/>
  <c r="V1436" i="17"/>
  <c r="V1435" i="17"/>
  <c r="V1434" i="17"/>
  <c r="V1433" i="17"/>
  <c r="V1432" i="17"/>
  <c r="V1431" i="17"/>
  <c r="V1430" i="17"/>
  <c r="V1429" i="17"/>
  <c r="V1428" i="17"/>
  <c r="V1427" i="17"/>
  <c r="V1426" i="17"/>
  <c r="V1425" i="17"/>
  <c r="V1424" i="17"/>
  <c r="V1423" i="17"/>
  <c r="V1422" i="17"/>
  <c r="V1421" i="17"/>
  <c r="V1420" i="17"/>
  <c r="V1419" i="17"/>
  <c r="V1418" i="17"/>
  <c r="V1417" i="17"/>
  <c r="V1416" i="17"/>
  <c r="V1415" i="17"/>
  <c r="V1414" i="17"/>
  <c r="V1413" i="17"/>
  <c r="V1412" i="17"/>
  <c r="V1411" i="17"/>
  <c r="V1410" i="17"/>
  <c r="V1409" i="17"/>
  <c r="V1408" i="17"/>
  <c r="V1407" i="17"/>
  <c r="V1406" i="17"/>
  <c r="V1405" i="17"/>
  <c r="V1404" i="17"/>
  <c r="V1403" i="17"/>
  <c r="V1402" i="17"/>
  <c r="V1401" i="17"/>
  <c r="V1400" i="17"/>
  <c r="V1399" i="17"/>
  <c r="V1398" i="17"/>
  <c r="V1397" i="17"/>
  <c r="V1396" i="17"/>
  <c r="V1395" i="17"/>
  <c r="V1394" i="17"/>
  <c r="V1393" i="17"/>
  <c r="V1392" i="17"/>
  <c r="V1391" i="17"/>
  <c r="V1390" i="17"/>
  <c r="V1389" i="17"/>
  <c r="V1388" i="17"/>
  <c r="V1387" i="17"/>
  <c r="V1386" i="17"/>
  <c r="V1385" i="17"/>
  <c r="V1384" i="17"/>
  <c r="V1383" i="17"/>
  <c r="V1382" i="17"/>
  <c r="V1381" i="17"/>
  <c r="V1380" i="17"/>
  <c r="V1379" i="17"/>
  <c r="V1378" i="17"/>
  <c r="V1377" i="17"/>
  <c r="V1376" i="17"/>
  <c r="V1375" i="17"/>
  <c r="V1374" i="17"/>
  <c r="V1373" i="17"/>
  <c r="V1372" i="17"/>
  <c r="V1371" i="17"/>
  <c r="V1370" i="17"/>
  <c r="V1369" i="17"/>
  <c r="V1368" i="17"/>
  <c r="V1367" i="17"/>
  <c r="V1366" i="17"/>
  <c r="V1365" i="17"/>
  <c r="V1364" i="17"/>
  <c r="V1363" i="17"/>
  <c r="V1362" i="17"/>
  <c r="V1361" i="17"/>
  <c r="V1360" i="17"/>
  <c r="V1359" i="17"/>
  <c r="V1358" i="17"/>
  <c r="V1357" i="17"/>
  <c r="V1356" i="17"/>
  <c r="V1355" i="17"/>
  <c r="V1354" i="17"/>
  <c r="V1353" i="17"/>
  <c r="V1352" i="17"/>
  <c r="V1351" i="17"/>
  <c r="V1350" i="17"/>
  <c r="V1349" i="17"/>
  <c r="V1348" i="17"/>
  <c r="V1347" i="17"/>
  <c r="V1346" i="17"/>
  <c r="V1345" i="17"/>
  <c r="V1344" i="17"/>
  <c r="V1343" i="17"/>
  <c r="V1342" i="17"/>
  <c r="V1341" i="17"/>
  <c r="V1340" i="17"/>
  <c r="V1339" i="17"/>
  <c r="V1338" i="17"/>
  <c r="V1337" i="17"/>
  <c r="V1336" i="17"/>
  <c r="V1335" i="17"/>
  <c r="V1334" i="17"/>
  <c r="V1333" i="17"/>
  <c r="V1332" i="17"/>
  <c r="V1331" i="17"/>
  <c r="V1330" i="17"/>
  <c r="V1329" i="17"/>
  <c r="V1328" i="17"/>
  <c r="V1327" i="17"/>
  <c r="V1326" i="17"/>
  <c r="V1325" i="17"/>
  <c r="V1324" i="17"/>
  <c r="V1323" i="17"/>
  <c r="V1322" i="17"/>
  <c r="V1321" i="17"/>
  <c r="V1320" i="17"/>
  <c r="V1319" i="17"/>
  <c r="V1318" i="17"/>
  <c r="V1317" i="17"/>
  <c r="V1316" i="17"/>
  <c r="V1315" i="17"/>
  <c r="V1314" i="17"/>
  <c r="V1313" i="17"/>
  <c r="V1312" i="17"/>
  <c r="V1311" i="17"/>
  <c r="V1310" i="17"/>
  <c r="V1309" i="17"/>
  <c r="V1308" i="17"/>
  <c r="V1307" i="17"/>
  <c r="V1306" i="17"/>
  <c r="V1305" i="17"/>
  <c r="V1304" i="17"/>
  <c r="V1303" i="17"/>
  <c r="V1302" i="17"/>
  <c r="V1301" i="17"/>
  <c r="V1300" i="17"/>
  <c r="V1299" i="17"/>
  <c r="V1298" i="17"/>
  <c r="V1297" i="17"/>
  <c r="V1296" i="17"/>
  <c r="V1295" i="17"/>
  <c r="V1294" i="17"/>
  <c r="V1293" i="17"/>
  <c r="V1292" i="17"/>
  <c r="V1291" i="17"/>
  <c r="V1290" i="17"/>
  <c r="V1289" i="17"/>
  <c r="V1288" i="17"/>
  <c r="V1287" i="17"/>
  <c r="V1286" i="17"/>
  <c r="V1285" i="17"/>
  <c r="V1284" i="17"/>
  <c r="V1283" i="17"/>
  <c r="V1282" i="17"/>
  <c r="V1281" i="17"/>
  <c r="V1280" i="17"/>
  <c r="V1279" i="17"/>
  <c r="V1278" i="17"/>
  <c r="V1277" i="17"/>
  <c r="V1276" i="17"/>
  <c r="V1275" i="17"/>
  <c r="V1274" i="17"/>
  <c r="V1273" i="17"/>
  <c r="V1272" i="17"/>
  <c r="V1271" i="17"/>
  <c r="V1270" i="17"/>
  <c r="V1269" i="17"/>
  <c r="V1268" i="17"/>
  <c r="V1267" i="17"/>
  <c r="V1266" i="17"/>
  <c r="V1265" i="17"/>
  <c r="V1264" i="17"/>
  <c r="V1263" i="17"/>
  <c r="V1262" i="17"/>
  <c r="V1261" i="17"/>
  <c r="V1260" i="17"/>
  <c r="V1259" i="17"/>
  <c r="V1258" i="17"/>
  <c r="V1257" i="17"/>
  <c r="V1256" i="17"/>
  <c r="V1255" i="17"/>
  <c r="V1254" i="17"/>
  <c r="V1253" i="17"/>
  <c r="V1252" i="17"/>
  <c r="V1251" i="17"/>
  <c r="V1250" i="17"/>
  <c r="V1249" i="17"/>
  <c r="V1248" i="17"/>
  <c r="V1247" i="17"/>
  <c r="V1246" i="17"/>
  <c r="V1245" i="17"/>
  <c r="V1244" i="17"/>
  <c r="V1243" i="17"/>
  <c r="V1242" i="17"/>
  <c r="V1241" i="17"/>
  <c r="V1240" i="17"/>
  <c r="V1239" i="17"/>
  <c r="V1238" i="17"/>
  <c r="V1237" i="17"/>
  <c r="V1236" i="17"/>
  <c r="V1235" i="17"/>
  <c r="V1234" i="17"/>
  <c r="V1233" i="17"/>
  <c r="V1232" i="17"/>
  <c r="V1231" i="17"/>
  <c r="V1230" i="17"/>
  <c r="V1229" i="17"/>
  <c r="V1228" i="17"/>
  <c r="V1227" i="17"/>
  <c r="V1226" i="17"/>
  <c r="V1225" i="17"/>
  <c r="V1224" i="17"/>
  <c r="V1223" i="17"/>
  <c r="V1222" i="17"/>
  <c r="V1221" i="17"/>
  <c r="V1220" i="17"/>
  <c r="V1219" i="17"/>
  <c r="V1218" i="17"/>
  <c r="V1217" i="17"/>
  <c r="V1216" i="17"/>
  <c r="V1215" i="17"/>
  <c r="V1214" i="17"/>
  <c r="V1213" i="17"/>
  <c r="V1212" i="17"/>
  <c r="V1211" i="17"/>
  <c r="V1210" i="17"/>
  <c r="V1209" i="17"/>
  <c r="V1208" i="17"/>
  <c r="V1207" i="17"/>
  <c r="V1206" i="17"/>
  <c r="V1205" i="17"/>
  <c r="V1204" i="17"/>
  <c r="V1203" i="17"/>
  <c r="V1202" i="17"/>
  <c r="V1201" i="17"/>
  <c r="V1200" i="17"/>
  <c r="V1199" i="17"/>
  <c r="V1198" i="17"/>
  <c r="V1197" i="17"/>
  <c r="V1196" i="17"/>
  <c r="V1195" i="17"/>
  <c r="V1194" i="17"/>
  <c r="V1193" i="17"/>
  <c r="V1192" i="17"/>
  <c r="V1191" i="17"/>
  <c r="V1190" i="17"/>
  <c r="V1189" i="17"/>
  <c r="V1188" i="17"/>
  <c r="V1187" i="17"/>
  <c r="V1186" i="17"/>
  <c r="V1185" i="17"/>
  <c r="V1184" i="17"/>
  <c r="V1183" i="17"/>
  <c r="V1182" i="17"/>
  <c r="V1181" i="17"/>
  <c r="V1180" i="17"/>
  <c r="V1179" i="17"/>
  <c r="V1178" i="17"/>
  <c r="V1177" i="17"/>
  <c r="V1176" i="17"/>
  <c r="V1175" i="17"/>
  <c r="V1174" i="17"/>
  <c r="V1173" i="17"/>
  <c r="V1172" i="17"/>
  <c r="V1171" i="17"/>
  <c r="V1170" i="17"/>
  <c r="V1169" i="17"/>
  <c r="V1168" i="17"/>
  <c r="V1167" i="17"/>
  <c r="V1166" i="17"/>
  <c r="V1165" i="17"/>
  <c r="V1164" i="17"/>
  <c r="V1163" i="17"/>
  <c r="V1162" i="17"/>
  <c r="V1161" i="17"/>
  <c r="V1160" i="17"/>
  <c r="V1159" i="17"/>
  <c r="V1158" i="17"/>
  <c r="V1157" i="17"/>
  <c r="V1156" i="17"/>
  <c r="V1155" i="17"/>
  <c r="V1154" i="17"/>
  <c r="V1153" i="17"/>
  <c r="V1152" i="17"/>
  <c r="V1151" i="17"/>
  <c r="V1150" i="17"/>
  <c r="V1149" i="17"/>
  <c r="V1148" i="17"/>
  <c r="V1147" i="17"/>
  <c r="V1146" i="17"/>
  <c r="V1145" i="17"/>
  <c r="V1144" i="17"/>
  <c r="V1143" i="17"/>
  <c r="V1142" i="17"/>
  <c r="V1141" i="17"/>
  <c r="V1140" i="17"/>
  <c r="V1139" i="17"/>
  <c r="V1138" i="17"/>
  <c r="V1137" i="17"/>
  <c r="V1136" i="17"/>
  <c r="V1135" i="17"/>
  <c r="V1134" i="17"/>
  <c r="V1133" i="17"/>
  <c r="V1132" i="17"/>
  <c r="V1131" i="17"/>
  <c r="V1130" i="17"/>
  <c r="V1129" i="17"/>
  <c r="V1128" i="17"/>
  <c r="V1127" i="17"/>
  <c r="V1126" i="17"/>
  <c r="V1125" i="17"/>
  <c r="V1124" i="17"/>
  <c r="V1123" i="17"/>
  <c r="V1122" i="17"/>
  <c r="V1121" i="17"/>
  <c r="V1120" i="17"/>
  <c r="V1119" i="17"/>
  <c r="V1118" i="17"/>
  <c r="V1117" i="17"/>
  <c r="V1116" i="17"/>
  <c r="V1115" i="17"/>
  <c r="V1114" i="17"/>
  <c r="V1113" i="17"/>
  <c r="V1112" i="17"/>
  <c r="V1111" i="17"/>
  <c r="V1110" i="17"/>
  <c r="V1109" i="17"/>
  <c r="V1108" i="17"/>
  <c r="V1107" i="17"/>
  <c r="V1106" i="17"/>
  <c r="V1105" i="17"/>
  <c r="V1104" i="17"/>
  <c r="V1103" i="17"/>
  <c r="V1102" i="17"/>
  <c r="V1101" i="17"/>
  <c r="V1100" i="17"/>
  <c r="V1099" i="17"/>
  <c r="V1098" i="17"/>
  <c r="V1097" i="17"/>
  <c r="V1096" i="17"/>
  <c r="V1095" i="17"/>
  <c r="V1094" i="17"/>
  <c r="V1093" i="17"/>
  <c r="V1092" i="17"/>
  <c r="V1091" i="17"/>
  <c r="V1090" i="17"/>
  <c r="V1089" i="17"/>
  <c r="V1088" i="17"/>
  <c r="V1087" i="17"/>
  <c r="V1086" i="17"/>
  <c r="V1085" i="17"/>
  <c r="V1084" i="17"/>
  <c r="V1083" i="17"/>
  <c r="V1082" i="17"/>
  <c r="V1081" i="17"/>
  <c r="V1080" i="17"/>
  <c r="V1079" i="17"/>
  <c r="V1078" i="17"/>
  <c r="V1077" i="17"/>
  <c r="V1076" i="17"/>
  <c r="V1075" i="17"/>
  <c r="V1074" i="17"/>
  <c r="V1073" i="17"/>
  <c r="V1072" i="17"/>
  <c r="V1071" i="17"/>
  <c r="V1070" i="17"/>
  <c r="V1069" i="17"/>
  <c r="V1068" i="17"/>
  <c r="V1067" i="17"/>
  <c r="V1066" i="17"/>
  <c r="V1065" i="17"/>
  <c r="V1064" i="17"/>
  <c r="V1063" i="17"/>
  <c r="V1062" i="17"/>
  <c r="V1061" i="17"/>
  <c r="V1060" i="17"/>
  <c r="V1059" i="17"/>
  <c r="V1058" i="17"/>
  <c r="V1057" i="17"/>
  <c r="V1056" i="17"/>
  <c r="V1055" i="17"/>
  <c r="V1054" i="17"/>
  <c r="V1053" i="17"/>
  <c r="V1052" i="17"/>
  <c r="V1051" i="17"/>
  <c r="V1050" i="17"/>
  <c r="V1049" i="17"/>
  <c r="V1048" i="17"/>
  <c r="V1047" i="17"/>
  <c r="V1046" i="17"/>
  <c r="V1045" i="17"/>
  <c r="V1044" i="17"/>
  <c r="V1043" i="17"/>
  <c r="V1042" i="17"/>
  <c r="V1041" i="17"/>
  <c r="V1040" i="17"/>
  <c r="V1039" i="17"/>
  <c r="V1038" i="17"/>
  <c r="V1037" i="17"/>
  <c r="U16" i="1"/>
  <c r="U15" i="1"/>
  <c r="U14" i="1"/>
  <c r="U13" i="1"/>
  <c r="W3" i="17" l="1"/>
  <c r="W4" i="17"/>
  <c r="W5" i="17"/>
  <c r="W6" i="17"/>
  <c r="W7" i="17"/>
  <c r="W8" i="17"/>
  <c r="W9" i="17"/>
  <c r="W10" i="17"/>
  <c r="W11" i="17"/>
  <c r="W12" i="17"/>
  <c r="W13" i="17"/>
  <c r="W14" i="17"/>
  <c r="W15" i="17"/>
  <c r="W16" i="17"/>
  <c r="W17" i="17"/>
  <c r="W18" i="17"/>
  <c r="W19" i="17"/>
  <c r="W20" i="17"/>
  <c r="W21" i="17"/>
  <c r="W22" i="17"/>
  <c r="W23" i="17"/>
  <c r="W24" i="17"/>
  <c r="W25" i="17"/>
  <c r="W26" i="17"/>
  <c r="W27" i="17"/>
  <c r="W28" i="17"/>
  <c r="W29" i="17"/>
  <c r="W30" i="17"/>
  <c r="W31" i="17"/>
  <c r="W32" i="17"/>
  <c r="W33" i="17"/>
  <c r="W34" i="17"/>
  <c r="W35" i="17"/>
  <c r="W36" i="17"/>
  <c r="W37" i="17"/>
  <c r="W38" i="17"/>
  <c r="W39" i="17"/>
  <c r="W40" i="17"/>
  <c r="W41" i="17"/>
  <c r="W42" i="17"/>
  <c r="W43" i="17"/>
  <c r="W44" i="17"/>
  <c r="W45" i="17"/>
  <c r="W46" i="17"/>
  <c r="W47" i="17"/>
  <c r="W48" i="17"/>
  <c r="W49" i="17"/>
  <c r="W50" i="17"/>
  <c r="W51" i="17"/>
  <c r="W52" i="17"/>
  <c r="W53" i="17"/>
  <c r="W54" i="17"/>
  <c r="W55" i="17"/>
  <c r="W56" i="17"/>
  <c r="W57" i="17"/>
  <c r="W58" i="17"/>
  <c r="W59" i="17"/>
  <c r="W60" i="17"/>
  <c r="W61" i="17"/>
  <c r="W62" i="17"/>
  <c r="W63" i="17"/>
  <c r="W64" i="17"/>
  <c r="W65" i="17"/>
  <c r="W66" i="17"/>
  <c r="W67" i="17"/>
  <c r="W68" i="17"/>
  <c r="W69" i="17"/>
  <c r="W70" i="17"/>
  <c r="W71" i="17"/>
  <c r="W72" i="17"/>
  <c r="W73" i="17"/>
  <c r="W74" i="17"/>
  <c r="W75" i="17"/>
  <c r="W76" i="17"/>
  <c r="W77" i="17"/>
  <c r="W78" i="17"/>
  <c r="W79" i="17"/>
  <c r="W80" i="17"/>
  <c r="W81" i="17"/>
  <c r="W82" i="17"/>
  <c r="W83" i="17"/>
  <c r="W84" i="17"/>
  <c r="W85" i="17"/>
  <c r="W86" i="17"/>
  <c r="W87" i="17"/>
  <c r="W88" i="17"/>
  <c r="W89" i="17"/>
  <c r="W90" i="17"/>
  <c r="W91" i="17"/>
  <c r="W92" i="17"/>
  <c r="W93" i="17"/>
  <c r="W94" i="17"/>
  <c r="W95" i="17"/>
  <c r="W96" i="17"/>
  <c r="W97" i="17"/>
  <c r="W98" i="17"/>
  <c r="W99" i="17"/>
  <c r="W100" i="17"/>
  <c r="W101" i="17"/>
  <c r="W102" i="17"/>
  <c r="W103" i="17"/>
  <c r="W104" i="17"/>
  <c r="W105" i="17"/>
  <c r="W106" i="17"/>
  <c r="W107" i="17"/>
  <c r="W108" i="17"/>
  <c r="W109" i="17"/>
  <c r="W110" i="17"/>
  <c r="W111" i="17"/>
  <c r="W112" i="17"/>
  <c r="W113" i="17"/>
  <c r="W114" i="17"/>
  <c r="W115" i="17"/>
  <c r="W116" i="17"/>
  <c r="W117" i="17"/>
  <c r="W118" i="17"/>
  <c r="W119" i="17"/>
  <c r="W120" i="17"/>
  <c r="W121" i="17"/>
  <c r="W122" i="17"/>
  <c r="W123" i="17"/>
  <c r="W124" i="17"/>
  <c r="W125" i="17"/>
  <c r="W126" i="17"/>
  <c r="W127" i="17"/>
  <c r="W128" i="17"/>
  <c r="W129" i="17"/>
  <c r="W130" i="17"/>
  <c r="W131" i="17"/>
  <c r="W132" i="17"/>
  <c r="W133" i="17"/>
  <c r="W134" i="17"/>
  <c r="W135" i="17"/>
  <c r="W136" i="17"/>
  <c r="W137" i="17"/>
  <c r="W138" i="17"/>
  <c r="W139" i="17"/>
  <c r="W140" i="17"/>
  <c r="W141" i="17"/>
  <c r="W142" i="17"/>
  <c r="W143" i="17"/>
  <c r="W144" i="17"/>
  <c r="W145" i="17"/>
  <c r="W146" i="17"/>
  <c r="W147" i="17"/>
  <c r="W148" i="17"/>
  <c r="W149" i="17"/>
  <c r="W150" i="17"/>
  <c r="W151" i="17"/>
  <c r="W152" i="17"/>
  <c r="W153" i="17"/>
  <c r="W154" i="17"/>
  <c r="W155" i="17"/>
  <c r="W156" i="17"/>
  <c r="W157" i="17"/>
  <c r="W158" i="17"/>
  <c r="W159" i="17"/>
  <c r="W160" i="17"/>
  <c r="W161" i="17"/>
  <c r="W162" i="17"/>
  <c r="W163" i="17"/>
  <c r="W164" i="17"/>
  <c r="W165" i="17"/>
  <c r="W166" i="17"/>
  <c r="W167" i="17"/>
  <c r="W168" i="17"/>
  <c r="W169" i="17"/>
  <c r="W170" i="17"/>
  <c r="W171" i="17"/>
  <c r="W172" i="17"/>
  <c r="W173" i="17"/>
  <c r="W174" i="17"/>
  <c r="W175" i="17"/>
  <c r="W176" i="17"/>
  <c r="W177" i="17"/>
  <c r="W178" i="17"/>
  <c r="W179" i="17"/>
  <c r="W180" i="17"/>
  <c r="W181" i="17"/>
  <c r="W182" i="17"/>
  <c r="W183" i="17"/>
  <c r="W184" i="17"/>
  <c r="W185" i="17"/>
  <c r="W186" i="17"/>
  <c r="W187" i="17"/>
  <c r="W188" i="17"/>
  <c r="W189" i="17"/>
  <c r="W190" i="17"/>
  <c r="W191" i="17"/>
  <c r="W192" i="17"/>
  <c r="W193" i="17"/>
  <c r="W194" i="17"/>
  <c r="W195" i="17"/>
  <c r="W196" i="17"/>
  <c r="W197" i="17"/>
  <c r="W198" i="17"/>
  <c r="W199" i="17"/>
  <c r="W200" i="17"/>
  <c r="W201" i="17"/>
  <c r="W202" i="17"/>
  <c r="W203" i="17"/>
  <c r="W204" i="17"/>
  <c r="W205" i="17"/>
  <c r="W206" i="17"/>
  <c r="W207" i="17"/>
  <c r="W208" i="17"/>
  <c r="W209" i="17"/>
  <c r="W210" i="17"/>
  <c r="W211" i="17"/>
  <c r="W212" i="17"/>
  <c r="W213" i="17"/>
  <c r="W214" i="17"/>
  <c r="W215" i="17"/>
  <c r="W216" i="17"/>
  <c r="W217" i="17"/>
  <c r="W218" i="17"/>
  <c r="W219" i="17"/>
  <c r="W220" i="17"/>
  <c r="W221" i="17"/>
  <c r="W222" i="17"/>
  <c r="W223" i="17"/>
  <c r="W224" i="17"/>
  <c r="W225" i="17"/>
  <c r="W226" i="17"/>
  <c r="W227" i="17"/>
  <c r="W228" i="17"/>
  <c r="W229" i="17"/>
  <c r="W230" i="17"/>
  <c r="W231" i="17"/>
  <c r="W232" i="17"/>
  <c r="W233" i="17"/>
  <c r="W234" i="17"/>
  <c r="W235" i="17"/>
  <c r="W236" i="17"/>
  <c r="W237" i="17"/>
  <c r="W238" i="17"/>
  <c r="W239" i="17"/>
  <c r="W240" i="17"/>
  <c r="W241" i="17"/>
  <c r="W242" i="17"/>
  <c r="W243" i="17"/>
  <c r="W244" i="17"/>
  <c r="W245" i="17"/>
  <c r="W246" i="17"/>
  <c r="W247" i="17"/>
  <c r="W248" i="17"/>
  <c r="W249" i="17"/>
  <c r="W250" i="17"/>
  <c r="W251" i="17"/>
  <c r="W252" i="17"/>
  <c r="W253" i="17"/>
  <c r="W254" i="17"/>
  <c r="W255" i="17"/>
  <c r="W256" i="17"/>
  <c r="W257" i="17"/>
  <c r="W258" i="17"/>
  <c r="W259" i="17"/>
  <c r="W260" i="17"/>
  <c r="W261" i="17"/>
  <c r="W262" i="17"/>
  <c r="W263" i="17"/>
  <c r="W264" i="17"/>
  <c r="W265" i="17"/>
  <c r="W266" i="17"/>
  <c r="W267" i="17"/>
  <c r="W268" i="17"/>
  <c r="W269" i="17"/>
  <c r="W270" i="17"/>
  <c r="W271" i="17"/>
  <c r="W272" i="17"/>
  <c r="W273" i="17"/>
  <c r="W274" i="17"/>
  <c r="W275" i="17"/>
  <c r="W276" i="17"/>
  <c r="W277" i="17"/>
  <c r="W278" i="17"/>
  <c r="W279" i="17"/>
  <c r="W280" i="17"/>
  <c r="W281" i="17"/>
  <c r="W282" i="17"/>
  <c r="W283" i="17"/>
  <c r="W284" i="17"/>
  <c r="W285" i="17"/>
  <c r="W286" i="17"/>
  <c r="W287" i="17"/>
  <c r="W288" i="17"/>
  <c r="W289" i="17"/>
  <c r="W290" i="17"/>
  <c r="W291" i="17"/>
  <c r="W292" i="17"/>
  <c r="W293" i="17"/>
  <c r="W294" i="17"/>
  <c r="W295" i="17"/>
  <c r="W296" i="17"/>
  <c r="W297" i="17"/>
  <c r="W298" i="17"/>
  <c r="W299" i="17"/>
  <c r="W300" i="17"/>
  <c r="W301" i="17"/>
  <c r="W302" i="17"/>
  <c r="W303" i="17"/>
  <c r="W304" i="17"/>
  <c r="W305" i="17"/>
  <c r="W306" i="17"/>
  <c r="W307" i="17"/>
  <c r="W308" i="17"/>
  <c r="W309" i="17"/>
  <c r="W310" i="17"/>
  <c r="W311" i="17"/>
  <c r="W312" i="17"/>
  <c r="W313" i="17"/>
  <c r="W314" i="17"/>
  <c r="W315" i="17"/>
  <c r="W316" i="17"/>
  <c r="W317" i="17"/>
  <c r="W318" i="17"/>
  <c r="W319" i="17"/>
  <c r="W320" i="17"/>
  <c r="W321" i="17"/>
  <c r="W322" i="17"/>
  <c r="W323" i="17"/>
  <c r="W324" i="17"/>
  <c r="W325" i="17"/>
  <c r="W326" i="17"/>
  <c r="W327" i="17"/>
  <c r="W328" i="17"/>
  <c r="W329" i="17"/>
  <c r="W330" i="17"/>
  <c r="W331" i="17"/>
  <c r="W332" i="17"/>
  <c r="W333" i="17"/>
  <c r="W334" i="17"/>
  <c r="W335" i="17"/>
  <c r="W336" i="17"/>
  <c r="W337" i="17"/>
  <c r="W338" i="17"/>
  <c r="W339" i="17"/>
  <c r="W340" i="17"/>
  <c r="W341" i="17"/>
  <c r="W342" i="17"/>
  <c r="W343" i="17"/>
  <c r="W344" i="17"/>
  <c r="W345" i="17"/>
  <c r="W346" i="17"/>
  <c r="W347" i="17"/>
  <c r="W348" i="17"/>
  <c r="W349" i="17"/>
  <c r="W350" i="17"/>
  <c r="W351" i="17"/>
  <c r="W352" i="17"/>
  <c r="W353" i="17"/>
  <c r="W354" i="17"/>
  <c r="W355" i="17"/>
  <c r="W356" i="17"/>
  <c r="W357" i="17"/>
  <c r="W358" i="17"/>
  <c r="W359" i="17"/>
  <c r="W360" i="17"/>
  <c r="W361" i="17"/>
  <c r="W362" i="17"/>
  <c r="W363" i="17"/>
  <c r="W364" i="17"/>
  <c r="W365" i="17"/>
  <c r="W366" i="17"/>
  <c r="W367" i="17"/>
  <c r="W368" i="17"/>
  <c r="W369" i="17"/>
  <c r="W370" i="17"/>
  <c r="W371" i="17"/>
  <c r="W372" i="17"/>
  <c r="W373" i="17"/>
  <c r="W374" i="17"/>
  <c r="W375" i="17"/>
  <c r="W376" i="17"/>
  <c r="W377" i="17"/>
  <c r="W378" i="17"/>
  <c r="W379" i="17"/>
  <c r="W380" i="17"/>
  <c r="W381" i="17"/>
  <c r="W382" i="17"/>
  <c r="W383" i="17"/>
  <c r="W384" i="17"/>
  <c r="W385" i="17"/>
  <c r="W386" i="17"/>
  <c r="W387" i="17"/>
  <c r="W388" i="17"/>
  <c r="W389" i="17"/>
  <c r="W390" i="17"/>
  <c r="W391" i="17"/>
  <c r="W392" i="17"/>
  <c r="W393" i="17"/>
  <c r="W394" i="17"/>
  <c r="W395" i="17"/>
  <c r="W396" i="17"/>
  <c r="W397" i="17"/>
  <c r="W398" i="17"/>
  <c r="W399" i="17"/>
  <c r="W400" i="17"/>
  <c r="W401" i="17"/>
  <c r="W402" i="17"/>
  <c r="W403" i="17"/>
  <c r="W404" i="17"/>
  <c r="W405" i="17"/>
  <c r="W406" i="17"/>
  <c r="W407" i="17"/>
  <c r="W408" i="17"/>
  <c r="W409" i="17"/>
  <c r="W410" i="17"/>
  <c r="W411" i="17"/>
  <c r="W412" i="17"/>
  <c r="W413" i="17"/>
  <c r="W414" i="17"/>
  <c r="W415" i="17"/>
  <c r="W416" i="17"/>
  <c r="W417" i="17"/>
  <c r="W418" i="17"/>
  <c r="W419" i="17"/>
  <c r="W420" i="17"/>
  <c r="W421" i="17"/>
  <c r="W422" i="17"/>
  <c r="W423" i="17"/>
  <c r="W424" i="17"/>
  <c r="W425" i="17"/>
  <c r="W426" i="17"/>
  <c r="W427" i="17"/>
  <c r="W428" i="17"/>
  <c r="W429" i="17"/>
  <c r="W430" i="17"/>
  <c r="W431" i="17"/>
  <c r="W432" i="17"/>
  <c r="W433" i="17"/>
  <c r="W434" i="17"/>
  <c r="W435" i="17"/>
  <c r="W436" i="17"/>
  <c r="W437" i="17"/>
  <c r="W438" i="17"/>
  <c r="W439" i="17"/>
  <c r="W440" i="17"/>
  <c r="W441" i="17"/>
  <c r="W442" i="17"/>
  <c r="W443" i="17"/>
  <c r="W444" i="17"/>
  <c r="W445" i="17"/>
  <c r="W446" i="17"/>
  <c r="W447" i="17"/>
  <c r="W448" i="17"/>
  <c r="W449" i="17"/>
  <c r="W450" i="17"/>
  <c r="W451" i="17"/>
  <c r="W452" i="17"/>
  <c r="W453" i="17"/>
  <c r="W454" i="17"/>
  <c r="W455" i="17"/>
  <c r="W456" i="17"/>
  <c r="W457" i="17"/>
  <c r="W458" i="17"/>
  <c r="W459" i="17"/>
  <c r="W460" i="17"/>
  <c r="W461" i="17"/>
  <c r="W462" i="17"/>
  <c r="W463" i="17"/>
  <c r="W464" i="17"/>
  <c r="W465" i="17"/>
  <c r="W466" i="17"/>
  <c r="W467" i="17"/>
  <c r="W468" i="17"/>
  <c r="W469" i="17"/>
  <c r="W470" i="17"/>
  <c r="W471" i="17"/>
  <c r="W472" i="17"/>
  <c r="W473" i="17"/>
  <c r="W474" i="17"/>
  <c r="W475" i="17"/>
  <c r="W476" i="17"/>
  <c r="W477" i="17"/>
  <c r="W478" i="17"/>
  <c r="W479" i="17"/>
  <c r="W480" i="17"/>
  <c r="W481" i="17"/>
  <c r="W482" i="17"/>
  <c r="W483" i="17"/>
  <c r="W484" i="17"/>
  <c r="W485" i="17"/>
  <c r="W486" i="17"/>
  <c r="W487" i="17"/>
  <c r="W488" i="17"/>
  <c r="W489" i="17"/>
  <c r="W490" i="17"/>
  <c r="W491" i="17"/>
  <c r="W492" i="17"/>
  <c r="W493" i="17"/>
  <c r="W494" i="17"/>
  <c r="W495" i="17"/>
  <c r="W496" i="17"/>
  <c r="W497" i="17"/>
  <c r="W498" i="17"/>
  <c r="W499" i="17"/>
  <c r="W500" i="17"/>
  <c r="W501" i="17"/>
  <c r="W502" i="17"/>
  <c r="W503" i="17"/>
  <c r="W504" i="17"/>
  <c r="W505" i="17"/>
  <c r="W506" i="17"/>
  <c r="W507" i="17"/>
  <c r="W508" i="17"/>
  <c r="W509" i="17"/>
  <c r="W510" i="17"/>
  <c r="W511" i="17"/>
  <c r="W512" i="17"/>
  <c r="W513" i="17"/>
  <c r="W514" i="17"/>
  <c r="W515" i="17"/>
  <c r="W516" i="17"/>
  <c r="W517" i="17"/>
  <c r="W518" i="17"/>
  <c r="W519" i="17"/>
  <c r="W520" i="17"/>
  <c r="W521" i="17"/>
  <c r="W522" i="17"/>
  <c r="W523" i="17"/>
  <c r="W524" i="17"/>
  <c r="W525" i="17"/>
  <c r="W526" i="17"/>
  <c r="W527" i="17"/>
  <c r="W528" i="17"/>
  <c r="W529" i="17"/>
  <c r="W530" i="17"/>
  <c r="W531" i="17"/>
  <c r="W532" i="17"/>
  <c r="W533" i="17"/>
  <c r="W534" i="17"/>
  <c r="W535" i="17"/>
  <c r="W536" i="17"/>
  <c r="W537" i="17"/>
  <c r="W538" i="17"/>
  <c r="W539" i="17"/>
  <c r="W540" i="17"/>
  <c r="W541" i="17"/>
  <c r="W542" i="17"/>
  <c r="W543" i="17"/>
  <c r="W544" i="17"/>
  <c r="W545" i="17"/>
  <c r="W546" i="17"/>
  <c r="W547" i="17"/>
  <c r="W548" i="17"/>
  <c r="W549" i="17"/>
  <c r="W550" i="17"/>
  <c r="W551" i="17"/>
  <c r="W552" i="17"/>
  <c r="W553" i="17"/>
  <c r="W554" i="17"/>
  <c r="W555" i="17"/>
  <c r="W556" i="17"/>
  <c r="W557" i="17"/>
  <c r="W558" i="17"/>
  <c r="W559" i="17"/>
  <c r="W560" i="17"/>
  <c r="W561" i="17"/>
  <c r="W562" i="17"/>
  <c r="W563" i="17"/>
  <c r="W564" i="17"/>
  <c r="W565" i="17"/>
  <c r="W566" i="17"/>
  <c r="W567" i="17"/>
  <c r="W568" i="17"/>
  <c r="W569" i="17"/>
  <c r="W570" i="17"/>
  <c r="W571" i="17"/>
  <c r="W572" i="17"/>
  <c r="W573" i="17"/>
  <c r="W574" i="17"/>
  <c r="W575" i="17"/>
  <c r="W576" i="17"/>
  <c r="W577" i="17"/>
  <c r="W578" i="17"/>
  <c r="W579" i="17"/>
  <c r="W580" i="17"/>
  <c r="W581" i="17"/>
  <c r="W582" i="17"/>
  <c r="W583" i="17"/>
  <c r="W584" i="17"/>
  <c r="W585" i="17"/>
  <c r="W586" i="17"/>
  <c r="W587" i="17"/>
  <c r="W588" i="17"/>
  <c r="W589" i="17"/>
  <c r="W590" i="17"/>
  <c r="W591" i="17"/>
  <c r="W592" i="17"/>
  <c r="W593" i="17"/>
  <c r="W594" i="17"/>
  <c r="W595" i="17"/>
  <c r="W596" i="17"/>
  <c r="W597" i="17"/>
  <c r="W598" i="17"/>
  <c r="W599" i="17"/>
  <c r="W600" i="17"/>
  <c r="W601" i="17"/>
  <c r="W602" i="17"/>
  <c r="W603" i="17"/>
  <c r="W604" i="17"/>
  <c r="W605" i="17"/>
  <c r="W606" i="17"/>
  <c r="W607" i="17"/>
  <c r="W608" i="17"/>
  <c r="W609" i="17"/>
  <c r="W610" i="17"/>
  <c r="W611" i="17"/>
  <c r="W612" i="17"/>
  <c r="W613" i="17"/>
  <c r="W614" i="17"/>
  <c r="W615" i="17"/>
  <c r="W616" i="17"/>
  <c r="W617" i="17"/>
  <c r="W618" i="17"/>
  <c r="W619" i="17"/>
  <c r="W620" i="17"/>
  <c r="W621" i="17"/>
  <c r="W622" i="17"/>
  <c r="W623" i="17"/>
  <c r="W624" i="17"/>
  <c r="W625" i="17"/>
  <c r="W626" i="17"/>
  <c r="W627" i="17"/>
  <c r="W628" i="17"/>
  <c r="W629" i="17"/>
  <c r="W630" i="17"/>
  <c r="W631" i="17"/>
  <c r="W632" i="17"/>
  <c r="W633" i="17"/>
  <c r="W634" i="17"/>
  <c r="W635" i="17"/>
  <c r="W636" i="17"/>
  <c r="W637" i="17"/>
  <c r="W638" i="17"/>
  <c r="W639" i="17"/>
  <c r="W640" i="17"/>
  <c r="W641" i="17"/>
  <c r="W642" i="17"/>
  <c r="W643" i="17"/>
  <c r="W644" i="17"/>
  <c r="W645" i="17"/>
  <c r="W646" i="17"/>
  <c r="W647" i="17"/>
  <c r="W648" i="17"/>
  <c r="W649" i="17"/>
  <c r="W650" i="17"/>
  <c r="W651" i="17"/>
  <c r="W652" i="17"/>
  <c r="W653" i="17"/>
  <c r="W654" i="17"/>
  <c r="W655" i="17"/>
  <c r="W656" i="17"/>
  <c r="W657" i="17"/>
  <c r="W658" i="17"/>
  <c r="W659" i="17"/>
  <c r="W660" i="17"/>
  <c r="W661" i="17"/>
  <c r="W662" i="17"/>
  <c r="W663" i="17"/>
  <c r="W664" i="17"/>
  <c r="W665" i="17"/>
  <c r="W666" i="17"/>
  <c r="W667" i="17"/>
  <c r="W668" i="17"/>
  <c r="W669" i="17"/>
  <c r="W670" i="17"/>
  <c r="W671" i="17"/>
  <c r="W672" i="17"/>
  <c r="W673" i="17"/>
  <c r="W674" i="17"/>
  <c r="W675" i="17"/>
  <c r="W676" i="17"/>
  <c r="W677" i="17"/>
  <c r="W678" i="17"/>
  <c r="W679" i="17"/>
  <c r="W680" i="17"/>
  <c r="W681" i="17"/>
  <c r="W682" i="17"/>
  <c r="W683" i="17"/>
  <c r="W684" i="17"/>
  <c r="W685" i="17"/>
  <c r="W686" i="17"/>
  <c r="W687" i="17"/>
  <c r="W688" i="17"/>
  <c r="W689" i="17"/>
  <c r="W690" i="17"/>
  <c r="W691" i="17"/>
  <c r="W692" i="17"/>
  <c r="W693" i="17"/>
  <c r="W694" i="17"/>
  <c r="W695" i="17"/>
  <c r="W696" i="17"/>
  <c r="W697" i="17"/>
  <c r="W698" i="17"/>
  <c r="W699" i="17"/>
  <c r="W700" i="17"/>
  <c r="W701" i="17"/>
  <c r="W702" i="17"/>
  <c r="W703" i="17"/>
  <c r="W704" i="17"/>
  <c r="W705" i="17"/>
  <c r="W706" i="17"/>
  <c r="W707" i="17"/>
  <c r="W708" i="17"/>
  <c r="W709" i="17"/>
  <c r="W710" i="17"/>
  <c r="W711" i="17"/>
  <c r="W712" i="17"/>
  <c r="W713" i="17"/>
  <c r="W714" i="17"/>
  <c r="W715" i="17"/>
  <c r="W716" i="17"/>
  <c r="W717" i="17"/>
  <c r="W718" i="17"/>
  <c r="W719" i="17"/>
  <c r="W720" i="17"/>
  <c r="W721" i="17"/>
  <c r="W722" i="17"/>
  <c r="W723" i="17"/>
  <c r="W724" i="17"/>
  <c r="W725" i="17"/>
  <c r="W726" i="17"/>
  <c r="W727" i="17"/>
  <c r="W728" i="17"/>
  <c r="W729" i="17"/>
  <c r="W730" i="17"/>
  <c r="W731" i="17"/>
  <c r="W732" i="17"/>
  <c r="W733" i="17"/>
  <c r="W734" i="17"/>
  <c r="W735" i="17"/>
  <c r="W736" i="17"/>
  <c r="W737" i="17"/>
  <c r="W738" i="17"/>
  <c r="W739" i="17"/>
  <c r="W740" i="17"/>
  <c r="W741" i="17"/>
  <c r="W742" i="17"/>
  <c r="W743" i="17"/>
  <c r="W744" i="17"/>
  <c r="W745" i="17"/>
  <c r="W746" i="17"/>
  <c r="W747" i="17"/>
  <c r="W748" i="17"/>
  <c r="W749" i="17"/>
  <c r="W750" i="17"/>
  <c r="W751" i="17"/>
  <c r="W752" i="17"/>
  <c r="W753" i="17"/>
  <c r="W754" i="17"/>
  <c r="W755" i="17"/>
  <c r="W756" i="17"/>
  <c r="W757" i="17"/>
  <c r="W758" i="17"/>
  <c r="W759" i="17"/>
  <c r="W760" i="17"/>
  <c r="W761" i="17"/>
  <c r="W762" i="17"/>
  <c r="W763" i="17"/>
  <c r="W764" i="17"/>
  <c r="W765" i="17"/>
  <c r="W766" i="17"/>
  <c r="W767" i="17"/>
  <c r="W768" i="17"/>
  <c r="W769" i="17"/>
  <c r="W770" i="17"/>
  <c r="W771" i="17"/>
  <c r="W772" i="17"/>
  <c r="W773" i="17"/>
  <c r="W774" i="17"/>
  <c r="W775" i="17"/>
  <c r="W776" i="17"/>
  <c r="W777" i="17"/>
  <c r="W778" i="17"/>
  <c r="W779" i="17"/>
  <c r="W780" i="17"/>
  <c r="W781" i="17"/>
  <c r="W782" i="17"/>
  <c r="W783" i="17"/>
  <c r="W784" i="17"/>
  <c r="W785" i="17"/>
  <c r="W786" i="17"/>
  <c r="W787" i="17"/>
  <c r="W788" i="17"/>
  <c r="W789" i="17"/>
  <c r="W790" i="17"/>
  <c r="W791" i="17"/>
  <c r="W792" i="17"/>
  <c r="W793" i="17"/>
  <c r="W794" i="17"/>
  <c r="W795" i="17"/>
  <c r="W796" i="17"/>
  <c r="W797" i="17"/>
  <c r="W798" i="17"/>
  <c r="W799" i="17"/>
  <c r="W800" i="17"/>
  <c r="W801" i="17"/>
  <c r="W802" i="17"/>
  <c r="W803" i="17"/>
  <c r="W804" i="17"/>
  <c r="W805" i="17"/>
  <c r="W806" i="17"/>
  <c r="W807" i="17"/>
  <c r="W808" i="17"/>
  <c r="W809" i="17"/>
  <c r="W810" i="17"/>
  <c r="W811" i="17"/>
  <c r="W812" i="17"/>
  <c r="W813" i="17"/>
  <c r="W814" i="17"/>
  <c r="W815" i="17"/>
  <c r="W816" i="17"/>
  <c r="W817" i="17"/>
  <c r="W818" i="17"/>
  <c r="W819" i="17"/>
  <c r="W820" i="17"/>
  <c r="W821" i="17"/>
  <c r="W822" i="17"/>
  <c r="W823" i="17"/>
  <c r="W824" i="17"/>
  <c r="W825" i="17"/>
  <c r="W826" i="17"/>
  <c r="W827" i="17"/>
  <c r="W828" i="17"/>
  <c r="W829" i="17"/>
  <c r="W830" i="17"/>
  <c r="W831" i="17"/>
  <c r="W832" i="17"/>
  <c r="W833" i="17"/>
  <c r="W834" i="17"/>
  <c r="W835" i="17"/>
  <c r="W836" i="17"/>
  <c r="W837" i="17"/>
  <c r="W838" i="17"/>
  <c r="W839" i="17"/>
  <c r="W840" i="17"/>
  <c r="W841" i="17"/>
  <c r="W842" i="17"/>
  <c r="W843" i="17"/>
  <c r="W844" i="17"/>
  <c r="W845" i="17"/>
  <c r="W846" i="17"/>
  <c r="W847" i="17"/>
  <c r="W848" i="17"/>
  <c r="W849" i="17"/>
  <c r="W850" i="17"/>
  <c r="W851" i="17"/>
  <c r="W852" i="17"/>
  <c r="W853" i="17"/>
  <c r="W854" i="17"/>
  <c r="W855" i="17"/>
  <c r="W856" i="17"/>
  <c r="W857" i="17"/>
  <c r="W858" i="17"/>
  <c r="W859" i="17"/>
  <c r="W860" i="17"/>
  <c r="W861" i="17"/>
  <c r="W862" i="17"/>
  <c r="W863" i="17"/>
  <c r="W864" i="17"/>
  <c r="W865" i="17"/>
  <c r="W866" i="17"/>
  <c r="W867" i="17"/>
  <c r="W868" i="17"/>
  <c r="W869" i="17"/>
  <c r="W870" i="17"/>
  <c r="W871" i="17"/>
  <c r="W872" i="17"/>
  <c r="W873" i="17"/>
  <c r="W874" i="17"/>
  <c r="W875" i="17"/>
  <c r="W876" i="17"/>
  <c r="W877" i="17"/>
  <c r="W878" i="17"/>
  <c r="W879" i="17"/>
  <c r="W880" i="17"/>
  <c r="W881" i="17"/>
  <c r="W882" i="17"/>
  <c r="W883" i="17"/>
  <c r="W884" i="17"/>
  <c r="W885" i="17"/>
  <c r="W886" i="17"/>
  <c r="W887" i="17"/>
  <c r="W888" i="17"/>
  <c r="W889" i="17"/>
  <c r="W890" i="17"/>
  <c r="W891" i="17"/>
  <c r="W892" i="17"/>
  <c r="W893" i="17"/>
  <c r="W894" i="17"/>
  <c r="W895" i="17"/>
  <c r="W896" i="17"/>
  <c r="W897" i="17"/>
  <c r="W898" i="17"/>
  <c r="W899" i="17"/>
  <c r="W900" i="17"/>
  <c r="W901" i="17"/>
  <c r="W902" i="17"/>
  <c r="W903" i="17"/>
  <c r="W904" i="17"/>
  <c r="W905" i="17"/>
  <c r="W906" i="17"/>
  <c r="W907" i="17"/>
  <c r="W908" i="17"/>
  <c r="W909" i="17"/>
  <c r="W910" i="17"/>
  <c r="W911" i="17"/>
  <c r="W912" i="17"/>
  <c r="W913" i="17"/>
  <c r="W914" i="17"/>
  <c r="W915" i="17"/>
  <c r="W916" i="17"/>
  <c r="W917" i="17"/>
  <c r="W918" i="17"/>
  <c r="W919" i="17"/>
  <c r="W920" i="17"/>
  <c r="W921" i="17"/>
  <c r="W922" i="17"/>
  <c r="W923" i="17"/>
  <c r="W924" i="17"/>
  <c r="W925" i="17"/>
  <c r="W926" i="17"/>
  <c r="W927" i="17"/>
  <c r="W928" i="17"/>
  <c r="W929" i="17"/>
  <c r="W930" i="17"/>
  <c r="W931" i="17"/>
  <c r="W932" i="17"/>
  <c r="W933" i="17"/>
  <c r="W934" i="17"/>
  <c r="W935" i="17"/>
  <c r="W936" i="17"/>
  <c r="W937" i="17"/>
  <c r="W938" i="17"/>
  <c r="W939" i="17"/>
  <c r="W940" i="17"/>
  <c r="W941" i="17"/>
  <c r="W942" i="17"/>
  <c r="W943" i="17"/>
  <c r="W944" i="17"/>
  <c r="W945" i="17"/>
  <c r="W946" i="17"/>
  <c r="W947" i="17"/>
  <c r="W948" i="17"/>
  <c r="W949" i="17"/>
  <c r="W950" i="17"/>
  <c r="W951" i="17"/>
  <c r="W952" i="17"/>
  <c r="W953" i="17"/>
  <c r="W954" i="17"/>
  <c r="W955" i="17"/>
  <c r="W956" i="17"/>
  <c r="W957" i="17"/>
  <c r="W958" i="17"/>
  <c r="W959" i="17"/>
  <c r="W960" i="17"/>
  <c r="W961" i="17"/>
  <c r="W962" i="17"/>
  <c r="W963" i="17"/>
  <c r="W964" i="17"/>
  <c r="W965" i="17"/>
  <c r="W966" i="17"/>
  <c r="W967" i="17"/>
  <c r="W968" i="17"/>
  <c r="W969" i="17"/>
  <c r="W970" i="17"/>
  <c r="W971" i="17"/>
  <c r="W972" i="17"/>
  <c r="W973" i="17"/>
  <c r="W974" i="17"/>
  <c r="W975" i="17"/>
  <c r="W976" i="17"/>
  <c r="W977" i="17"/>
  <c r="W978" i="17"/>
  <c r="W979" i="17"/>
  <c r="W980" i="17"/>
  <c r="W981" i="17"/>
  <c r="W982" i="17"/>
  <c r="W983" i="17"/>
  <c r="W984" i="17"/>
  <c r="W985" i="17"/>
  <c r="W986" i="17"/>
  <c r="W987" i="17"/>
  <c r="W988" i="17"/>
  <c r="W989" i="17"/>
  <c r="W990" i="17"/>
  <c r="W991" i="17"/>
  <c r="W992" i="17"/>
  <c r="W993" i="17"/>
  <c r="W994" i="17"/>
  <c r="W995" i="17"/>
  <c r="W996" i="17"/>
  <c r="W997" i="17"/>
  <c r="W998" i="17"/>
  <c r="W999" i="17"/>
  <c r="W1000" i="17"/>
  <c r="W1001" i="17"/>
  <c r="W1002" i="17"/>
  <c r="W1003" i="17"/>
  <c r="W1004" i="17"/>
  <c r="W1005" i="17"/>
  <c r="W1006" i="17"/>
  <c r="W1007" i="17"/>
  <c r="W1008" i="17"/>
  <c r="W1009" i="17"/>
  <c r="W1010" i="17"/>
  <c r="W1011" i="17"/>
  <c r="W1012" i="17"/>
  <c r="W1013" i="17"/>
  <c r="W1014" i="17"/>
  <c r="W1015" i="17"/>
  <c r="W1016" i="17"/>
  <c r="W1017" i="17"/>
  <c r="W1018" i="17"/>
  <c r="W1019" i="17"/>
  <c r="W1020" i="17"/>
  <c r="W1021" i="17"/>
  <c r="W1022" i="17"/>
  <c r="W1023" i="17"/>
  <c r="W1024" i="17"/>
  <c r="W1025" i="17"/>
  <c r="W1026" i="17"/>
  <c r="W1027" i="17"/>
  <c r="W1028" i="17"/>
  <c r="W1029" i="17"/>
  <c r="W1030" i="17"/>
  <c r="W1031" i="17"/>
  <c r="W1032" i="17"/>
  <c r="W1033" i="17"/>
  <c r="W1034" i="17"/>
  <c r="W1035" i="17"/>
  <c r="W1036" i="17"/>
  <c r="W2" i="17"/>
  <c r="U12" i="1"/>
  <c r="V3" i="17"/>
  <c r="V4" i="17"/>
  <c r="V5" i="17"/>
  <c r="V6" i="17"/>
  <c r="V7" i="17"/>
  <c r="V8" i="17"/>
  <c r="V9" i="17"/>
  <c r="V10" i="17"/>
  <c r="V11" i="17"/>
  <c r="V12" i="17"/>
  <c r="V13" i="17"/>
  <c r="V14" i="17"/>
  <c r="V15" i="17"/>
  <c r="V16" i="17"/>
  <c r="V17" i="17"/>
  <c r="V18" i="17"/>
  <c r="V19" i="17"/>
  <c r="V20" i="17"/>
  <c r="V21" i="17"/>
  <c r="V22" i="17"/>
  <c r="V23" i="17"/>
  <c r="V24" i="17"/>
  <c r="V25" i="17"/>
  <c r="V26" i="17"/>
  <c r="V27" i="17"/>
  <c r="V28" i="17"/>
  <c r="V29" i="17"/>
  <c r="V30" i="17"/>
  <c r="V31" i="17"/>
  <c r="V32" i="17"/>
  <c r="V33" i="17"/>
  <c r="V34" i="17"/>
  <c r="V35" i="17"/>
  <c r="V36" i="17"/>
  <c r="V37" i="17"/>
  <c r="V38" i="17"/>
  <c r="V39" i="17"/>
  <c r="V40" i="17"/>
  <c r="V41" i="17"/>
  <c r="V42" i="17"/>
  <c r="V43" i="17"/>
  <c r="V44" i="17"/>
  <c r="V45" i="17"/>
  <c r="V46" i="17"/>
  <c r="V47" i="17"/>
  <c r="V48" i="17"/>
  <c r="V49" i="17"/>
  <c r="V50" i="17"/>
  <c r="V51" i="17"/>
  <c r="V52" i="17"/>
  <c r="V53" i="17"/>
  <c r="V54" i="17"/>
  <c r="V55" i="17"/>
  <c r="V56" i="17"/>
  <c r="V57" i="17"/>
  <c r="V58" i="17"/>
  <c r="V59" i="17"/>
  <c r="V60" i="17"/>
  <c r="V61" i="17"/>
  <c r="V62" i="17"/>
  <c r="V63" i="17"/>
  <c r="V64" i="17"/>
  <c r="V65" i="17"/>
  <c r="V66" i="17"/>
  <c r="V67" i="17"/>
  <c r="V68" i="17"/>
  <c r="V69" i="17"/>
  <c r="V70" i="17"/>
  <c r="V71" i="17"/>
  <c r="V72" i="17"/>
  <c r="V73" i="17"/>
  <c r="V74" i="17"/>
  <c r="V75" i="17"/>
  <c r="V76" i="17"/>
  <c r="V77" i="17"/>
  <c r="V78" i="17"/>
  <c r="V79" i="17"/>
  <c r="V80" i="17"/>
  <c r="V81" i="17"/>
  <c r="V82" i="17"/>
  <c r="V83" i="17"/>
  <c r="V84" i="17"/>
  <c r="V85" i="17"/>
  <c r="V86" i="17"/>
  <c r="V87" i="17"/>
  <c r="V88" i="17"/>
  <c r="V89" i="17"/>
  <c r="V90" i="17"/>
  <c r="V91" i="17"/>
  <c r="V92" i="17"/>
  <c r="V93" i="17"/>
  <c r="V94" i="17"/>
  <c r="V95" i="17"/>
  <c r="V96" i="17"/>
  <c r="V97" i="17"/>
  <c r="V98" i="17"/>
  <c r="V99" i="17"/>
  <c r="V100" i="17"/>
  <c r="V101" i="17"/>
  <c r="V102" i="17"/>
  <c r="V103" i="17"/>
  <c r="V104" i="17"/>
  <c r="V105" i="17"/>
  <c r="V106" i="17"/>
  <c r="V107" i="17"/>
  <c r="V108" i="17"/>
  <c r="V109" i="17"/>
  <c r="V110" i="17"/>
  <c r="V111" i="17"/>
  <c r="V112" i="17"/>
  <c r="V113" i="17"/>
  <c r="V114" i="17"/>
  <c r="V115" i="17"/>
  <c r="V116" i="17"/>
  <c r="V117" i="17"/>
  <c r="V118" i="17"/>
  <c r="V119" i="17"/>
  <c r="V120" i="17"/>
  <c r="V121" i="17"/>
  <c r="V122" i="17"/>
  <c r="V123" i="17"/>
  <c r="V124" i="17"/>
  <c r="V125" i="17"/>
  <c r="V126" i="17"/>
  <c r="V127" i="17"/>
  <c r="V128" i="17"/>
  <c r="V129" i="17"/>
  <c r="V130" i="17"/>
  <c r="V131" i="17"/>
  <c r="V132" i="17"/>
  <c r="V133" i="17"/>
  <c r="V134" i="17"/>
  <c r="V135" i="17"/>
  <c r="V136" i="17"/>
  <c r="V137" i="17"/>
  <c r="V138" i="17"/>
  <c r="V139" i="17"/>
  <c r="V140" i="17"/>
  <c r="V141" i="17"/>
  <c r="V142" i="17"/>
  <c r="V143" i="17"/>
  <c r="V144" i="17"/>
  <c r="V145" i="17"/>
  <c r="V146" i="17"/>
  <c r="V147" i="17"/>
  <c r="V148" i="17"/>
  <c r="V149" i="17"/>
  <c r="V150" i="17"/>
  <c r="V151" i="17"/>
  <c r="V152" i="17"/>
  <c r="V153" i="17"/>
  <c r="V154" i="17"/>
  <c r="V155" i="17"/>
  <c r="V156" i="17"/>
  <c r="V157" i="17"/>
  <c r="V158" i="17"/>
  <c r="V159" i="17"/>
  <c r="V160" i="17"/>
  <c r="V161" i="17"/>
  <c r="V162" i="17"/>
  <c r="V163" i="17"/>
  <c r="V164" i="17"/>
  <c r="V165" i="17"/>
  <c r="V166" i="17"/>
  <c r="V167" i="17"/>
  <c r="V168" i="17"/>
  <c r="V169" i="17"/>
  <c r="V170" i="17"/>
  <c r="V171" i="17"/>
  <c r="V172" i="17"/>
  <c r="V173" i="17"/>
  <c r="V174" i="17"/>
  <c r="V175" i="17"/>
  <c r="V176" i="17"/>
  <c r="V177" i="17"/>
  <c r="V178" i="17"/>
  <c r="V179" i="17"/>
  <c r="V180" i="17"/>
  <c r="V181" i="17"/>
  <c r="V182" i="17"/>
  <c r="V183" i="17"/>
  <c r="V184" i="17"/>
  <c r="V185" i="17"/>
  <c r="V186" i="17"/>
  <c r="V187" i="17"/>
  <c r="V188" i="17"/>
  <c r="V189" i="17"/>
  <c r="V190" i="17"/>
  <c r="V191" i="17"/>
  <c r="V192" i="17"/>
  <c r="V193" i="17"/>
  <c r="V194" i="17"/>
  <c r="V195" i="17"/>
  <c r="V196" i="17"/>
  <c r="V197" i="17"/>
  <c r="V198" i="17"/>
  <c r="V199" i="17"/>
  <c r="V200" i="17"/>
  <c r="V201" i="17"/>
  <c r="V202" i="17"/>
  <c r="V203" i="17"/>
  <c r="V204" i="17"/>
  <c r="V205" i="17"/>
  <c r="V206" i="17"/>
  <c r="V207" i="17"/>
  <c r="V208" i="17"/>
  <c r="V209" i="17"/>
  <c r="V210" i="17"/>
  <c r="V211" i="17"/>
  <c r="V212" i="17"/>
  <c r="V213" i="17"/>
  <c r="V214" i="17"/>
  <c r="V215" i="17"/>
  <c r="V216" i="17"/>
  <c r="V217" i="17"/>
  <c r="V218" i="17"/>
  <c r="V219" i="17"/>
  <c r="V220" i="17"/>
  <c r="V221" i="17"/>
  <c r="V222" i="17"/>
  <c r="V223" i="17"/>
  <c r="V224" i="17"/>
  <c r="V225" i="17"/>
  <c r="V226" i="17"/>
  <c r="V227" i="17"/>
  <c r="V228" i="17"/>
  <c r="V229" i="17"/>
  <c r="V230" i="17"/>
  <c r="V231" i="17"/>
  <c r="V232" i="17"/>
  <c r="V233" i="17"/>
  <c r="V234" i="17"/>
  <c r="V235" i="17"/>
  <c r="V236" i="17"/>
  <c r="V237" i="17"/>
  <c r="V238" i="17"/>
  <c r="V239" i="17"/>
  <c r="V240" i="17"/>
  <c r="V241" i="17"/>
  <c r="V242" i="17"/>
  <c r="V243" i="17"/>
  <c r="V244" i="17"/>
  <c r="V245" i="17"/>
  <c r="V246" i="17"/>
  <c r="V247" i="17"/>
  <c r="V248" i="17"/>
  <c r="V249" i="17"/>
  <c r="V250" i="17"/>
  <c r="V251" i="17"/>
  <c r="V252" i="17"/>
  <c r="V253" i="17"/>
  <c r="V254" i="17"/>
  <c r="V255" i="17"/>
  <c r="V256" i="17"/>
  <c r="V257" i="17"/>
  <c r="V258" i="17"/>
  <c r="V259" i="17"/>
  <c r="V260" i="17"/>
  <c r="V261" i="17"/>
  <c r="V262" i="17"/>
  <c r="V263" i="17"/>
  <c r="V264" i="17"/>
  <c r="V265" i="17"/>
  <c r="V266" i="17"/>
  <c r="V267" i="17"/>
  <c r="V268" i="17"/>
  <c r="V269" i="17"/>
  <c r="V270" i="17"/>
  <c r="V271" i="17"/>
  <c r="V272" i="17"/>
  <c r="V273" i="17"/>
  <c r="V274" i="17"/>
  <c r="V275" i="17"/>
  <c r="V276" i="17"/>
  <c r="V277" i="17"/>
  <c r="V278" i="17"/>
  <c r="V279" i="17"/>
  <c r="V280" i="17"/>
  <c r="V281" i="17"/>
  <c r="V282" i="17"/>
  <c r="V283" i="17"/>
  <c r="V284" i="17"/>
  <c r="V285" i="17"/>
  <c r="V286" i="17"/>
  <c r="V287" i="17"/>
  <c r="V288" i="17"/>
  <c r="V289" i="17"/>
  <c r="V290" i="17"/>
  <c r="V291" i="17"/>
  <c r="V292" i="17"/>
  <c r="V293" i="17"/>
  <c r="V294" i="17"/>
  <c r="V295" i="17"/>
  <c r="V296" i="17"/>
  <c r="V297" i="17"/>
  <c r="V298" i="17"/>
  <c r="V299" i="17"/>
  <c r="V300" i="17"/>
  <c r="V301" i="17"/>
  <c r="V302" i="17"/>
  <c r="V303" i="17"/>
  <c r="V304" i="17"/>
  <c r="V305" i="17"/>
  <c r="V306" i="17"/>
  <c r="V307" i="17"/>
  <c r="V308" i="17"/>
  <c r="V309" i="17"/>
  <c r="V310" i="17"/>
  <c r="V311" i="17"/>
  <c r="V312" i="17"/>
  <c r="V313" i="17"/>
  <c r="V314" i="17"/>
  <c r="V315" i="17"/>
  <c r="V316" i="17"/>
  <c r="V317" i="17"/>
  <c r="V318" i="17"/>
  <c r="V319" i="17"/>
  <c r="V320" i="17"/>
  <c r="V321" i="17"/>
  <c r="V322" i="17"/>
  <c r="V323" i="17"/>
  <c r="V324" i="17"/>
  <c r="V325" i="17"/>
  <c r="V326" i="17"/>
  <c r="V327" i="17"/>
  <c r="V328" i="17"/>
  <c r="V329" i="17"/>
  <c r="V330" i="17"/>
  <c r="V331" i="17"/>
  <c r="V332" i="17"/>
  <c r="V333" i="17"/>
  <c r="V334" i="17"/>
  <c r="V335" i="17"/>
  <c r="V336" i="17"/>
  <c r="V337" i="17"/>
  <c r="V338" i="17"/>
  <c r="V339" i="17"/>
  <c r="V340" i="17"/>
  <c r="V341" i="17"/>
  <c r="V342" i="17"/>
  <c r="V343" i="17"/>
  <c r="V344" i="17"/>
  <c r="V345" i="17"/>
  <c r="V346" i="17"/>
  <c r="V347" i="17"/>
  <c r="V348" i="17"/>
  <c r="V349" i="17"/>
  <c r="V350" i="17"/>
  <c r="V351" i="17"/>
  <c r="V352" i="17"/>
  <c r="V353" i="17"/>
  <c r="V354" i="17"/>
  <c r="V355" i="17"/>
  <c r="V356" i="17"/>
  <c r="V357" i="17"/>
  <c r="V358" i="17"/>
  <c r="V359" i="17"/>
  <c r="V360" i="17"/>
  <c r="V361" i="17"/>
  <c r="V362" i="17"/>
  <c r="V363" i="17"/>
  <c r="V364" i="17"/>
  <c r="V365" i="17"/>
  <c r="V366" i="17"/>
  <c r="V367" i="17"/>
  <c r="V368" i="17"/>
  <c r="V369" i="17"/>
  <c r="V370" i="17"/>
  <c r="V371" i="17"/>
  <c r="V372" i="17"/>
  <c r="V373" i="17"/>
  <c r="V374" i="17"/>
  <c r="V375" i="17"/>
  <c r="V376" i="17"/>
  <c r="V377" i="17"/>
  <c r="V378" i="17"/>
  <c r="V379" i="17"/>
  <c r="V380" i="17"/>
  <c r="V381" i="17"/>
  <c r="V382" i="17"/>
  <c r="V383" i="17"/>
  <c r="V384" i="17"/>
  <c r="V385" i="17"/>
  <c r="V386" i="17"/>
  <c r="V387" i="17"/>
  <c r="V388" i="17"/>
  <c r="V389" i="17"/>
  <c r="V390" i="17"/>
  <c r="V391" i="17"/>
  <c r="V392" i="17"/>
  <c r="V393" i="17"/>
  <c r="V394" i="17"/>
  <c r="V395" i="17"/>
  <c r="V396" i="17"/>
  <c r="V397" i="17"/>
  <c r="V398" i="17"/>
  <c r="V399" i="17"/>
  <c r="V400" i="17"/>
  <c r="V401" i="17"/>
  <c r="V402" i="17"/>
  <c r="V403" i="17"/>
  <c r="V404" i="17"/>
  <c r="V405" i="17"/>
  <c r="V406" i="17"/>
  <c r="V407" i="17"/>
  <c r="V408" i="17"/>
  <c r="V409" i="17"/>
  <c r="V410" i="17"/>
  <c r="V411" i="17"/>
  <c r="V412" i="17"/>
  <c r="V413" i="17"/>
  <c r="V414" i="17"/>
  <c r="V415" i="17"/>
  <c r="V416" i="17"/>
  <c r="V417" i="17"/>
  <c r="V418" i="17"/>
  <c r="V419" i="17"/>
  <c r="V420" i="17"/>
  <c r="V421" i="17"/>
  <c r="V422" i="17"/>
  <c r="V423" i="17"/>
  <c r="V424" i="17"/>
  <c r="V425" i="17"/>
  <c r="V426" i="17"/>
  <c r="V427" i="17"/>
  <c r="V428" i="17"/>
  <c r="V429" i="17"/>
  <c r="V430" i="17"/>
  <c r="V431" i="17"/>
  <c r="V432" i="17"/>
  <c r="V433" i="17"/>
  <c r="V434" i="17"/>
  <c r="V435" i="17"/>
  <c r="V436" i="17"/>
  <c r="V437" i="17"/>
  <c r="V438" i="17"/>
  <c r="V439" i="17"/>
  <c r="V440" i="17"/>
  <c r="V441" i="17"/>
  <c r="V442" i="17"/>
  <c r="V443" i="17"/>
  <c r="V444" i="17"/>
  <c r="V445" i="17"/>
  <c r="V446" i="17"/>
  <c r="V447" i="17"/>
  <c r="V448" i="17"/>
  <c r="V449" i="17"/>
  <c r="V450" i="17"/>
  <c r="V451" i="17"/>
  <c r="V452" i="17"/>
  <c r="V453" i="17"/>
  <c r="V454" i="17"/>
  <c r="V455" i="17"/>
  <c r="V456" i="17"/>
  <c r="V457" i="17"/>
  <c r="V458" i="17"/>
  <c r="V459" i="17"/>
  <c r="V460" i="17"/>
  <c r="V461" i="17"/>
  <c r="V462" i="17"/>
  <c r="V463" i="17"/>
  <c r="V464" i="17"/>
  <c r="V465" i="17"/>
  <c r="V466" i="17"/>
  <c r="V467" i="17"/>
  <c r="V468" i="17"/>
  <c r="V469" i="17"/>
  <c r="V470" i="17"/>
  <c r="V471" i="17"/>
  <c r="V472" i="17"/>
  <c r="V473" i="17"/>
  <c r="V474" i="17"/>
  <c r="V475" i="17"/>
  <c r="V476" i="17"/>
  <c r="V477" i="17"/>
  <c r="V478" i="17"/>
  <c r="V479" i="17"/>
  <c r="V480" i="17"/>
  <c r="V481" i="17"/>
  <c r="V482" i="17"/>
  <c r="V483" i="17"/>
  <c r="V484" i="17"/>
  <c r="V485" i="17"/>
  <c r="V486" i="17"/>
  <c r="V487" i="17"/>
  <c r="V488" i="17"/>
  <c r="V489" i="17"/>
  <c r="V490" i="17"/>
  <c r="V491" i="17"/>
  <c r="V492" i="17"/>
  <c r="V493" i="17"/>
  <c r="V494" i="17"/>
  <c r="V495" i="17"/>
  <c r="V496" i="17"/>
  <c r="V497" i="17"/>
  <c r="V498" i="17"/>
  <c r="V499" i="17"/>
  <c r="V500" i="17"/>
  <c r="V501" i="17"/>
  <c r="V502" i="17"/>
  <c r="V503" i="17"/>
  <c r="V504" i="17"/>
  <c r="V505" i="17"/>
  <c r="V506" i="17"/>
  <c r="V507" i="17"/>
  <c r="V508" i="17"/>
  <c r="V509" i="17"/>
  <c r="V510" i="17"/>
  <c r="V511" i="17"/>
  <c r="V512" i="17"/>
  <c r="V513" i="17"/>
  <c r="V514" i="17"/>
  <c r="V515" i="17"/>
  <c r="V516" i="17"/>
  <c r="V517" i="17"/>
  <c r="V518" i="17"/>
  <c r="V519" i="17"/>
  <c r="V520" i="17"/>
  <c r="V521" i="17"/>
  <c r="V522" i="17"/>
  <c r="V523" i="17"/>
  <c r="V524" i="17"/>
  <c r="V525" i="17"/>
  <c r="V526" i="17"/>
  <c r="V527" i="17"/>
  <c r="V528" i="17"/>
  <c r="V529" i="17"/>
  <c r="V530" i="17"/>
  <c r="V531" i="17"/>
  <c r="V532" i="17"/>
  <c r="V533" i="17"/>
  <c r="V534" i="17"/>
  <c r="V535" i="17"/>
  <c r="V536" i="17"/>
  <c r="V537" i="17"/>
  <c r="V538" i="17"/>
  <c r="V539" i="17"/>
  <c r="V540" i="17"/>
  <c r="V541" i="17"/>
  <c r="V542" i="17"/>
  <c r="V543" i="17"/>
  <c r="V544" i="17"/>
  <c r="V545" i="17"/>
  <c r="V546" i="17"/>
  <c r="V547" i="17"/>
  <c r="V548" i="17"/>
  <c r="V549" i="17"/>
  <c r="V550" i="17"/>
  <c r="V551" i="17"/>
  <c r="V552" i="17"/>
  <c r="V553" i="17"/>
  <c r="V554" i="17"/>
  <c r="V555" i="17"/>
  <c r="V556" i="17"/>
  <c r="V557" i="17"/>
  <c r="V558" i="17"/>
  <c r="V559" i="17"/>
  <c r="V560" i="17"/>
  <c r="V561" i="17"/>
  <c r="V562" i="17"/>
  <c r="V563" i="17"/>
  <c r="V564" i="17"/>
  <c r="V565" i="17"/>
  <c r="V566" i="17"/>
  <c r="V567" i="17"/>
  <c r="V568" i="17"/>
  <c r="V569" i="17"/>
  <c r="V570" i="17"/>
  <c r="V571" i="17"/>
  <c r="V572" i="17"/>
  <c r="V573" i="17"/>
  <c r="V574" i="17"/>
  <c r="V575" i="17"/>
  <c r="V576" i="17"/>
  <c r="V577" i="17"/>
  <c r="V578" i="17"/>
  <c r="V579" i="17"/>
  <c r="V580" i="17"/>
  <c r="V581" i="17"/>
  <c r="V582" i="17"/>
  <c r="V583" i="17"/>
  <c r="V584" i="17"/>
  <c r="V585" i="17"/>
  <c r="V586" i="17"/>
  <c r="V587" i="17"/>
  <c r="V588" i="17"/>
  <c r="V589" i="17"/>
  <c r="V590" i="17"/>
  <c r="V591" i="17"/>
  <c r="V592" i="17"/>
  <c r="V593" i="17"/>
  <c r="V594" i="17"/>
  <c r="V595" i="17"/>
  <c r="V596" i="17"/>
  <c r="V597" i="17"/>
  <c r="V598" i="17"/>
  <c r="V599" i="17"/>
  <c r="V600" i="17"/>
  <c r="V601" i="17"/>
  <c r="V602" i="17"/>
  <c r="V603" i="17"/>
  <c r="V604" i="17"/>
  <c r="V605" i="17"/>
  <c r="V606" i="17"/>
  <c r="V607" i="17"/>
  <c r="V608" i="17"/>
  <c r="V609" i="17"/>
  <c r="V610" i="17"/>
  <c r="V611" i="17"/>
  <c r="V612" i="17"/>
  <c r="V613" i="17"/>
  <c r="V614" i="17"/>
  <c r="V615" i="17"/>
  <c r="V616" i="17"/>
  <c r="V617" i="17"/>
  <c r="V618" i="17"/>
  <c r="V619" i="17"/>
  <c r="V620" i="17"/>
  <c r="V621" i="17"/>
  <c r="V622" i="17"/>
  <c r="V623" i="17"/>
  <c r="V624" i="17"/>
  <c r="V625" i="17"/>
  <c r="V626" i="17"/>
  <c r="V627" i="17"/>
  <c r="V628" i="17"/>
  <c r="V629" i="17"/>
  <c r="V630" i="17"/>
  <c r="V631" i="17"/>
  <c r="V632" i="17"/>
  <c r="V633" i="17"/>
  <c r="V634" i="17"/>
  <c r="V635" i="17"/>
  <c r="V636" i="17"/>
  <c r="V637" i="17"/>
  <c r="V638" i="17"/>
  <c r="V639" i="17"/>
  <c r="V640" i="17"/>
  <c r="V641" i="17"/>
  <c r="V642" i="17"/>
  <c r="V643" i="17"/>
  <c r="V644" i="17"/>
  <c r="V645" i="17"/>
  <c r="V646" i="17"/>
  <c r="V647" i="17"/>
  <c r="V648" i="17"/>
  <c r="V649" i="17"/>
  <c r="V650" i="17"/>
  <c r="V651" i="17"/>
  <c r="V652" i="17"/>
  <c r="V653" i="17"/>
  <c r="V654" i="17"/>
  <c r="V655" i="17"/>
  <c r="V656" i="17"/>
  <c r="V657" i="17"/>
  <c r="V658" i="17"/>
  <c r="V659" i="17"/>
  <c r="V660" i="17"/>
  <c r="V661" i="17"/>
  <c r="V662" i="17"/>
  <c r="V663" i="17"/>
  <c r="V664" i="17"/>
  <c r="V665" i="17"/>
  <c r="V666" i="17"/>
  <c r="V667" i="17"/>
  <c r="V668" i="17"/>
  <c r="V669" i="17"/>
  <c r="V670" i="17"/>
  <c r="V671" i="17"/>
  <c r="V672" i="17"/>
  <c r="V673" i="17"/>
  <c r="V674" i="17"/>
  <c r="V675" i="17"/>
  <c r="V676" i="17"/>
  <c r="V677" i="17"/>
  <c r="V678" i="17"/>
  <c r="V679" i="17"/>
  <c r="V680" i="17"/>
  <c r="V681" i="17"/>
  <c r="V682" i="17"/>
  <c r="V683" i="17"/>
  <c r="V684" i="17"/>
  <c r="V685" i="17"/>
  <c r="V686" i="17"/>
  <c r="V687" i="17"/>
  <c r="V688" i="17"/>
  <c r="V689" i="17"/>
  <c r="V690" i="17"/>
  <c r="V691" i="17"/>
  <c r="V692" i="17"/>
  <c r="V693" i="17"/>
  <c r="V694" i="17"/>
  <c r="V695" i="17"/>
  <c r="V696" i="17"/>
  <c r="V697" i="17"/>
  <c r="V698" i="17"/>
  <c r="V699" i="17"/>
  <c r="V700" i="17"/>
  <c r="V701" i="17"/>
  <c r="V702" i="17"/>
  <c r="V703" i="17"/>
  <c r="V704" i="17"/>
  <c r="V705" i="17"/>
  <c r="V706" i="17"/>
  <c r="V707" i="17"/>
  <c r="V708" i="17"/>
  <c r="V709" i="17"/>
  <c r="V710" i="17"/>
  <c r="V711" i="17"/>
  <c r="V712" i="17"/>
  <c r="V713" i="17"/>
  <c r="V714" i="17"/>
  <c r="V715" i="17"/>
  <c r="V716" i="17"/>
  <c r="V717" i="17"/>
  <c r="V718" i="17"/>
  <c r="V719" i="17"/>
  <c r="V720" i="17"/>
  <c r="V721" i="17"/>
  <c r="V722" i="17"/>
  <c r="V723" i="17"/>
  <c r="V724" i="17"/>
  <c r="V725" i="17"/>
  <c r="V726" i="17"/>
  <c r="V727" i="17"/>
  <c r="V728" i="17"/>
  <c r="V729" i="17"/>
  <c r="V730" i="17"/>
  <c r="V731" i="17"/>
  <c r="V732" i="17"/>
  <c r="V733" i="17"/>
  <c r="V734" i="17"/>
  <c r="V735" i="17"/>
  <c r="V736" i="17"/>
  <c r="V737" i="17"/>
  <c r="V738" i="17"/>
  <c r="V739" i="17"/>
  <c r="V740" i="17"/>
  <c r="V741" i="17"/>
  <c r="V742" i="17"/>
  <c r="V743" i="17"/>
  <c r="V744" i="17"/>
  <c r="V745" i="17"/>
  <c r="V746" i="17"/>
  <c r="V747" i="17"/>
  <c r="V748" i="17"/>
  <c r="V749" i="17"/>
  <c r="V750" i="17"/>
  <c r="V751" i="17"/>
  <c r="V752" i="17"/>
  <c r="V753" i="17"/>
  <c r="V754" i="17"/>
  <c r="V755" i="17"/>
  <c r="V756" i="17"/>
  <c r="V757" i="17"/>
  <c r="V758" i="17"/>
  <c r="V759" i="17"/>
  <c r="V760" i="17"/>
  <c r="V761" i="17"/>
  <c r="V762" i="17"/>
  <c r="V763" i="17"/>
  <c r="V764" i="17"/>
  <c r="V765" i="17"/>
  <c r="V766" i="17"/>
  <c r="V767" i="17"/>
  <c r="V768" i="17"/>
  <c r="V769" i="17"/>
  <c r="V770" i="17"/>
  <c r="V771" i="17"/>
  <c r="V772" i="17"/>
  <c r="V773" i="17"/>
  <c r="V774" i="17"/>
  <c r="V775" i="17"/>
  <c r="V776" i="17"/>
  <c r="V777" i="17"/>
  <c r="V778" i="17"/>
  <c r="V779" i="17"/>
  <c r="V780" i="17"/>
  <c r="V781" i="17"/>
  <c r="V782" i="17"/>
  <c r="V783" i="17"/>
  <c r="V784" i="17"/>
  <c r="V785" i="17"/>
  <c r="V786" i="17"/>
  <c r="V787" i="17"/>
  <c r="V788" i="17"/>
  <c r="V789" i="17"/>
  <c r="V790" i="17"/>
  <c r="V791" i="17"/>
  <c r="V792" i="17"/>
  <c r="V793" i="17"/>
  <c r="V794" i="17"/>
  <c r="V795" i="17"/>
  <c r="V796" i="17"/>
  <c r="V797" i="17"/>
  <c r="V798" i="17"/>
  <c r="V799" i="17"/>
  <c r="V800" i="17"/>
  <c r="V801" i="17"/>
  <c r="V802" i="17"/>
  <c r="V803" i="17"/>
  <c r="V804" i="17"/>
  <c r="V805" i="17"/>
  <c r="V806" i="17"/>
  <c r="V807" i="17"/>
  <c r="V808" i="17"/>
  <c r="V809" i="17"/>
  <c r="V810" i="17"/>
  <c r="V811" i="17"/>
  <c r="V812" i="17"/>
  <c r="V813" i="17"/>
  <c r="V814" i="17"/>
  <c r="V815" i="17"/>
  <c r="V816" i="17"/>
  <c r="V817" i="17"/>
  <c r="V818" i="17"/>
  <c r="V819" i="17"/>
  <c r="V820" i="17"/>
  <c r="V821" i="17"/>
  <c r="V822" i="17"/>
  <c r="V823" i="17"/>
  <c r="V824" i="17"/>
  <c r="V825" i="17"/>
  <c r="V826" i="17"/>
  <c r="V827" i="17"/>
  <c r="V828" i="17"/>
  <c r="V829" i="17"/>
  <c r="V830" i="17"/>
  <c r="V831" i="17"/>
  <c r="V832" i="17"/>
  <c r="V833" i="17"/>
  <c r="V834" i="17"/>
  <c r="V835" i="17"/>
  <c r="V836" i="17"/>
  <c r="V837" i="17"/>
  <c r="V838" i="17"/>
  <c r="V839" i="17"/>
  <c r="V840" i="17"/>
  <c r="V841" i="17"/>
  <c r="V842" i="17"/>
  <c r="V843" i="17"/>
  <c r="V844" i="17"/>
  <c r="V845" i="17"/>
  <c r="V846" i="17"/>
  <c r="V847" i="17"/>
  <c r="V848" i="17"/>
  <c r="V849" i="17"/>
  <c r="V850" i="17"/>
  <c r="V851" i="17"/>
  <c r="V852" i="17"/>
  <c r="V853" i="17"/>
  <c r="V854" i="17"/>
  <c r="V855" i="17"/>
  <c r="V856" i="17"/>
  <c r="V857" i="17"/>
  <c r="V858" i="17"/>
  <c r="V859" i="17"/>
  <c r="V860" i="17"/>
  <c r="V861" i="17"/>
  <c r="V862" i="17"/>
  <c r="V863" i="17"/>
  <c r="V864" i="17"/>
  <c r="V865" i="17"/>
  <c r="V866" i="17"/>
  <c r="V867" i="17"/>
  <c r="V868" i="17"/>
  <c r="V869" i="17"/>
  <c r="V870" i="17"/>
  <c r="V871" i="17"/>
  <c r="V872" i="17"/>
  <c r="V873" i="17"/>
  <c r="V874" i="17"/>
  <c r="V875" i="17"/>
  <c r="V876" i="17"/>
  <c r="V877" i="17"/>
  <c r="V878" i="17"/>
  <c r="V879" i="17"/>
  <c r="V880" i="17"/>
  <c r="V881" i="17"/>
  <c r="V882" i="17"/>
  <c r="V883" i="17"/>
  <c r="V884" i="17"/>
  <c r="V885" i="17"/>
  <c r="V886" i="17"/>
  <c r="V887" i="17"/>
  <c r="V888" i="17"/>
  <c r="V889" i="17"/>
  <c r="V890" i="17"/>
  <c r="V891" i="17"/>
  <c r="V892" i="17"/>
  <c r="V893" i="17"/>
  <c r="V894" i="17"/>
  <c r="V895" i="17"/>
  <c r="V896" i="17"/>
  <c r="V897" i="17"/>
  <c r="V898" i="17"/>
  <c r="V899" i="17"/>
  <c r="V900" i="17"/>
  <c r="V901" i="17"/>
  <c r="V902" i="17"/>
  <c r="V903" i="17"/>
  <c r="V904" i="17"/>
  <c r="V905" i="17"/>
  <c r="V906" i="17"/>
  <c r="V907" i="17"/>
  <c r="V908" i="17"/>
  <c r="V909" i="17"/>
  <c r="V910" i="17"/>
  <c r="V911" i="17"/>
  <c r="V912" i="17"/>
  <c r="V913" i="17"/>
  <c r="V914" i="17"/>
  <c r="V915" i="17"/>
  <c r="V916" i="17"/>
  <c r="V917" i="17"/>
  <c r="V918" i="17"/>
  <c r="V919" i="17"/>
  <c r="V920" i="17"/>
  <c r="V921" i="17"/>
  <c r="V922" i="17"/>
  <c r="V923" i="17"/>
  <c r="V924" i="17"/>
  <c r="V925" i="17"/>
  <c r="V926" i="17"/>
  <c r="V927" i="17"/>
  <c r="V928" i="17"/>
  <c r="V929" i="17"/>
  <c r="V930" i="17"/>
  <c r="V931" i="17"/>
  <c r="V932" i="17"/>
  <c r="V933" i="17"/>
  <c r="V934" i="17"/>
  <c r="V935" i="17"/>
  <c r="V936" i="17"/>
  <c r="V937" i="17"/>
  <c r="V938" i="17"/>
  <c r="V939" i="17"/>
  <c r="V940" i="17"/>
  <c r="V941" i="17"/>
  <c r="V942" i="17"/>
  <c r="V943" i="17"/>
  <c r="V944" i="17"/>
  <c r="V945" i="17"/>
  <c r="V946" i="17"/>
  <c r="V947" i="17"/>
  <c r="V948" i="17"/>
  <c r="V949" i="17"/>
  <c r="V950" i="17"/>
  <c r="V951" i="17"/>
  <c r="V952" i="17"/>
  <c r="V953" i="17"/>
  <c r="V954" i="17"/>
  <c r="V955" i="17"/>
  <c r="V956" i="17"/>
  <c r="V957" i="17"/>
  <c r="V958" i="17"/>
  <c r="V959" i="17"/>
  <c r="V960" i="17"/>
  <c r="V961" i="17"/>
  <c r="V962" i="17"/>
  <c r="V963" i="17"/>
  <c r="V964" i="17"/>
  <c r="V965" i="17"/>
  <c r="V966" i="17"/>
  <c r="V967" i="17"/>
  <c r="V968" i="17"/>
  <c r="V969" i="17"/>
  <c r="V970" i="17"/>
  <c r="V971" i="17"/>
  <c r="V972" i="17"/>
  <c r="V973" i="17"/>
  <c r="V974" i="17"/>
  <c r="V975" i="17"/>
  <c r="V976" i="17"/>
  <c r="V977" i="17"/>
  <c r="V978" i="17"/>
  <c r="V979" i="17"/>
  <c r="V980" i="17"/>
  <c r="V981" i="17"/>
  <c r="V982" i="17"/>
  <c r="V983" i="17"/>
  <c r="V984" i="17"/>
  <c r="V985" i="17"/>
  <c r="V986" i="17"/>
  <c r="V987" i="17"/>
  <c r="V988" i="17"/>
  <c r="V989" i="17"/>
  <c r="V990" i="17"/>
  <c r="V991" i="17"/>
  <c r="V992" i="17"/>
  <c r="V993" i="17"/>
  <c r="V994" i="17"/>
  <c r="V995" i="17"/>
  <c r="V996" i="17"/>
  <c r="V997" i="17"/>
  <c r="V998" i="17"/>
  <c r="V999" i="17"/>
  <c r="V1000" i="17"/>
  <c r="V1001" i="17"/>
  <c r="V1002" i="17"/>
  <c r="V1003" i="17"/>
  <c r="V1004" i="17"/>
  <c r="V1005" i="17"/>
  <c r="V1006" i="17"/>
  <c r="V1007" i="17"/>
  <c r="V1008" i="17"/>
  <c r="V1009" i="17"/>
  <c r="V1010" i="17"/>
  <c r="V1011" i="17"/>
  <c r="V1012" i="17"/>
  <c r="V1013" i="17"/>
  <c r="V1014" i="17"/>
  <c r="V1015" i="17"/>
  <c r="V1016" i="17"/>
  <c r="V1017" i="17"/>
  <c r="V1018" i="17"/>
  <c r="V1019" i="17"/>
  <c r="V1020" i="17"/>
  <c r="V1021" i="17"/>
  <c r="V1022" i="17"/>
  <c r="V1023" i="17"/>
  <c r="V1024" i="17"/>
  <c r="V1025" i="17"/>
  <c r="V1026" i="17"/>
  <c r="V1027" i="17"/>
  <c r="V1028" i="17"/>
  <c r="V1029" i="17"/>
  <c r="V1030" i="17"/>
  <c r="V1031" i="17"/>
  <c r="V1032" i="17"/>
  <c r="V1033" i="17"/>
  <c r="V1034" i="17"/>
  <c r="V1035" i="17"/>
  <c r="V1036" i="17"/>
  <c r="V2" i="17"/>
  <c r="Z3" i="16"/>
  <c r="Z4" i="16"/>
  <c r="Z5" i="16"/>
  <c r="Z6" i="16"/>
  <c r="Z7" i="16"/>
  <c r="Z8" i="16"/>
  <c r="Z9" i="16"/>
  <c r="Z10" i="16"/>
  <c r="Z11" i="16"/>
  <c r="Z12" i="16"/>
  <c r="Z13" i="16"/>
  <c r="Z14" i="16"/>
  <c r="Z15" i="16"/>
  <c r="Z16" i="16"/>
  <c r="Z17" i="16"/>
  <c r="Z18" i="16"/>
  <c r="Z19" i="16"/>
  <c r="Z20" i="16"/>
  <c r="Z21" i="16"/>
  <c r="Z22" i="16"/>
  <c r="Z23" i="16"/>
  <c r="Z24" i="16"/>
  <c r="Z25" i="16"/>
  <c r="Z26" i="16"/>
  <c r="Z27" i="16"/>
  <c r="Z28" i="16"/>
  <c r="Z29" i="16"/>
  <c r="Z30" i="16"/>
  <c r="Z31" i="16"/>
  <c r="Z32" i="16"/>
  <c r="Z33" i="16"/>
  <c r="Z34" i="16"/>
  <c r="Z35" i="16"/>
  <c r="Z36" i="16"/>
  <c r="Z37" i="16"/>
  <c r="Z38" i="16"/>
  <c r="Z39" i="16"/>
  <c r="Z40" i="16"/>
  <c r="Z41" i="16"/>
  <c r="Z42" i="16"/>
  <c r="Z43" i="16"/>
  <c r="Z44" i="16"/>
  <c r="Z45" i="16"/>
  <c r="Z46" i="16"/>
  <c r="Z47" i="16"/>
  <c r="Z48" i="16"/>
  <c r="Z49" i="16"/>
  <c r="Z50" i="16"/>
  <c r="Z51" i="16"/>
  <c r="Z52" i="16"/>
  <c r="Z53" i="16"/>
  <c r="Z54" i="16"/>
  <c r="Z55" i="16"/>
  <c r="Z56" i="16"/>
  <c r="Z57" i="16"/>
  <c r="Z58" i="16"/>
  <c r="Z59" i="16"/>
  <c r="Z60" i="16"/>
  <c r="Z61" i="16"/>
  <c r="Z62" i="16"/>
  <c r="Z63" i="16"/>
  <c r="Z64" i="16"/>
  <c r="Z65" i="16"/>
  <c r="Z66" i="16"/>
  <c r="Z67" i="16"/>
  <c r="Z68" i="16"/>
  <c r="Z69" i="16"/>
  <c r="Z70" i="16"/>
  <c r="Z71" i="16"/>
  <c r="Z72" i="16"/>
  <c r="Z73" i="16"/>
  <c r="Z74" i="16"/>
  <c r="Z75" i="16"/>
  <c r="Z76" i="16"/>
  <c r="Z77" i="16"/>
  <c r="Z78" i="16"/>
  <c r="Z79" i="16"/>
  <c r="Z80" i="16"/>
  <c r="Z81" i="16"/>
  <c r="Z82" i="16"/>
  <c r="Z83" i="16"/>
  <c r="Z84" i="16"/>
  <c r="Z85" i="16"/>
  <c r="Z86" i="16"/>
  <c r="Z87" i="16"/>
  <c r="Z88" i="16"/>
  <c r="Z89" i="16"/>
  <c r="Z90" i="16"/>
  <c r="Z91" i="16"/>
  <c r="Z92" i="16"/>
  <c r="Z93" i="16"/>
  <c r="Z94" i="16"/>
  <c r="Z95" i="16"/>
  <c r="Z96" i="16"/>
  <c r="Z97" i="16"/>
  <c r="Z98" i="16"/>
  <c r="Z99" i="16"/>
  <c r="Z100" i="16"/>
  <c r="Z101" i="16"/>
  <c r="Z102" i="16"/>
  <c r="Z103" i="16"/>
  <c r="Z104" i="16"/>
  <c r="Z105" i="16"/>
  <c r="Z106" i="16"/>
  <c r="Z107" i="16"/>
  <c r="Z108" i="16"/>
  <c r="Z109" i="16"/>
  <c r="Z110" i="16"/>
  <c r="Z111" i="16"/>
  <c r="Z112" i="16"/>
  <c r="Z113" i="16"/>
  <c r="Z114" i="16"/>
  <c r="Z115" i="16"/>
  <c r="Z116" i="16"/>
  <c r="Z117" i="16"/>
  <c r="Z118" i="16"/>
  <c r="Z119" i="16"/>
  <c r="Z120" i="16"/>
  <c r="Z121" i="16"/>
  <c r="Z122" i="16"/>
  <c r="Z123" i="16"/>
  <c r="Z124" i="16"/>
  <c r="Z125" i="16"/>
  <c r="Z126" i="16"/>
  <c r="Z127" i="16"/>
  <c r="Z128" i="16"/>
  <c r="Z129" i="16"/>
  <c r="Z130" i="16"/>
  <c r="Z131" i="16"/>
  <c r="Z132" i="16"/>
  <c r="Z133" i="16"/>
  <c r="Z134" i="16"/>
  <c r="Z135" i="16"/>
  <c r="Z136" i="16"/>
  <c r="Z137" i="16"/>
  <c r="Z138" i="16"/>
  <c r="Z139" i="16"/>
  <c r="Z140" i="16"/>
  <c r="Z141" i="16"/>
  <c r="Z142" i="16"/>
  <c r="Z143" i="16"/>
  <c r="Z144" i="16"/>
  <c r="Z145" i="16"/>
  <c r="Z146" i="16"/>
  <c r="Z147" i="16"/>
  <c r="Z148" i="16"/>
  <c r="Z149" i="16"/>
  <c r="Z150" i="16"/>
  <c r="Z151" i="16"/>
  <c r="Z152" i="16"/>
  <c r="Z153" i="16"/>
  <c r="Z154" i="16"/>
  <c r="Z155" i="16"/>
  <c r="Z156" i="16"/>
  <c r="Z157" i="16"/>
  <c r="Z158" i="16"/>
  <c r="Z159" i="16"/>
  <c r="Z160" i="16"/>
  <c r="Z161" i="16"/>
  <c r="Z162" i="16"/>
  <c r="Z163" i="16"/>
  <c r="Z164" i="16"/>
  <c r="Z165" i="16"/>
  <c r="Z166" i="16"/>
  <c r="Z167" i="16"/>
  <c r="Z168" i="16"/>
  <c r="Z169" i="16"/>
  <c r="Z170" i="16"/>
  <c r="Z171" i="16"/>
  <c r="Z172" i="16"/>
  <c r="Z173" i="16"/>
  <c r="Z174" i="16"/>
  <c r="Z175" i="16"/>
  <c r="Z176" i="16"/>
  <c r="Z177" i="16"/>
  <c r="Z178" i="16"/>
  <c r="Z179" i="16"/>
  <c r="Z180" i="16"/>
  <c r="Z181" i="16"/>
  <c r="Z182" i="16"/>
  <c r="Z183" i="16"/>
  <c r="Z184" i="16"/>
  <c r="Z185" i="16"/>
  <c r="Z186" i="16"/>
  <c r="Z187" i="16"/>
  <c r="Z188" i="16"/>
  <c r="Z189" i="16"/>
  <c r="Z190" i="16"/>
  <c r="Z191" i="16"/>
  <c r="Z192" i="16"/>
  <c r="Z193" i="16"/>
  <c r="Z194" i="16"/>
  <c r="Z195" i="16"/>
  <c r="Z196" i="16"/>
  <c r="Z197" i="16"/>
  <c r="Z198" i="16"/>
  <c r="Z199" i="16"/>
  <c r="Z200" i="16"/>
  <c r="Z201" i="16"/>
  <c r="Z202" i="16"/>
  <c r="Z203" i="16"/>
  <c r="Z204" i="16"/>
  <c r="Z205" i="16"/>
  <c r="Z206" i="16"/>
  <c r="Z207" i="16"/>
  <c r="Z208" i="16"/>
  <c r="Z209" i="16"/>
  <c r="Z210" i="16"/>
  <c r="Z211" i="16"/>
  <c r="Z212" i="16"/>
  <c r="Z213" i="16"/>
  <c r="Z214" i="16"/>
  <c r="Z215" i="16"/>
  <c r="Z216" i="16"/>
  <c r="Z217" i="16"/>
  <c r="Z218" i="16"/>
  <c r="Z219" i="16"/>
  <c r="Z220" i="16"/>
  <c r="Z221" i="16"/>
  <c r="Z222" i="16"/>
  <c r="Z223" i="16"/>
  <c r="Z224" i="16"/>
  <c r="Z225" i="16"/>
  <c r="Z226" i="16"/>
  <c r="Z227" i="16"/>
  <c r="Z228" i="16"/>
  <c r="Z229" i="16"/>
  <c r="Z230" i="16"/>
  <c r="Z231" i="16"/>
  <c r="Z232" i="16"/>
  <c r="Z233" i="16"/>
  <c r="Z234" i="16"/>
  <c r="Z235" i="16"/>
  <c r="Z236" i="16"/>
  <c r="Z237" i="16"/>
  <c r="Z238" i="16"/>
  <c r="Z239" i="16"/>
  <c r="Z240" i="16"/>
  <c r="Z241" i="16"/>
  <c r="Z242" i="16"/>
  <c r="Z243" i="16"/>
  <c r="Z244" i="16"/>
  <c r="Z245" i="16"/>
  <c r="Z246" i="16"/>
  <c r="Z247" i="16"/>
  <c r="Z248" i="16"/>
  <c r="Z249" i="16"/>
  <c r="Z250" i="16"/>
  <c r="Z251" i="16"/>
  <c r="Z252" i="16"/>
  <c r="Z253" i="16"/>
  <c r="Z254" i="16"/>
  <c r="Z255" i="16"/>
  <c r="Z256" i="16"/>
  <c r="Z257" i="16"/>
  <c r="Z258" i="16"/>
  <c r="Z259" i="16"/>
  <c r="Z260" i="16"/>
  <c r="Z261" i="16"/>
  <c r="Z262" i="16"/>
  <c r="Z263" i="16"/>
  <c r="Z264" i="16"/>
  <c r="Z265" i="16"/>
  <c r="Z266" i="16"/>
  <c r="Z267" i="16"/>
  <c r="Z268" i="16"/>
  <c r="Z269" i="16"/>
  <c r="Z270" i="16"/>
  <c r="Z271" i="16"/>
  <c r="Z272" i="16"/>
  <c r="Z273" i="16"/>
  <c r="Z274" i="16"/>
  <c r="Z275" i="16"/>
  <c r="Z276" i="16"/>
  <c r="Z277" i="16"/>
  <c r="Z278" i="16"/>
  <c r="Z279" i="16"/>
  <c r="Z280" i="16"/>
  <c r="Z281" i="16"/>
  <c r="Z282" i="16"/>
  <c r="Z283" i="16"/>
  <c r="Z284" i="16"/>
  <c r="Z285" i="16"/>
  <c r="Z286" i="16"/>
  <c r="Z287" i="16"/>
  <c r="Z288" i="16"/>
  <c r="Z289" i="16"/>
  <c r="Z290" i="16"/>
  <c r="Z291" i="16"/>
  <c r="Z292" i="16"/>
  <c r="Z293" i="16"/>
  <c r="Z294" i="16"/>
  <c r="Z295" i="16"/>
  <c r="Z296" i="16"/>
  <c r="Z297" i="16"/>
  <c r="Z298" i="16"/>
  <c r="Z299" i="16"/>
  <c r="Z300" i="16"/>
  <c r="Z301" i="16"/>
  <c r="Z302" i="16"/>
  <c r="Z303" i="16"/>
  <c r="Z304" i="16"/>
  <c r="Z305" i="16"/>
  <c r="Z306" i="16"/>
  <c r="Z307" i="16"/>
  <c r="Z308" i="16"/>
  <c r="Z309" i="16"/>
  <c r="Z310" i="16"/>
  <c r="Z311" i="16"/>
  <c r="Z312" i="16"/>
  <c r="Z313" i="16"/>
  <c r="Z314" i="16"/>
  <c r="Z315" i="16"/>
  <c r="Z316" i="16"/>
  <c r="Z317" i="16"/>
  <c r="Z318" i="16"/>
  <c r="Z319" i="16"/>
  <c r="Z320" i="16"/>
  <c r="Z321" i="16"/>
  <c r="Z322" i="16"/>
  <c r="Z323" i="16"/>
  <c r="Z324" i="16"/>
  <c r="Z325" i="16"/>
  <c r="Z326" i="16"/>
  <c r="Z327" i="16"/>
  <c r="Z328" i="16"/>
  <c r="Z329" i="16"/>
  <c r="Z330" i="16"/>
  <c r="Z331" i="16"/>
  <c r="Z332" i="16"/>
  <c r="Z333" i="16"/>
  <c r="Z334" i="16"/>
  <c r="Z335" i="16"/>
  <c r="Z336" i="16"/>
  <c r="Z337" i="16"/>
  <c r="Z338" i="16"/>
  <c r="Z339" i="16"/>
  <c r="Z340" i="16"/>
  <c r="Z341" i="16"/>
  <c r="Z342" i="16"/>
  <c r="Z343" i="16"/>
  <c r="Z344" i="16"/>
  <c r="Z345" i="16"/>
  <c r="Z346" i="16"/>
  <c r="Z347" i="16"/>
  <c r="Z348" i="16"/>
  <c r="Z349" i="16"/>
  <c r="Z350" i="16"/>
  <c r="Z351" i="16"/>
  <c r="Z352" i="16"/>
  <c r="Z353" i="16"/>
  <c r="Z354" i="16"/>
  <c r="Z355" i="16"/>
  <c r="Z356" i="16"/>
  <c r="Z357" i="16"/>
  <c r="Z358" i="16"/>
  <c r="Z359" i="16"/>
  <c r="Z360" i="16"/>
  <c r="Z361" i="16"/>
  <c r="Z362" i="16"/>
  <c r="Z363" i="16"/>
  <c r="Z364" i="16"/>
  <c r="Z365" i="16"/>
  <c r="Z366" i="16"/>
  <c r="Z367" i="16"/>
  <c r="Z368" i="16"/>
  <c r="Z369" i="16"/>
  <c r="Z370" i="16"/>
  <c r="Z371" i="16"/>
  <c r="Z372" i="16"/>
  <c r="Z373" i="16"/>
  <c r="Z374" i="16"/>
  <c r="Z375" i="16"/>
  <c r="Z376" i="16"/>
  <c r="Z377" i="16"/>
  <c r="Z378" i="16"/>
  <c r="Z379" i="16"/>
  <c r="Z380" i="16"/>
  <c r="Z381" i="16"/>
  <c r="Z382" i="16"/>
  <c r="Z383" i="16"/>
  <c r="Z384" i="16"/>
  <c r="Z385" i="16"/>
  <c r="Z386" i="16"/>
  <c r="Z387" i="16"/>
  <c r="Z388" i="16"/>
  <c r="Z389" i="16"/>
  <c r="Z390" i="16"/>
  <c r="Z391" i="16"/>
  <c r="Z392" i="16"/>
  <c r="Z393" i="16"/>
  <c r="Z394" i="16"/>
  <c r="Z395" i="16"/>
  <c r="Z396" i="16"/>
  <c r="Z397" i="16"/>
  <c r="Z398" i="16"/>
  <c r="Z399" i="16"/>
  <c r="Z400" i="16"/>
  <c r="Z401" i="16"/>
  <c r="Z402" i="16"/>
  <c r="Z403" i="16"/>
  <c r="Z404" i="16"/>
  <c r="Z405" i="16"/>
  <c r="Z406" i="16"/>
  <c r="Z407" i="16"/>
  <c r="Z408" i="16"/>
  <c r="Z409" i="16"/>
  <c r="Z410" i="16"/>
  <c r="Z411" i="16"/>
  <c r="Z412" i="16"/>
  <c r="Z413" i="16"/>
  <c r="Z414" i="16"/>
  <c r="Z415" i="16"/>
  <c r="Z416" i="16"/>
  <c r="Z417" i="16"/>
  <c r="Z418" i="16"/>
  <c r="Z419" i="16"/>
  <c r="Z420" i="16"/>
  <c r="Z421" i="16"/>
  <c r="Z422" i="16"/>
  <c r="Z423" i="16"/>
  <c r="Z424" i="16"/>
  <c r="Z425" i="16"/>
  <c r="Z426" i="16"/>
  <c r="Z427" i="16"/>
  <c r="Z428" i="16"/>
  <c r="Z429" i="16"/>
  <c r="Z430" i="16"/>
  <c r="Z431" i="16"/>
  <c r="Z432" i="16"/>
  <c r="Z433" i="16"/>
  <c r="Z434" i="16"/>
  <c r="Z435" i="16"/>
  <c r="Z436" i="16"/>
  <c r="Z437" i="16"/>
  <c r="Z438" i="16"/>
  <c r="Z439" i="16"/>
  <c r="Z440" i="16"/>
  <c r="Z441" i="16"/>
  <c r="Z442" i="16"/>
  <c r="Z443" i="16"/>
  <c r="Z444" i="16"/>
  <c r="Z445" i="16"/>
  <c r="Z446" i="16"/>
  <c r="Z447" i="16"/>
  <c r="Z448" i="16"/>
  <c r="Z449" i="16"/>
  <c r="Z450" i="16"/>
  <c r="Z451" i="16"/>
  <c r="Z452" i="16"/>
  <c r="Z453" i="16"/>
  <c r="Z454" i="16"/>
  <c r="Z455" i="16"/>
  <c r="Z456" i="16"/>
  <c r="Z457" i="16"/>
  <c r="Z458" i="16"/>
  <c r="Z459" i="16"/>
  <c r="Z460" i="16"/>
  <c r="Z461" i="16"/>
  <c r="Z462" i="16"/>
  <c r="Z463" i="16"/>
  <c r="Z464" i="16"/>
  <c r="Z465" i="16"/>
  <c r="Z466" i="16"/>
  <c r="Z467" i="16"/>
  <c r="Z468" i="16"/>
  <c r="Z469" i="16"/>
  <c r="Z470" i="16"/>
  <c r="Z471" i="16"/>
  <c r="Z472" i="16"/>
  <c r="Z473" i="16"/>
  <c r="Z474" i="16"/>
  <c r="Z475" i="16"/>
  <c r="Z476" i="16"/>
  <c r="Z477" i="16"/>
  <c r="Z478" i="16"/>
  <c r="Z479" i="16"/>
  <c r="Z480" i="16"/>
  <c r="Z481" i="16"/>
  <c r="Z482" i="16"/>
  <c r="Z483" i="16"/>
  <c r="Z484" i="16"/>
  <c r="Z485" i="16"/>
  <c r="Z486" i="16"/>
  <c r="Z487" i="16"/>
  <c r="Z488" i="16"/>
  <c r="Z489" i="16"/>
  <c r="Z490" i="16"/>
  <c r="Z491" i="16"/>
  <c r="Z492" i="16"/>
  <c r="Z493" i="16"/>
  <c r="Z494" i="16"/>
  <c r="Z495" i="16"/>
  <c r="Z496" i="16"/>
  <c r="Z497" i="16"/>
  <c r="Z498" i="16"/>
  <c r="Z499" i="16"/>
  <c r="Z500" i="16"/>
  <c r="Z501" i="16"/>
  <c r="Z502" i="16"/>
  <c r="Z503" i="16"/>
  <c r="Z504" i="16"/>
  <c r="Z505" i="16"/>
  <c r="Z506" i="16"/>
  <c r="Z507" i="16"/>
  <c r="Z508" i="16"/>
  <c r="Z509" i="16"/>
  <c r="Z510" i="16"/>
  <c r="Z511" i="16"/>
  <c r="Z512" i="16"/>
  <c r="Z513" i="16"/>
  <c r="Z514" i="16"/>
  <c r="Z515" i="16"/>
  <c r="Z516" i="16"/>
  <c r="Z517" i="16"/>
  <c r="Z518" i="16"/>
  <c r="Z519" i="16"/>
  <c r="Z520" i="16"/>
  <c r="Z521" i="16"/>
  <c r="Z522" i="16"/>
  <c r="Z523" i="16"/>
  <c r="Z524" i="16"/>
  <c r="Z525" i="16"/>
  <c r="Z526" i="16"/>
  <c r="Z527" i="16"/>
  <c r="Z528" i="16"/>
  <c r="Z529" i="16"/>
  <c r="Z530" i="16"/>
  <c r="Z531" i="16"/>
  <c r="Z532" i="16"/>
  <c r="Z533" i="16"/>
  <c r="Z534" i="16"/>
  <c r="Z535" i="16"/>
  <c r="Z536" i="16"/>
  <c r="Z537" i="16"/>
  <c r="Z538" i="16"/>
  <c r="Z539" i="16"/>
  <c r="Z540" i="16"/>
  <c r="Z541" i="16"/>
  <c r="Z542" i="16"/>
  <c r="Z543" i="16"/>
  <c r="Z544" i="16"/>
  <c r="Z545" i="16"/>
  <c r="Z546" i="16"/>
  <c r="Z547" i="16"/>
  <c r="Z548" i="16"/>
  <c r="Z549" i="16"/>
  <c r="Z550" i="16"/>
  <c r="Z551" i="16"/>
  <c r="Z552" i="16"/>
  <c r="Z553" i="16"/>
  <c r="Z554" i="16"/>
  <c r="Z555" i="16"/>
  <c r="Z556" i="16"/>
  <c r="Z557" i="16"/>
  <c r="Z558" i="16"/>
  <c r="Z559" i="16"/>
  <c r="Z560" i="16"/>
  <c r="Z561" i="16"/>
  <c r="Z562" i="16"/>
  <c r="Z563" i="16"/>
  <c r="Z564" i="16"/>
  <c r="Z565" i="16"/>
  <c r="Z566" i="16"/>
  <c r="Z567" i="16"/>
  <c r="Z568" i="16"/>
  <c r="Z569" i="16"/>
  <c r="Z570" i="16"/>
  <c r="Z571" i="16"/>
  <c r="Z572" i="16"/>
  <c r="Z573" i="16"/>
  <c r="Z574" i="16"/>
  <c r="Z575" i="16"/>
  <c r="Z576" i="16"/>
  <c r="Z577" i="16"/>
  <c r="Z578" i="16"/>
  <c r="Z579" i="16"/>
  <c r="Z580" i="16"/>
  <c r="Z581" i="16"/>
  <c r="Z582" i="16"/>
  <c r="Z583" i="16"/>
  <c r="Z584" i="16"/>
  <c r="Z585" i="16"/>
  <c r="Z586" i="16"/>
  <c r="Z587" i="16"/>
  <c r="Z588" i="16"/>
  <c r="Z589" i="16"/>
  <c r="Z590" i="16"/>
  <c r="Z591" i="16"/>
  <c r="Z592" i="16"/>
  <c r="Z593" i="16"/>
  <c r="Z594" i="16"/>
  <c r="Z595" i="16"/>
  <c r="Z596" i="16"/>
  <c r="Z597" i="16"/>
  <c r="Z598" i="16"/>
  <c r="Z599" i="16"/>
  <c r="Z600" i="16"/>
  <c r="Z601" i="16"/>
  <c r="Z602" i="16"/>
  <c r="Z603" i="16"/>
  <c r="Z604" i="16"/>
  <c r="Z605" i="16"/>
  <c r="Z606" i="16"/>
  <c r="Z607" i="16"/>
  <c r="Z608" i="16"/>
  <c r="Z609" i="16"/>
  <c r="Z610" i="16"/>
  <c r="Z611" i="16"/>
  <c r="Z612" i="16"/>
  <c r="Z613" i="16"/>
  <c r="Z614" i="16"/>
  <c r="Z615" i="16"/>
  <c r="Z616" i="16"/>
  <c r="Z617" i="16"/>
  <c r="Z618" i="16"/>
  <c r="Z619" i="16"/>
  <c r="Z620" i="16"/>
  <c r="Z621" i="16"/>
  <c r="Z622" i="16"/>
  <c r="Z623" i="16"/>
  <c r="Z624" i="16"/>
  <c r="Z625" i="16"/>
  <c r="Z626" i="16"/>
  <c r="Z627" i="16"/>
  <c r="Z628" i="16"/>
  <c r="Z629" i="16"/>
  <c r="Z630" i="16"/>
  <c r="Z631" i="16"/>
  <c r="Z632" i="16"/>
  <c r="Z633" i="16"/>
  <c r="Z634" i="16"/>
  <c r="Z635" i="16"/>
  <c r="Z636" i="16"/>
  <c r="Z637" i="16"/>
  <c r="Z638" i="16"/>
  <c r="Z639" i="16"/>
  <c r="Z640" i="16"/>
  <c r="Z641" i="16"/>
  <c r="Z642" i="16"/>
  <c r="Z643" i="16"/>
  <c r="Z644" i="16"/>
  <c r="Z645" i="16"/>
  <c r="Z646" i="16"/>
  <c r="Z647" i="16"/>
  <c r="Z648" i="16"/>
  <c r="Z649" i="16"/>
  <c r="Z650" i="16"/>
  <c r="Z651" i="16"/>
  <c r="Z652" i="16"/>
  <c r="Z653" i="16"/>
  <c r="Z654" i="16"/>
  <c r="Z655" i="16"/>
  <c r="Z656" i="16"/>
  <c r="Z657" i="16"/>
  <c r="Z658" i="16"/>
  <c r="Z659" i="16"/>
  <c r="Z660" i="16"/>
  <c r="Z661" i="16"/>
  <c r="Z662" i="16"/>
  <c r="Z663" i="16"/>
  <c r="Z664" i="16"/>
  <c r="Z665" i="16"/>
  <c r="Z666" i="16"/>
  <c r="Z667" i="16"/>
  <c r="Z668" i="16"/>
  <c r="Z669" i="16"/>
  <c r="Z670" i="16"/>
  <c r="Z671" i="16"/>
  <c r="Z672" i="16"/>
  <c r="Z673" i="16"/>
  <c r="Z674" i="16"/>
  <c r="Z675" i="16"/>
  <c r="Z676" i="16"/>
  <c r="Z677" i="16"/>
  <c r="Z678" i="16"/>
  <c r="Z679" i="16"/>
  <c r="Z680" i="16"/>
  <c r="Z681" i="16"/>
  <c r="Z682" i="16"/>
  <c r="Z683" i="16"/>
  <c r="Z684" i="16"/>
  <c r="Z685" i="16"/>
  <c r="Z686" i="16"/>
  <c r="Z687" i="16"/>
  <c r="Z688" i="16"/>
  <c r="Z689" i="16"/>
  <c r="Z690" i="16"/>
  <c r="Z691" i="16"/>
  <c r="Z692" i="16"/>
  <c r="Z693" i="16"/>
  <c r="Z694" i="16"/>
  <c r="Z695" i="16"/>
  <c r="Z696" i="16"/>
  <c r="Z697" i="16"/>
  <c r="Z698" i="16"/>
  <c r="Z699" i="16"/>
  <c r="Z700" i="16"/>
  <c r="Z701" i="16"/>
  <c r="Z702" i="16"/>
  <c r="Z703" i="16"/>
  <c r="Z704" i="16"/>
  <c r="Z705" i="16"/>
  <c r="Z706" i="16"/>
  <c r="Z707" i="16"/>
  <c r="Z708" i="16"/>
  <c r="Z709" i="16"/>
  <c r="Z710" i="16"/>
  <c r="Z711" i="16"/>
  <c r="Z712" i="16"/>
  <c r="Z713" i="16"/>
  <c r="Z714" i="16"/>
  <c r="Z715" i="16"/>
  <c r="Z716" i="16"/>
  <c r="Z717" i="16"/>
  <c r="Z718" i="16"/>
  <c r="Z719" i="16"/>
  <c r="Z720" i="16"/>
  <c r="Z721" i="16"/>
  <c r="Z722" i="16"/>
  <c r="Z723" i="16"/>
  <c r="Z724" i="16"/>
  <c r="Z725" i="16"/>
  <c r="Z726" i="16"/>
  <c r="Z727" i="16"/>
  <c r="Z728" i="16"/>
  <c r="Z729" i="16"/>
  <c r="Z730" i="16"/>
  <c r="Z731" i="16"/>
  <c r="Z732" i="16"/>
  <c r="Z733" i="16"/>
  <c r="Z734" i="16"/>
  <c r="Z735" i="16"/>
  <c r="Z736" i="16"/>
  <c r="Z737" i="16"/>
  <c r="Z738" i="16"/>
  <c r="Z739" i="16"/>
  <c r="Z740" i="16"/>
  <c r="Z741" i="16"/>
  <c r="Z742" i="16"/>
  <c r="Z743" i="16"/>
  <c r="Z744" i="16"/>
  <c r="Z745" i="16"/>
  <c r="Z746" i="16"/>
  <c r="Z747" i="16"/>
  <c r="Z748" i="16"/>
  <c r="Z749" i="16"/>
  <c r="Z750" i="16"/>
  <c r="Z751" i="16"/>
  <c r="Z752" i="16"/>
  <c r="Z753" i="16"/>
  <c r="Z754" i="16"/>
  <c r="Z755" i="16"/>
  <c r="Z756" i="16"/>
  <c r="Z757" i="16"/>
  <c r="Z758" i="16"/>
  <c r="Z759" i="16"/>
  <c r="Z760" i="16"/>
  <c r="Z761" i="16"/>
  <c r="Z762" i="16"/>
  <c r="Z763" i="16"/>
  <c r="Z764" i="16"/>
  <c r="Z765" i="16"/>
  <c r="Z766" i="16"/>
  <c r="Z767" i="16"/>
  <c r="Z768" i="16"/>
  <c r="Z769" i="16"/>
  <c r="Z770" i="16"/>
  <c r="Z771" i="16"/>
  <c r="Z772" i="16"/>
  <c r="Z773" i="16"/>
  <c r="Z774" i="16"/>
  <c r="Z775" i="16"/>
  <c r="Z776" i="16"/>
  <c r="Z777" i="16"/>
  <c r="Z778" i="16"/>
  <c r="Z779" i="16"/>
  <c r="Z780" i="16"/>
  <c r="Z781" i="16"/>
  <c r="Z782" i="16"/>
  <c r="Z783" i="16"/>
  <c r="Z784" i="16"/>
  <c r="Z785" i="16"/>
  <c r="Z786" i="16"/>
  <c r="Z787" i="16"/>
  <c r="Z788" i="16"/>
  <c r="Z789" i="16"/>
  <c r="Z790" i="16"/>
  <c r="Z791" i="16"/>
  <c r="Z792" i="16"/>
  <c r="Z793" i="16"/>
  <c r="Z794" i="16"/>
  <c r="Z795" i="16"/>
  <c r="Z796" i="16"/>
  <c r="Z797" i="16"/>
  <c r="Z798" i="16"/>
  <c r="Z799" i="16"/>
  <c r="Z800" i="16"/>
  <c r="Z801" i="16"/>
  <c r="Z802" i="16"/>
  <c r="Z803" i="16"/>
  <c r="Z804" i="16"/>
  <c r="Z805" i="16"/>
  <c r="Z806" i="16"/>
  <c r="Z807" i="16"/>
  <c r="Z808" i="16"/>
  <c r="Z809" i="16"/>
  <c r="Z810" i="16"/>
  <c r="Z811" i="16"/>
  <c r="Z812" i="16"/>
  <c r="Z813" i="16"/>
  <c r="Z814" i="16"/>
  <c r="Z815" i="16"/>
  <c r="Z816" i="16"/>
  <c r="Z817" i="16"/>
  <c r="Z818" i="16"/>
  <c r="Z819" i="16"/>
  <c r="Z820" i="16"/>
  <c r="Z821" i="16"/>
  <c r="Z822" i="16"/>
  <c r="Z823" i="16"/>
  <c r="Z824" i="16"/>
  <c r="Z825" i="16"/>
  <c r="Z826" i="16"/>
  <c r="Z827" i="16"/>
  <c r="Z828" i="16"/>
  <c r="Z829" i="16"/>
  <c r="Z830" i="16"/>
  <c r="Z831" i="16"/>
  <c r="Z832" i="16"/>
  <c r="Z833" i="16"/>
  <c r="Z834" i="16"/>
  <c r="Z835" i="16"/>
  <c r="Z836" i="16"/>
  <c r="Z837" i="16"/>
  <c r="Z838" i="16"/>
  <c r="Z839" i="16"/>
  <c r="Z840" i="16"/>
  <c r="Z841" i="16"/>
  <c r="Z842" i="16"/>
  <c r="Z843" i="16"/>
  <c r="Z844" i="16"/>
  <c r="Z845" i="16"/>
  <c r="Z846" i="16"/>
  <c r="Z847" i="16"/>
  <c r="Z848" i="16"/>
  <c r="Z849" i="16"/>
  <c r="Z850" i="16"/>
  <c r="Z851" i="16"/>
  <c r="Z852" i="16"/>
  <c r="Z853" i="16"/>
  <c r="Z854" i="16"/>
  <c r="Z855" i="16"/>
  <c r="Z856" i="16"/>
  <c r="Z857" i="16"/>
  <c r="Z858" i="16"/>
  <c r="Z859" i="16"/>
  <c r="Z860" i="16"/>
  <c r="Z861" i="16"/>
  <c r="Z862" i="16"/>
  <c r="Z863" i="16"/>
  <c r="Z864" i="16"/>
  <c r="Z865" i="16"/>
  <c r="Z866" i="16"/>
  <c r="Z867" i="16"/>
  <c r="Z868" i="16"/>
  <c r="Z869" i="16"/>
  <c r="Z870" i="16"/>
  <c r="Z871" i="16"/>
  <c r="Z872" i="16"/>
  <c r="Z873" i="16"/>
  <c r="Z874" i="16"/>
  <c r="Z875" i="16"/>
  <c r="Z876" i="16"/>
  <c r="Z877" i="16"/>
  <c r="Z878" i="16"/>
  <c r="Z879" i="16"/>
  <c r="Z880" i="16"/>
  <c r="Z881" i="16"/>
  <c r="Z882" i="16"/>
  <c r="Z883" i="16"/>
  <c r="Z884" i="16"/>
  <c r="Z885" i="16"/>
  <c r="Z886" i="16"/>
  <c r="Z887" i="16"/>
  <c r="Z888" i="16"/>
  <c r="Z889" i="16"/>
  <c r="Z890" i="16"/>
  <c r="Z891" i="16"/>
  <c r="Z892" i="16"/>
  <c r="Z893" i="16"/>
  <c r="Z894" i="16"/>
  <c r="Z895" i="16"/>
  <c r="Z896" i="16"/>
  <c r="Z897" i="16"/>
  <c r="Z898" i="16"/>
  <c r="Z899" i="16"/>
  <c r="Z900" i="16"/>
  <c r="Z901" i="16"/>
  <c r="Z902" i="16"/>
  <c r="Z903" i="16"/>
  <c r="Z904" i="16"/>
  <c r="Z905" i="16"/>
  <c r="Z906" i="16"/>
  <c r="Z907" i="16"/>
  <c r="Z908" i="16"/>
  <c r="Z909" i="16"/>
  <c r="Z910" i="16"/>
  <c r="Z911" i="16"/>
  <c r="Z912" i="16"/>
  <c r="Z913" i="16"/>
  <c r="Z914" i="16"/>
  <c r="Z915" i="16"/>
  <c r="Z916" i="16"/>
  <c r="Z917" i="16"/>
  <c r="Z918" i="16"/>
  <c r="Z919" i="16"/>
  <c r="Z920" i="16"/>
  <c r="Z921" i="16"/>
  <c r="Z922" i="16"/>
  <c r="Z923" i="16"/>
  <c r="Z924" i="16"/>
  <c r="Z925" i="16"/>
  <c r="Z926" i="16"/>
  <c r="Z927" i="16"/>
  <c r="Z928" i="16"/>
  <c r="Z929" i="16"/>
  <c r="Z930" i="16"/>
  <c r="Z931" i="16"/>
  <c r="Z932" i="16"/>
  <c r="Z933" i="16"/>
  <c r="Z934" i="16"/>
  <c r="Z935" i="16"/>
  <c r="Z936" i="16"/>
  <c r="Z937" i="16"/>
  <c r="Z938" i="16"/>
  <c r="Z939" i="16"/>
  <c r="Z940" i="16"/>
  <c r="Z941" i="16"/>
  <c r="Z942" i="16"/>
  <c r="Z943" i="16"/>
  <c r="Z944" i="16"/>
  <c r="Z945" i="16"/>
  <c r="Z946" i="16"/>
  <c r="Z947" i="16"/>
  <c r="Z948" i="16"/>
  <c r="Z949" i="16"/>
  <c r="Z950" i="16"/>
  <c r="Z951" i="16"/>
  <c r="Z952" i="16"/>
  <c r="Z953" i="16"/>
  <c r="Z954" i="16"/>
  <c r="Z955" i="16"/>
  <c r="Z956" i="16"/>
  <c r="Z957" i="16"/>
  <c r="Z958" i="16"/>
  <c r="Z959" i="16"/>
  <c r="Z960" i="16"/>
  <c r="Z961" i="16"/>
  <c r="Z962" i="16"/>
  <c r="Z963" i="16"/>
  <c r="Z964" i="16"/>
  <c r="Z965" i="16"/>
  <c r="Z966" i="16"/>
  <c r="Z967" i="16"/>
  <c r="Z968" i="16"/>
  <c r="Z969" i="16"/>
  <c r="Z970" i="16"/>
  <c r="Z971" i="16"/>
  <c r="Z972" i="16"/>
  <c r="Z973" i="16"/>
  <c r="Z974" i="16"/>
  <c r="Z975" i="16"/>
  <c r="Z976" i="16"/>
  <c r="Z977" i="16"/>
  <c r="Z978" i="16"/>
  <c r="Z979" i="16"/>
  <c r="Z980" i="16"/>
  <c r="Z981" i="16"/>
  <c r="Z982" i="16"/>
  <c r="Z983" i="16"/>
  <c r="Z984" i="16"/>
  <c r="Z985" i="16"/>
  <c r="Z986" i="16"/>
  <c r="Z987" i="16"/>
  <c r="Z988" i="16"/>
  <c r="Z989" i="16"/>
  <c r="Z990" i="16"/>
  <c r="Z991" i="16"/>
  <c r="Z992" i="16"/>
  <c r="Z993" i="16"/>
  <c r="Z994" i="16"/>
  <c r="Z995" i="16"/>
  <c r="Z996" i="16"/>
  <c r="Z997" i="16"/>
  <c r="Z998" i="16"/>
  <c r="Z999" i="16"/>
  <c r="Z1000" i="16"/>
  <c r="Z1001" i="16"/>
  <c r="Z1002" i="16"/>
  <c r="Z1003" i="16"/>
  <c r="Z1004" i="16"/>
  <c r="Z1005" i="16"/>
  <c r="Z1006" i="16"/>
  <c r="Z1007" i="16"/>
  <c r="Z1008" i="16"/>
  <c r="Z1009" i="16"/>
  <c r="Z1010" i="16"/>
  <c r="Z1011" i="16"/>
  <c r="Z1012" i="16"/>
  <c r="Z1013" i="16"/>
  <c r="Z1014" i="16"/>
  <c r="Z1015" i="16"/>
  <c r="Z1016" i="16"/>
  <c r="Z1017" i="16"/>
  <c r="Z1018" i="16"/>
  <c r="Z1019" i="16"/>
  <c r="Z1020" i="16"/>
  <c r="Z1021" i="16"/>
  <c r="Z1022" i="16"/>
  <c r="Z1023" i="16"/>
  <c r="Z1024" i="16"/>
  <c r="Z1025" i="16"/>
  <c r="Z1026" i="16"/>
  <c r="Z1027" i="16"/>
  <c r="Z1028" i="16"/>
  <c r="Z1029" i="16"/>
  <c r="Z1030" i="16"/>
  <c r="Z1031" i="16"/>
  <c r="Z1032" i="16"/>
  <c r="Z1033" i="16"/>
  <c r="Z1034" i="16"/>
  <c r="Z1035" i="16"/>
  <c r="Z1036" i="16"/>
  <c r="Z2" i="16"/>
  <c r="AC454" i="15" l="1"/>
  <c r="AF454" i="15"/>
  <c r="AC455" i="15"/>
  <c r="AF455" i="15"/>
  <c r="AC456" i="15"/>
  <c r="AF456" i="15"/>
  <c r="AC457" i="15"/>
  <c r="AF457" i="15"/>
  <c r="AC458" i="15"/>
  <c r="AF458" i="15"/>
  <c r="AC459" i="15"/>
  <c r="AF459" i="15"/>
  <c r="AC460" i="15"/>
  <c r="AF460" i="15"/>
  <c r="AC461" i="15"/>
  <c r="AF461" i="15"/>
  <c r="AC462" i="15"/>
  <c r="AF462" i="15"/>
  <c r="AC463" i="15"/>
  <c r="AF463" i="15"/>
  <c r="AC464" i="15"/>
  <c r="AF464" i="15"/>
  <c r="AC465" i="15"/>
  <c r="AF465" i="15"/>
  <c r="AC466" i="15"/>
  <c r="AF466" i="15"/>
  <c r="AC467" i="15"/>
  <c r="AF467" i="15"/>
  <c r="AC468" i="15"/>
  <c r="AF468" i="15"/>
  <c r="AC469" i="15"/>
  <c r="AF469" i="15"/>
  <c r="AC470" i="15"/>
  <c r="AF470" i="15"/>
  <c r="AC471" i="15"/>
  <c r="AF471" i="15"/>
  <c r="AC472" i="15"/>
  <c r="AF472" i="15"/>
  <c r="AC473" i="15"/>
  <c r="AF473" i="15"/>
  <c r="AC474" i="15"/>
  <c r="AF474" i="15"/>
  <c r="AC475" i="15"/>
  <c r="AF475" i="15"/>
  <c r="AC476" i="15"/>
  <c r="AF476" i="15"/>
  <c r="AC477" i="15"/>
  <c r="AF477" i="15"/>
  <c r="AC478" i="15"/>
  <c r="AF478" i="15"/>
  <c r="AC479" i="15"/>
  <c r="AF479" i="15"/>
  <c r="AC480" i="15"/>
  <c r="AF480" i="15"/>
  <c r="AC481" i="15"/>
  <c r="AF481" i="15"/>
  <c r="AC482" i="15"/>
  <c r="AF482" i="15"/>
  <c r="AC483" i="15"/>
  <c r="AF483" i="15"/>
  <c r="AC484" i="15"/>
  <c r="AF484" i="15"/>
  <c r="AC485" i="15"/>
  <c r="AF485" i="15"/>
  <c r="AC486" i="15"/>
  <c r="AF486" i="15"/>
  <c r="AC487" i="15"/>
  <c r="AF487" i="15"/>
  <c r="AC488" i="15"/>
  <c r="AF488" i="15"/>
  <c r="AC489" i="15"/>
  <c r="AF489" i="15"/>
  <c r="AC490" i="15"/>
  <c r="AF490" i="15"/>
  <c r="AC491" i="15"/>
  <c r="AF491" i="15"/>
  <c r="AC492" i="15"/>
  <c r="AF492" i="15"/>
  <c r="AC493" i="15"/>
  <c r="AF493" i="15"/>
  <c r="AC494" i="15"/>
  <c r="AF494" i="15"/>
  <c r="AC495" i="15"/>
  <c r="AF495" i="15"/>
  <c r="AC496" i="15"/>
  <c r="AF496" i="15"/>
  <c r="AC497" i="15"/>
  <c r="AF497" i="15"/>
  <c r="AC498" i="15"/>
  <c r="AF498" i="15"/>
  <c r="AC499" i="15"/>
  <c r="AF499" i="15"/>
  <c r="AC500" i="15"/>
  <c r="AF500" i="15"/>
  <c r="AC501" i="15"/>
  <c r="AF501" i="15"/>
  <c r="AC502" i="15"/>
  <c r="AF502" i="15"/>
  <c r="AC503" i="15"/>
  <c r="AF503" i="15"/>
  <c r="AC504" i="15"/>
  <c r="AF504" i="15"/>
  <c r="AC505" i="15"/>
  <c r="AF505" i="15"/>
  <c r="AC506" i="15"/>
  <c r="AF506" i="15"/>
  <c r="AC507" i="15"/>
  <c r="AF507" i="15"/>
  <c r="AC508" i="15"/>
  <c r="AF508" i="15"/>
  <c r="AC509" i="15"/>
  <c r="AF509" i="15"/>
  <c r="AC510" i="15"/>
  <c r="AF510" i="15"/>
  <c r="AC511" i="15"/>
  <c r="AF511" i="15"/>
  <c r="AC512" i="15"/>
  <c r="AF512" i="15"/>
  <c r="AC513" i="15"/>
  <c r="AF513" i="15"/>
  <c r="AC514" i="15"/>
  <c r="AF514" i="15"/>
  <c r="AC515" i="15"/>
  <c r="AF515" i="15"/>
  <c r="AC516" i="15"/>
  <c r="AF516" i="15"/>
  <c r="AC517" i="15"/>
  <c r="AF517" i="15"/>
  <c r="AC518" i="15"/>
  <c r="AF518" i="15"/>
  <c r="AC519" i="15"/>
  <c r="AF519" i="15"/>
  <c r="AC520" i="15"/>
  <c r="AF520" i="15"/>
  <c r="AC521" i="15"/>
  <c r="AF521" i="15"/>
  <c r="AC522" i="15"/>
  <c r="AF522" i="15"/>
  <c r="AC523" i="15"/>
  <c r="AF523" i="15"/>
  <c r="AC524" i="15"/>
  <c r="AF524" i="15"/>
  <c r="AC525" i="15"/>
  <c r="AF525" i="15"/>
  <c r="AC526" i="15"/>
  <c r="AF526" i="15"/>
  <c r="AC527" i="15"/>
  <c r="AF527" i="15"/>
  <c r="AC528" i="15"/>
  <c r="AF528" i="15"/>
  <c r="AC529" i="15"/>
  <c r="AF529" i="15"/>
  <c r="AC530" i="15"/>
  <c r="AF530" i="15"/>
  <c r="AC531" i="15"/>
  <c r="AF531" i="15"/>
  <c r="AC532" i="15"/>
  <c r="AF532" i="15"/>
  <c r="AC533" i="15"/>
  <c r="AF533" i="15"/>
  <c r="AC534" i="15"/>
  <c r="AF534" i="15"/>
  <c r="AC535" i="15"/>
  <c r="AF535" i="15"/>
  <c r="AC536" i="15"/>
  <c r="AF536" i="15"/>
  <c r="AC537" i="15"/>
  <c r="AF537" i="15"/>
  <c r="AC538" i="15"/>
  <c r="AF538" i="15"/>
  <c r="AC539" i="15"/>
  <c r="AF539" i="15"/>
  <c r="AC540" i="15"/>
  <c r="AF540" i="15"/>
  <c r="AC541" i="15"/>
  <c r="AF541" i="15"/>
  <c r="AC542" i="15"/>
  <c r="AF542" i="15"/>
  <c r="AC543" i="15"/>
  <c r="AF543" i="15"/>
  <c r="AC544" i="15"/>
  <c r="AF544" i="15"/>
  <c r="AC545" i="15"/>
  <c r="AF545" i="15"/>
  <c r="AC546" i="15"/>
  <c r="AF546" i="15"/>
  <c r="AC547" i="15"/>
  <c r="AF547" i="15"/>
  <c r="AC548" i="15"/>
  <c r="AF548" i="15"/>
  <c r="AC549" i="15"/>
  <c r="AF549" i="15"/>
  <c r="AC550" i="15"/>
  <c r="AF550" i="15"/>
  <c r="AC551" i="15"/>
  <c r="AF551" i="15"/>
  <c r="AC552" i="15"/>
  <c r="AF552" i="15"/>
  <c r="AC553" i="15"/>
  <c r="AF553" i="15"/>
  <c r="AC554" i="15"/>
  <c r="AF554" i="15"/>
  <c r="AC555" i="15"/>
  <c r="AF555" i="15"/>
  <c r="AC556" i="15"/>
  <c r="AF556" i="15"/>
  <c r="AC557" i="15"/>
  <c r="AF557" i="15"/>
  <c r="AC558" i="15"/>
  <c r="AF558" i="15"/>
  <c r="AC559" i="15"/>
  <c r="AF559" i="15"/>
  <c r="AC560" i="15"/>
  <c r="AF560" i="15"/>
  <c r="AC561" i="15"/>
  <c r="AF561" i="15"/>
  <c r="AC562" i="15"/>
  <c r="AF562" i="15"/>
  <c r="AC563" i="15"/>
  <c r="AF563" i="15"/>
  <c r="AC564" i="15"/>
  <c r="AF564" i="15"/>
  <c r="AC565" i="15"/>
  <c r="AF565" i="15"/>
  <c r="AC566" i="15"/>
  <c r="AF566" i="15"/>
  <c r="AC567" i="15"/>
  <c r="AF567" i="15"/>
  <c r="AC568" i="15"/>
  <c r="AF568" i="15"/>
  <c r="AC569" i="15"/>
  <c r="AF569" i="15"/>
  <c r="AC570" i="15"/>
  <c r="AF570" i="15"/>
  <c r="AC571" i="15"/>
  <c r="AF571" i="15"/>
  <c r="AC572" i="15"/>
  <c r="AF572" i="15"/>
  <c r="AC573" i="15"/>
  <c r="AF573" i="15"/>
  <c r="AC574" i="15"/>
  <c r="AF574" i="15"/>
  <c r="AC575" i="15"/>
  <c r="AF575" i="15"/>
  <c r="AC576" i="15"/>
  <c r="AF576" i="15"/>
  <c r="AC577" i="15"/>
  <c r="AF577" i="15"/>
  <c r="AC578" i="15"/>
  <c r="AF578" i="15"/>
  <c r="AC579" i="15"/>
  <c r="AF579" i="15"/>
  <c r="AC580" i="15"/>
  <c r="AF580" i="15"/>
  <c r="AC581" i="15"/>
  <c r="AF581" i="15"/>
  <c r="AC582" i="15"/>
  <c r="AF582" i="15"/>
  <c r="AC583" i="15"/>
  <c r="AF583" i="15"/>
  <c r="AC584" i="15"/>
  <c r="AF584" i="15"/>
  <c r="AC585" i="15"/>
  <c r="AF585" i="15"/>
  <c r="AC586" i="15"/>
  <c r="AF586" i="15"/>
  <c r="AC587" i="15"/>
  <c r="AF587" i="15"/>
  <c r="AC588" i="15"/>
  <c r="AF588" i="15"/>
  <c r="AC589" i="15"/>
  <c r="AF589" i="15"/>
  <c r="AC590" i="15"/>
  <c r="AF590" i="15"/>
  <c r="AC591" i="15"/>
  <c r="AF591" i="15"/>
  <c r="AC592" i="15"/>
  <c r="AF592" i="15"/>
  <c r="AC593" i="15"/>
  <c r="AF593" i="15"/>
  <c r="AC594" i="15"/>
  <c r="AF594" i="15"/>
  <c r="AC595" i="15"/>
  <c r="AF595" i="15"/>
  <c r="AC596" i="15"/>
  <c r="AF596" i="15"/>
  <c r="AC597" i="15"/>
  <c r="AF597" i="15"/>
  <c r="AC598" i="15"/>
  <c r="AF598" i="15"/>
  <c r="AC599" i="15"/>
  <c r="AF599" i="15"/>
  <c r="AC600" i="15"/>
  <c r="AF600" i="15"/>
  <c r="AC601" i="15"/>
  <c r="AF601" i="15"/>
  <c r="AC602" i="15"/>
  <c r="AF602" i="15"/>
  <c r="AC603" i="15"/>
  <c r="AF603" i="15"/>
  <c r="AC604" i="15"/>
  <c r="AF604" i="15"/>
  <c r="AC605" i="15"/>
  <c r="AF605" i="15"/>
  <c r="AC606" i="15"/>
  <c r="AF606" i="15"/>
  <c r="AC607" i="15"/>
  <c r="AF607" i="15"/>
  <c r="AC608" i="15"/>
  <c r="AF608" i="15"/>
  <c r="AC609" i="15"/>
  <c r="AF609" i="15"/>
  <c r="AC610" i="15"/>
  <c r="AF610" i="15"/>
  <c r="AC611" i="15"/>
  <c r="AF611" i="15"/>
  <c r="AC612" i="15"/>
  <c r="AF612" i="15"/>
  <c r="AC613" i="15"/>
  <c r="AF613" i="15"/>
  <c r="AC614" i="15"/>
  <c r="AF614" i="15"/>
  <c r="AC615" i="15"/>
  <c r="AF615" i="15"/>
  <c r="AC616" i="15"/>
  <c r="AF616" i="15"/>
  <c r="AC617" i="15"/>
  <c r="AF617" i="15"/>
  <c r="AC618" i="15"/>
  <c r="AF618" i="15"/>
  <c r="AC619" i="15"/>
  <c r="AF619" i="15"/>
  <c r="AC620" i="15"/>
  <c r="AF620" i="15"/>
  <c r="AC621" i="15"/>
  <c r="AF621" i="15"/>
  <c r="AC622" i="15"/>
  <c r="AF622" i="15"/>
  <c r="AC623" i="15"/>
  <c r="AD623" i="15" s="1"/>
  <c r="AF623" i="15"/>
  <c r="AC624" i="15"/>
  <c r="AD624" i="15" s="1"/>
  <c r="AF624" i="15"/>
  <c r="AC625" i="15"/>
  <c r="AD625" i="15" s="1"/>
  <c r="AF625" i="15"/>
  <c r="AC626" i="15"/>
  <c r="AF626" i="15"/>
  <c r="AC627" i="15"/>
  <c r="AF627" i="15"/>
  <c r="AC628" i="15"/>
  <c r="AD628" i="15" s="1"/>
  <c r="AF628" i="15"/>
  <c r="AC629" i="15"/>
  <c r="AD629" i="15" s="1"/>
  <c r="AF629" i="15"/>
  <c r="AC630" i="15"/>
  <c r="AD630" i="15" s="1"/>
  <c r="AF630" i="15"/>
  <c r="AC631" i="15"/>
  <c r="AD631" i="15" s="1"/>
  <c r="AF631" i="15"/>
  <c r="AC632" i="15"/>
  <c r="AD632" i="15" s="1"/>
  <c r="AF632" i="15"/>
  <c r="AC633" i="15"/>
  <c r="AD633" i="15" s="1"/>
  <c r="AF633" i="15"/>
  <c r="AC634" i="15"/>
  <c r="AF634" i="15"/>
  <c r="AC635" i="15"/>
  <c r="AF635" i="15"/>
  <c r="AC636" i="15"/>
  <c r="AD636" i="15" s="1"/>
  <c r="AF636" i="15"/>
  <c r="AC637" i="15"/>
  <c r="AD637" i="15" s="1"/>
  <c r="AF637" i="15"/>
  <c r="AC638" i="15"/>
  <c r="AD638" i="15" s="1"/>
  <c r="AF638" i="15"/>
  <c r="AC639" i="15"/>
  <c r="AD639" i="15" s="1"/>
  <c r="AF639" i="15"/>
  <c r="AC640" i="15"/>
  <c r="AD640" i="15" s="1"/>
  <c r="AF640" i="15"/>
  <c r="AC641" i="15"/>
  <c r="AD641" i="15" s="1"/>
  <c r="AF641" i="15"/>
  <c r="AC642" i="15"/>
  <c r="AF642" i="15"/>
  <c r="AC643" i="15"/>
  <c r="AF643" i="15"/>
  <c r="AC644" i="15"/>
  <c r="AD644" i="15" s="1"/>
  <c r="AF644" i="15"/>
  <c r="AC645" i="15"/>
  <c r="AD645" i="15" s="1"/>
  <c r="AF645" i="15"/>
  <c r="AC646" i="15"/>
  <c r="AD646" i="15" s="1"/>
  <c r="AF646" i="15"/>
  <c r="AC647" i="15"/>
  <c r="AD647" i="15" s="1"/>
  <c r="AF647" i="15"/>
  <c r="AC648" i="15"/>
  <c r="AD648" i="15" s="1"/>
  <c r="AF648" i="15"/>
  <c r="AC649" i="15"/>
  <c r="AD649" i="15" s="1"/>
  <c r="AF649" i="15"/>
  <c r="AC650" i="15"/>
  <c r="AF650" i="15"/>
  <c r="AC651" i="15"/>
  <c r="AF651" i="15"/>
  <c r="AC652" i="15"/>
  <c r="AD652" i="15" s="1"/>
  <c r="AF652" i="15"/>
  <c r="AC653" i="15"/>
  <c r="AD653" i="15" s="1"/>
  <c r="AF653" i="15"/>
  <c r="AC654" i="15"/>
  <c r="AD654" i="15" s="1"/>
  <c r="AF654" i="15"/>
  <c r="AC655" i="15"/>
  <c r="AD655" i="15" s="1"/>
  <c r="AF655" i="15"/>
  <c r="AC656" i="15"/>
  <c r="AD656" i="15" s="1"/>
  <c r="AF656" i="15"/>
  <c r="AC657" i="15"/>
  <c r="AD657" i="15" s="1"/>
  <c r="AF657" i="15"/>
  <c r="AC658" i="15"/>
  <c r="AF658" i="15"/>
  <c r="AC659" i="15"/>
  <c r="AF659" i="15"/>
  <c r="AC660" i="15"/>
  <c r="AD660" i="15" s="1"/>
  <c r="AF660" i="15"/>
  <c r="AC661" i="15"/>
  <c r="AD661" i="15" s="1"/>
  <c r="AF661" i="15"/>
  <c r="AC662" i="15"/>
  <c r="AD662" i="15" s="1"/>
  <c r="AF662" i="15"/>
  <c r="AC663" i="15"/>
  <c r="AD663" i="15" s="1"/>
  <c r="AF663" i="15"/>
  <c r="AC664" i="15"/>
  <c r="AD664" i="15" s="1"/>
  <c r="AF664" i="15"/>
  <c r="AC665" i="15"/>
  <c r="AD665" i="15" s="1"/>
  <c r="AF665" i="15"/>
  <c r="AC666" i="15"/>
  <c r="AF666" i="15"/>
  <c r="AC667" i="15"/>
  <c r="AF667" i="15"/>
  <c r="AC668" i="15"/>
  <c r="AD668" i="15" s="1"/>
  <c r="AF668" i="15"/>
  <c r="AC669" i="15"/>
  <c r="AD669" i="15" s="1"/>
  <c r="AF669" i="15"/>
  <c r="AC670" i="15"/>
  <c r="AD670" i="15" s="1"/>
  <c r="AF670" i="15"/>
  <c r="AC671" i="15"/>
  <c r="AD671" i="15" s="1"/>
  <c r="AF671" i="15"/>
  <c r="AC672" i="15"/>
  <c r="AD672" i="15" s="1"/>
  <c r="AF672" i="15"/>
  <c r="AC673" i="15"/>
  <c r="AD673" i="15" s="1"/>
  <c r="AF673" i="15"/>
  <c r="AC674" i="15"/>
  <c r="AF674" i="15"/>
  <c r="AC675" i="15"/>
  <c r="AF675" i="15"/>
  <c r="AC676" i="15"/>
  <c r="AD676" i="15" s="1"/>
  <c r="AF676" i="15"/>
  <c r="AC677" i="15"/>
  <c r="AD677" i="15" s="1"/>
  <c r="AF677" i="15"/>
  <c r="AC678" i="15"/>
  <c r="AD678" i="15" s="1"/>
  <c r="AF678" i="15"/>
  <c r="AC679" i="15"/>
  <c r="AD679" i="15" s="1"/>
  <c r="AF679" i="15"/>
  <c r="AC680" i="15"/>
  <c r="AD680" i="15" s="1"/>
  <c r="AF680" i="15"/>
  <c r="AC681" i="15"/>
  <c r="AD681" i="15" s="1"/>
  <c r="AF681" i="15"/>
  <c r="AC682" i="15"/>
  <c r="AF682" i="15"/>
  <c r="AC683" i="15"/>
  <c r="AD683" i="15" s="1"/>
  <c r="AF683" i="15"/>
  <c r="AC684" i="15"/>
  <c r="AD684" i="15" s="1"/>
  <c r="AF684" i="15"/>
  <c r="AC685" i="15"/>
  <c r="AD685" i="15" s="1"/>
  <c r="AF685" i="15"/>
  <c r="AC686" i="15"/>
  <c r="AF686" i="15"/>
  <c r="AC687" i="15"/>
  <c r="AD687" i="15" s="1"/>
  <c r="AF687" i="15"/>
  <c r="AC688" i="15"/>
  <c r="AD688" i="15" s="1"/>
  <c r="AF688" i="15"/>
  <c r="AC689" i="15"/>
  <c r="AD689" i="15" s="1"/>
  <c r="AF689" i="15"/>
  <c r="AC690" i="15"/>
  <c r="AF690" i="15"/>
  <c r="AC691" i="15"/>
  <c r="AD691" i="15" s="1"/>
  <c r="AF691" i="15"/>
  <c r="AC692" i="15"/>
  <c r="AD692" i="15" s="1"/>
  <c r="AF692" i="15"/>
  <c r="AC693" i="15"/>
  <c r="AD693" i="15" s="1"/>
  <c r="AF693" i="15"/>
  <c r="AC694" i="15"/>
  <c r="AF694" i="15"/>
  <c r="AC695" i="15"/>
  <c r="AD695" i="15" s="1"/>
  <c r="AF695" i="15"/>
  <c r="AC696" i="15"/>
  <c r="AD696" i="15" s="1"/>
  <c r="AF696" i="15"/>
  <c r="AC697" i="15"/>
  <c r="AD697" i="15" s="1"/>
  <c r="AF697" i="15"/>
  <c r="AC698" i="15"/>
  <c r="AF698" i="15"/>
  <c r="AC699" i="15"/>
  <c r="AD699" i="15" s="1"/>
  <c r="AF699" i="15"/>
  <c r="AC700" i="15"/>
  <c r="AF700" i="15"/>
  <c r="AC701" i="15"/>
  <c r="AD701" i="15" s="1"/>
  <c r="AF701" i="15"/>
  <c r="AC702" i="15"/>
  <c r="AF702" i="15"/>
  <c r="AC703" i="15"/>
  <c r="AD703" i="15" s="1"/>
  <c r="AF703" i="15"/>
  <c r="AC704" i="15"/>
  <c r="AD704" i="15" s="1"/>
  <c r="AF704" i="15"/>
  <c r="AC705" i="15"/>
  <c r="AD705" i="15" s="1"/>
  <c r="AF705" i="15"/>
  <c r="AC706" i="15"/>
  <c r="AF706" i="15"/>
  <c r="AC707" i="15"/>
  <c r="AD707" i="15" s="1"/>
  <c r="AF707" i="15"/>
  <c r="AC708" i="15"/>
  <c r="AF708" i="15"/>
  <c r="AC709" i="15"/>
  <c r="AD709" i="15" s="1"/>
  <c r="AF709" i="15"/>
  <c r="AC710" i="15"/>
  <c r="AF710" i="15"/>
  <c r="AC711" i="15"/>
  <c r="AD711" i="15" s="1"/>
  <c r="AF711" i="15"/>
  <c r="AC712" i="15"/>
  <c r="AD712" i="15" s="1"/>
  <c r="AF712" i="15"/>
  <c r="AC713" i="15"/>
  <c r="AD713" i="15" s="1"/>
  <c r="AF713" i="15"/>
  <c r="AC714" i="15"/>
  <c r="AF714" i="15"/>
  <c r="AC715" i="15"/>
  <c r="AD715" i="15" s="1"/>
  <c r="AF715" i="15"/>
  <c r="AC716" i="15"/>
  <c r="AF716" i="15"/>
  <c r="AC717" i="15"/>
  <c r="AD717" i="15" s="1"/>
  <c r="AF717" i="15"/>
  <c r="AC718" i="15"/>
  <c r="AF718" i="15"/>
  <c r="AC719" i="15"/>
  <c r="AD719" i="15" s="1"/>
  <c r="AF719" i="15"/>
  <c r="AC720" i="15"/>
  <c r="AD720" i="15" s="1"/>
  <c r="AF720" i="15"/>
  <c r="AC721" i="15"/>
  <c r="AD721" i="15" s="1"/>
  <c r="AF721" i="15"/>
  <c r="AC722" i="15"/>
  <c r="AF722" i="15"/>
  <c r="AC723" i="15"/>
  <c r="AD723" i="15" s="1"/>
  <c r="AF723" i="15"/>
  <c r="AC724" i="15"/>
  <c r="AF724" i="15"/>
  <c r="AC725" i="15"/>
  <c r="AD725" i="15" s="1"/>
  <c r="AF725" i="15"/>
  <c r="AC726" i="15"/>
  <c r="AF726" i="15"/>
  <c r="AC727" i="15"/>
  <c r="AD727" i="15" s="1"/>
  <c r="AF727" i="15"/>
  <c r="AC728" i="15"/>
  <c r="AF728" i="15"/>
  <c r="AC729" i="15"/>
  <c r="AD729" i="15" s="1"/>
  <c r="AF729" i="15"/>
  <c r="AC730" i="15"/>
  <c r="AF730" i="15"/>
  <c r="AC731" i="15"/>
  <c r="AF731" i="15"/>
  <c r="AC732" i="15"/>
  <c r="AF732" i="15"/>
  <c r="AC733" i="15"/>
  <c r="AD733" i="15" s="1"/>
  <c r="AF733" i="15"/>
  <c r="AC734" i="15"/>
  <c r="AF734" i="15"/>
  <c r="AC735" i="15"/>
  <c r="AD735" i="15" s="1"/>
  <c r="AF735" i="15"/>
  <c r="AC736" i="15"/>
  <c r="AD736" i="15" s="1"/>
  <c r="AF736" i="15"/>
  <c r="AC737" i="15"/>
  <c r="AD737" i="15" s="1"/>
  <c r="AF737" i="15"/>
  <c r="AC738" i="15"/>
  <c r="AF738" i="15"/>
  <c r="AC739" i="15"/>
  <c r="AD739" i="15" s="1"/>
  <c r="AF739" i="15"/>
  <c r="AC740" i="15"/>
  <c r="AF740" i="15"/>
  <c r="AC741" i="15"/>
  <c r="AD741" i="15" s="1"/>
  <c r="AF741" i="15"/>
  <c r="AC742" i="15"/>
  <c r="AF742" i="15"/>
  <c r="AC743" i="15"/>
  <c r="AD743" i="15" s="1"/>
  <c r="AF743" i="15"/>
  <c r="AC744" i="15"/>
  <c r="AD744" i="15" s="1"/>
  <c r="AF744" i="15"/>
  <c r="AC745" i="15"/>
  <c r="AD745" i="15" s="1"/>
  <c r="AF745" i="15"/>
  <c r="AC746" i="15"/>
  <c r="AF746" i="15"/>
  <c r="AC747" i="15"/>
  <c r="AD747" i="15" s="1"/>
  <c r="AF747" i="15"/>
  <c r="AC748" i="15"/>
  <c r="AF748" i="15"/>
  <c r="AC749" i="15"/>
  <c r="AD749" i="15" s="1"/>
  <c r="AF749" i="15"/>
  <c r="AC750" i="15"/>
  <c r="AF750" i="15"/>
  <c r="AC751" i="15"/>
  <c r="AD751" i="15" s="1"/>
  <c r="AF751" i="15"/>
  <c r="AC752" i="15"/>
  <c r="AD752" i="15" s="1"/>
  <c r="AF752" i="15"/>
  <c r="AC753" i="15"/>
  <c r="AD753" i="15" s="1"/>
  <c r="AF753" i="15"/>
  <c r="AC754" i="15"/>
  <c r="AF754" i="15"/>
  <c r="AC755" i="15"/>
  <c r="AD755" i="15" s="1"/>
  <c r="AF755" i="15"/>
  <c r="AC756" i="15"/>
  <c r="AF756" i="15"/>
  <c r="AC757" i="15"/>
  <c r="AD757" i="15" s="1"/>
  <c r="AF757" i="15"/>
  <c r="AC758" i="15"/>
  <c r="AF758" i="15"/>
  <c r="AC759" i="15"/>
  <c r="AD759" i="15" s="1"/>
  <c r="AF759" i="15"/>
  <c r="AC760" i="15"/>
  <c r="AD760" i="15" s="1"/>
  <c r="AF760" i="15"/>
  <c r="AC761" i="15"/>
  <c r="AD761" i="15" s="1"/>
  <c r="AF761" i="15"/>
  <c r="AC762" i="15"/>
  <c r="AF762" i="15"/>
  <c r="AC763" i="15"/>
  <c r="AD763" i="15" s="1"/>
  <c r="AF763" i="15"/>
  <c r="AC764" i="15"/>
  <c r="AF764" i="15"/>
  <c r="AC765" i="15"/>
  <c r="AD765" i="15" s="1"/>
  <c r="AF765" i="15"/>
  <c r="AC766" i="15"/>
  <c r="AD766" i="15" s="1"/>
  <c r="AF766" i="15"/>
  <c r="AC767" i="15"/>
  <c r="AF767" i="15"/>
  <c r="AC768" i="15"/>
  <c r="AD768" i="15" s="1"/>
  <c r="AF768" i="15"/>
  <c r="AC769" i="15"/>
  <c r="AD769" i="15" s="1"/>
  <c r="AF769" i="15"/>
  <c r="AC770" i="15"/>
  <c r="AE770" i="15" s="1"/>
  <c r="AF770" i="15"/>
  <c r="AC771" i="15"/>
  <c r="AD771" i="15" s="1"/>
  <c r="AF771" i="15"/>
  <c r="AC772" i="15"/>
  <c r="AD772" i="15" s="1"/>
  <c r="AF772" i="15"/>
  <c r="AC773" i="15"/>
  <c r="AD773" i="15" s="1"/>
  <c r="AF773" i="15"/>
  <c r="AC774" i="15"/>
  <c r="AF774" i="15"/>
  <c r="AC775" i="15"/>
  <c r="AD775" i="15" s="1"/>
  <c r="AF775" i="15"/>
  <c r="AC776" i="15"/>
  <c r="AD776" i="15" s="1"/>
  <c r="AF776" i="15"/>
  <c r="AC777" i="15"/>
  <c r="AF777" i="15"/>
  <c r="AC778" i="15"/>
  <c r="AD778" i="15" s="1"/>
  <c r="AF778" i="15"/>
  <c r="AC779" i="15"/>
  <c r="AD779" i="15" s="1"/>
  <c r="AF779" i="15"/>
  <c r="AC780" i="15"/>
  <c r="AD780" i="15" s="1"/>
  <c r="AF780" i="15"/>
  <c r="AC781" i="15"/>
  <c r="AD781" i="15" s="1"/>
  <c r="AF781" i="15"/>
  <c r="AC782" i="15"/>
  <c r="AD782" i="15" s="1"/>
  <c r="AF782" i="15"/>
  <c r="AC783" i="15"/>
  <c r="AF783" i="15"/>
  <c r="AC784" i="15"/>
  <c r="AD784" i="15" s="1"/>
  <c r="AF784" i="15"/>
  <c r="AC785" i="15"/>
  <c r="AD785" i="15" s="1"/>
  <c r="AF785" i="15"/>
  <c r="AC786" i="15"/>
  <c r="AE786" i="15" s="1"/>
  <c r="AF786" i="15"/>
  <c r="AC787" i="15"/>
  <c r="AD787" i="15" s="1"/>
  <c r="AF787" i="15"/>
  <c r="AC788" i="15"/>
  <c r="AD788" i="15" s="1"/>
  <c r="AF788" i="15"/>
  <c r="AC789" i="15"/>
  <c r="AD789" i="15" s="1"/>
  <c r="AF789" i="15"/>
  <c r="AC790" i="15"/>
  <c r="AF790" i="15"/>
  <c r="AC791" i="15"/>
  <c r="AD791" i="15" s="1"/>
  <c r="AF791" i="15"/>
  <c r="AC792" i="15"/>
  <c r="AF792" i="15"/>
  <c r="AC793" i="15"/>
  <c r="AD793" i="15" s="1"/>
  <c r="AF793" i="15"/>
  <c r="AC794" i="15"/>
  <c r="AE794" i="15" s="1"/>
  <c r="AF794" i="15"/>
  <c r="AC795" i="15"/>
  <c r="AD795" i="15" s="1"/>
  <c r="AF795" i="15"/>
  <c r="AC796" i="15"/>
  <c r="AD796" i="15" s="1"/>
  <c r="AF796" i="15"/>
  <c r="AC797" i="15"/>
  <c r="AD797" i="15" s="1"/>
  <c r="AF797" i="15"/>
  <c r="AC798" i="15"/>
  <c r="AF798" i="15"/>
  <c r="AC799" i="15"/>
  <c r="AF799" i="15"/>
  <c r="AC800" i="15"/>
  <c r="AD800" i="15" s="1"/>
  <c r="AF800" i="15"/>
  <c r="AC801" i="15"/>
  <c r="AD801" i="15" s="1"/>
  <c r="AF801" i="15"/>
  <c r="AC802" i="15"/>
  <c r="AE802" i="15" s="1"/>
  <c r="AF802" i="15"/>
  <c r="AC803" i="15"/>
  <c r="AD803" i="15" s="1"/>
  <c r="AF803" i="15"/>
  <c r="AC804" i="15"/>
  <c r="AD804" i="15" s="1"/>
  <c r="AF804" i="15"/>
  <c r="AC805" i="15"/>
  <c r="AD805" i="15" s="1"/>
  <c r="AF805" i="15"/>
  <c r="AC806" i="15"/>
  <c r="AF806" i="15"/>
  <c r="AC807" i="15"/>
  <c r="AF807" i="15"/>
  <c r="AC808" i="15"/>
  <c r="AD808" i="15" s="1"/>
  <c r="AF808" i="15"/>
  <c r="AC809" i="15"/>
  <c r="AF809" i="15"/>
  <c r="AC810" i="15"/>
  <c r="AE810" i="15" s="1"/>
  <c r="AF810" i="15"/>
  <c r="AC811" i="15"/>
  <c r="AD811" i="15" s="1"/>
  <c r="AF811" i="15"/>
  <c r="AC812" i="15"/>
  <c r="AD812" i="15" s="1"/>
  <c r="AF812" i="15"/>
  <c r="AC813" i="15"/>
  <c r="AD813" i="15" s="1"/>
  <c r="AF813" i="15"/>
  <c r="AC814" i="15"/>
  <c r="AF814" i="15"/>
  <c r="AC815" i="15"/>
  <c r="AF815" i="15"/>
  <c r="AC816" i="15"/>
  <c r="AD816" i="15" s="1"/>
  <c r="AF816" i="15"/>
  <c r="AC817" i="15"/>
  <c r="AD817" i="15" s="1"/>
  <c r="AF817" i="15"/>
  <c r="AC818" i="15"/>
  <c r="AE818" i="15" s="1"/>
  <c r="AF818" i="15"/>
  <c r="AC819" i="15"/>
  <c r="AD819" i="15" s="1"/>
  <c r="AF819" i="15"/>
  <c r="AC820" i="15"/>
  <c r="AD820" i="15" s="1"/>
  <c r="AF820" i="15"/>
  <c r="AC821" i="15"/>
  <c r="AD821" i="15" s="1"/>
  <c r="AF821" i="15"/>
  <c r="AC822" i="15"/>
  <c r="AF822" i="15"/>
  <c r="AC823" i="15"/>
  <c r="AF823" i="15"/>
  <c r="AC824" i="15"/>
  <c r="AF824" i="15"/>
  <c r="AC825" i="15"/>
  <c r="AD825" i="15" s="1"/>
  <c r="AF825" i="15"/>
  <c r="AC826" i="15"/>
  <c r="AD826" i="15" s="1"/>
  <c r="AF826" i="15"/>
  <c r="AC827" i="15"/>
  <c r="AD827" i="15" s="1"/>
  <c r="AF827" i="15"/>
  <c r="AC828" i="15"/>
  <c r="AD828" i="15" s="1"/>
  <c r="AF828" i="15"/>
  <c r="AC829" i="15"/>
  <c r="AD829" i="15" s="1"/>
  <c r="AF829" i="15"/>
  <c r="AC830" i="15"/>
  <c r="AF830" i="15"/>
  <c r="AC831" i="15"/>
  <c r="AF831" i="15"/>
  <c r="AC832" i="15"/>
  <c r="AD832" i="15" s="1"/>
  <c r="AF832" i="15"/>
  <c r="AC833" i="15"/>
  <c r="AD833" i="15" s="1"/>
  <c r="AF833" i="15"/>
  <c r="AC834" i="15"/>
  <c r="AE834" i="15" s="1"/>
  <c r="AF834" i="15"/>
  <c r="AC835" i="15"/>
  <c r="AD835" i="15" s="1"/>
  <c r="AF835" i="15"/>
  <c r="AC836" i="15"/>
  <c r="AD836" i="15" s="1"/>
  <c r="AF836" i="15"/>
  <c r="AC837" i="15"/>
  <c r="AD837" i="15" s="1"/>
  <c r="AF837" i="15"/>
  <c r="AC838" i="15"/>
  <c r="AF838" i="15"/>
  <c r="AC839" i="15"/>
  <c r="AF839" i="15"/>
  <c r="AC840" i="15"/>
  <c r="AD840" i="15" s="1"/>
  <c r="AF840" i="15"/>
  <c r="AC841" i="15"/>
  <c r="AF841" i="15"/>
  <c r="AC842" i="15"/>
  <c r="AD842" i="15" s="1"/>
  <c r="AF842" i="15"/>
  <c r="AC843" i="15"/>
  <c r="AD843" i="15" s="1"/>
  <c r="AF843" i="15"/>
  <c r="AC844" i="15"/>
  <c r="AD844" i="15" s="1"/>
  <c r="AF844" i="15"/>
  <c r="AC845" i="15"/>
  <c r="AD845" i="15" s="1"/>
  <c r="AF845" i="15"/>
  <c r="AC846" i="15"/>
  <c r="AF846" i="15"/>
  <c r="AC847" i="15"/>
  <c r="AF847" i="15"/>
  <c r="AC848" i="15"/>
  <c r="AD848" i="15" s="1"/>
  <c r="AF848" i="15"/>
  <c r="AC849" i="15"/>
  <c r="AD849" i="15" s="1"/>
  <c r="AF849" i="15"/>
  <c r="AC850" i="15"/>
  <c r="AE850" i="15" s="1"/>
  <c r="AF850" i="15"/>
  <c r="AC851" i="15"/>
  <c r="AD851" i="15" s="1"/>
  <c r="AF851" i="15"/>
  <c r="AC852" i="15"/>
  <c r="AD852" i="15" s="1"/>
  <c r="AF852" i="15"/>
  <c r="AC853" i="15"/>
  <c r="AD853" i="15" s="1"/>
  <c r="AF853" i="15"/>
  <c r="AC854" i="15"/>
  <c r="AF854" i="15"/>
  <c r="AC855" i="15"/>
  <c r="AD855" i="15" s="1"/>
  <c r="AF855" i="15"/>
  <c r="AC856" i="15"/>
  <c r="AE856" i="15" s="1"/>
  <c r="AF856" i="15"/>
  <c r="AC857" i="15"/>
  <c r="AD857" i="15" s="1"/>
  <c r="AF857" i="15"/>
  <c r="AC858" i="15"/>
  <c r="AF858" i="15"/>
  <c r="AC859" i="15"/>
  <c r="AD859" i="15" s="1"/>
  <c r="AF859" i="15"/>
  <c r="AC860" i="15"/>
  <c r="AF860" i="15"/>
  <c r="AC861" i="15"/>
  <c r="AD861" i="15" s="1"/>
  <c r="AF861" i="15"/>
  <c r="AC862" i="15"/>
  <c r="AE862" i="15" s="1"/>
  <c r="AF862" i="15"/>
  <c r="AC863" i="15"/>
  <c r="AD863" i="15" s="1"/>
  <c r="AF863" i="15"/>
  <c r="AC864" i="15"/>
  <c r="AE864" i="15" s="1"/>
  <c r="AF864" i="15"/>
  <c r="AC865" i="15"/>
  <c r="AD865" i="15" s="1"/>
  <c r="AF865" i="15"/>
  <c r="AC866" i="15"/>
  <c r="AF866" i="15"/>
  <c r="AC867" i="15"/>
  <c r="AD867" i="15" s="1"/>
  <c r="AF867" i="15"/>
  <c r="AC868" i="15"/>
  <c r="AF868" i="15"/>
  <c r="AC869" i="15"/>
  <c r="AF869" i="15"/>
  <c r="AC870" i="15"/>
  <c r="AE870" i="15" s="1"/>
  <c r="AF870" i="15"/>
  <c r="AC871" i="15"/>
  <c r="AD871" i="15" s="1"/>
  <c r="AF871" i="15"/>
  <c r="AC872" i="15"/>
  <c r="AE872" i="15" s="1"/>
  <c r="AF872" i="15"/>
  <c r="AC873" i="15"/>
  <c r="AD873" i="15" s="1"/>
  <c r="AF873" i="15"/>
  <c r="AC874" i="15"/>
  <c r="AF874" i="15"/>
  <c r="AC875" i="15"/>
  <c r="AD875" i="15" s="1"/>
  <c r="AF875" i="15"/>
  <c r="AC876" i="15"/>
  <c r="AF876" i="15"/>
  <c r="AC877" i="15"/>
  <c r="AF877" i="15"/>
  <c r="AC878" i="15"/>
  <c r="AE878" i="15" s="1"/>
  <c r="AF878" i="15"/>
  <c r="AC879" i="15"/>
  <c r="AD879" i="15" s="1"/>
  <c r="AF879" i="15"/>
  <c r="AC880" i="15"/>
  <c r="AE880" i="15" s="1"/>
  <c r="AF880" i="15"/>
  <c r="AC881" i="15"/>
  <c r="AD881" i="15" s="1"/>
  <c r="AF881" i="15"/>
  <c r="AC882" i="15"/>
  <c r="AD882" i="15" s="1"/>
  <c r="AF882" i="15"/>
  <c r="AC883" i="15"/>
  <c r="AD883" i="15" s="1"/>
  <c r="AF883" i="15"/>
  <c r="AC884" i="15"/>
  <c r="AF884" i="15"/>
  <c r="AC885" i="15"/>
  <c r="AF885" i="15"/>
  <c r="AC886" i="15"/>
  <c r="AE886" i="15" s="1"/>
  <c r="AF886" i="15"/>
  <c r="AC887" i="15"/>
  <c r="AF887" i="15"/>
  <c r="AC888" i="15"/>
  <c r="AE888" i="15" s="1"/>
  <c r="AF888" i="15"/>
  <c r="AC889" i="15"/>
  <c r="AD889" i="15" s="1"/>
  <c r="AF889" i="15"/>
  <c r="AC890" i="15"/>
  <c r="AD890" i="15" s="1"/>
  <c r="AF890" i="15"/>
  <c r="AC891" i="15"/>
  <c r="AF891" i="15"/>
  <c r="AC892" i="15"/>
  <c r="AD892" i="15" s="1"/>
  <c r="AF892" i="15"/>
  <c r="AC893" i="15"/>
  <c r="AF893" i="15"/>
  <c r="AC894" i="15"/>
  <c r="AE894" i="15" s="1"/>
  <c r="AF894" i="15"/>
  <c r="AC895" i="15"/>
  <c r="AD895" i="15" s="1"/>
  <c r="AF895" i="15"/>
  <c r="AC896" i="15"/>
  <c r="AF896" i="15"/>
  <c r="AC897" i="15"/>
  <c r="AF897" i="15"/>
  <c r="AC898" i="15"/>
  <c r="AD898" i="15" s="1"/>
  <c r="AF898" i="15"/>
  <c r="AC899" i="15"/>
  <c r="AD899" i="15" s="1"/>
  <c r="AF899" i="15"/>
  <c r="AC900" i="15"/>
  <c r="AD900" i="15" s="1"/>
  <c r="AF900" i="15"/>
  <c r="AC901" i="15"/>
  <c r="AD901" i="15" s="1"/>
  <c r="AF901" i="15"/>
  <c r="AC902" i="15"/>
  <c r="AF902" i="15"/>
  <c r="AC903" i="15"/>
  <c r="AF903" i="15"/>
  <c r="AC904" i="15"/>
  <c r="AD904" i="15" s="1"/>
  <c r="AF904" i="15"/>
  <c r="AC905" i="15"/>
  <c r="AD905" i="15" s="1"/>
  <c r="AF905" i="15"/>
  <c r="AC906" i="15"/>
  <c r="AF906" i="15"/>
  <c r="AC907" i="15"/>
  <c r="AD907" i="15" s="1"/>
  <c r="AF907" i="15"/>
  <c r="AC908" i="15"/>
  <c r="AD908" i="15" s="1"/>
  <c r="AF908" i="15"/>
  <c r="AC909" i="15"/>
  <c r="AD909" i="15" s="1"/>
  <c r="AF909" i="15"/>
  <c r="AC910" i="15"/>
  <c r="AF910" i="15"/>
  <c r="AC911" i="15"/>
  <c r="AD911" i="15" s="1"/>
  <c r="AF911" i="15"/>
  <c r="AC912" i="15"/>
  <c r="AD912" i="15" s="1"/>
  <c r="AF912" i="15"/>
  <c r="AC913" i="15"/>
  <c r="AD913" i="15" s="1"/>
  <c r="AF913" i="15"/>
  <c r="AC914" i="15"/>
  <c r="AD914" i="15" s="1"/>
  <c r="AF914" i="15"/>
  <c r="AC915" i="15"/>
  <c r="AD915" i="15" s="1"/>
  <c r="AF915" i="15"/>
  <c r="AC916" i="15"/>
  <c r="AD916" i="15" s="1"/>
  <c r="AF916" i="15"/>
  <c r="AC917" i="15"/>
  <c r="AD917" i="15" s="1"/>
  <c r="AF917" i="15"/>
  <c r="AC918" i="15"/>
  <c r="AF918" i="15"/>
  <c r="AC919" i="15"/>
  <c r="AF919" i="15"/>
  <c r="AC920" i="15"/>
  <c r="AD920" i="15" s="1"/>
  <c r="AF920" i="15"/>
  <c r="AC921" i="15"/>
  <c r="AD921" i="15" s="1"/>
  <c r="AF921" i="15"/>
  <c r="AC922" i="15"/>
  <c r="AF922" i="15"/>
  <c r="AC923" i="15"/>
  <c r="AD923" i="15" s="1"/>
  <c r="AF923" i="15"/>
  <c r="AC924" i="15"/>
  <c r="AD924" i="15" s="1"/>
  <c r="AF924" i="15"/>
  <c r="AC925" i="15"/>
  <c r="AD925" i="15" s="1"/>
  <c r="AF925" i="15"/>
  <c r="AC926" i="15"/>
  <c r="AF926" i="15"/>
  <c r="AC927" i="15"/>
  <c r="AD927" i="15" s="1"/>
  <c r="AF927" i="15"/>
  <c r="AC928" i="15"/>
  <c r="AD928" i="15" s="1"/>
  <c r="AF928" i="15"/>
  <c r="AC929" i="15"/>
  <c r="AD929" i="15" s="1"/>
  <c r="AF929" i="15"/>
  <c r="AC930" i="15"/>
  <c r="AD930" i="15" s="1"/>
  <c r="AF930" i="15"/>
  <c r="AC931" i="15"/>
  <c r="AD931" i="15" s="1"/>
  <c r="AF931" i="15"/>
  <c r="AC932" i="15"/>
  <c r="AD932" i="15" s="1"/>
  <c r="AF932" i="15"/>
  <c r="AC933" i="15"/>
  <c r="AD933" i="15" s="1"/>
  <c r="AF933" i="15"/>
  <c r="AC934" i="15"/>
  <c r="AF934" i="15"/>
  <c r="AC935" i="15"/>
  <c r="AF935" i="15"/>
  <c r="AC936" i="15"/>
  <c r="AD936" i="15" s="1"/>
  <c r="AF936" i="15"/>
  <c r="AC937" i="15"/>
  <c r="AD937" i="15" s="1"/>
  <c r="AF937" i="15"/>
  <c r="AC938" i="15"/>
  <c r="AF938" i="15"/>
  <c r="AC939" i="15"/>
  <c r="AD939" i="15" s="1"/>
  <c r="AF939" i="15"/>
  <c r="AC940" i="15"/>
  <c r="AD940" i="15" s="1"/>
  <c r="AF940" i="15"/>
  <c r="AC941" i="15"/>
  <c r="AD941" i="15" s="1"/>
  <c r="AF941" i="15"/>
  <c r="AC942" i="15"/>
  <c r="AF942" i="15"/>
  <c r="AC943" i="15"/>
  <c r="AD943" i="15" s="1"/>
  <c r="AF943" i="15"/>
  <c r="AC944" i="15"/>
  <c r="AD944" i="15" s="1"/>
  <c r="AF944" i="15"/>
  <c r="AC945" i="15"/>
  <c r="AD945" i="15" s="1"/>
  <c r="AF945" i="15"/>
  <c r="AC946" i="15"/>
  <c r="AF946" i="15"/>
  <c r="AC947" i="15"/>
  <c r="AD947" i="15" s="1"/>
  <c r="AF947" i="15"/>
  <c r="AC948" i="15"/>
  <c r="AD948" i="15" s="1"/>
  <c r="AF948" i="15"/>
  <c r="AC949" i="15"/>
  <c r="AD949" i="15" s="1"/>
  <c r="AF949" i="15"/>
  <c r="AC950" i="15"/>
  <c r="AF950" i="15"/>
  <c r="AC951" i="15"/>
  <c r="AF951" i="15"/>
  <c r="AC952" i="15"/>
  <c r="AD952" i="15" s="1"/>
  <c r="AF952" i="15"/>
  <c r="AC953" i="15"/>
  <c r="AD953" i="15" s="1"/>
  <c r="AF953" i="15"/>
  <c r="AC954" i="15"/>
  <c r="AF954" i="15"/>
  <c r="AC955" i="15"/>
  <c r="AD955" i="15" s="1"/>
  <c r="AF955" i="15"/>
  <c r="AC956" i="15"/>
  <c r="AD956" i="15" s="1"/>
  <c r="AF956" i="15"/>
  <c r="AC957" i="15"/>
  <c r="AD957" i="15" s="1"/>
  <c r="AF957" i="15"/>
  <c r="AC958" i="15"/>
  <c r="AD958" i="15" s="1"/>
  <c r="AF958" i="15"/>
  <c r="AC959" i="15"/>
  <c r="AF959" i="15"/>
  <c r="AC960" i="15"/>
  <c r="AD960" i="15" s="1"/>
  <c r="AF960" i="15"/>
  <c r="AC961" i="15"/>
  <c r="AF961" i="15"/>
  <c r="AC962" i="15"/>
  <c r="AF962" i="15"/>
  <c r="AC963" i="15"/>
  <c r="AD963" i="15" s="1"/>
  <c r="AF963" i="15"/>
  <c r="AC964" i="15"/>
  <c r="AD964" i="15" s="1"/>
  <c r="AF964" i="15"/>
  <c r="AC965" i="15"/>
  <c r="AD965" i="15" s="1"/>
  <c r="AF965" i="15"/>
  <c r="AC966" i="15"/>
  <c r="AF966" i="15"/>
  <c r="AC967" i="15"/>
  <c r="AD967" i="15" s="1"/>
  <c r="AF967" i="15"/>
  <c r="AC968" i="15"/>
  <c r="AF968" i="15"/>
  <c r="AC969" i="15"/>
  <c r="AF969" i="15"/>
  <c r="AC970" i="15"/>
  <c r="AD970" i="15" s="1"/>
  <c r="AF970" i="15"/>
  <c r="AC971" i="15"/>
  <c r="AF971" i="15"/>
  <c r="AC972" i="15"/>
  <c r="AD972" i="15" s="1"/>
  <c r="AF972" i="15"/>
  <c r="AC973" i="15"/>
  <c r="AD973" i="15" s="1"/>
  <c r="AF973" i="15"/>
  <c r="AC974" i="15"/>
  <c r="AD974" i="15" s="1"/>
  <c r="AF974" i="15"/>
  <c r="AC975" i="15"/>
  <c r="AD975" i="15" s="1"/>
  <c r="AF975" i="15"/>
  <c r="AC976" i="15"/>
  <c r="AF976" i="15"/>
  <c r="AC977" i="15"/>
  <c r="AF977" i="15"/>
  <c r="AC978" i="15"/>
  <c r="AD978" i="15" s="1"/>
  <c r="AF978" i="15"/>
  <c r="AC979" i="15"/>
  <c r="AD979" i="15" s="1"/>
  <c r="AF979" i="15"/>
  <c r="AC980" i="15"/>
  <c r="AD980" i="15" s="1"/>
  <c r="AF980" i="15"/>
  <c r="AC981" i="15"/>
  <c r="AD981" i="15" s="1"/>
  <c r="AF981" i="15"/>
  <c r="AC982" i="15"/>
  <c r="AD982" i="15" s="1"/>
  <c r="AF982" i="15"/>
  <c r="AC983" i="15"/>
  <c r="AF983" i="15"/>
  <c r="AC984" i="15"/>
  <c r="AD984" i="15" s="1"/>
  <c r="AF984" i="15"/>
  <c r="AC985" i="15"/>
  <c r="AF985" i="15"/>
  <c r="AC986" i="15"/>
  <c r="AF986" i="15"/>
  <c r="AC987" i="15"/>
  <c r="AD987" i="15" s="1"/>
  <c r="AF987" i="15"/>
  <c r="AC988" i="15"/>
  <c r="AD988" i="15" s="1"/>
  <c r="AF988" i="15"/>
  <c r="AC989" i="15"/>
  <c r="AD989" i="15" s="1"/>
  <c r="AF989" i="15"/>
  <c r="AC990" i="15"/>
  <c r="AD990" i="15" s="1"/>
  <c r="AF990" i="15"/>
  <c r="AC991" i="15"/>
  <c r="AD991" i="15" s="1"/>
  <c r="AF991" i="15"/>
  <c r="AC992" i="15"/>
  <c r="AF992" i="15"/>
  <c r="AC993" i="15"/>
  <c r="AF993" i="15"/>
  <c r="AC994" i="15"/>
  <c r="AD994" i="15" s="1"/>
  <c r="AF994" i="15"/>
  <c r="AC995" i="15"/>
  <c r="AF995" i="15"/>
  <c r="AC996" i="15"/>
  <c r="AD996" i="15" s="1"/>
  <c r="AF996" i="15"/>
  <c r="AC997" i="15"/>
  <c r="AF997" i="15"/>
  <c r="AC998" i="15"/>
  <c r="AE998" i="15" s="1"/>
  <c r="AF998" i="15"/>
  <c r="AC999" i="15"/>
  <c r="AD999" i="15" s="1"/>
  <c r="AF999" i="15"/>
  <c r="AC1000" i="15"/>
  <c r="AD1000" i="15" s="1"/>
  <c r="AF1000" i="15"/>
  <c r="AC1001" i="15"/>
  <c r="AD1001" i="15" s="1"/>
  <c r="AF1001" i="15"/>
  <c r="AC1002" i="15"/>
  <c r="AD1002" i="15" s="1"/>
  <c r="AF1002" i="15"/>
  <c r="AC1003" i="15"/>
  <c r="AD1003" i="15" s="1"/>
  <c r="AF1003" i="15"/>
  <c r="AC1004" i="15"/>
  <c r="AF1004" i="15"/>
  <c r="AC1005" i="15"/>
  <c r="AF1005" i="15"/>
  <c r="AC1006" i="15"/>
  <c r="AE1006" i="15" s="1"/>
  <c r="AF1006" i="15"/>
  <c r="AC1007" i="15"/>
  <c r="AD1007" i="15" s="1"/>
  <c r="AF1007" i="15"/>
  <c r="AC1008" i="15"/>
  <c r="AE1008" i="15" s="1"/>
  <c r="AF1008" i="15"/>
  <c r="AC1009" i="15"/>
  <c r="AD1009" i="15" s="1"/>
  <c r="AF1009" i="15"/>
  <c r="AC1010" i="15"/>
  <c r="AD1010" i="15" s="1"/>
  <c r="AF1010" i="15"/>
  <c r="AC1011" i="15"/>
  <c r="AF1011" i="15"/>
  <c r="AC1012" i="15"/>
  <c r="AF1012" i="15"/>
  <c r="AC1013" i="15"/>
  <c r="AF1013" i="15"/>
  <c r="AC1014" i="15"/>
  <c r="AF1014" i="15"/>
  <c r="AC1015" i="15"/>
  <c r="AF1015" i="15"/>
  <c r="AC1016" i="15"/>
  <c r="AF1016" i="15"/>
  <c r="AC1017" i="15"/>
  <c r="AF1017" i="15"/>
  <c r="AC1018" i="15"/>
  <c r="AF1018" i="15"/>
  <c r="AC1019" i="15"/>
  <c r="AF1019" i="15"/>
  <c r="AC1020" i="15"/>
  <c r="AF1020" i="15"/>
  <c r="AC1021" i="15"/>
  <c r="AF1021" i="15"/>
  <c r="AC1022" i="15"/>
  <c r="AF1022" i="15"/>
  <c r="AC1023" i="15"/>
  <c r="AF1023" i="15"/>
  <c r="AC1024" i="15"/>
  <c r="AF1024" i="15"/>
  <c r="AC1025" i="15"/>
  <c r="AF1025" i="15"/>
  <c r="AC1026" i="15"/>
  <c r="AF1026" i="15"/>
  <c r="AC1027" i="15"/>
  <c r="AF1027" i="15"/>
  <c r="AC1028" i="15"/>
  <c r="AF1028" i="15"/>
  <c r="AC1029" i="15"/>
  <c r="AF1029" i="15"/>
  <c r="AC1030" i="15"/>
  <c r="AF1030" i="15"/>
  <c r="AC1031" i="15"/>
  <c r="AF1031" i="15"/>
  <c r="AC1032" i="15"/>
  <c r="AF1032" i="15"/>
  <c r="AC1033" i="15"/>
  <c r="AF1033" i="15"/>
  <c r="AC1034" i="15"/>
  <c r="AF1034" i="15"/>
  <c r="AC1035" i="15"/>
  <c r="AF1035" i="15"/>
  <c r="AC1036" i="15"/>
  <c r="AF1036" i="15"/>
  <c r="AC3" i="15"/>
  <c r="AD3" i="15" s="1"/>
  <c r="AC4" i="15"/>
  <c r="AD4" i="15" s="1"/>
  <c r="AC5" i="15"/>
  <c r="AC6" i="15"/>
  <c r="AD6" i="15" s="1"/>
  <c r="AC7" i="15"/>
  <c r="AD7" i="15" s="1"/>
  <c r="AC8" i="15"/>
  <c r="AD8" i="15" s="1"/>
  <c r="AC9" i="15"/>
  <c r="AC10" i="15"/>
  <c r="AD10" i="15" s="1"/>
  <c r="AC11" i="15"/>
  <c r="AD11" i="15" s="1"/>
  <c r="AC12" i="15"/>
  <c r="AD12" i="15" s="1"/>
  <c r="AC13" i="15"/>
  <c r="AC14" i="15"/>
  <c r="AD14" i="15" s="1"/>
  <c r="AC15" i="15"/>
  <c r="AD15" i="15" s="1"/>
  <c r="AC16" i="15"/>
  <c r="AD16" i="15" s="1"/>
  <c r="AC17" i="15"/>
  <c r="AC18" i="15"/>
  <c r="AD18" i="15" s="1"/>
  <c r="AC19" i="15"/>
  <c r="AD19" i="15" s="1"/>
  <c r="AC20" i="15"/>
  <c r="AD20" i="15" s="1"/>
  <c r="AC21" i="15"/>
  <c r="AC22" i="15"/>
  <c r="AD22" i="15" s="1"/>
  <c r="AC23" i="15"/>
  <c r="AD23" i="15" s="1"/>
  <c r="AC24" i="15"/>
  <c r="AD24" i="15" s="1"/>
  <c r="AC25" i="15"/>
  <c r="AC26" i="15"/>
  <c r="AD26" i="15" s="1"/>
  <c r="AC27" i="15"/>
  <c r="AD27" i="15" s="1"/>
  <c r="AC28" i="15"/>
  <c r="AD28" i="15" s="1"/>
  <c r="AC29" i="15"/>
  <c r="AC30" i="15"/>
  <c r="AD30" i="15" s="1"/>
  <c r="AC31" i="15"/>
  <c r="AD31" i="15" s="1"/>
  <c r="AC32" i="15"/>
  <c r="AD32" i="15" s="1"/>
  <c r="AC33" i="15"/>
  <c r="AC34" i="15"/>
  <c r="AD34" i="15" s="1"/>
  <c r="AC35" i="15"/>
  <c r="AD35" i="15" s="1"/>
  <c r="AC36" i="15"/>
  <c r="AD36" i="15" s="1"/>
  <c r="AC37" i="15"/>
  <c r="AC38" i="15"/>
  <c r="AD38" i="15" s="1"/>
  <c r="AC39" i="15"/>
  <c r="AD39" i="15" s="1"/>
  <c r="AC40" i="15"/>
  <c r="AD40" i="15" s="1"/>
  <c r="AC41" i="15"/>
  <c r="AC42" i="15"/>
  <c r="AD42" i="15" s="1"/>
  <c r="AC43" i="15"/>
  <c r="AD43" i="15" s="1"/>
  <c r="AC44" i="15"/>
  <c r="AD44" i="15" s="1"/>
  <c r="AC45" i="15"/>
  <c r="AC46" i="15"/>
  <c r="AD46" i="15" s="1"/>
  <c r="AC47" i="15"/>
  <c r="AD47" i="15" s="1"/>
  <c r="AC48" i="15"/>
  <c r="AD48" i="15" s="1"/>
  <c r="AC49" i="15"/>
  <c r="AC50" i="15"/>
  <c r="AD50" i="15" s="1"/>
  <c r="AC51" i="15"/>
  <c r="AD51" i="15" s="1"/>
  <c r="AC52" i="15"/>
  <c r="AD52" i="15" s="1"/>
  <c r="AC53" i="15"/>
  <c r="AC54" i="15"/>
  <c r="AD54" i="15" s="1"/>
  <c r="AC55" i="15"/>
  <c r="AD55" i="15" s="1"/>
  <c r="AC56" i="15"/>
  <c r="AD56" i="15" s="1"/>
  <c r="AC57" i="15"/>
  <c r="AC58" i="15"/>
  <c r="AD58" i="15" s="1"/>
  <c r="AC59" i="15"/>
  <c r="AD59" i="15" s="1"/>
  <c r="AC60" i="15"/>
  <c r="AD60" i="15" s="1"/>
  <c r="AC61" i="15"/>
  <c r="AC62" i="15"/>
  <c r="AD62" i="15" s="1"/>
  <c r="AC63" i="15"/>
  <c r="AD63" i="15" s="1"/>
  <c r="AC64" i="15"/>
  <c r="AD64" i="15" s="1"/>
  <c r="AC65" i="15"/>
  <c r="AC66" i="15"/>
  <c r="AD66" i="15" s="1"/>
  <c r="AC67" i="15"/>
  <c r="AD67" i="15" s="1"/>
  <c r="AC68" i="15"/>
  <c r="AD68" i="15" s="1"/>
  <c r="AC69" i="15"/>
  <c r="AC70" i="15"/>
  <c r="AD70" i="15" s="1"/>
  <c r="AC71" i="15"/>
  <c r="AD71" i="15" s="1"/>
  <c r="AC72" i="15"/>
  <c r="AD72" i="15" s="1"/>
  <c r="AC73" i="15"/>
  <c r="AC74" i="15"/>
  <c r="AD74" i="15" s="1"/>
  <c r="AC75" i="15"/>
  <c r="AD75" i="15" s="1"/>
  <c r="AC76" i="15"/>
  <c r="AD76" i="15" s="1"/>
  <c r="AC77" i="15"/>
  <c r="AC78" i="15"/>
  <c r="AD78" i="15" s="1"/>
  <c r="AC79" i="15"/>
  <c r="AD79" i="15" s="1"/>
  <c r="AC80" i="15"/>
  <c r="AD80" i="15" s="1"/>
  <c r="AC81" i="15"/>
  <c r="AC82" i="15"/>
  <c r="AD82" i="15" s="1"/>
  <c r="AC83" i="15"/>
  <c r="AD83" i="15" s="1"/>
  <c r="AC84" i="15"/>
  <c r="AD84" i="15" s="1"/>
  <c r="AC85" i="15"/>
  <c r="AC86" i="15"/>
  <c r="AD86" i="15" s="1"/>
  <c r="AC87" i="15"/>
  <c r="AD87" i="15" s="1"/>
  <c r="AC88" i="15"/>
  <c r="AD88" i="15" s="1"/>
  <c r="AC89" i="15"/>
  <c r="AC90" i="15"/>
  <c r="AD90" i="15" s="1"/>
  <c r="AC91" i="15"/>
  <c r="AD91" i="15" s="1"/>
  <c r="AC92" i="15"/>
  <c r="AD92" i="15" s="1"/>
  <c r="AC93" i="15"/>
  <c r="AC94" i="15"/>
  <c r="AD94" i="15" s="1"/>
  <c r="AC95" i="15"/>
  <c r="AD95" i="15" s="1"/>
  <c r="AC96" i="15"/>
  <c r="AD96" i="15" s="1"/>
  <c r="AC97" i="15"/>
  <c r="AC98" i="15"/>
  <c r="AD98" i="15" s="1"/>
  <c r="AC99" i="15"/>
  <c r="AD99" i="15" s="1"/>
  <c r="AC100" i="15"/>
  <c r="AD100" i="15" s="1"/>
  <c r="AC101" i="15"/>
  <c r="AC102" i="15"/>
  <c r="AD102" i="15" s="1"/>
  <c r="AC103" i="15"/>
  <c r="AD103" i="15" s="1"/>
  <c r="AC104" i="15"/>
  <c r="AD104" i="15" s="1"/>
  <c r="AC105" i="15"/>
  <c r="AC106" i="15"/>
  <c r="AD106" i="15" s="1"/>
  <c r="AC107" i="15"/>
  <c r="AD107" i="15" s="1"/>
  <c r="AC108" i="15"/>
  <c r="AD108" i="15" s="1"/>
  <c r="AC109" i="15"/>
  <c r="AC110" i="15"/>
  <c r="AD110" i="15" s="1"/>
  <c r="AC111" i="15"/>
  <c r="AD111" i="15" s="1"/>
  <c r="AC112" i="15"/>
  <c r="AD112" i="15" s="1"/>
  <c r="AC113" i="15"/>
  <c r="AC114" i="15"/>
  <c r="AD114" i="15" s="1"/>
  <c r="AC115" i="15"/>
  <c r="AD115" i="15" s="1"/>
  <c r="AC116" i="15"/>
  <c r="AD116" i="15" s="1"/>
  <c r="AC117" i="15"/>
  <c r="AC118" i="15"/>
  <c r="AD118" i="15" s="1"/>
  <c r="AC119" i="15"/>
  <c r="AD119" i="15" s="1"/>
  <c r="AC120" i="15"/>
  <c r="AD120" i="15" s="1"/>
  <c r="AC121" i="15"/>
  <c r="AC122" i="15"/>
  <c r="AD122" i="15" s="1"/>
  <c r="AC123" i="15"/>
  <c r="AD123" i="15" s="1"/>
  <c r="AC124" i="15"/>
  <c r="AD124" i="15" s="1"/>
  <c r="AC125" i="15"/>
  <c r="AC126" i="15"/>
  <c r="AD126" i="15" s="1"/>
  <c r="AC127" i="15"/>
  <c r="AD127" i="15" s="1"/>
  <c r="AC128" i="15"/>
  <c r="AD128" i="15" s="1"/>
  <c r="AC129" i="15"/>
  <c r="AC130" i="15"/>
  <c r="AD130" i="15" s="1"/>
  <c r="AC131" i="15"/>
  <c r="AD131" i="15" s="1"/>
  <c r="AC132" i="15"/>
  <c r="AD132" i="15" s="1"/>
  <c r="AC133" i="15"/>
  <c r="AC134" i="15"/>
  <c r="AD134" i="15" s="1"/>
  <c r="AC135" i="15"/>
  <c r="AD135" i="15" s="1"/>
  <c r="AC136" i="15"/>
  <c r="AD136" i="15" s="1"/>
  <c r="AC137" i="15"/>
  <c r="AC138" i="15"/>
  <c r="AD138" i="15" s="1"/>
  <c r="AC139" i="15"/>
  <c r="AD139" i="15" s="1"/>
  <c r="AC140" i="15"/>
  <c r="AD140" i="15" s="1"/>
  <c r="AC141" i="15"/>
  <c r="AC142" i="15"/>
  <c r="AD142" i="15" s="1"/>
  <c r="AC143" i="15"/>
  <c r="AD143" i="15" s="1"/>
  <c r="AC144" i="15"/>
  <c r="AD144" i="15" s="1"/>
  <c r="AC145" i="15"/>
  <c r="AC146" i="15"/>
  <c r="AD146" i="15" s="1"/>
  <c r="AC147" i="15"/>
  <c r="AD147" i="15" s="1"/>
  <c r="AC148" i="15"/>
  <c r="AD148" i="15" s="1"/>
  <c r="AC149" i="15"/>
  <c r="AC150" i="15"/>
  <c r="AD150" i="15" s="1"/>
  <c r="AC151" i="15"/>
  <c r="AD151" i="15" s="1"/>
  <c r="AC152" i="15"/>
  <c r="AD152" i="15" s="1"/>
  <c r="AC153" i="15"/>
  <c r="AC154" i="15"/>
  <c r="AD154" i="15" s="1"/>
  <c r="AC155" i="15"/>
  <c r="AD155" i="15" s="1"/>
  <c r="AC156" i="15"/>
  <c r="AD156" i="15" s="1"/>
  <c r="AC157" i="15"/>
  <c r="AC158" i="15"/>
  <c r="AD158" i="15" s="1"/>
  <c r="AC159" i="15"/>
  <c r="AD159" i="15" s="1"/>
  <c r="AC160" i="15"/>
  <c r="AD160" i="15" s="1"/>
  <c r="AC161" i="15"/>
  <c r="AC162" i="15"/>
  <c r="AD162" i="15" s="1"/>
  <c r="AC163" i="15"/>
  <c r="AD163" i="15" s="1"/>
  <c r="AC164" i="15"/>
  <c r="AD164" i="15" s="1"/>
  <c r="AC165" i="15"/>
  <c r="AC166" i="15"/>
  <c r="AD166" i="15" s="1"/>
  <c r="AC167" i="15"/>
  <c r="AD167" i="15" s="1"/>
  <c r="AC168" i="15"/>
  <c r="AD168" i="15" s="1"/>
  <c r="AC169" i="15"/>
  <c r="AC170" i="15"/>
  <c r="AD170" i="15" s="1"/>
  <c r="AC171" i="15"/>
  <c r="AD171" i="15" s="1"/>
  <c r="AC172" i="15"/>
  <c r="AD172" i="15" s="1"/>
  <c r="AC173" i="15"/>
  <c r="AC174" i="15"/>
  <c r="AD174" i="15" s="1"/>
  <c r="AC175" i="15"/>
  <c r="AD175" i="15" s="1"/>
  <c r="AC176" i="15"/>
  <c r="AD176" i="15" s="1"/>
  <c r="AC177" i="15"/>
  <c r="AC178" i="15"/>
  <c r="AD178" i="15" s="1"/>
  <c r="AC179" i="15"/>
  <c r="AD179" i="15" s="1"/>
  <c r="AC180" i="15"/>
  <c r="AD180" i="15" s="1"/>
  <c r="AC181" i="15"/>
  <c r="AC182" i="15"/>
  <c r="AD182" i="15" s="1"/>
  <c r="AC183" i="15"/>
  <c r="AD183" i="15" s="1"/>
  <c r="AC184" i="15"/>
  <c r="AD184" i="15" s="1"/>
  <c r="AC185" i="15"/>
  <c r="AC186" i="15"/>
  <c r="AD186" i="15" s="1"/>
  <c r="AC187" i="15"/>
  <c r="AD187" i="15" s="1"/>
  <c r="AC188" i="15"/>
  <c r="AD188" i="15" s="1"/>
  <c r="AC189" i="15"/>
  <c r="AC190" i="15"/>
  <c r="AD190" i="15" s="1"/>
  <c r="AC191" i="15"/>
  <c r="AD191" i="15" s="1"/>
  <c r="AC192" i="15"/>
  <c r="AD192" i="15" s="1"/>
  <c r="AC193" i="15"/>
  <c r="AC194" i="15"/>
  <c r="AD194" i="15" s="1"/>
  <c r="AC195" i="15"/>
  <c r="AD195" i="15" s="1"/>
  <c r="AC196" i="15"/>
  <c r="AD196" i="15" s="1"/>
  <c r="AC197" i="15"/>
  <c r="AC198" i="15"/>
  <c r="AD198" i="15" s="1"/>
  <c r="AC199" i="15"/>
  <c r="AD199" i="15" s="1"/>
  <c r="AC200" i="15"/>
  <c r="AD200" i="15" s="1"/>
  <c r="AC201" i="15"/>
  <c r="AC202" i="15"/>
  <c r="AD202" i="15" s="1"/>
  <c r="AC203" i="15"/>
  <c r="AD203" i="15" s="1"/>
  <c r="AC204" i="15"/>
  <c r="AD204" i="15" s="1"/>
  <c r="AC205" i="15"/>
  <c r="AC206" i="15"/>
  <c r="AD206" i="15" s="1"/>
  <c r="AC207" i="15"/>
  <c r="AD207" i="15" s="1"/>
  <c r="AC208" i="15"/>
  <c r="AD208" i="15" s="1"/>
  <c r="AC209" i="15"/>
  <c r="AC210" i="15"/>
  <c r="AD210" i="15" s="1"/>
  <c r="AC211" i="15"/>
  <c r="AD211" i="15" s="1"/>
  <c r="AC212" i="15"/>
  <c r="AD212" i="15" s="1"/>
  <c r="AC213" i="15"/>
  <c r="AC214" i="15"/>
  <c r="AD214" i="15" s="1"/>
  <c r="AC215" i="15"/>
  <c r="AD215" i="15" s="1"/>
  <c r="AC216" i="15"/>
  <c r="AD216" i="15" s="1"/>
  <c r="AC217" i="15"/>
  <c r="AC218" i="15"/>
  <c r="AD218" i="15" s="1"/>
  <c r="AC219" i="15"/>
  <c r="AD219" i="15" s="1"/>
  <c r="AC220" i="15"/>
  <c r="AD220" i="15" s="1"/>
  <c r="AC221" i="15"/>
  <c r="AC222" i="15"/>
  <c r="AD222" i="15" s="1"/>
  <c r="AC223" i="15"/>
  <c r="AD223" i="15" s="1"/>
  <c r="AC224" i="15"/>
  <c r="AD224" i="15" s="1"/>
  <c r="AC225" i="15"/>
  <c r="AC226" i="15"/>
  <c r="AD226" i="15" s="1"/>
  <c r="AC227" i="15"/>
  <c r="AD227" i="15" s="1"/>
  <c r="AC228" i="15"/>
  <c r="AD228" i="15" s="1"/>
  <c r="AC229" i="15"/>
  <c r="AC230" i="15"/>
  <c r="AD230" i="15" s="1"/>
  <c r="AC231" i="15"/>
  <c r="AD231" i="15" s="1"/>
  <c r="AC232" i="15"/>
  <c r="AD232" i="15" s="1"/>
  <c r="AC233" i="15"/>
  <c r="AC234" i="15"/>
  <c r="AD234" i="15" s="1"/>
  <c r="AC235" i="15"/>
  <c r="AD235" i="15" s="1"/>
  <c r="AC236" i="15"/>
  <c r="AD236" i="15" s="1"/>
  <c r="AC237" i="15"/>
  <c r="AC238" i="15"/>
  <c r="AD238" i="15" s="1"/>
  <c r="AC239" i="15"/>
  <c r="AD239" i="15" s="1"/>
  <c r="AC240" i="15"/>
  <c r="AD240" i="15" s="1"/>
  <c r="AC241" i="15"/>
  <c r="AC242" i="15"/>
  <c r="AD242" i="15" s="1"/>
  <c r="AC243" i="15"/>
  <c r="AD243" i="15" s="1"/>
  <c r="AC244" i="15"/>
  <c r="AD244" i="15" s="1"/>
  <c r="AC245" i="15"/>
  <c r="AC246" i="15"/>
  <c r="AD246" i="15" s="1"/>
  <c r="AC247" i="15"/>
  <c r="AD247" i="15" s="1"/>
  <c r="AC248" i="15"/>
  <c r="AD248" i="15" s="1"/>
  <c r="AC249" i="15"/>
  <c r="AC250" i="15"/>
  <c r="AD250" i="15" s="1"/>
  <c r="AC251" i="15"/>
  <c r="AD251" i="15" s="1"/>
  <c r="AC252" i="15"/>
  <c r="AD252" i="15" s="1"/>
  <c r="AC253" i="15"/>
  <c r="AC254" i="15"/>
  <c r="AD254" i="15" s="1"/>
  <c r="AC255" i="15"/>
  <c r="AD255" i="15" s="1"/>
  <c r="AC256" i="15"/>
  <c r="AD256" i="15" s="1"/>
  <c r="AC257" i="15"/>
  <c r="AC258" i="15"/>
  <c r="AD258" i="15" s="1"/>
  <c r="AC259" i="15"/>
  <c r="AD259" i="15" s="1"/>
  <c r="AC260" i="15"/>
  <c r="AD260" i="15" s="1"/>
  <c r="AC261" i="15"/>
  <c r="AC262" i="15"/>
  <c r="AD262" i="15" s="1"/>
  <c r="AC263" i="15"/>
  <c r="AD263" i="15" s="1"/>
  <c r="AC264" i="15"/>
  <c r="AD264" i="15" s="1"/>
  <c r="AC265" i="15"/>
  <c r="AC266" i="15"/>
  <c r="AD266" i="15" s="1"/>
  <c r="AC267" i="15"/>
  <c r="AD267" i="15" s="1"/>
  <c r="AC268" i="15"/>
  <c r="AD268" i="15" s="1"/>
  <c r="AC269" i="15"/>
  <c r="AC270" i="15"/>
  <c r="AD270" i="15" s="1"/>
  <c r="AC271" i="15"/>
  <c r="AD271" i="15" s="1"/>
  <c r="AC272" i="15"/>
  <c r="AD272" i="15" s="1"/>
  <c r="AC273" i="15"/>
  <c r="AC274" i="15"/>
  <c r="AD274" i="15" s="1"/>
  <c r="AC275" i="15"/>
  <c r="AD275" i="15" s="1"/>
  <c r="AC276" i="15"/>
  <c r="AD276" i="15" s="1"/>
  <c r="AC277" i="15"/>
  <c r="AC278" i="15"/>
  <c r="AD278" i="15" s="1"/>
  <c r="AC279" i="15"/>
  <c r="AD279" i="15" s="1"/>
  <c r="AC280" i="15"/>
  <c r="AD280" i="15" s="1"/>
  <c r="AC281" i="15"/>
  <c r="AC282" i="15"/>
  <c r="AD282" i="15" s="1"/>
  <c r="AC283" i="15"/>
  <c r="AD283" i="15" s="1"/>
  <c r="AC284" i="15"/>
  <c r="AD284" i="15" s="1"/>
  <c r="AC285" i="15"/>
  <c r="AC286" i="15"/>
  <c r="AD286" i="15" s="1"/>
  <c r="AC287" i="15"/>
  <c r="AD287" i="15" s="1"/>
  <c r="AC288" i="15"/>
  <c r="AD288" i="15" s="1"/>
  <c r="AC289" i="15"/>
  <c r="AC290" i="15"/>
  <c r="AD290" i="15" s="1"/>
  <c r="AC291" i="15"/>
  <c r="AD291" i="15" s="1"/>
  <c r="AC292" i="15"/>
  <c r="AD292" i="15" s="1"/>
  <c r="AC293" i="15"/>
  <c r="AC294" i="15"/>
  <c r="AD294" i="15" s="1"/>
  <c r="AC295" i="15"/>
  <c r="AD295" i="15" s="1"/>
  <c r="AC296" i="15"/>
  <c r="AD296" i="15" s="1"/>
  <c r="AC297" i="15"/>
  <c r="AC298" i="15"/>
  <c r="AD298" i="15" s="1"/>
  <c r="AC299" i="15"/>
  <c r="AD299" i="15" s="1"/>
  <c r="AC300" i="15"/>
  <c r="AD300" i="15" s="1"/>
  <c r="AC301" i="15"/>
  <c r="AC302" i="15"/>
  <c r="AD302" i="15" s="1"/>
  <c r="AC303" i="15"/>
  <c r="AD303" i="15" s="1"/>
  <c r="AC304" i="15"/>
  <c r="AD304" i="15" s="1"/>
  <c r="AC305" i="15"/>
  <c r="AC306" i="15"/>
  <c r="AD306" i="15" s="1"/>
  <c r="AC307" i="15"/>
  <c r="AD307" i="15" s="1"/>
  <c r="AC308" i="15"/>
  <c r="AD308" i="15" s="1"/>
  <c r="AC309" i="15"/>
  <c r="AC310" i="15"/>
  <c r="AD310" i="15" s="1"/>
  <c r="AC311" i="15"/>
  <c r="AD311" i="15" s="1"/>
  <c r="AC312" i="15"/>
  <c r="AD312" i="15" s="1"/>
  <c r="AC313" i="15"/>
  <c r="AC314" i="15"/>
  <c r="AD314" i="15" s="1"/>
  <c r="AC315" i="15"/>
  <c r="AD315" i="15" s="1"/>
  <c r="AC316" i="15"/>
  <c r="AD316" i="15" s="1"/>
  <c r="AC317" i="15"/>
  <c r="AC318" i="15"/>
  <c r="AD318" i="15" s="1"/>
  <c r="AC319" i="15"/>
  <c r="AD319" i="15" s="1"/>
  <c r="AC320" i="15"/>
  <c r="AD320" i="15" s="1"/>
  <c r="AC321" i="15"/>
  <c r="AC322" i="15"/>
  <c r="AD322" i="15" s="1"/>
  <c r="AC323" i="15"/>
  <c r="AD323" i="15" s="1"/>
  <c r="AC324" i="15"/>
  <c r="AD324" i="15" s="1"/>
  <c r="AC325" i="15"/>
  <c r="AC326" i="15"/>
  <c r="AD326" i="15" s="1"/>
  <c r="AC327" i="15"/>
  <c r="AD327" i="15" s="1"/>
  <c r="AC328" i="15"/>
  <c r="AD328" i="15" s="1"/>
  <c r="AC329" i="15"/>
  <c r="AC330" i="15"/>
  <c r="AD330" i="15" s="1"/>
  <c r="AC331" i="15"/>
  <c r="AD331" i="15" s="1"/>
  <c r="AC332" i="15"/>
  <c r="AD332" i="15" s="1"/>
  <c r="AC333" i="15"/>
  <c r="AC334" i="15"/>
  <c r="AD334" i="15" s="1"/>
  <c r="AC335" i="15"/>
  <c r="AD335" i="15" s="1"/>
  <c r="AC336" i="15"/>
  <c r="AD336" i="15" s="1"/>
  <c r="AC337" i="15"/>
  <c r="AC338" i="15"/>
  <c r="AD338" i="15" s="1"/>
  <c r="AC339" i="15"/>
  <c r="AD339" i="15" s="1"/>
  <c r="AC340" i="15"/>
  <c r="AD340" i="15" s="1"/>
  <c r="AC341" i="15"/>
  <c r="AC342" i="15"/>
  <c r="AD342" i="15" s="1"/>
  <c r="AC343" i="15"/>
  <c r="AD343" i="15" s="1"/>
  <c r="AC344" i="15"/>
  <c r="AD344" i="15" s="1"/>
  <c r="AC345" i="15"/>
  <c r="AC346" i="15"/>
  <c r="AD346" i="15" s="1"/>
  <c r="AC347" i="15"/>
  <c r="AD347" i="15" s="1"/>
  <c r="AC348" i="15"/>
  <c r="AD348" i="15" s="1"/>
  <c r="AC349" i="15"/>
  <c r="AC350" i="15"/>
  <c r="AD350" i="15" s="1"/>
  <c r="AC351" i="15"/>
  <c r="AD351" i="15" s="1"/>
  <c r="AC352" i="15"/>
  <c r="AD352" i="15" s="1"/>
  <c r="AC353" i="15"/>
  <c r="AC354" i="15"/>
  <c r="AD354" i="15" s="1"/>
  <c r="AC355" i="15"/>
  <c r="AD355" i="15" s="1"/>
  <c r="AC356" i="15"/>
  <c r="AD356" i="15" s="1"/>
  <c r="AC357" i="15"/>
  <c r="AC358" i="15"/>
  <c r="AD358" i="15" s="1"/>
  <c r="AC359" i="15"/>
  <c r="AD359" i="15" s="1"/>
  <c r="AC360" i="15"/>
  <c r="AD360" i="15" s="1"/>
  <c r="AC361" i="15"/>
  <c r="AC362" i="15"/>
  <c r="AD362" i="15" s="1"/>
  <c r="AC363" i="15"/>
  <c r="AD363" i="15" s="1"/>
  <c r="AC364" i="15"/>
  <c r="AD364" i="15" s="1"/>
  <c r="AC365" i="15"/>
  <c r="AC366" i="15"/>
  <c r="AD366" i="15" s="1"/>
  <c r="AC367" i="15"/>
  <c r="AD367" i="15" s="1"/>
  <c r="AC368" i="15"/>
  <c r="AD368" i="15" s="1"/>
  <c r="AC369" i="15"/>
  <c r="AC370" i="15"/>
  <c r="AD370" i="15" s="1"/>
  <c r="AC371" i="15"/>
  <c r="AD371" i="15" s="1"/>
  <c r="AC372" i="15"/>
  <c r="AD372" i="15" s="1"/>
  <c r="AC373" i="15"/>
  <c r="AC374" i="15"/>
  <c r="AD374" i="15" s="1"/>
  <c r="AC375" i="15"/>
  <c r="AD375" i="15" s="1"/>
  <c r="AC376" i="15"/>
  <c r="AD376" i="15" s="1"/>
  <c r="AC377" i="15"/>
  <c r="AC378" i="15"/>
  <c r="AD378" i="15" s="1"/>
  <c r="AC379" i="15"/>
  <c r="AD379" i="15" s="1"/>
  <c r="AC380" i="15"/>
  <c r="AD380" i="15" s="1"/>
  <c r="AC381" i="15"/>
  <c r="AC382" i="15"/>
  <c r="AD382" i="15" s="1"/>
  <c r="AC383" i="15"/>
  <c r="AD383" i="15" s="1"/>
  <c r="AC384" i="15"/>
  <c r="AD384" i="15" s="1"/>
  <c r="AC385" i="15"/>
  <c r="AC386" i="15"/>
  <c r="AD386" i="15" s="1"/>
  <c r="AC387" i="15"/>
  <c r="AD387" i="15" s="1"/>
  <c r="AC388" i="15"/>
  <c r="AD388" i="15" s="1"/>
  <c r="AC389" i="15"/>
  <c r="AC390" i="15"/>
  <c r="AD390" i="15" s="1"/>
  <c r="AC391" i="15"/>
  <c r="AD391" i="15" s="1"/>
  <c r="AC392" i="15"/>
  <c r="AD392" i="15" s="1"/>
  <c r="AC393" i="15"/>
  <c r="AC394" i="15"/>
  <c r="AD394" i="15" s="1"/>
  <c r="AC395" i="15"/>
  <c r="AD395" i="15" s="1"/>
  <c r="AC396" i="15"/>
  <c r="AD396" i="15" s="1"/>
  <c r="AC397" i="15"/>
  <c r="AC398" i="15"/>
  <c r="AD398" i="15" s="1"/>
  <c r="AC399" i="15"/>
  <c r="AD399" i="15" s="1"/>
  <c r="AC400" i="15"/>
  <c r="AD400" i="15" s="1"/>
  <c r="AC401" i="15"/>
  <c r="AD401" i="15" s="1"/>
  <c r="AC402" i="15"/>
  <c r="AD402" i="15" s="1"/>
  <c r="AC403" i="15"/>
  <c r="AD403" i="15" s="1"/>
  <c r="AC404" i="15"/>
  <c r="AD404" i="15" s="1"/>
  <c r="AC405" i="15"/>
  <c r="AD405" i="15" s="1"/>
  <c r="AC406" i="15"/>
  <c r="AD406" i="15" s="1"/>
  <c r="AC407" i="15"/>
  <c r="AD407" i="15" s="1"/>
  <c r="AC408" i="15"/>
  <c r="AD408" i="15" s="1"/>
  <c r="AC409" i="15"/>
  <c r="AD409" i="15" s="1"/>
  <c r="AC410" i="15"/>
  <c r="AD410" i="15" s="1"/>
  <c r="AC411" i="15"/>
  <c r="AD411" i="15" s="1"/>
  <c r="AC412" i="15"/>
  <c r="AD412" i="15" s="1"/>
  <c r="AC413" i="15"/>
  <c r="AD413" i="15" s="1"/>
  <c r="AC414" i="15"/>
  <c r="AD414" i="15" s="1"/>
  <c r="AC415" i="15"/>
  <c r="AD415" i="15" s="1"/>
  <c r="AC416" i="15"/>
  <c r="AD416" i="15" s="1"/>
  <c r="AC417" i="15"/>
  <c r="AD417" i="15" s="1"/>
  <c r="AC418" i="15"/>
  <c r="AD418" i="15" s="1"/>
  <c r="AC419" i="15"/>
  <c r="AD419" i="15" s="1"/>
  <c r="AC420" i="15"/>
  <c r="AD420" i="15" s="1"/>
  <c r="AC421" i="15"/>
  <c r="AD421" i="15" s="1"/>
  <c r="AC422" i="15"/>
  <c r="AD422" i="15" s="1"/>
  <c r="AC423" i="15"/>
  <c r="AD423" i="15" s="1"/>
  <c r="AC424" i="15"/>
  <c r="AD424" i="15" s="1"/>
  <c r="AC425" i="15"/>
  <c r="AD425" i="15" s="1"/>
  <c r="AC426" i="15"/>
  <c r="AD426" i="15" s="1"/>
  <c r="AC427" i="15"/>
  <c r="AD427" i="15" s="1"/>
  <c r="AC428" i="15"/>
  <c r="AD428" i="15" s="1"/>
  <c r="AC429" i="15"/>
  <c r="AD429" i="15" s="1"/>
  <c r="AC430" i="15"/>
  <c r="AD430" i="15" s="1"/>
  <c r="AC431" i="15"/>
  <c r="AD431" i="15" s="1"/>
  <c r="AC432" i="15"/>
  <c r="AD432" i="15" s="1"/>
  <c r="AC433" i="15"/>
  <c r="AD433" i="15" s="1"/>
  <c r="AC434" i="15"/>
  <c r="AD434" i="15" s="1"/>
  <c r="AC435" i="15"/>
  <c r="AD435" i="15" s="1"/>
  <c r="AC436" i="15"/>
  <c r="AD436" i="15" s="1"/>
  <c r="AC437" i="15"/>
  <c r="AD437" i="15" s="1"/>
  <c r="AC438" i="15"/>
  <c r="AD438" i="15" s="1"/>
  <c r="AC439" i="15"/>
  <c r="AD439" i="15" s="1"/>
  <c r="AC440" i="15"/>
  <c r="AD440" i="15" s="1"/>
  <c r="AC441" i="15"/>
  <c r="AD441" i="15" s="1"/>
  <c r="AC442" i="15"/>
  <c r="AD442" i="15" s="1"/>
  <c r="AC443" i="15"/>
  <c r="AD443" i="15" s="1"/>
  <c r="AC444" i="15"/>
  <c r="AD444" i="15" s="1"/>
  <c r="AC445" i="15"/>
  <c r="AD445" i="15" s="1"/>
  <c r="AC446" i="15"/>
  <c r="AD446" i="15" s="1"/>
  <c r="AC447" i="15"/>
  <c r="AD447" i="15" s="1"/>
  <c r="AC448" i="15"/>
  <c r="AD448" i="15" s="1"/>
  <c r="AC449" i="15"/>
  <c r="AD449" i="15" s="1"/>
  <c r="AC450" i="15"/>
  <c r="AD450" i="15" s="1"/>
  <c r="AC451" i="15"/>
  <c r="AD451" i="15" s="1"/>
  <c r="AC452" i="15"/>
  <c r="AD452" i="15" s="1"/>
  <c r="AC453" i="15"/>
  <c r="AD453" i="15" s="1"/>
  <c r="AC2" i="15"/>
  <c r="AD2" i="15" s="1"/>
  <c r="AE623" i="15" l="1"/>
  <c r="AE759" i="15"/>
  <c r="AE723" i="15"/>
  <c r="AE936" i="15"/>
  <c r="AE865" i="15"/>
  <c r="AE826" i="15"/>
  <c r="AE795" i="15"/>
  <c r="AD856" i="15"/>
  <c r="AE663" i="15"/>
  <c r="AE808" i="15"/>
  <c r="AE994" i="15"/>
  <c r="AE745" i="15"/>
  <c r="AE647" i="15"/>
  <c r="AD894" i="15"/>
  <c r="AD802" i="15"/>
  <c r="AE685" i="15"/>
  <c r="AD862" i="15"/>
  <c r="AE827" i="15"/>
  <c r="AE778" i="15"/>
  <c r="AD1006" i="15"/>
  <c r="AE987" i="15"/>
  <c r="AE920" i="15"/>
  <c r="AD810" i="15"/>
  <c r="AE803" i="15"/>
  <c r="AE800" i="15"/>
  <c r="AD770" i="15"/>
  <c r="AE701" i="15"/>
  <c r="AE90" i="15"/>
  <c r="AE743" i="15"/>
  <c r="AE639" i="15"/>
  <c r="AD864" i="15"/>
  <c r="AE857" i="15"/>
  <c r="AE842" i="15"/>
  <c r="AE779" i="15"/>
  <c r="AE649" i="15"/>
  <c r="AD878" i="15"/>
  <c r="AE752" i="15"/>
  <c r="AE679" i="15"/>
  <c r="AE100" i="15"/>
  <c r="AE978" i="15"/>
  <c r="AE955" i="15"/>
  <c r="AE944" i="15"/>
  <c r="AE907" i="15"/>
  <c r="AE889" i="15"/>
  <c r="AE882" i="15"/>
  <c r="AE749" i="15"/>
  <c r="AE727" i="15"/>
  <c r="AE720" i="15"/>
  <c r="AE713" i="15"/>
  <c r="AE691" i="15"/>
  <c r="AE58" i="15"/>
  <c r="AE4" i="15"/>
  <c r="AE1009" i="15"/>
  <c r="AD998" i="15"/>
  <c r="AE991" i="15"/>
  <c r="AE939" i="15"/>
  <c r="AD888" i="15"/>
  <c r="AE881" i="15"/>
  <c r="AD834" i="15"/>
  <c r="AE733" i="15"/>
  <c r="AE631" i="15"/>
  <c r="AE923" i="15"/>
  <c r="AE912" i="15"/>
  <c r="AE890" i="15"/>
  <c r="AE765" i="15"/>
  <c r="AE711" i="15"/>
  <c r="AE671" i="15"/>
  <c r="AE982" i="15"/>
  <c r="AE975" i="15"/>
  <c r="AE952" i="15"/>
  <c r="AE904" i="15"/>
  <c r="AD872" i="15"/>
  <c r="AE843" i="15"/>
  <c r="AD818" i="15"/>
  <c r="AD794" i="15"/>
  <c r="AE717" i="15"/>
  <c r="AE695" i="15"/>
  <c r="AE688" i="15"/>
  <c r="AE681" i="15"/>
  <c r="AE655" i="15"/>
  <c r="AE79" i="15"/>
  <c r="AE967" i="15"/>
  <c r="AE960" i="15"/>
  <c r="AE928" i="15"/>
  <c r="AD850" i="15"/>
  <c r="AE840" i="15"/>
  <c r="AD786" i="15"/>
  <c r="AE776" i="15"/>
  <c r="AE755" i="15"/>
  <c r="AE15" i="15"/>
  <c r="AE68" i="15"/>
  <c r="AE1001" i="15"/>
  <c r="AE970" i="15"/>
  <c r="AE963" i="15"/>
  <c r="AE931" i="15"/>
  <c r="AE899" i="15"/>
  <c r="AD880" i="15"/>
  <c r="AE873" i="15"/>
  <c r="AD870" i="15"/>
  <c r="AE819" i="15"/>
  <c r="AE737" i="15"/>
  <c r="AE705" i="15"/>
  <c r="AE673" i="15"/>
  <c r="AE641" i="15"/>
  <c r="AE175" i="15"/>
  <c r="AE47" i="15"/>
  <c r="AE835" i="15"/>
  <c r="AE832" i="15"/>
  <c r="AE811" i="15"/>
  <c r="AE771" i="15"/>
  <c r="AE768" i="15"/>
  <c r="AE665" i="15"/>
  <c r="AE633" i="15"/>
  <c r="AE143" i="15"/>
  <c r="AE36" i="15"/>
  <c r="AE1000" i="15"/>
  <c r="AE898" i="15"/>
  <c r="AE111" i="15"/>
  <c r="AE26" i="15"/>
  <c r="AE947" i="15"/>
  <c r="AE915" i="15"/>
  <c r="AE851" i="15"/>
  <c r="AE787" i="15"/>
  <c r="AE657" i="15"/>
  <c r="AE625" i="15"/>
  <c r="AE447" i="15"/>
  <c r="AE439" i="15"/>
  <c r="AE431" i="15"/>
  <c r="AE423" i="15"/>
  <c r="AE415" i="15"/>
  <c r="AE407" i="15"/>
  <c r="AE399" i="15"/>
  <c r="AE388" i="15"/>
  <c r="AE378" i="15"/>
  <c r="AE367" i="15"/>
  <c r="AE356" i="15"/>
  <c r="AE346" i="15"/>
  <c r="AE335" i="15"/>
  <c r="AE324" i="15"/>
  <c r="AE314" i="15"/>
  <c r="AE303" i="15"/>
  <c r="AE292" i="15"/>
  <c r="AE282" i="15"/>
  <c r="AE271" i="15"/>
  <c r="AE260" i="15"/>
  <c r="AE250" i="15"/>
  <c r="AE239" i="15"/>
  <c r="AE228" i="15"/>
  <c r="AE218" i="15"/>
  <c r="AE207" i="15"/>
  <c r="AE196" i="15"/>
  <c r="AE186" i="15"/>
  <c r="AE164" i="15"/>
  <c r="AE154" i="15"/>
  <c r="AE132" i="15"/>
  <c r="AE122" i="15"/>
  <c r="AD995" i="15"/>
  <c r="AE995" i="15"/>
  <c r="AD968" i="15"/>
  <c r="AE968" i="15"/>
  <c r="AD954" i="15"/>
  <c r="AE954" i="15"/>
  <c r="AD922" i="15"/>
  <c r="AE922" i="15"/>
  <c r="AD841" i="15"/>
  <c r="AE841" i="15"/>
  <c r="AD777" i="15"/>
  <c r="AE777" i="15"/>
  <c r="AE2" i="15"/>
  <c r="AE446" i="15"/>
  <c r="AE438" i="15"/>
  <c r="AE430" i="15"/>
  <c r="AE422" i="15"/>
  <c r="AE414" i="15"/>
  <c r="AE406" i="15"/>
  <c r="AE398" i="15"/>
  <c r="AE387" i="15"/>
  <c r="AE376" i="15"/>
  <c r="AE366" i="15"/>
  <c r="AE355" i="15"/>
  <c r="AE344" i="15"/>
  <c r="AE334" i="15"/>
  <c r="AE323" i="15"/>
  <c r="AE312" i="15"/>
  <c r="AE302" i="15"/>
  <c r="AE291" i="15"/>
  <c r="AE280" i="15"/>
  <c r="AE270" i="15"/>
  <c r="AE259" i="15"/>
  <c r="AE248" i="15"/>
  <c r="AE238" i="15"/>
  <c r="AE227" i="15"/>
  <c r="AE216" i="15"/>
  <c r="AE206" i="15"/>
  <c r="AE195" i="15"/>
  <c r="AE184" i="15"/>
  <c r="AE174" i="15"/>
  <c r="AE163" i="15"/>
  <c r="AE152" i="15"/>
  <c r="AE142" i="15"/>
  <c r="AE131" i="15"/>
  <c r="AE120" i="15"/>
  <c r="AE110" i="15"/>
  <c r="AE99" i="15"/>
  <c r="AE88" i="15"/>
  <c r="AE78" i="15"/>
  <c r="AE67" i="15"/>
  <c r="AE56" i="15"/>
  <c r="AE46" i="15"/>
  <c r="AE35" i="15"/>
  <c r="AE24" i="15"/>
  <c r="AE14" i="15"/>
  <c r="AE3" i="15"/>
  <c r="AD971" i="15"/>
  <c r="AE971" i="15"/>
  <c r="AD874" i="15"/>
  <c r="AE874" i="15"/>
  <c r="AD824" i="15"/>
  <c r="AE824" i="15"/>
  <c r="AD393" i="15"/>
  <c r="AE393" i="15"/>
  <c r="AD385" i="15"/>
  <c r="AE385" i="15"/>
  <c r="AD377" i="15"/>
  <c r="AE377" i="15"/>
  <c r="AD369" i="15"/>
  <c r="AE369" i="15"/>
  <c r="AD361" i="15"/>
  <c r="AE361" i="15"/>
  <c r="AD353" i="15"/>
  <c r="AE353" i="15"/>
  <c r="AD345" i="15"/>
  <c r="AE345" i="15"/>
  <c r="AD337" i="15"/>
  <c r="AE337" i="15"/>
  <c r="AD329" i="15"/>
  <c r="AE329" i="15"/>
  <c r="AD321" i="15"/>
  <c r="AE321" i="15"/>
  <c r="AD313" i="15"/>
  <c r="AE313" i="15"/>
  <c r="AD305" i="15"/>
  <c r="AE305" i="15"/>
  <c r="AD297" i="15"/>
  <c r="AE297" i="15"/>
  <c r="AD289" i="15"/>
  <c r="AE289" i="15"/>
  <c r="AD281" i="15"/>
  <c r="AE281" i="15"/>
  <c r="AD273" i="15"/>
  <c r="AE273" i="15"/>
  <c r="AD265" i="15"/>
  <c r="AE265" i="15"/>
  <c r="AD257" i="15"/>
  <c r="AE257" i="15"/>
  <c r="AD249" i="15"/>
  <c r="AE249" i="15"/>
  <c r="AD241" i="15"/>
  <c r="AE241" i="15"/>
  <c r="AD233" i="15"/>
  <c r="AE233" i="15"/>
  <c r="AD225" i="15"/>
  <c r="AE225" i="15"/>
  <c r="AD217" i="15"/>
  <c r="AE217" i="15"/>
  <c r="AD209" i="15"/>
  <c r="AE209" i="15"/>
  <c r="AD201" i="15"/>
  <c r="AE201" i="15"/>
  <c r="AD193" i="15"/>
  <c r="AE193" i="15"/>
  <c r="AD185" i="15"/>
  <c r="AE185" i="15"/>
  <c r="AD177" i="15"/>
  <c r="AE177" i="15"/>
  <c r="AD169" i="15"/>
  <c r="AE169" i="15"/>
  <c r="AD161" i="15"/>
  <c r="AE161" i="15"/>
  <c r="AD153" i="15"/>
  <c r="AE153" i="15"/>
  <c r="AD145" i="15"/>
  <c r="AE145" i="15"/>
  <c r="AD137" i="15"/>
  <c r="AE137" i="15"/>
  <c r="AD129" i="15"/>
  <c r="AE129" i="15"/>
  <c r="AD121" i="15"/>
  <c r="AE121" i="15"/>
  <c r="AD113" i="15"/>
  <c r="AE113" i="15"/>
  <c r="AD105" i="15"/>
  <c r="AE105" i="15"/>
  <c r="AD97" i="15"/>
  <c r="AE97" i="15"/>
  <c r="AD89" i="15"/>
  <c r="AE89" i="15"/>
  <c r="AD81" i="15"/>
  <c r="AE81" i="15"/>
  <c r="AD73" i="15"/>
  <c r="AE73" i="15"/>
  <c r="AD65" i="15"/>
  <c r="AE65" i="15"/>
  <c r="AD57" i="15"/>
  <c r="AE57" i="15"/>
  <c r="AD49" i="15"/>
  <c r="AE49" i="15"/>
  <c r="AD41" i="15"/>
  <c r="AE41" i="15"/>
  <c r="AD33" i="15"/>
  <c r="AE33" i="15"/>
  <c r="AD25" i="15"/>
  <c r="AE25" i="15"/>
  <c r="AD17" i="15"/>
  <c r="AE17" i="15"/>
  <c r="AD9" i="15"/>
  <c r="AE9" i="15"/>
  <c r="AE453" i="15"/>
  <c r="AE445" i="15"/>
  <c r="AE437" i="15"/>
  <c r="AE429" i="15"/>
  <c r="AE421" i="15"/>
  <c r="AE413" i="15"/>
  <c r="AE405" i="15"/>
  <c r="AE396" i="15"/>
  <c r="AE386" i="15"/>
  <c r="AE375" i="15"/>
  <c r="AE364" i="15"/>
  <c r="AE354" i="15"/>
  <c r="AE343" i="15"/>
  <c r="AE332" i="15"/>
  <c r="AE322" i="15"/>
  <c r="AE311" i="15"/>
  <c r="AE300" i="15"/>
  <c r="AE290" i="15"/>
  <c r="AE279" i="15"/>
  <c r="AE268" i="15"/>
  <c r="AE258" i="15"/>
  <c r="AE247" i="15"/>
  <c r="AE236" i="15"/>
  <c r="AE226" i="15"/>
  <c r="AE215" i="15"/>
  <c r="AE204" i="15"/>
  <c r="AE194" i="15"/>
  <c r="AE183" i="15"/>
  <c r="AE172" i="15"/>
  <c r="AE162" i="15"/>
  <c r="AE151" i="15"/>
  <c r="AE140" i="15"/>
  <c r="AE130" i="15"/>
  <c r="AE119" i="15"/>
  <c r="AE108" i="15"/>
  <c r="AE98" i="15"/>
  <c r="AE87" i="15"/>
  <c r="AE76" i="15"/>
  <c r="AE66" i="15"/>
  <c r="AE55" i="15"/>
  <c r="AE44" i="15"/>
  <c r="AE34" i="15"/>
  <c r="AE23" i="15"/>
  <c r="AE12" i="15"/>
  <c r="AE984" i="15"/>
  <c r="AD946" i="15"/>
  <c r="AE946" i="15"/>
  <c r="AE452" i="15"/>
  <c r="AE444" i="15"/>
  <c r="AE436" i="15"/>
  <c r="AE428" i="15"/>
  <c r="AE420" i="15"/>
  <c r="AE412" i="15"/>
  <c r="AE404" i="15"/>
  <c r="AE395" i="15"/>
  <c r="AE384" i="15"/>
  <c r="AE374" i="15"/>
  <c r="AE363" i="15"/>
  <c r="AE352" i="15"/>
  <c r="AE342" i="15"/>
  <c r="AE331" i="15"/>
  <c r="AE320" i="15"/>
  <c r="AE310" i="15"/>
  <c r="AE299" i="15"/>
  <c r="AE288" i="15"/>
  <c r="AE278" i="15"/>
  <c r="AE267" i="15"/>
  <c r="AE256" i="15"/>
  <c r="AE246" i="15"/>
  <c r="AE235" i="15"/>
  <c r="AE224" i="15"/>
  <c r="AE214" i="15"/>
  <c r="AE203" i="15"/>
  <c r="AE192" i="15"/>
  <c r="AE182" i="15"/>
  <c r="AE171" i="15"/>
  <c r="AE160" i="15"/>
  <c r="AE150" i="15"/>
  <c r="AE139" i="15"/>
  <c r="AE128" i="15"/>
  <c r="AE118" i="15"/>
  <c r="AE107" i="15"/>
  <c r="AE96" i="15"/>
  <c r="AE86" i="15"/>
  <c r="AE75" i="15"/>
  <c r="AE64" i="15"/>
  <c r="AE54" i="15"/>
  <c r="AE43" i="15"/>
  <c r="AE32" i="15"/>
  <c r="AE22" i="15"/>
  <c r="AE11" i="15"/>
  <c r="AD935" i="15"/>
  <c r="AE935" i="15"/>
  <c r="AD903" i="15"/>
  <c r="AE903" i="15"/>
  <c r="AE451" i="15"/>
  <c r="AE443" i="15"/>
  <c r="AE435" i="15"/>
  <c r="AE427" i="15"/>
  <c r="AE419" i="15"/>
  <c r="AE411" i="15"/>
  <c r="AE403" i="15"/>
  <c r="AE394" i="15"/>
  <c r="AE383" i="15"/>
  <c r="AE372" i="15"/>
  <c r="AE362" i="15"/>
  <c r="AE351" i="15"/>
  <c r="AE340" i="15"/>
  <c r="AE330" i="15"/>
  <c r="AE319" i="15"/>
  <c r="AE308" i="15"/>
  <c r="AE298" i="15"/>
  <c r="AE287" i="15"/>
  <c r="AE276" i="15"/>
  <c r="AE266" i="15"/>
  <c r="AE255" i="15"/>
  <c r="AE244" i="15"/>
  <c r="AE234" i="15"/>
  <c r="AE223" i="15"/>
  <c r="AE212" i="15"/>
  <c r="AE202" i="15"/>
  <c r="AE191" i="15"/>
  <c r="AE180" i="15"/>
  <c r="AE170" i="15"/>
  <c r="AE159" i="15"/>
  <c r="AE148" i="15"/>
  <c r="AE138" i="15"/>
  <c r="AE127" i="15"/>
  <c r="AE116" i="15"/>
  <c r="AE106" i="15"/>
  <c r="AE95" i="15"/>
  <c r="AE84" i="15"/>
  <c r="AE74" i="15"/>
  <c r="AE63" i="15"/>
  <c r="AE52" i="15"/>
  <c r="AE42" i="15"/>
  <c r="AE31" i="15"/>
  <c r="AE20" i="15"/>
  <c r="AE10" i="15"/>
  <c r="AE1002" i="15"/>
  <c r="AE990" i="15"/>
  <c r="AD938" i="15"/>
  <c r="AE938" i="15"/>
  <c r="AD906" i="15"/>
  <c r="AE906" i="15"/>
  <c r="AE896" i="15"/>
  <c r="AD896" i="15"/>
  <c r="AD866" i="15"/>
  <c r="AE866" i="15"/>
  <c r="AD809" i="15"/>
  <c r="AE809" i="15"/>
  <c r="AE450" i="15"/>
  <c r="AE442" i="15"/>
  <c r="AE434" i="15"/>
  <c r="AE426" i="15"/>
  <c r="AE418" i="15"/>
  <c r="AE410" i="15"/>
  <c r="AE402" i="15"/>
  <c r="AE392" i="15"/>
  <c r="AE382" i="15"/>
  <c r="AE371" i="15"/>
  <c r="AE360" i="15"/>
  <c r="AE350" i="15"/>
  <c r="AE339" i="15"/>
  <c r="AE328" i="15"/>
  <c r="AE318" i="15"/>
  <c r="AE307" i="15"/>
  <c r="AE296" i="15"/>
  <c r="AE286" i="15"/>
  <c r="AE275" i="15"/>
  <c r="AE264" i="15"/>
  <c r="AE254" i="15"/>
  <c r="AE243" i="15"/>
  <c r="AE232" i="15"/>
  <c r="AE222" i="15"/>
  <c r="AE211" i="15"/>
  <c r="AE200" i="15"/>
  <c r="AE190" i="15"/>
  <c r="AE179" i="15"/>
  <c r="AE168" i="15"/>
  <c r="AE158" i="15"/>
  <c r="AE147" i="15"/>
  <c r="AE136" i="15"/>
  <c r="AE126" i="15"/>
  <c r="AE115" i="15"/>
  <c r="AE104" i="15"/>
  <c r="AE94" i="15"/>
  <c r="AE83" i="15"/>
  <c r="AE72" i="15"/>
  <c r="AE62" i="15"/>
  <c r="AE51" i="15"/>
  <c r="AE40" i="15"/>
  <c r="AE30" i="15"/>
  <c r="AE19" i="15"/>
  <c r="AE8" i="15"/>
  <c r="AD983" i="15"/>
  <c r="AE983" i="15"/>
  <c r="AD966" i="15"/>
  <c r="AE966" i="15"/>
  <c r="AD959" i="15"/>
  <c r="AE959" i="15"/>
  <c r="AD792" i="15"/>
  <c r="AE792" i="15"/>
  <c r="AD397" i="15"/>
  <c r="AE397" i="15"/>
  <c r="AD389" i="15"/>
  <c r="AE389" i="15"/>
  <c r="AD381" i="15"/>
  <c r="AE381" i="15"/>
  <c r="AD373" i="15"/>
  <c r="AE373" i="15"/>
  <c r="AD365" i="15"/>
  <c r="AE365" i="15"/>
  <c r="AD357" i="15"/>
  <c r="AE357" i="15"/>
  <c r="AD349" i="15"/>
  <c r="AE349" i="15"/>
  <c r="AD341" i="15"/>
  <c r="AE341" i="15"/>
  <c r="AD333" i="15"/>
  <c r="AE333" i="15"/>
  <c r="AD325" i="15"/>
  <c r="AE325" i="15"/>
  <c r="AD317" i="15"/>
  <c r="AE317" i="15"/>
  <c r="AD309" i="15"/>
  <c r="AE309" i="15"/>
  <c r="AD301" i="15"/>
  <c r="AE301" i="15"/>
  <c r="AD293" i="15"/>
  <c r="AE293" i="15"/>
  <c r="AD285" i="15"/>
  <c r="AE285" i="15"/>
  <c r="AD277" i="15"/>
  <c r="AE277" i="15"/>
  <c r="AD269" i="15"/>
  <c r="AE269" i="15"/>
  <c r="AD261" i="15"/>
  <c r="AE261" i="15"/>
  <c r="AD253" i="15"/>
  <c r="AE253" i="15"/>
  <c r="AD245" i="15"/>
  <c r="AE245" i="15"/>
  <c r="AD237" i="15"/>
  <c r="AE237" i="15"/>
  <c r="AD229" i="15"/>
  <c r="AE229" i="15"/>
  <c r="AD221" i="15"/>
  <c r="AE221" i="15"/>
  <c r="AD213" i="15"/>
  <c r="AE213" i="15"/>
  <c r="AD205" i="15"/>
  <c r="AE205" i="15"/>
  <c r="AD197" i="15"/>
  <c r="AE197" i="15"/>
  <c r="AD189" i="15"/>
  <c r="AE189" i="15"/>
  <c r="AD181" i="15"/>
  <c r="AE181" i="15"/>
  <c r="AD173" i="15"/>
  <c r="AE173" i="15"/>
  <c r="AD165" i="15"/>
  <c r="AE165" i="15"/>
  <c r="AD157" i="15"/>
  <c r="AE157" i="15"/>
  <c r="AD149" i="15"/>
  <c r="AE149" i="15"/>
  <c r="AD141" i="15"/>
  <c r="AE141" i="15"/>
  <c r="AD133" i="15"/>
  <c r="AE133" i="15"/>
  <c r="AD125" i="15"/>
  <c r="AE125" i="15"/>
  <c r="AD117" i="15"/>
  <c r="AE117" i="15"/>
  <c r="AD109" i="15"/>
  <c r="AE109" i="15"/>
  <c r="AD101" i="15"/>
  <c r="AE101" i="15"/>
  <c r="AD93" i="15"/>
  <c r="AE93" i="15"/>
  <c r="AD85" i="15"/>
  <c r="AE85" i="15"/>
  <c r="AD77" i="15"/>
  <c r="AE77" i="15"/>
  <c r="AD69" i="15"/>
  <c r="AE69" i="15"/>
  <c r="AD61" i="15"/>
  <c r="AE61" i="15"/>
  <c r="AD53" i="15"/>
  <c r="AE53" i="15"/>
  <c r="AD45" i="15"/>
  <c r="AE45" i="15"/>
  <c r="AD37" i="15"/>
  <c r="AE37" i="15"/>
  <c r="AD29" i="15"/>
  <c r="AE29" i="15"/>
  <c r="AD21" i="15"/>
  <c r="AE21" i="15"/>
  <c r="AD13" i="15"/>
  <c r="AE13" i="15"/>
  <c r="AD5" i="15"/>
  <c r="AE5" i="15"/>
  <c r="AE449" i="15"/>
  <c r="AE441" i="15"/>
  <c r="AE433" i="15"/>
  <c r="AE425" i="15"/>
  <c r="AE417" i="15"/>
  <c r="AE409" i="15"/>
  <c r="AE401" i="15"/>
  <c r="AE391" i="15"/>
  <c r="AE380" i="15"/>
  <c r="AE370" i="15"/>
  <c r="AE359" i="15"/>
  <c r="AE348" i="15"/>
  <c r="AE338" i="15"/>
  <c r="AE327" i="15"/>
  <c r="AE316" i="15"/>
  <c r="AE306" i="15"/>
  <c r="AE295" i="15"/>
  <c r="AE284" i="15"/>
  <c r="AE274" i="15"/>
  <c r="AE263" i="15"/>
  <c r="AE252" i="15"/>
  <c r="AE242" i="15"/>
  <c r="AE231" i="15"/>
  <c r="AE220" i="15"/>
  <c r="AE210" i="15"/>
  <c r="AE199" i="15"/>
  <c r="AE188" i="15"/>
  <c r="AE178" i="15"/>
  <c r="AE167" i="15"/>
  <c r="AE156" i="15"/>
  <c r="AE146" i="15"/>
  <c r="AE135" i="15"/>
  <c r="AE124" i="15"/>
  <c r="AE114" i="15"/>
  <c r="AE103" i="15"/>
  <c r="AE92" i="15"/>
  <c r="AE82" i="15"/>
  <c r="AE71" i="15"/>
  <c r="AE60" i="15"/>
  <c r="AE50" i="15"/>
  <c r="AE39" i="15"/>
  <c r="AE28" i="15"/>
  <c r="AE18" i="15"/>
  <c r="AE7" i="15"/>
  <c r="AD1008" i="15"/>
  <c r="AE999" i="15"/>
  <c r="AD986" i="15"/>
  <c r="AE986" i="15"/>
  <c r="AE979" i="15"/>
  <c r="AD976" i="15"/>
  <c r="AE976" i="15"/>
  <c r="AD962" i="15"/>
  <c r="AE962" i="15"/>
  <c r="AE448" i="15"/>
  <c r="AE440" i="15"/>
  <c r="AE432" i="15"/>
  <c r="AE424" i="15"/>
  <c r="AE416" i="15"/>
  <c r="AE408" i="15"/>
  <c r="AE400" i="15"/>
  <c r="AE390" i="15"/>
  <c r="AE379" i="15"/>
  <c r="AE368" i="15"/>
  <c r="AE358" i="15"/>
  <c r="AE347" i="15"/>
  <c r="AE336" i="15"/>
  <c r="AE326" i="15"/>
  <c r="AE315" i="15"/>
  <c r="AE304" i="15"/>
  <c r="AE294" i="15"/>
  <c r="AE283" i="15"/>
  <c r="AE272" i="15"/>
  <c r="AE262" i="15"/>
  <c r="AE251" i="15"/>
  <c r="AE240" i="15"/>
  <c r="AE230" i="15"/>
  <c r="AE219" i="15"/>
  <c r="AE208" i="15"/>
  <c r="AE198" i="15"/>
  <c r="AE187" i="15"/>
  <c r="AE176" i="15"/>
  <c r="AE166" i="15"/>
  <c r="AE155" i="15"/>
  <c r="AE144" i="15"/>
  <c r="AE134" i="15"/>
  <c r="AE123" i="15"/>
  <c r="AE112" i="15"/>
  <c r="AE102" i="15"/>
  <c r="AE91" i="15"/>
  <c r="AE80" i="15"/>
  <c r="AE70" i="15"/>
  <c r="AE59" i="15"/>
  <c r="AE48" i="15"/>
  <c r="AE38" i="15"/>
  <c r="AE27" i="15"/>
  <c r="AE16" i="15"/>
  <c r="AE6" i="15"/>
  <c r="AD1011" i="15"/>
  <c r="AE1011" i="15"/>
  <c r="AD992" i="15"/>
  <c r="AE992" i="15"/>
  <c r="AD951" i="15"/>
  <c r="AE951" i="15"/>
  <c r="AD919" i="15"/>
  <c r="AE919" i="15"/>
  <c r="AD891" i="15"/>
  <c r="AE891" i="15"/>
  <c r="AD858" i="15"/>
  <c r="AE858" i="15"/>
  <c r="AE879" i="15"/>
  <c r="AE871" i="15"/>
  <c r="AE863" i="15"/>
  <c r="AE855" i="15"/>
  <c r="AE849" i="15"/>
  <c r="AE817" i="15"/>
  <c r="AE785" i="15"/>
  <c r="AE761" i="15"/>
  <c r="AE729" i="15"/>
  <c r="AE697" i="15"/>
  <c r="AE672" i="15"/>
  <c r="AE669" i="15"/>
  <c r="AE656" i="15"/>
  <c r="AE653" i="15"/>
  <c r="AE640" i="15"/>
  <c r="AE637" i="15"/>
  <c r="AE624" i="15"/>
  <c r="AE943" i="15"/>
  <c r="AE930" i="15"/>
  <c r="AE927" i="15"/>
  <c r="AE914" i="15"/>
  <c r="AE911" i="15"/>
  <c r="AE883" i="15"/>
  <c r="AE875" i="15"/>
  <c r="AE867" i="15"/>
  <c r="AE859" i="15"/>
  <c r="AE825" i="15"/>
  <c r="AE793" i="15"/>
  <c r="AE757" i="15"/>
  <c r="AE751" i="15"/>
  <c r="AE735" i="15"/>
  <c r="AE725" i="15"/>
  <c r="AE719" i="15"/>
  <c r="AE703" i="15"/>
  <c r="AE693" i="15"/>
  <c r="AE687" i="15"/>
  <c r="AE848" i="15"/>
  <c r="AE816" i="15"/>
  <c r="AE784" i="15"/>
  <c r="AE833" i="15"/>
  <c r="AE801" i="15"/>
  <c r="AE769" i="15"/>
  <c r="AE753" i="15"/>
  <c r="AE747" i="15"/>
  <c r="AE744" i="15"/>
  <c r="AE741" i="15"/>
  <c r="AE721" i="15"/>
  <c r="AE715" i="15"/>
  <c r="AE712" i="15"/>
  <c r="AE709" i="15"/>
  <c r="AE689" i="15"/>
  <c r="AE683" i="15"/>
  <c r="AE680" i="15"/>
  <c r="AE677" i="15"/>
  <c r="AE664" i="15"/>
  <c r="AE661" i="15"/>
  <c r="AE648" i="15"/>
  <c r="AE645" i="15"/>
  <c r="AE632" i="15"/>
  <c r="AE629" i="15"/>
  <c r="AD1030" i="15"/>
  <c r="AE1030" i="15"/>
  <c r="AD1022" i="15"/>
  <c r="AE1022" i="15"/>
  <c r="AD1014" i="15"/>
  <c r="AE1014" i="15"/>
  <c r="AD1005" i="15"/>
  <c r="AE1005" i="15"/>
  <c r="AD969" i="15"/>
  <c r="AE969" i="15"/>
  <c r="AD993" i="15"/>
  <c r="AE993" i="15"/>
  <c r="AD884" i="15"/>
  <c r="AE884" i="15"/>
  <c r="AD876" i="15"/>
  <c r="AE876" i="15"/>
  <c r="AD868" i="15"/>
  <c r="AE868" i="15"/>
  <c r="AD860" i="15"/>
  <c r="AE860" i="15"/>
  <c r="AD1034" i="15"/>
  <c r="AE1034" i="15"/>
  <c r="AD1026" i="15"/>
  <c r="AE1026" i="15"/>
  <c r="AD1018" i="15"/>
  <c r="AE1018" i="15"/>
  <c r="AD1033" i="15"/>
  <c r="AE1033" i="15"/>
  <c r="AD1029" i="15"/>
  <c r="AE1029" i="15"/>
  <c r="AD1025" i="15"/>
  <c r="AE1025" i="15"/>
  <c r="AD1021" i="15"/>
  <c r="AE1021" i="15"/>
  <c r="AD1017" i="15"/>
  <c r="AE1017" i="15"/>
  <c r="AD1013" i="15"/>
  <c r="AE1013" i="15"/>
  <c r="AE1007" i="15"/>
  <c r="AD1004" i="15"/>
  <c r="AE1004" i="15"/>
  <c r="AD950" i="15"/>
  <c r="AE950" i="15"/>
  <c r="AD934" i="15"/>
  <c r="AE934" i="15"/>
  <c r="AD918" i="15"/>
  <c r="AE918" i="15"/>
  <c r="AD902" i="15"/>
  <c r="AE902" i="15"/>
  <c r="AD977" i="15"/>
  <c r="AE977" i="15"/>
  <c r="AE974" i="15"/>
  <c r="AD887" i="15"/>
  <c r="AE887" i="15"/>
  <c r="AD1036" i="15"/>
  <c r="AE1036" i="15"/>
  <c r="AD1032" i="15"/>
  <c r="AE1032" i="15"/>
  <c r="AD1028" i="15"/>
  <c r="AE1028" i="15"/>
  <c r="AD1024" i="15"/>
  <c r="AE1024" i="15"/>
  <c r="AD1020" i="15"/>
  <c r="AE1020" i="15"/>
  <c r="AD1016" i="15"/>
  <c r="AE1016" i="15"/>
  <c r="AD1012" i="15"/>
  <c r="AE1012" i="15"/>
  <c r="AD961" i="15"/>
  <c r="AE961" i="15"/>
  <c r="AE958" i="15"/>
  <c r="AD1035" i="15"/>
  <c r="AE1035" i="15"/>
  <c r="AD1031" i="15"/>
  <c r="AE1031" i="15"/>
  <c r="AD1027" i="15"/>
  <c r="AE1027" i="15"/>
  <c r="AD1023" i="15"/>
  <c r="AE1023" i="15"/>
  <c r="AD1019" i="15"/>
  <c r="AE1019" i="15"/>
  <c r="AD1015" i="15"/>
  <c r="AE1015" i="15"/>
  <c r="AD985" i="15"/>
  <c r="AE985" i="15"/>
  <c r="AD942" i="15"/>
  <c r="AE942" i="15"/>
  <c r="AD926" i="15"/>
  <c r="AE926" i="15"/>
  <c r="AD910" i="15"/>
  <c r="AE910" i="15"/>
  <c r="AD997" i="15"/>
  <c r="AE997" i="15"/>
  <c r="AD897" i="15"/>
  <c r="AE897" i="15"/>
  <c r="AD847" i="15"/>
  <c r="AE847" i="15"/>
  <c r="AD838" i="15"/>
  <c r="AE838" i="15"/>
  <c r="AD815" i="15"/>
  <c r="AE815" i="15"/>
  <c r="AD806" i="15"/>
  <c r="AE806" i="15"/>
  <c r="AD783" i="15"/>
  <c r="AE783" i="15"/>
  <c r="AD774" i="15"/>
  <c r="AE774" i="15"/>
  <c r="AD746" i="15"/>
  <c r="AE746" i="15"/>
  <c r="AD740" i="15"/>
  <c r="AE740" i="15"/>
  <c r="AD682" i="15"/>
  <c r="AE682" i="15"/>
  <c r="AD666" i="15"/>
  <c r="AE666" i="15"/>
  <c r="AD650" i="15"/>
  <c r="AE650" i="15"/>
  <c r="AD634" i="15"/>
  <c r="AE634" i="15"/>
  <c r="AD846" i="15"/>
  <c r="AE846" i="15"/>
  <c r="AD823" i="15"/>
  <c r="AE823" i="15"/>
  <c r="AD814" i="15"/>
  <c r="AE814" i="15"/>
  <c r="AE989" i="15"/>
  <c r="AE981" i="15"/>
  <c r="AE973" i="15"/>
  <c r="AE965" i="15"/>
  <c r="AE957" i="15"/>
  <c r="AE949" i="15"/>
  <c r="AE941" i="15"/>
  <c r="AE933" i="15"/>
  <c r="AE925" i="15"/>
  <c r="AE917" i="15"/>
  <c r="AE909" i="15"/>
  <c r="AE901" i="15"/>
  <c r="AD886" i="15"/>
  <c r="AD854" i="15"/>
  <c r="AE854" i="15"/>
  <c r="AD831" i="15"/>
  <c r="AE831" i="15"/>
  <c r="AD822" i="15"/>
  <c r="AE822" i="15"/>
  <c r="AD799" i="15"/>
  <c r="AE799" i="15"/>
  <c r="AD790" i="15"/>
  <c r="AE790" i="15"/>
  <c r="AD767" i="15"/>
  <c r="AE767" i="15"/>
  <c r="AD728" i="15"/>
  <c r="AE728" i="15"/>
  <c r="AE1010" i="15"/>
  <c r="AD893" i="15"/>
  <c r="AE893" i="15"/>
  <c r="AD731" i="15"/>
  <c r="AE731" i="15"/>
  <c r="AE1003" i="15"/>
  <c r="AE996" i="15"/>
  <c r="AE988" i="15"/>
  <c r="AE980" i="15"/>
  <c r="AE972" i="15"/>
  <c r="AE964" i="15"/>
  <c r="AE956" i="15"/>
  <c r="AE948" i="15"/>
  <c r="AE940" i="15"/>
  <c r="AE932" i="15"/>
  <c r="AE924" i="15"/>
  <c r="AE916" i="15"/>
  <c r="AE908" i="15"/>
  <c r="AE900" i="15"/>
  <c r="AD885" i="15"/>
  <c r="AE885" i="15"/>
  <c r="AD839" i="15"/>
  <c r="AE839" i="15"/>
  <c r="AD830" i="15"/>
  <c r="AE830" i="15"/>
  <c r="AD807" i="15"/>
  <c r="AE807" i="15"/>
  <c r="AD798" i="15"/>
  <c r="AE798" i="15"/>
  <c r="AD734" i="15"/>
  <c r="AE734" i="15"/>
  <c r="AE953" i="15"/>
  <c r="AE945" i="15"/>
  <c r="AE937" i="15"/>
  <c r="AE929" i="15"/>
  <c r="AE921" i="15"/>
  <c r="AE913" i="15"/>
  <c r="AE905" i="15"/>
  <c r="AE895" i="15"/>
  <c r="AE892" i="15"/>
  <c r="AD877" i="15"/>
  <c r="AE877" i="15"/>
  <c r="AD869" i="15"/>
  <c r="AE869" i="15"/>
  <c r="AE844" i="15"/>
  <c r="AE828" i="15"/>
  <c r="AE812" i="15"/>
  <c r="AE796" i="15"/>
  <c r="AE780" i="15"/>
  <c r="AD764" i="15"/>
  <c r="AE764" i="15"/>
  <c r="AD758" i="15"/>
  <c r="AE758" i="15"/>
  <c r="AD706" i="15"/>
  <c r="AE706" i="15"/>
  <c r="AD700" i="15"/>
  <c r="AE700" i="15"/>
  <c r="AD694" i="15"/>
  <c r="AE694" i="15"/>
  <c r="AE853" i="15"/>
  <c r="AE837" i="15"/>
  <c r="AE821" i="15"/>
  <c r="AE805" i="15"/>
  <c r="AE789" i="15"/>
  <c r="AE782" i="15"/>
  <c r="AE773" i="15"/>
  <c r="AE766" i="15"/>
  <c r="AE739" i="15"/>
  <c r="AE736" i="15"/>
  <c r="AD730" i="15"/>
  <c r="AE730" i="15"/>
  <c r="AD724" i="15"/>
  <c r="AE724" i="15"/>
  <c r="AD718" i="15"/>
  <c r="AE718" i="15"/>
  <c r="AD675" i="15"/>
  <c r="AE675" i="15"/>
  <c r="AD659" i="15"/>
  <c r="AE659" i="15"/>
  <c r="AD643" i="15"/>
  <c r="AE643" i="15"/>
  <c r="AD627" i="15"/>
  <c r="AE627" i="15"/>
  <c r="AE791" i="15"/>
  <c r="AE775" i="15"/>
  <c r="AE763" i="15"/>
  <c r="AE760" i="15"/>
  <c r="AD754" i="15"/>
  <c r="AE754" i="15"/>
  <c r="AD748" i="15"/>
  <c r="AE748" i="15"/>
  <c r="AD742" i="15"/>
  <c r="AE742" i="15"/>
  <c r="AE699" i="15"/>
  <c r="AE696" i="15"/>
  <c r="AD690" i="15"/>
  <c r="AE690" i="15"/>
  <c r="AD714" i="15"/>
  <c r="AE714" i="15"/>
  <c r="AD708" i="15"/>
  <c r="AE708" i="15"/>
  <c r="AD702" i="15"/>
  <c r="AE702" i="15"/>
  <c r="AD674" i="15"/>
  <c r="AE674" i="15"/>
  <c r="AD658" i="15"/>
  <c r="AE658" i="15"/>
  <c r="AD642" i="15"/>
  <c r="AE642" i="15"/>
  <c r="AD626" i="15"/>
  <c r="AE626" i="15"/>
  <c r="AE852" i="15"/>
  <c r="AE836" i="15"/>
  <c r="AE820" i="15"/>
  <c r="AE804" i="15"/>
  <c r="AE788" i="15"/>
  <c r="AE772" i="15"/>
  <c r="AD738" i="15"/>
  <c r="AE738" i="15"/>
  <c r="AD732" i="15"/>
  <c r="AE732" i="15"/>
  <c r="AD726" i="15"/>
  <c r="AE726" i="15"/>
  <c r="AE861" i="15"/>
  <c r="AE845" i="15"/>
  <c r="AE829" i="15"/>
  <c r="AE813" i="15"/>
  <c r="AE797" i="15"/>
  <c r="AE781" i="15"/>
  <c r="AD762" i="15"/>
  <c r="AE762" i="15"/>
  <c r="AD756" i="15"/>
  <c r="AE756" i="15"/>
  <c r="AD750" i="15"/>
  <c r="AE750" i="15"/>
  <c r="AE707" i="15"/>
  <c r="AE704" i="15"/>
  <c r="AD698" i="15"/>
  <c r="AE698" i="15"/>
  <c r="AD686" i="15"/>
  <c r="AE686" i="15"/>
  <c r="AD667" i="15"/>
  <c r="AE667" i="15"/>
  <c r="AD651" i="15"/>
  <c r="AE651" i="15"/>
  <c r="AD635" i="15"/>
  <c r="AE635" i="15"/>
  <c r="AD722" i="15"/>
  <c r="AE722" i="15"/>
  <c r="AD716" i="15"/>
  <c r="AE716" i="15"/>
  <c r="AD710" i="15"/>
  <c r="AE710" i="15"/>
  <c r="AE692" i="15"/>
  <c r="AE684" i="15"/>
  <c r="AE676" i="15"/>
  <c r="AE668" i="15"/>
  <c r="AE660" i="15"/>
  <c r="AE652" i="15"/>
  <c r="AE644" i="15"/>
  <c r="AE636" i="15"/>
  <c r="AE628" i="15"/>
  <c r="AE678" i="15"/>
  <c r="AE670" i="15"/>
  <c r="AE662" i="15"/>
  <c r="AE654" i="15"/>
  <c r="AE646" i="15"/>
  <c r="AE638" i="15"/>
  <c r="AE630" i="15"/>
  <c r="AD621" i="15"/>
  <c r="AE621" i="15"/>
  <c r="AD617" i="15"/>
  <c r="AE617" i="15"/>
  <c r="AD613" i="15"/>
  <c r="AE613" i="15"/>
  <c r="AD609" i="15"/>
  <c r="AE609" i="15"/>
  <c r="AD605" i="15"/>
  <c r="AE605" i="15"/>
  <c r="AD601" i="15"/>
  <c r="AE601" i="15"/>
  <c r="AD597" i="15"/>
  <c r="AE597" i="15"/>
  <c r="AD593" i="15"/>
  <c r="AE593" i="15"/>
  <c r="AD589" i="15"/>
  <c r="AE589" i="15"/>
  <c r="AD585" i="15"/>
  <c r="AE585" i="15"/>
  <c r="AD581" i="15"/>
  <c r="AE581" i="15"/>
  <c r="AD577" i="15"/>
  <c r="AE577" i="15"/>
  <c r="AD573" i="15"/>
  <c r="AE573" i="15"/>
  <c r="AD569" i="15"/>
  <c r="AE569" i="15"/>
  <c r="AD565" i="15"/>
  <c r="AE565" i="15"/>
  <c r="AD561" i="15"/>
  <c r="AE561" i="15"/>
  <c r="AD557" i="15"/>
  <c r="AE557" i="15"/>
  <c r="AD553" i="15"/>
  <c r="AE553" i="15"/>
  <c r="AD549" i="15"/>
  <c r="AE549" i="15"/>
  <c r="AD545" i="15"/>
  <c r="AE545" i="15"/>
  <c r="AD541" i="15"/>
  <c r="AE541" i="15"/>
  <c r="AD537" i="15"/>
  <c r="AE537" i="15"/>
  <c r="AD533" i="15"/>
  <c r="AE533" i="15"/>
  <c r="AD529" i="15"/>
  <c r="AE529" i="15"/>
  <c r="AD525" i="15"/>
  <c r="AE525" i="15"/>
  <c r="AD521" i="15"/>
  <c r="AE521" i="15"/>
  <c r="AD517" i="15"/>
  <c r="AE517" i="15"/>
  <c r="AD513" i="15"/>
  <c r="AE513" i="15"/>
  <c r="AD509" i="15"/>
  <c r="AE509" i="15"/>
  <c r="AD505" i="15"/>
  <c r="AE505" i="15"/>
  <c r="AD501" i="15"/>
  <c r="AE501" i="15"/>
  <c r="AD497" i="15"/>
  <c r="AE497" i="15"/>
  <c r="AD493" i="15"/>
  <c r="AE493" i="15"/>
  <c r="AD489" i="15"/>
  <c r="AE489" i="15"/>
  <c r="AD485" i="15"/>
  <c r="AE485" i="15"/>
  <c r="AD481" i="15"/>
  <c r="AE481" i="15"/>
  <c r="AD477" i="15"/>
  <c r="AE477" i="15"/>
  <c r="AD473" i="15"/>
  <c r="AE473" i="15"/>
  <c r="AD469" i="15"/>
  <c r="AE469" i="15"/>
  <c r="AD465" i="15"/>
  <c r="AE465" i="15"/>
  <c r="AD461" i="15"/>
  <c r="AE461" i="15"/>
  <c r="AD457" i="15"/>
  <c r="AE457" i="15"/>
  <c r="AD620" i="15"/>
  <c r="AE620" i="15"/>
  <c r="AD616" i="15"/>
  <c r="AE616" i="15"/>
  <c r="AD612" i="15"/>
  <c r="AE612" i="15"/>
  <c r="AD608" i="15"/>
  <c r="AE608" i="15"/>
  <c r="AD604" i="15"/>
  <c r="AE604" i="15"/>
  <c r="AD600" i="15"/>
  <c r="AE600" i="15"/>
  <c r="AD596" i="15"/>
  <c r="AE596" i="15"/>
  <c r="AD592" i="15"/>
  <c r="AE592" i="15"/>
  <c r="AD588" i="15"/>
  <c r="AE588" i="15"/>
  <c r="AD584" i="15"/>
  <c r="AE584" i="15"/>
  <c r="AD580" i="15"/>
  <c r="AE580" i="15"/>
  <c r="AD576" i="15"/>
  <c r="AE576" i="15"/>
  <c r="AD572" i="15"/>
  <c r="AE572" i="15"/>
  <c r="AD568" i="15"/>
  <c r="AE568" i="15"/>
  <c r="AD564" i="15"/>
  <c r="AE564" i="15"/>
  <c r="AD560" i="15"/>
  <c r="AE560" i="15"/>
  <c r="AD556" i="15"/>
  <c r="AE556" i="15"/>
  <c r="AD552" i="15"/>
  <c r="AE552" i="15"/>
  <c r="AD548" i="15"/>
  <c r="AE548" i="15"/>
  <c r="AD544" i="15"/>
  <c r="AE544" i="15"/>
  <c r="AD540" i="15"/>
  <c r="AE540" i="15"/>
  <c r="AD536" i="15"/>
  <c r="AE536" i="15"/>
  <c r="AD532" i="15"/>
  <c r="AE532" i="15"/>
  <c r="AD528" i="15"/>
  <c r="AE528" i="15"/>
  <c r="AD524" i="15"/>
  <c r="AE524" i="15"/>
  <c r="AD520" i="15"/>
  <c r="AE520" i="15"/>
  <c r="AD516" i="15"/>
  <c r="AE516" i="15"/>
  <c r="AD512" i="15"/>
  <c r="AE512" i="15"/>
  <c r="AD508" i="15"/>
  <c r="AE508" i="15"/>
  <c r="AD504" i="15"/>
  <c r="AE504" i="15"/>
  <c r="AD500" i="15"/>
  <c r="AE500" i="15"/>
  <c r="AD496" i="15"/>
  <c r="AE496" i="15"/>
  <c r="AD492" i="15"/>
  <c r="AE492" i="15"/>
  <c r="AD488" i="15"/>
  <c r="AE488" i="15"/>
  <c r="AD484" i="15"/>
  <c r="AE484" i="15"/>
  <c r="AD480" i="15"/>
  <c r="AE480" i="15"/>
  <c r="AD476" i="15"/>
  <c r="AE476" i="15"/>
  <c r="AD472" i="15"/>
  <c r="AE472" i="15"/>
  <c r="AD468" i="15"/>
  <c r="AE468" i="15"/>
  <c r="AD464" i="15"/>
  <c r="AE464" i="15"/>
  <c r="AD460" i="15"/>
  <c r="AE460" i="15"/>
  <c r="AD456" i="15"/>
  <c r="AE456" i="15"/>
  <c r="AD619" i="15"/>
  <c r="AE619" i="15"/>
  <c r="AD615" i="15"/>
  <c r="AE615" i="15"/>
  <c r="AD611" i="15"/>
  <c r="AE611" i="15"/>
  <c r="AD607" i="15"/>
  <c r="AE607" i="15"/>
  <c r="AD603" i="15"/>
  <c r="AE603" i="15"/>
  <c r="AD599" i="15"/>
  <c r="AE599" i="15"/>
  <c r="AD595" i="15"/>
  <c r="AE595" i="15"/>
  <c r="AD591" i="15"/>
  <c r="AE591" i="15"/>
  <c r="AD587" i="15"/>
  <c r="AE587" i="15"/>
  <c r="AD583" i="15"/>
  <c r="AE583" i="15"/>
  <c r="AD579" i="15"/>
  <c r="AE579" i="15"/>
  <c r="AD575" i="15"/>
  <c r="AE575" i="15"/>
  <c r="AD571" i="15"/>
  <c r="AE571" i="15"/>
  <c r="AD567" i="15"/>
  <c r="AE567" i="15"/>
  <c r="AD563" i="15"/>
  <c r="AE563" i="15"/>
  <c r="AD559" i="15"/>
  <c r="AE559" i="15"/>
  <c r="AD555" i="15"/>
  <c r="AE555" i="15"/>
  <c r="AD551" i="15"/>
  <c r="AE551" i="15"/>
  <c r="AD547" i="15"/>
  <c r="AE547" i="15"/>
  <c r="AD543" i="15"/>
  <c r="AE543" i="15"/>
  <c r="AD539" i="15"/>
  <c r="AE539" i="15"/>
  <c r="AD535" i="15"/>
  <c r="AE535" i="15"/>
  <c r="AD531" i="15"/>
  <c r="AE531" i="15"/>
  <c r="AD527" i="15"/>
  <c r="AE527" i="15"/>
  <c r="AD523" i="15"/>
  <c r="AE523" i="15"/>
  <c r="AD519" i="15"/>
  <c r="AE519" i="15"/>
  <c r="AD515" i="15"/>
  <c r="AE515" i="15"/>
  <c r="AD511" i="15"/>
  <c r="AE511" i="15"/>
  <c r="AD507" i="15"/>
  <c r="AE507" i="15"/>
  <c r="AD503" i="15"/>
  <c r="AE503" i="15"/>
  <c r="AD499" i="15"/>
  <c r="AE499" i="15"/>
  <c r="AD495" i="15"/>
  <c r="AE495" i="15"/>
  <c r="AD491" i="15"/>
  <c r="AE491" i="15"/>
  <c r="AD487" i="15"/>
  <c r="AE487" i="15"/>
  <c r="AD483" i="15"/>
  <c r="AE483" i="15"/>
  <c r="AD479" i="15"/>
  <c r="AE479" i="15"/>
  <c r="AD475" i="15"/>
  <c r="AE475" i="15"/>
  <c r="AD471" i="15"/>
  <c r="AE471" i="15"/>
  <c r="AD467" i="15"/>
  <c r="AE467" i="15"/>
  <c r="AD463" i="15"/>
  <c r="AE463" i="15"/>
  <c r="AD459" i="15"/>
  <c r="AE459" i="15"/>
  <c r="AD455" i="15"/>
  <c r="AE455" i="15"/>
  <c r="AD622" i="15"/>
  <c r="AE622" i="15"/>
  <c r="AD618" i="15"/>
  <c r="AE618" i="15"/>
  <c r="AD614" i="15"/>
  <c r="AE614" i="15"/>
  <c r="AD610" i="15"/>
  <c r="AE610" i="15"/>
  <c r="AD606" i="15"/>
  <c r="AE606" i="15"/>
  <c r="AD602" i="15"/>
  <c r="AE602" i="15"/>
  <c r="AD598" i="15"/>
  <c r="AE598" i="15"/>
  <c r="AD594" i="15"/>
  <c r="AE594" i="15"/>
  <c r="AD590" i="15"/>
  <c r="AE590" i="15"/>
  <c r="AD586" i="15"/>
  <c r="AE586" i="15"/>
  <c r="AD582" i="15"/>
  <c r="AE582" i="15"/>
  <c r="AD578" i="15"/>
  <c r="AE578" i="15"/>
  <c r="AD574" i="15"/>
  <c r="AE574" i="15"/>
  <c r="AD570" i="15"/>
  <c r="AE570" i="15"/>
  <c r="AD566" i="15"/>
  <c r="AE566" i="15"/>
  <c r="AD562" i="15"/>
  <c r="AE562" i="15"/>
  <c r="AD558" i="15"/>
  <c r="AE558" i="15"/>
  <c r="AD554" i="15"/>
  <c r="AE554" i="15"/>
  <c r="AD550" i="15"/>
  <c r="AE550" i="15"/>
  <c r="AD546" i="15"/>
  <c r="AE546" i="15"/>
  <c r="AD542" i="15"/>
  <c r="AE542" i="15"/>
  <c r="AD538" i="15"/>
  <c r="AE538" i="15"/>
  <c r="AD534" i="15"/>
  <c r="AE534" i="15"/>
  <c r="AD530" i="15"/>
  <c r="AE530" i="15"/>
  <c r="AD526" i="15"/>
  <c r="AE526" i="15"/>
  <c r="AD522" i="15"/>
  <c r="AE522" i="15"/>
  <c r="AD518" i="15"/>
  <c r="AE518" i="15"/>
  <c r="AD514" i="15"/>
  <c r="AE514" i="15"/>
  <c r="AD510" i="15"/>
  <c r="AE510" i="15"/>
  <c r="AD506" i="15"/>
  <c r="AE506" i="15"/>
  <c r="AD502" i="15"/>
  <c r="AE502" i="15"/>
  <c r="AD498" i="15"/>
  <c r="AE498" i="15"/>
  <c r="AD494" i="15"/>
  <c r="AE494" i="15"/>
  <c r="AD490" i="15"/>
  <c r="AE490" i="15"/>
  <c r="AD486" i="15"/>
  <c r="AE486" i="15"/>
  <c r="AD482" i="15"/>
  <c r="AE482" i="15"/>
  <c r="AD478" i="15"/>
  <c r="AE478" i="15"/>
  <c r="AD474" i="15"/>
  <c r="AE474" i="15"/>
  <c r="AD470" i="15"/>
  <c r="AE470" i="15"/>
  <c r="AD466" i="15"/>
  <c r="AE466" i="15"/>
  <c r="AD462" i="15"/>
  <c r="AE462" i="15"/>
  <c r="AD458" i="15"/>
  <c r="AE458" i="15"/>
  <c r="AD454" i="15"/>
  <c r="AE454" i="15"/>
  <c r="AF3" i="15"/>
  <c r="AF4" i="15"/>
  <c r="AF5" i="15"/>
  <c r="AF6" i="15"/>
  <c r="AF7" i="15"/>
  <c r="AF8" i="15"/>
  <c r="AF9" i="15"/>
  <c r="AF10" i="15"/>
  <c r="AF11" i="15"/>
  <c r="AF12" i="15"/>
  <c r="AF13" i="15"/>
  <c r="AF14" i="15"/>
  <c r="AF15" i="15"/>
  <c r="AF16" i="15"/>
  <c r="AF17" i="15"/>
  <c r="AF18" i="15"/>
  <c r="AF19" i="15"/>
  <c r="AF20" i="15"/>
  <c r="AF21" i="15"/>
  <c r="AF22" i="15"/>
  <c r="AF23" i="15"/>
  <c r="AF24" i="15"/>
  <c r="AF25" i="15"/>
  <c r="AF26" i="15"/>
  <c r="AF27" i="15"/>
  <c r="AF28" i="15"/>
  <c r="AF29" i="15"/>
  <c r="AF30" i="15"/>
  <c r="AF31" i="15"/>
  <c r="AF32" i="15"/>
  <c r="AF33" i="15"/>
  <c r="AF34" i="15"/>
  <c r="AF35" i="15"/>
  <c r="AF36" i="15"/>
  <c r="AF37" i="15"/>
  <c r="AF38" i="15"/>
  <c r="AF39" i="15"/>
  <c r="AF40" i="15"/>
  <c r="AF41" i="15"/>
  <c r="AF42" i="15"/>
  <c r="AF43" i="15"/>
  <c r="AF44" i="15"/>
  <c r="AF45" i="15"/>
  <c r="AF46" i="15"/>
  <c r="AF47" i="15"/>
  <c r="AF48" i="15"/>
  <c r="AF49" i="15"/>
  <c r="AF50" i="15"/>
  <c r="AF51" i="15"/>
  <c r="AF52" i="15"/>
  <c r="AF53" i="15"/>
  <c r="AF54" i="15"/>
  <c r="AF55" i="15"/>
  <c r="AF56" i="15"/>
  <c r="AF57" i="15"/>
  <c r="AF58" i="15"/>
  <c r="AF59" i="15"/>
  <c r="AF60" i="15"/>
  <c r="AF61" i="15"/>
  <c r="AF62" i="15"/>
  <c r="AF63" i="15"/>
  <c r="AF64" i="15"/>
  <c r="AF65" i="15"/>
  <c r="AF66" i="15"/>
  <c r="AF67" i="15"/>
  <c r="AF68" i="15"/>
  <c r="AF69" i="15"/>
  <c r="AF70" i="15"/>
  <c r="AF71" i="15"/>
  <c r="AF72" i="15"/>
  <c r="AF73" i="15"/>
  <c r="AF74" i="15"/>
  <c r="AF75" i="15"/>
  <c r="AF76" i="15"/>
  <c r="AF77" i="15"/>
  <c r="AF78" i="15"/>
  <c r="AF79" i="15"/>
  <c r="AF80" i="15"/>
  <c r="AF81" i="15"/>
  <c r="AF82" i="15"/>
  <c r="AF83" i="15"/>
  <c r="AF84" i="15"/>
  <c r="AF85" i="15"/>
  <c r="AF86" i="15"/>
  <c r="AF87" i="15"/>
  <c r="AF88" i="15"/>
  <c r="AF89" i="15"/>
  <c r="AF90" i="15"/>
  <c r="AF91" i="15"/>
  <c r="AF92" i="15"/>
  <c r="AF93" i="15"/>
  <c r="AF94" i="15"/>
  <c r="AF95" i="15"/>
  <c r="AF96" i="15"/>
  <c r="AF97" i="15"/>
  <c r="AF98" i="15"/>
  <c r="AF99" i="15"/>
  <c r="AF100" i="15"/>
  <c r="AF101" i="15"/>
  <c r="AF102" i="15"/>
  <c r="AF103" i="15"/>
  <c r="AF104" i="15"/>
  <c r="AF105" i="15"/>
  <c r="AF106" i="15"/>
  <c r="AF107" i="15"/>
  <c r="AF108" i="15"/>
  <c r="AF109" i="15"/>
  <c r="AF110" i="15"/>
  <c r="AF111" i="15"/>
  <c r="AF112" i="15"/>
  <c r="AF113" i="15"/>
  <c r="AF114" i="15"/>
  <c r="AF115" i="15"/>
  <c r="AF116" i="15"/>
  <c r="AF117" i="15"/>
  <c r="AF118" i="15"/>
  <c r="AF119" i="15"/>
  <c r="AF120" i="15"/>
  <c r="AF121" i="15"/>
  <c r="AF122" i="15"/>
  <c r="AF123" i="15"/>
  <c r="AF124" i="15"/>
  <c r="AF125" i="15"/>
  <c r="AF126" i="15"/>
  <c r="AF127" i="15"/>
  <c r="AF128" i="15"/>
  <c r="AF129" i="15"/>
  <c r="AF130" i="15"/>
  <c r="AF131" i="15"/>
  <c r="AF132" i="15"/>
  <c r="AF133" i="15"/>
  <c r="AF134" i="15"/>
  <c r="AF135" i="15"/>
  <c r="AF136" i="15"/>
  <c r="AF137" i="15"/>
  <c r="AF138" i="15"/>
  <c r="AF139" i="15"/>
  <c r="AF140" i="15"/>
  <c r="AF141" i="15"/>
  <c r="AF142" i="15"/>
  <c r="AF143" i="15"/>
  <c r="AF144" i="15"/>
  <c r="AF145" i="15"/>
  <c r="AF146" i="15"/>
  <c r="AF147" i="15"/>
  <c r="AF148" i="15"/>
  <c r="AF149" i="15"/>
  <c r="AF150" i="15"/>
  <c r="AF151" i="15"/>
  <c r="AF152" i="15"/>
  <c r="AF153" i="15"/>
  <c r="AF154" i="15"/>
  <c r="AF155" i="15"/>
  <c r="AF156" i="15"/>
  <c r="AF157" i="15"/>
  <c r="AF158" i="15"/>
  <c r="AF159" i="15"/>
  <c r="AF160" i="15"/>
  <c r="AF161" i="15"/>
  <c r="AF162" i="15"/>
  <c r="AF163" i="15"/>
  <c r="AF164" i="15"/>
  <c r="AF165" i="15"/>
  <c r="AF166" i="15"/>
  <c r="AF167" i="15"/>
  <c r="AF168" i="15"/>
  <c r="AF169" i="15"/>
  <c r="AF170" i="15"/>
  <c r="AF171" i="15"/>
  <c r="AF172" i="15"/>
  <c r="AF173" i="15"/>
  <c r="AF174" i="15"/>
  <c r="AF175" i="15"/>
  <c r="AF176" i="15"/>
  <c r="AF177" i="15"/>
  <c r="AF178" i="15"/>
  <c r="AF179" i="15"/>
  <c r="AF180" i="15"/>
  <c r="AF181" i="15"/>
  <c r="AF182" i="15"/>
  <c r="AF183" i="15"/>
  <c r="AF184" i="15"/>
  <c r="AF185" i="15"/>
  <c r="AF186" i="15"/>
  <c r="AF187" i="15"/>
  <c r="AF188" i="15"/>
  <c r="AF189" i="15"/>
  <c r="AF190" i="15"/>
  <c r="AF191" i="15"/>
  <c r="AF192" i="15"/>
  <c r="AF193" i="15"/>
  <c r="AF194" i="15"/>
  <c r="AF195" i="15"/>
  <c r="AF196" i="15"/>
  <c r="AF197" i="15"/>
  <c r="AF198" i="15"/>
  <c r="AF199" i="15"/>
  <c r="AF200" i="15"/>
  <c r="AF201" i="15"/>
  <c r="AF202" i="15"/>
  <c r="AF203" i="15"/>
  <c r="AF204" i="15"/>
  <c r="AF205" i="15"/>
  <c r="AF206" i="15"/>
  <c r="AF207" i="15"/>
  <c r="AF208" i="15"/>
  <c r="AF209" i="15"/>
  <c r="AF210" i="15"/>
  <c r="AF211" i="15"/>
  <c r="AF212" i="15"/>
  <c r="AF213" i="15"/>
  <c r="AF214" i="15"/>
  <c r="AF215" i="15"/>
  <c r="AF216" i="15"/>
  <c r="AF217" i="15"/>
  <c r="AF218" i="15"/>
  <c r="AF219" i="15"/>
  <c r="AF220" i="15"/>
  <c r="AF221" i="15"/>
  <c r="AF222" i="15"/>
  <c r="AF223" i="15"/>
  <c r="AF224" i="15"/>
  <c r="AF225" i="15"/>
  <c r="AF226" i="15"/>
  <c r="AF227" i="15"/>
  <c r="AF228" i="15"/>
  <c r="AF229" i="15"/>
  <c r="AF230" i="15"/>
  <c r="AF231" i="15"/>
  <c r="AF232" i="15"/>
  <c r="AF233" i="15"/>
  <c r="AF234" i="15"/>
  <c r="AF235" i="15"/>
  <c r="AF236" i="15"/>
  <c r="AF237" i="15"/>
  <c r="AF238" i="15"/>
  <c r="AF239" i="15"/>
  <c r="AF240" i="15"/>
  <c r="AF241" i="15"/>
  <c r="AF242" i="15"/>
  <c r="AF243" i="15"/>
  <c r="AF244" i="15"/>
  <c r="AF245" i="15"/>
  <c r="AF246" i="15"/>
  <c r="AF247" i="15"/>
  <c r="AF248" i="15"/>
  <c r="AF249" i="15"/>
  <c r="AF250" i="15"/>
  <c r="AF251" i="15"/>
  <c r="AF252" i="15"/>
  <c r="AF253" i="15"/>
  <c r="AF254" i="15"/>
  <c r="AF255" i="15"/>
  <c r="AF256" i="15"/>
  <c r="AF257" i="15"/>
  <c r="AF258" i="15"/>
  <c r="AF259" i="15"/>
  <c r="AF260" i="15"/>
  <c r="AF261" i="15"/>
  <c r="AF262" i="15"/>
  <c r="AF263" i="15"/>
  <c r="AF264" i="15"/>
  <c r="AF265" i="15"/>
  <c r="AF266" i="15"/>
  <c r="AF267" i="15"/>
  <c r="AF268" i="15"/>
  <c r="AF269" i="15"/>
  <c r="AF270" i="15"/>
  <c r="AF271" i="15"/>
  <c r="AF272" i="15"/>
  <c r="AF273" i="15"/>
  <c r="AF274" i="15"/>
  <c r="AF275" i="15"/>
  <c r="AF276" i="15"/>
  <c r="AF277" i="15"/>
  <c r="AF278" i="15"/>
  <c r="AF279" i="15"/>
  <c r="AF280" i="15"/>
  <c r="AF281" i="15"/>
  <c r="AF282" i="15"/>
  <c r="AF283" i="15"/>
  <c r="AF284" i="15"/>
  <c r="AF285" i="15"/>
  <c r="AF286" i="15"/>
  <c r="AF287" i="15"/>
  <c r="AF288" i="15"/>
  <c r="AF289" i="15"/>
  <c r="AF290" i="15"/>
  <c r="AF291" i="15"/>
  <c r="AF292" i="15"/>
  <c r="AF293" i="15"/>
  <c r="AF294" i="15"/>
  <c r="AF295" i="15"/>
  <c r="AF296" i="15"/>
  <c r="AF297" i="15"/>
  <c r="AF298" i="15"/>
  <c r="AF299" i="15"/>
  <c r="AF300" i="15"/>
  <c r="AF301" i="15"/>
  <c r="AF302" i="15"/>
  <c r="AF303" i="15"/>
  <c r="AF304" i="15"/>
  <c r="AF305" i="15"/>
  <c r="AF306" i="15"/>
  <c r="AF307" i="15"/>
  <c r="AF308" i="15"/>
  <c r="AF309" i="15"/>
  <c r="AF310" i="15"/>
  <c r="AF311" i="15"/>
  <c r="AF312" i="15"/>
  <c r="AF313" i="15"/>
  <c r="AF314" i="15"/>
  <c r="AF315" i="15"/>
  <c r="AF316" i="15"/>
  <c r="AF317" i="15"/>
  <c r="AF318" i="15"/>
  <c r="AF319" i="15"/>
  <c r="AF320" i="15"/>
  <c r="AF321" i="15"/>
  <c r="AF322" i="15"/>
  <c r="AF323" i="15"/>
  <c r="AF324" i="15"/>
  <c r="AF325" i="15"/>
  <c r="AF326" i="15"/>
  <c r="AF327" i="15"/>
  <c r="AF328" i="15"/>
  <c r="AF329" i="15"/>
  <c r="AF330" i="15"/>
  <c r="AF331" i="15"/>
  <c r="AF332" i="15"/>
  <c r="AF333" i="15"/>
  <c r="AF334" i="15"/>
  <c r="AF335" i="15"/>
  <c r="AF336" i="15"/>
  <c r="AF337" i="15"/>
  <c r="AF338" i="15"/>
  <c r="AF339" i="15"/>
  <c r="AF340" i="15"/>
  <c r="AF341" i="15"/>
  <c r="AF342" i="15"/>
  <c r="AF343" i="15"/>
  <c r="AF344" i="15"/>
  <c r="AF345" i="15"/>
  <c r="AF346" i="15"/>
  <c r="AF347" i="15"/>
  <c r="AF348" i="15"/>
  <c r="AF349" i="15"/>
  <c r="AF350" i="15"/>
  <c r="AF351" i="15"/>
  <c r="AF352" i="15"/>
  <c r="AF353" i="15"/>
  <c r="AF354" i="15"/>
  <c r="AF355" i="15"/>
  <c r="AF356" i="15"/>
  <c r="AF357" i="15"/>
  <c r="AF358" i="15"/>
  <c r="AF359" i="15"/>
  <c r="AF360" i="15"/>
  <c r="AF361" i="15"/>
  <c r="AF362" i="15"/>
  <c r="AF363" i="15"/>
  <c r="AF364" i="15"/>
  <c r="AF365" i="15"/>
  <c r="AF366" i="15"/>
  <c r="AF367" i="15"/>
  <c r="AF368" i="15"/>
  <c r="AF369" i="15"/>
  <c r="AF370" i="15"/>
  <c r="AF371" i="15"/>
  <c r="AF372" i="15"/>
  <c r="AF373" i="15"/>
  <c r="AF374" i="15"/>
  <c r="AF375" i="15"/>
  <c r="AF376" i="15"/>
  <c r="AF377" i="15"/>
  <c r="AF378" i="15"/>
  <c r="AF379" i="15"/>
  <c r="AF380" i="15"/>
  <c r="AF381" i="15"/>
  <c r="AF382" i="15"/>
  <c r="AF383" i="15"/>
  <c r="AF384" i="15"/>
  <c r="AF385" i="15"/>
  <c r="AF386" i="15"/>
  <c r="AF387" i="15"/>
  <c r="AF388" i="15"/>
  <c r="AF389" i="15"/>
  <c r="AF390" i="15"/>
  <c r="AF391" i="15"/>
  <c r="AF392" i="15"/>
  <c r="AF393" i="15"/>
  <c r="AF394" i="15"/>
  <c r="AF395" i="15"/>
  <c r="AF396" i="15"/>
  <c r="AF397" i="15"/>
  <c r="AF398" i="15"/>
  <c r="AF399" i="15"/>
  <c r="AF400" i="15"/>
  <c r="AF401" i="15"/>
  <c r="AF402" i="15"/>
  <c r="AF403" i="15"/>
  <c r="AF404" i="15"/>
  <c r="AF405" i="15"/>
  <c r="AF406" i="15"/>
  <c r="AF407" i="15"/>
  <c r="AF408" i="15"/>
  <c r="AF409" i="15"/>
  <c r="AF410" i="15"/>
  <c r="AF411" i="15"/>
  <c r="AF412" i="15"/>
  <c r="AF413" i="15"/>
  <c r="AF414" i="15"/>
  <c r="AF415" i="15"/>
  <c r="AF416" i="15"/>
  <c r="AF417" i="15"/>
  <c r="AF418" i="15"/>
  <c r="AF419" i="15"/>
  <c r="AF420" i="15"/>
  <c r="AF421" i="15"/>
  <c r="AF422" i="15"/>
  <c r="AF423" i="15"/>
  <c r="AF424" i="15"/>
  <c r="AF425" i="15"/>
  <c r="AF426" i="15"/>
  <c r="AF427" i="15"/>
  <c r="AF428" i="15"/>
  <c r="AF429" i="15"/>
  <c r="AF430" i="15"/>
  <c r="AF431" i="15"/>
  <c r="AF432" i="15"/>
  <c r="AF433" i="15"/>
  <c r="AF434" i="15"/>
  <c r="AF435" i="15"/>
  <c r="AF436" i="15"/>
  <c r="AF437" i="15"/>
  <c r="AF438" i="15"/>
  <c r="AF439" i="15"/>
  <c r="AF440" i="15"/>
  <c r="AF441" i="15"/>
  <c r="AF442" i="15"/>
  <c r="AF443" i="15"/>
  <c r="AF444" i="15"/>
  <c r="AF445" i="15"/>
  <c r="AF446" i="15"/>
  <c r="AF447" i="15"/>
  <c r="AF448" i="15"/>
  <c r="AF449" i="15"/>
  <c r="AF450" i="15"/>
  <c r="AF451" i="15"/>
  <c r="AF452" i="15"/>
  <c r="AF453" i="15"/>
  <c r="AF2"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ABB19A-7C91-40AD-A7C2-E23CEEECA9EE}" keepAlive="1" name="Consulta - BD" description="Conexión a la consulta 'BD' en el libro." type="5" refreshedVersion="7" background="1" saveData="1">
    <dbPr connection="Provider=Microsoft.Mashup.OleDb.1;Data Source=$Workbook$;Location=BD;Extended Properties=&quot;&quot;" command="SELECT * FROM [BD]"/>
  </connection>
  <connection id="2" xr16:uid="{537BC1BD-B212-4CF0-A6F4-3B307C767F26}" keepAlive="1" name="Consulta - Combinar1" description="Conexión a la consulta 'Combinar1' en el libro." type="5" refreshedVersion="7" background="1" saveData="1">
    <dbPr connection="Provider=Microsoft.Mashup.OleDb.1;Data Source=$Workbook$;Location=Combinar1;Extended Properties=&quot;&quot;" command="SELECT * FROM [Combinar1]"/>
  </connection>
  <connection id="3" xr16:uid="{F4EDFB8D-8986-4D02-A42F-902CE8254DB8}" keepAlive="1" name="Consulta - Filtro" description="Conexión a la consulta 'Filtro' en el libro." type="5" refreshedVersion="7" background="1" saveData="1">
    <dbPr connection="Provider=Microsoft.Mashup.OleDb.1;Data Source=$Workbook$;Location=Filtro;Extended Properties=&quot;&quot;" command="SELECT * FROM [Filtro]"/>
  </connection>
  <connection id="4" xr16:uid="{F46A76D9-EC3C-4301-951E-BA87550B3492}" keepAlive="1" name="Consulta - Final" description="Conexión a la consulta 'Final' en el libro." type="5" refreshedVersion="7" background="1" saveData="1">
    <dbPr connection="Provider=Microsoft.Mashup.OleDb.1;Data Source=$Workbook$;Location=Final;Extended Properties=&quot;&quot;" command="SELECT * FROM [Final]"/>
  </connection>
  <connection id="5" xr16:uid="{B6930031-ECBF-4C64-88AE-A37BE0058D1C}" keepAlive="1" name="Consulta - Final (2)" description="Conexión a la consulta 'Final (2)' en el libro." type="5" refreshedVersion="7" background="1" saveData="1">
    <dbPr connection="Provider=Microsoft.Mashup.OleDb.1;Data Source=$Workbook$;Location=&quot;Final (2)&quot;;Extended Properties=&quot;&quot;" command="SELECT * FROM [Final (2)]"/>
  </connection>
</connections>
</file>

<file path=xl/sharedStrings.xml><?xml version="1.0" encoding="utf-8"?>
<sst xmlns="http://schemas.openxmlformats.org/spreadsheetml/2006/main" count="102773" uniqueCount="5945">
  <si>
    <t>idcoleccion</t>
  </si>
  <si>
    <t>coleccion</t>
  </si>
  <si>
    <t>sector</t>
  </si>
  <si>
    <t>Filtro URL</t>
  </si>
  <si>
    <t>tema</t>
  </si>
  <si>
    <t>contenido</t>
  </si>
  <si>
    <t>escala</t>
  </si>
  <si>
    <t>territorio</t>
  </si>
  <si>
    <t>Filtro Integrado</t>
  </si>
  <si>
    <t>Muestra</t>
  </si>
  <si>
    <t>temporalidad</t>
  </si>
  <si>
    <t>unidad_medida</t>
  </si>
  <si>
    <t>fuente</t>
  </si>
  <si>
    <t>titulo</t>
  </si>
  <si>
    <t>descripcion_larga</t>
  </si>
  <si>
    <t>visualizacion</t>
  </si>
  <si>
    <t>tag</t>
  </si>
  <si>
    <t>url</t>
  </si>
  <si>
    <t>Suscripcion</t>
  </si>
  <si>
    <t>GR Origen</t>
  </si>
  <si>
    <t>Correlativo</t>
  </si>
  <si>
    <t>Filtro URL 1</t>
  </si>
  <si>
    <t>Nombre CORTO</t>
  </si>
  <si>
    <t>Complemento Link</t>
  </si>
  <si>
    <t>Descripción Filtro URL 1</t>
  </si>
  <si>
    <t>id_fil_url 1</t>
  </si>
  <si>
    <t>Tipo Filtro 1</t>
  </si>
  <si>
    <t>FILTRO 1</t>
  </si>
  <si>
    <t>Territorio</t>
  </si>
  <si>
    <t>URL FINAL</t>
  </si>
  <si>
    <t>Título</t>
  </si>
  <si>
    <t>Iquique</t>
  </si>
  <si>
    <t>Alto Hospicio</t>
  </si>
  <si>
    <t>Pozo Almonte</t>
  </si>
  <si>
    <t>Camiña</t>
  </si>
  <si>
    <t>Colchane</t>
  </si>
  <si>
    <t>Huara</t>
  </si>
  <si>
    <t>Pica</t>
  </si>
  <si>
    <t>Antofagasta</t>
  </si>
  <si>
    <t>Mejillones</t>
  </si>
  <si>
    <t>Sierra Gorda</t>
  </si>
  <si>
    <t>Taltal</t>
  </si>
  <si>
    <t>Calama</t>
  </si>
  <si>
    <t>Ollagüe</t>
  </si>
  <si>
    <t>San Pedro de Atacama</t>
  </si>
  <si>
    <t>Tocopilla</t>
  </si>
  <si>
    <t>María Elena</t>
  </si>
  <si>
    <t>Copiapó</t>
  </si>
  <si>
    <t>Caldera</t>
  </si>
  <si>
    <t>Tierra Amarilla</t>
  </si>
  <si>
    <t>Chañaral</t>
  </si>
  <si>
    <t>Diego de Almagro</t>
  </si>
  <si>
    <t>Vallenar</t>
  </si>
  <si>
    <t>Alto del Carmen</t>
  </si>
  <si>
    <t>Freirina</t>
  </si>
  <si>
    <t>Huasco</t>
  </si>
  <si>
    <t>La Serena</t>
  </si>
  <si>
    <t>Coquimbo</t>
  </si>
  <si>
    <t>Andacollo</t>
  </si>
  <si>
    <t>La Higuera</t>
  </si>
  <si>
    <t>Paiguano</t>
  </si>
  <si>
    <t>Vicuña</t>
  </si>
  <si>
    <t>Illapel</t>
  </si>
  <si>
    <t>Canela</t>
  </si>
  <si>
    <t>Los Vilos</t>
  </si>
  <si>
    <t>Salamanca</t>
  </si>
  <si>
    <t>Ovalle</t>
  </si>
  <si>
    <t>Combarbalá</t>
  </si>
  <si>
    <t>Monte Patria</t>
  </si>
  <si>
    <t>Punitaqui</t>
  </si>
  <si>
    <t>Río Hurtado</t>
  </si>
  <si>
    <t>Valparaíso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</si>
  <si>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</si>
  <si>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</si>
  <si>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</si>
  <si>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</si>
  <si>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</si>
  <si>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</si>
  <si>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</si>
  <si>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</si>
  <si>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</si>
  <si>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</si>
  <si>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</si>
  <si>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</si>
  <si>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</si>
  <si>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</si>
  <si>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</si>
  <si>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</si>
  <si>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</si>
  <si>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</si>
  <si>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</si>
  <si>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</si>
  <si>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</si>
  <si>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</si>
  <si>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</si>
  <si>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</si>
  <si>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</si>
  <si>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</si>
  <si>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</si>
  <si>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</si>
  <si>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</si>
  <si>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</si>
  <si>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</si>
  <si>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</si>
  <si>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</si>
  <si>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</si>
  <si>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</si>
  <si>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</si>
  <si>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</si>
  <si>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</si>
  <si>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</si>
  <si>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</si>
  <si>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</si>
  <si>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</si>
  <si>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</si>
  <si>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</si>
  <si>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</si>
  <si>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</si>
  <si>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</si>
  <si>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</si>
  <si>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</si>
  <si>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</si>
  <si>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</si>
  <si>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</si>
  <si>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</si>
  <si>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</si>
  <si>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</si>
  <si>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</si>
  <si>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</si>
  <si>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</si>
  <si>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</si>
  <si>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</si>
  <si>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</si>
  <si>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</si>
  <si>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</si>
  <si>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</si>
  <si>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</si>
  <si>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</si>
  <si>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</si>
  <si>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</si>
  <si>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</si>
  <si>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</si>
  <si>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</si>
  <si>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</si>
  <si>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</si>
  <si>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</si>
  <si>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Maule</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</si>
  <si>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</si>
  <si>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</si>
  <si>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</si>
  <si>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</si>
  <si>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</si>
  <si>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</si>
  <si>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</si>
  <si>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</si>
  <si>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</si>
  <si>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</si>
  <si>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</si>
  <si>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</si>
  <si>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</si>
  <si>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</si>
  <si>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</si>
  <si>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</si>
  <si>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</si>
  <si>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</si>
  <si>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</si>
  <si>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</si>
  <si>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</si>
  <si>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</si>
  <si>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</si>
  <si>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</si>
  <si>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</si>
  <si>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</si>
  <si>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</si>
  <si>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</si>
  <si>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</si>
  <si>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</si>
  <si>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</si>
  <si>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</si>
  <si>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</si>
  <si>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</si>
  <si>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</si>
  <si>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</si>
  <si>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</si>
  <si>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</si>
  <si>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</si>
  <si>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</si>
  <si>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</si>
  <si>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</si>
  <si>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Alamos</t>
  </si>
  <si>
    <t>Tirúa</t>
  </si>
  <si>
    <t>Los Angeles</t>
  </si>
  <si>
    <t>Antuco</t>
  </si>
  <si>
    <t>Cabrero</t>
  </si>
  <si>
    <t>Laja</t>
  </si>
  <si>
    <t>Mulchén</t>
  </si>
  <si>
    <t>Nacimiento</t>
  </si>
  <si>
    <t>Negrete</t>
  </si>
  <si>
    <t>Quilaco</t>
  </si>
  <si>
    <t>Quilleco</t>
  </si>
  <si>
    <t>San Rosendo</t>
  </si>
  <si>
    <t>Santa Bárbara</t>
  </si>
  <si>
    <t>Tucapel</t>
  </si>
  <si>
    <t>Yumbel</t>
  </si>
  <si>
    <t>Alto Biobío</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</si>
  <si>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</si>
  <si>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</si>
  <si>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</si>
  <si>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</si>
  <si>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</si>
  <si>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</si>
  <si>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</si>
  <si>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</si>
  <si>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</si>
  <si>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</si>
  <si>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</si>
  <si>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</si>
  <si>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</si>
  <si>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</si>
  <si>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</si>
  <si>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</si>
  <si>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</si>
  <si>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</si>
  <si>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</si>
  <si>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</si>
  <si>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</si>
  <si>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</si>
  <si>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</si>
  <si>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</si>
  <si>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</si>
  <si>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</si>
  <si>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</si>
  <si>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</si>
  <si>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</si>
  <si>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</si>
  <si>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</si>
  <si>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</si>
  <si>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</si>
  <si>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</si>
  <si>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</si>
  <si>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</si>
  <si>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</si>
  <si>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</si>
  <si>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</si>
  <si>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</si>
  <si>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</si>
  <si>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</si>
  <si>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</si>
  <si>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</si>
  <si>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</si>
  <si>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</si>
  <si>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</si>
  <si>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</si>
  <si>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</si>
  <si>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</si>
  <si>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</si>
  <si>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</si>
  <si>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</si>
  <si>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</si>
  <si>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</si>
  <si>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</si>
  <si>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</si>
  <si>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</si>
  <si>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</si>
  <si>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</si>
  <si>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</si>
  <si>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</si>
  <si>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Coihaique</t>
  </si>
  <si>
    <t>Lago Verde</t>
  </si>
  <si>
    <t>Aisén</t>
  </si>
  <si>
    <t>Cisnes</t>
  </si>
  <si>
    <t>Guaitecas</t>
  </si>
  <si>
    <t>Cochrane</t>
  </si>
  <si>
    <t>Villa O'Higgins</t>
  </si>
  <si>
    <t>Tortel</t>
  </si>
  <si>
    <t>Chile Chico</t>
  </si>
  <si>
    <t>Río Ibáñez</t>
  </si>
  <si>
    <t>Punta Arenas</t>
  </si>
  <si>
    <t>Laguna Blanca</t>
  </si>
  <si>
    <t>Río Verde</t>
  </si>
  <si>
    <t>San Gregorio</t>
  </si>
  <si>
    <t>Cabo de Hornos</t>
  </si>
  <si>
    <t>Porvenir</t>
  </si>
  <si>
    <t>Primavera</t>
  </si>
  <si>
    <t>Timaukel</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</si>
  <si>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</si>
  <si>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</si>
  <si>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</si>
  <si>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</si>
  <si>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</si>
  <si>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</si>
  <si>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</si>
  <si>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</si>
  <si>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</si>
  <si>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</si>
  <si>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</si>
  <si>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</si>
  <si>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</si>
  <si>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</si>
  <si>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</si>
  <si>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</si>
  <si>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</si>
  <si>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</si>
  <si>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</si>
  <si>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</si>
  <si>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</si>
  <si>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</si>
  <si>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</si>
  <si>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</si>
  <si>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</si>
  <si>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</si>
  <si>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</si>
  <si>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</si>
  <si>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</si>
  <si>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</si>
  <si>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</si>
  <si>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</si>
  <si>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</si>
  <si>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</si>
  <si>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</si>
  <si>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</si>
  <si>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</si>
  <si>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</si>
  <si>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</si>
  <si>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</si>
  <si>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</si>
  <si>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</si>
  <si>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</si>
  <si>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</si>
  <si>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</si>
  <si>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</si>
  <si>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</si>
  <si>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</si>
  <si>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</si>
  <si>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</si>
  <si>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</si>
  <si>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</si>
  <si>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</si>
  <si>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</si>
  <si>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</si>
  <si>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</si>
  <si>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</si>
  <si>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Los Lagos</t>
  </si>
  <si>
    <t>Máfil</t>
  </si>
  <si>
    <t>Mariquina</t>
  </si>
  <si>
    <t>Paillaco</t>
  </si>
  <si>
    <t>Panguipulli</t>
  </si>
  <si>
    <t>La Unión</t>
  </si>
  <si>
    <t>Futrono</t>
  </si>
  <si>
    <t>Lago Ranco</t>
  </si>
  <si>
    <t>Río Bueno</t>
  </si>
  <si>
    <t>Arica</t>
  </si>
  <si>
    <t>Camarones</t>
  </si>
  <si>
    <t>Putre</t>
  </si>
  <si>
    <t>General Lagos</t>
  </si>
  <si>
    <t>Chillán</t>
  </si>
  <si>
    <t>Bulnes</t>
  </si>
  <si>
    <t>Chillán Viejo</t>
  </si>
  <si>
    <t>El Carmen</t>
  </si>
  <si>
    <t>Pemuco</t>
  </si>
  <si>
    <t>Pinto</t>
  </si>
  <si>
    <t>Quillón</t>
  </si>
  <si>
    <t>San Ignacio</t>
  </si>
  <si>
    <t>Yungay</t>
  </si>
  <si>
    <t>Quirihue</t>
  </si>
  <si>
    <t>Cobquecura</t>
  </si>
  <si>
    <t>Coelemu</t>
  </si>
  <si>
    <t>Ninhue</t>
  </si>
  <si>
    <t>Portezuelo</t>
  </si>
  <si>
    <t>Ránquil</t>
  </si>
  <si>
    <t>Treguaco</t>
  </si>
  <si>
    <t>San Carlos</t>
  </si>
  <si>
    <t>Coihueco</t>
  </si>
  <si>
    <t>Ñiquén</t>
  </si>
  <si>
    <t>San Fabián</t>
  </si>
  <si>
    <t>San Nicolás</t>
  </si>
  <si>
    <t>Comuna</t>
  </si>
  <si>
    <t>Municipio</t>
  </si>
  <si>
    <t>Gobiernos Locales</t>
  </si>
  <si>
    <t>Descripción Larga</t>
  </si>
  <si>
    <t>URL.1</t>
  </si>
  <si>
    <t>TAG.1</t>
  </si>
  <si>
    <t>Texto Adicional 1</t>
  </si>
  <si>
    <t>Texto Adicional 2</t>
  </si>
  <si>
    <t>400-</t>
  </si>
  <si>
    <t>Suscripción</t>
  </si>
  <si>
    <t>400-1101</t>
  </si>
  <si>
    <t>400-1107</t>
  </si>
  <si>
    <t>400-1401</t>
  </si>
  <si>
    <t>400-1402</t>
  </si>
  <si>
    <t>400-1403</t>
  </si>
  <si>
    <t>400-1404</t>
  </si>
  <si>
    <t>400-1405</t>
  </si>
  <si>
    <t>400-2101</t>
  </si>
  <si>
    <t>400-2102</t>
  </si>
  <si>
    <t>400-2103</t>
  </si>
  <si>
    <t>400-2104</t>
  </si>
  <si>
    <t>400-2201</t>
  </si>
  <si>
    <t>400-2202</t>
  </si>
  <si>
    <t>400-2203</t>
  </si>
  <si>
    <t>400-2301</t>
  </si>
  <si>
    <t>400-2302</t>
  </si>
  <si>
    <t>400-3101</t>
  </si>
  <si>
    <t>400-3102</t>
  </si>
  <si>
    <t>400-3103</t>
  </si>
  <si>
    <t>400-3201</t>
  </si>
  <si>
    <t>400-3202</t>
  </si>
  <si>
    <t>400-3301</t>
  </si>
  <si>
    <t>400-3302</t>
  </si>
  <si>
    <t>400-3303</t>
  </si>
  <si>
    <t>400-3304</t>
  </si>
  <si>
    <t>400-4101</t>
  </si>
  <si>
    <t>400-4102</t>
  </si>
  <si>
    <t>400-4103</t>
  </si>
  <si>
    <t>400-4104</t>
  </si>
  <si>
    <t>400-4105</t>
  </si>
  <si>
    <t>400-4106</t>
  </si>
  <si>
    <t>400-4201</t>
  </si>
  <si>
    <t>400-4202</t>
  </si>
  <si>
    <t>400-4203</t>
  </si>
  <si>
    <t>400-4204</t>
  </si>
  <si>
    <t>400-4301</t>
  </si>
  <si>
    <t>400-4302</t>
  </si>
  <si>
    <t>400-4303</t>
  </si>
  <si>
    <t>400-4304</t>
  </si>
  <si>
    <t>400-4305</t>
  </si>
  <si>
    <t>400-5101</t>
  </si>
  <si>
    <t>400-5102</t>
  </si>
  <si>
    <t>400-5103</t>
  </si>
  <si>
    <t>400-5104</t>
  </si>
  <si>
    <t>400-5105</t>
  </si>
  <si>
    <t>400-5107</t>
  </si>
  <si>
    <t>400-5109</t>
  </si>
  <si>
    <t>400-5201</t>
  </si>
  <si>
    <t>400-5301</t>
  </si>
  <si>
    <t>400-5302</t>
  </si>
  <si>
    <t>400-5303</t>
  </si>
  <si>
    <t>400-5304</t>
  </si>
  <si>
    <t>400-5401</t>
  </si>
  <si>
    <t>400-5402</t>
  </si>
  <si>
    <t>400-5403</t>
  </si>
  <si>
    <t>400-5404</t>
  </si>
  <si>
    <t>400-5405</t>
  </si>
  <si>
    <t>400-5501</t>
  </si>
  <si>
    <t>400-5502</t>
  </si>
  <si>
    <t>400-5503</t>
  </si>
  <si>
    <t>400-5504</t>
  </si>
  <si>
    <t>400-5506</t>
  </si>
  <si>
    <t>400-5601</t>
  </si>
  <si>
    <t>400-5602</t>
  </si>
  <si>
    <t>400-5603</t>
  </si>
  <si>
    <t>400-5604</t>
  </si>
  <si>
    <t>400-5605</t>
  </si>
  <si>
    <t>400-5606</t>
  </si>
  <si>
    <t>400-5701</t>
  </si>
  <si>
    <t>400-5702</t>
  </si>
  <si>
    <t>400-5703</t>
  </si>
  <si>
    <t>400-5704</t>
  </si>
  <si>
    <t>400-5705</t>
  </si>
  <si>
    <t>400-5706</t>
  </si>
  <si>
    <t>400-5801</t>
  </si>
  <si>
    <t>400-5802</t>
  </si>
  <si>
    <t>400-5803</t>
  </si>
  <si>
    <t>400-5804</t>
  </si>
  <si>
    <t>400-6101</t>
  </si>
  <si>
    <t>400-6102</t>
  </si>
  <si>
    <t>400-6103</t>
  </si>
  <si>
    <t>400-6104</t>
  </si>
  <si>
    <t>400-6105</t>
  </si>
  <si>
    <t>400-6106</t>
  </si>
  <si>
    <t>400-6107</t>
  </si>
  <si>
    <t>400-6108</t>
  </si>
  <si>
    <t>400-6109</t>
  </si>
  <si>
    <t>400-6110</t>
  </si>
  <si>
    <t>400-6111</t>
  </si>
  <si>
    <t>400-6112</t>
  </si>
  <si>
    <t>400-6113</t>
  </si>
  <si>
    <t>400-6114</t>
  </si>
  <si>
    <t>400-6115</t>
  </si>
  <si>
    <t>400-6116</t>
  </si>
  <si>
    <t>400-6117</t>
  </si>
  <si>
    <t>400-6201</t>
  </si>
  <si>
    <t>400-6202</t>
  </si>
  <si>
    <t>400-6203</t>
  </si>
  <si>
    <t>400-6204</t>
  </si>
  <si>
    <t>400-6205</t>
  </si>
  <si>
    <t>400-6206</t>
  </si>
  <si>
    <t>400-6301</t>
  </si>
  <si>
    <t>400-6302</t>
  </si>
  <si>
    <t>400-6303</t>
  </si>
  <si>
    <t>400-6304</t>
  </si>
  <si>
    <t>400-6305</t>
  </si>
  <si>
    <t>400-6306</t>
  </si>
  <si>
    <t>400-6307</t>
  </si>
  <si>
    <t>400-6308</t>
  </si>
  <si>
    <t>400-6309</t>
  </si>
  <si>
    <t>400-6310</t>
  </si>
  <si>
    <t>400-7101</t>
  </si>
  <si>
    <t>400-7102</t>
  </si>
  <si>
    <t>400-7103</t>
  </si>
  <si>
    <t>400-7104</t>
  </si>
  <si>
    <t>400-7105</t>
  </si>
  <si>
    <t>400-7106</t>
  </si>
  <si>
    <t>400-7107</t>
  </si>
  <si>
    <t>400-7108</t>
  </si>
  <si>
    <t>400-7109</t>
  </si>
  <si>
    <t>400-7110</t>
  </si>
  <si>
    <t>400-7201</t>
  </si>
  <si>
    <t>400-7202</t>
  </si>
  <si>
    <t>400-7203</t>
  </si>
  <si>
    <t>400-7301</t>
  </si>
  <si>
    <t>400-7302</t>
  </si>
  <si>
    <t>400-7303</t>
  </si>
  <si>
    <t>400-7304</t>
  </si>
  <si>
    <t>400-7305</t>
  </si>
  <si>
    <t>400-7306</t>
  </si>
  <si>
    <t>400-7307</t>
  </si>
  <si>
    <t>400-7308</t>
  </si>
  <si>
    <t>400-7309</t>
  </si>
  <si>
    <t>400-7401</t>
  </si>
  <si>
    <t>400-7402</t>
  </si>
  <si>
    <t>400-7403</t>
  </si>
  <si>
    <t>400-7404</t>
  </si>
  <si>
    <t>400-7405</t>
  </si>
  <si>
    <t>400-7406</t>
  </si>
  <si>
    <t>400-7407</t>
  </si>
  <si>
    <t>400-7408</t>
  </si>
  <si>
    <t>400-8101</t>
  </si>
  <si>
    <t>400-8102</t>
  </si>
  <si>
    <t>400-8103</t>
  </si>
  <si>
    <t>400-8104</t>
  </si>
  <si>
    <t>400-8105</t>
  </si>
  <si>
    <t>400-8106</t>
  </si>
  <si>
    <t>400-8107</t>
  </si>
  <si>
    <t>400-8108</t>
  </si>
  <si>
    <t>400-8109</t>
  </si>
  <si>
    <t>400-8110</t>
  </si>
  <si>
    <t>400-8111</t>
  </si>
  <si>
    <t>400-8112</t>
  </si>
  <si>
    <t>400-8201</t>
  </si>
  <si>
    <t>400-8202</t>
  </si>
  <si>
    <t>400-8203</t>
  </si>
  <si>
    <t>400-8204</t>
  </si>
  <si>
    <t>400-8205</t>
  </si>
  <si>
    <t>400-8206</t>
  </si>
  <si>
    <t>400-8207</t>
  </si>
  <si>
    <t>400-8301</t>
  </si>
  <si>
    <t>400-8302</t>
  </si>
  <si>
    <t>400-8303</t>
  </si>
  <si>
    <t>400-8304</t>
  </si>
  <si>
    <t>400-8305</t>
  </si>
  <si>
    <t>400-8306</t>
  </si>
  <si>
    <t>400-8307</t>
  </si>
  <si>
    <t>400-8308</t>
  </si>
  <si>
    <t>400-8309</t>
  </si>
  <si>
    <t>400-8310</t>
  </si>
  <si>
    <t>400-8311</t>
  </si>
  <si>
    <t>400-8312</t>
  </si>
  <si>
    <t>400-8313</t>
  </si>
  <si>
    <t>400-8314</t>
  </si>
  <si>
    <t>400-9101</t>
  </si>
  <si>
    <t>400-9102</t>
  </si>
  <si>
    <t>400-9103</t>
  </si>
  <si>
    <t>400-9104</t>
  </si>
  <si>
    <t>400-9105</t>
  </si>
  <si>
    <t>400-9106</t>
  </si>
  <si>
    <t>400-9107</t>
  </si>
  <si>
    <t>400-9108</t>
  </si>
  <si>
    <t>400-9109</t>
  </si>
  <si>
    <t>400-9110</t>
  </si>
  <si>
    <t>400-9111</t>
  </si>
  <si>
    <t>400-9112</t>
  </si>
  <si>
    <t>400-9113</t>
  </si>
  <si>
    <t>400-9114</t>
  </si>
  <si>
    <t>400-9115</t>
  </si>
  <si>
    <t>400-9116</t>
  </si>
  <si>
    <t>400-9117</t>
  </si>
  <si>
    <t>400-9118</t>
  </si>
  <si>
    <t>400-9119</t>
  </si>
  <si>
    <t>400-9120</t>
  </si>
  <si>
    <t>400-9121</t>
  </si>
  <si>
    <t>400-9201</t>
  </si>
  <si>
    <t>400-9202</t>
  </si>
  <si>
    <t>400-9203</t>
  </si>
  <si>
    <t>400-9204</t>
  </si>
  <si>
    <t>400-9205</t>
  </si>
  <si>
    <t>400-9206</t>
  </si>
  <si>
    <t>400-9207</t>
  </si>
  <si>
    <t>400-9208</t>
  </si>
  <si>
    <t>400-9209</t>
  </si>
  <si>
    <t>400-9210</t>
  </si>
  <si>
    <t>400-9211</t>
  </si>
  <si>
    <t>400-10101</t>
  </si>
  <si>
    <t>400-10102</t>
  </si>
  <si>
    <t>400-10103</t>
  </si>
  <si>
    <t>400-10104</t>
  </si>
  <si>
    <t>400-10105</t>
  </si>
  <si>
    <t>400-10106</t>
  </si>
  <si>
    <t>400-10107</t>
  </si>
  <si>
    <t>400-10108</t>
  </si>
  <si>
    <t>400-10109</t>
  </si>
  <si>
    <t>400-10201</t>
  </si>
  <si>
    <t>400-10202</t>
  </si>
  <si>
    <t>400-10203</t>
  </si>
  <si>
    <t>400-10204</t>
  </si>
  <si>
    <t>400-10205</t>
  </si>
  <si>
    <t>400-10206</t>
  </si>
  <si>
    <t>400-10207</t>
  </si>
  <si>
    <t>400-10208</t>
  </si>
  <si>
    <t>400-10209</t>
  </si>
  <si>
    <t>400-10210</t>
  </si>
  <si>
    <t>400-10301</t>
  </si>
  <si>
    <t>400-10302</t>
  </si>
  <si>
    <t>400-10303</t>
  </si>
  <si>
    <t>400-10304</t>
  </si>
  <si>
    <t>400-10305</t>
  </si>
  <si>
    <t>400-10306</t>
  </si>
  <si>
    <t>400-10307</t>
  </si>
  <si>
    <t>400-10401</t>
  </si>
  <si>
    <t>400-10402</t>
  </si>
  <si>
    <t>400-10403</t>
  </si>
  <si>
    <t>400-10404</t>
  </si>
  <si>
    <t>400-11101</t>
  </si>
  <si>
    <t>400-11102</t>
  </si>
  <si>
    <t>400-11201</t>
  </si>
  <si>
    <t>400-11202</t>
  </si>
  <si>
    <t>400-11203</t>
  </si>
  <si>
    <t>400-11301</t>
  </si>
  <si>
    <t>400-11302</t>
  </si>
  <si>
    <t>400-11303</t>
  </si>
  <si>
    <t>400-11401</t>
  </si>
  <si>
    <t>400-11402</t>
  </si>
  <si>
    <t>400-12101</t>
  </si>
  <si>
    <t>400-12102</t>
  </si>
  <si>
    <t>400-12103</t>
  </si>
  <si>
    <t>400-12104</t>
  </si>
  <si>
    <t>400-12201</t>
  </si>
  <si>
    <t>400-12301</t>
  </si>
  <si>
    <t>400-12302</t>
  </si>
  <si>
    <t>400-12303</t>
  </si>
  <si>
    <t>400-12401</t>
  </si>
  <si>
    <t>400-12402</t>
  </si>
  <si>
    <t>400-13101</t>
  </si>
  <si>
    <t>400-13102</t>
  </si>
  <si>
    <t>400-13103</t>
  </si>
  <si>
    <t>400-13104</t>
  </si>
  <si>
    <t>400-13105</t>
  </si>
  <si>
    <t>400-13106</t>
  </si>
  <si>
    <t>400-13107</t>
  </si>
  <si>
    <t>400-13108</t>
  </si>
  <si>
    <t>400-13109</t>
  </si>
  <si>
    <t>400-13110</t>
  </si>
  <si>
    <t>400-13111</t>
  </si>
  <si>
    <t>400-13112</t>
  </si>
  <si>
    <t>400-13113</t>
  </si>
  <si>
    <t>400-13114</t>
  </si>
  <si>
    <t>400-13115</t>
  </si>
  <si>
    <t>400-13116</t>
  </si>
  <si>
    <t>400-13117</t>
  </si>
  <si>
    <t>400-13118</t>
  </si>
  <si>
    <t>400-13119</t>
  </si>
  <si>
    <t>400-13120</t>
  </si>
  <si>
    <t>400-13121</t>
  </si>
  <si>
    <t>400-13122</t>
  </si>
  <si>
    <t>400-13123</t>
  </si>
  <si>
    <t>400-13124</t>
  </si>
  <si>
    <t>400-13125</t>
  </si>
  <si>
    <t>400-13126</t>
  </si>
  <si>
    <t>400-13127</t>
  </si>
  <si>
    <t>400-13128</t>
  </si>
  <si>
    <t>400-13129</t>
  </si>
  <si>
    <t>400-13130</t>
  </si>
  <si>
    <t>400-13131</t>
  </si>
  <si>
    <t>400-13132</t>
  </si>
  <si>
    <t>400-13201</t>
  </si>
  <si>
    <t>400-13202</t>
  </si>
  <si>
    <t>400-13203</t>
  </si>
  <si>
    <t>400-13301</t>
  </si>
  <si>
    <t>400-13302</t>
  </si>
  <si>
    <t>400-13303</t>
  </si>
  <si>
    <t>400-13401</t>
  </si>
  <si>
    <t>400-13402</t>
  </si>
  <si>
    <t>400-13403</t>
  </si>
  <si>
    <t>400-13404</t>
  </si>
  <si>
    <t>400-13501</t>
  </si>
  <si>
    <t>400-13502</t>
  </si>
  <si>
    <t>400-13503</t>
  </si>
  <si>
    <t>400-13504</t>
  </si>
  <si>
    <t>400-13505</t>
  </si>
  <si>
    <t>400-13601</t>
  </si>
  <si>
    <t>400-13602</t>
  </si>
  <si>
    <t>400-13603</t>
  </si>
  <si>
    <t>400-13604</t>
  </si>
  <si>
    <t>400-13605</t>
  </si>
  <si>
    <t>400-14101</t>
  </si>
  <si>
    <t>400-14102</t>
  </si>
  <si>
    <t>400-14103</t>
  </si>
  <si>
    <t>400-14104</t>
  </si>
  <si>
    <t>400-14105</t>
  </si>
  <si>
    <t>400-14106</t>
  </si>
  <si>
    <t>400-14107</t>
  </si>
  <si>
    <t>400-14108</t>
  </si>
  <si>
    <t>400-14201</t>
  </si>
  <si>
    <t>400-14202</t>
  </si>
  <si>
    <t>400-14203</t>
  </si>
  <si>
    <t>400-14204</t>
  </si>
  <si>
    <t>400-15101</t>
  </si>
  <si>
    <t>400-15102</t>
  </si>
  <si>
    <t>400-15201</t>
  </si>
  <si>
    <t>400-15202</t>
  </si>
  <si>
    <t>400-16101</t>
  </si>
  <si>
    <t>400-16102</t>
  </si>
  <si>
    <t>400-16103</t>
  </si>
  <si>
    <t>400-16104</t>
  </si>
  <si>
    <t>400-16105</t>
  </si>
  <si>
    <t>400-16106</t>
  </si>
  <si>
    <t>400-16107</t>
  </si>
  <si>
    <t>400-16108</t>
  </si>
  <si>
    <t>400-16109</t>
  </si>
  <si>
    <t>400-16201</t>
  </si>
  <si>
    <t>400-16202</t>
  </si>
  <si>
    <t>400-16203</t>
  </si>
  <si>
    <t>400-16204</t>
  </si>
  <si>
    <t>400-16205</t>
  </si>
  <si>
    <t>400-16206</t>
  </si>
  <si>
    <t>400-16207</t>
  </si>
  <si>
    <t>400-16301</t>
  </si>
  <si>
    <t>400-16302</t>
  </si>
  <si>
    <t>400-16303</t>
  </si>
  <si>
    <t>400-16304</t>
  </si>
  <si>
    <t>400-16305</t>
  </si>
  <si>
    <t>Ninguno</t>
  </si>
  <si>
    <t>?ZOHO_CRITERIA=%22Localiza%20CL%22.%22Codcom%22%20%3D%20</t>
  </si>
  <si>
    <t>Comunal</t>
  </si>
  <si>
    <t>Gráfico</t>
  </si>
  <si>
    <t>Año 2021</t>
  </si>
  <si>
    <t>Acceso para Discapacitados</t>
  </si>
  <si>
    <t>Espacios Culturales</t>
  </si>
  <si>
    <t>Tipos de Espacios Culturales</t>
  </si>
  <si>
    <t>Estado de Mantención</t>
  </si>
  <si>
    <t>Financiamiento</t>
  </si>
  <si>
    <t>Titularidad</t>
  </si>
  <si>
    <t>Cantidad de Espacios Culturales con Acesso para Discapacitados</t>
  </si>
  <si>
    <t>Cantidad de Espacios Culturales</t>
  </si>
  <si>
    <t>Observatorio Cultural</t>
  </si>
  <si>
    <t>https://analytics.zoho.com/open-view/2395394000009550060?ZOHO_CRITERIA=%22Localiza%20CL%22.%22Codcom%22%20%3D%2013103</t>
  </si>
  <si>
    <t>Cantidad de Espacios Culturales por Tipo</t>
  </si>
  <si>
    <t>https://analytics.zoho.com/open-view/2395394000009550096?ZOHO_CRITERIA=%22Localiza%20CL%22.%22Codcom%22%20%3D%2013103</t>
  </si>
  <si>
    <t>Cantidad de Espacios Culturales según Estado de Mantención</t>
  </si>
  <si>
    <t>https://analytics.zoho.com/open-view/2395394000009550128?ZOHO_CRITERIA=%22Localiza%20CL%22.%22Codcom%22%20%3D%2013103</t>
  </si>
  <si>
    <t>Cantidad de Espacios Culturales según Fuente de Financiamiento</t>
  </si>
  <si>
    <t>https://analytics.zoho.com/open-view/2395394000009550160?ZOHO_CRITERIA=%22Localiza%20CL%22.%22Codcom%22%20%3D%2013103</t>
  </si>
  <si>
    <t>Cantidad de Espacios Culturales según Tipo de Titularidad</t>
  </si>
  <si>
    <t>https://analytics.zoho.com/open-view/2395394000009550192?ZOHO_CRITERIA=%22Localiza%20CL%22.%22Codcom%22%20%3D%2013103</t>
  </si>
  <si>
    <t>https://analytics.zoho.com/open-view/2395394000009550060</t>
  </si>
  <si>
    <t>https://analytics.zoho.com/open-view/2395394000009550096</t>
  </si>
  <si>
    <t>https://analytics.zoho.com/open-view/2395394000009550128</t>
  </si>
  <si>
    <t>https://analytics.zoho.com/open-view/2395394000009550160</t>
  </si>
  <si>
    <t>https://analytics.zoho.com/open-view/2395394000009550192</t>
  </si>
  <si>
    <t>https://analytics.zoho.com/open-view/2395394000009550060?ZOHO_CRITERIA=%22Localiza%20CL%22.%22Codcom%22%20%3D%201101</t>
  </si>
  <si>
    <t>https://analytics.zoho.com/open-view/2395394000009550060?ZOHO_CRITERIA=%22Localiza%20CL%22.%22Codcom%22%20%3D%201107</t>
  </si>
  <si>
    <t>https://analytics.zoho.com/open-view/2395394000009550060?ZOHO_CRITERIA=%22Localiza%20CL%22.%22Codcom%22%20%3D%201401</t>
  </si>
  <si>
    <t>https://analytics.zoho.com/open-view/2395394000009550060?ZOHO_CRITERIA=%22Localiza%20CL%22.%22Codcom%22%20%3D%201402</t>
  </si>
  <si>
    <t>https://analytics.zoho.com/open-view/2395394000009550060?ZOHO_CRITERIA=%22Localiza%20CL%22.%22Codcom%22%20%3D%201403</t>
  </si>
  <si>
    <t>https://analytics.zoho.com/open-view/2395394000009550060?ZOHO_CRITERIA=%22Localiza%20CL%22.%22Codcom%22%20%3D%201404</t>
  </si>
  <si>
    <t>https://analytics.zoho.com/open-view/2395394000009550096?ZOHO_CRITERIA=%22Localiza%20CL%22.%22Codcom%22%20%3D%201101</t>
  </si>
  <si>
    <t>https://analytics.zoho.com/open-view/2395394000009550096?ZOHO_CRITERIA=%22Localiza%20CL%22.%22Codcom%22%20%3D%201107</t>
  </si>
  <si>
    <t>https://analytics.zoho.com/open-view/2395394000009550096?ZOHO_CRITERIA=%22Localiza%20CL%22.%22Codcom%22%20%3D%201401</t>
  </si>
  <si>
    <t>https://analytics.zoho.com/open-view/2395394000009550096?ZOHO_CRITERIA=%22Localiza%20CL%22.%22Codcom%22%20%3D%201402</t>
  </si>
  <si>
    <t>https://analytics.zoho.com/open-view/2395394000009550096?ZOHO_CRITERIA=%22Localiza%20CL%22.%22Codcom%22%20%3D%201403</t>
  </si>
  <si>
    <t>https://analytics.zoho.com/open-view/2395394000009550096?ZOHO_CRITERIA=%22Localiza%20CL%22.%22Codcom%22%20%3D%201404</t>
  </si>
  <si>
    <t>https://analytics.zoho.com/open-view/2395394000009550128?ZOHO_CRITERIA=%22Localiza%20CL%22.%22Codcom%22%20%3D%201101</t>
  </si>
  <si>
    <t>https://analytics.zoho.com/open-view/2395394000009550128?ZOHO_CRITERIA=%22Localiza%20CL%22.%22Codcom%22%20%3D%201107</t>
  </si>
  <si>
    <t>https://analytics.zoho.com/open-view/2395394000009550128?ZOHO_CRITERIA=%22Localiza%20CL%22.%22Codcom%22%20%3D%201401</t>
  </si>
  <si>
    <t>https://analytics.zoho.com/open-view/2395394000009550128?ZOHO_CRITERIA=%22Localiza%20CL%22.%22Codcom%22%20%3D%201402</t>
  </si>
  <si>
    <t>https://analytics.zoho.com/open-view/2395394000009550128?ZOHO_CRITERIA=%22Localiza%20CL%22.%22Codcom%22%20%3D%201403</t>
  </si>
  <si>
    <t>https://analytics.zoho.com/open-view/2395394000009550128?ZOHO_CRITERIA=%22Localiza%20CL%22.%22Codcom%22%20%3D%201404</t>
  </si>
  <si>
    <t>https://analytics.zoho.com/open-view/2395394000009550160?ZOHO_CRITERIA=%22Localiza%20CL%22.%22Codcom%22%20%3D%201101</t>
  </si>
  <si>
    <t>https://analytics.zoho.com/open-view/2395394000009550160?ZOHO_CRITERIA=%22Localiza%20CL%22.%22Codcom%22%20%3D%201107</t>
  </si>
  <si>
    <t>https://analytics.zoho.com/open-view/2395394000009550160?ZOHO_CRITERIA=%22Localiza%20CL%22.%22Codcom%22%20%3D%201401</t>
  </si>
  <si>
    <t>https://analytics.zoho.com/open-view/2395394000009550160?ZOHO_CRITERIA=%22Localiza%20CL%22.%22Codcom%22%20%3D%201402</t>
  </si>
  <si>
    <t>https://analytics.zoho.com/open-view/2395394000009550160?ZOHO_CRITERIA=%22Localiza%20CL%22.%22Codcom%22%20%3D%201403</t>
  </si>
  <si>
    <t>https://analytics.zoho.com/open-view/2395394000009550160?ZOHO_CRITERIA=%22Localiza%20CL%22.%22Codcom%22%20%3D%201404</t>
  </si>
  <si>
    <t>https://analytics.zoho.com/open-view/2395394000009550192?ZOHO_CRITERIA=%22Localiza%20CL%22.%22Codcom%22%20%3D%201101</t>
  </si>
  <si>
    <t>https://analytics.zoho.com/open-view/2395394000009550192?ZOHO_CRITERIA=%22Localiza%20CL%22.%22Codcom%22%20%3D%201107</t>
  </si>
  <si>
    <t>https://analytics.zoho.com/open-view/2395394000009550192?ZOHO_CRITERIA=%22Localiza%20CL%22.%22Codcom%22%20%3D%201401</t>
  </si>
  <si>
    <t>https://analytics.zoho.com/open-view/2395394000009550192?ZOHO_CRITERIA=%22Localiza%20CL%22.%22Codcom%22%20%3D%201402</t>
  </si>
  <si>
    <t>https://analytics.zoho.com/open-view/2395394000009550192?ZOHO_CRITERIA=%22Localiza%20CL%22.%22Codcom%22%20%3D%201403</t>
  </si>
  <si>
    <t>https://analytics.zoho.com/open-view/2395394000009550192?ZOHO_CRITERIA=%22Localiza%20CL%22.%22Codcom%22%20%3D%201404</t>
  </si>
  <si>
    <t>https://analytics.zoho.com/open-view/2395394000009550060?ZOHO_CRITERIA=%22Localiza%20CL%22.%22Codcom%22%20%3D%201405</t>
  </si>
  <si>
    <t>https://analytics.zoho.com/open-view/2395394000009550096?ZOHO_CRITERIA=%22Localiza%20CL%22.%22Codcom%22%20%3D%201405</t>
  </si>
  <si>
    <t>https://analytics.zoho.com/open-view/2395394000009550128?ZOHO_CRITERIA=%22Localiza%20CL%22.%22Codcom%22%20%3D%201405</t>
  </si>
  <si>
    <t>https://analytics.zoho.com/open-view/2395394000009550160?ZOHO_CRITERIA=%22Localiza%20CL%22.%22Codcom%22%20%3D%201405</t>
  </si>
  <si>
    <t>https://analytics.zoho.com/open-view/2395394000009550192?ZOHO_CRITERIA=%22Localiza%20CL%22.%22Codcom%22%20%3D%201405</t>
  </si>
  <si>
    <t>https://analytics.zoho.com/open-view/2395394000009550060?ZOHO_CRITERIA=%22Localiza%20CL%22.%22Codcom%22%20%3D%202101</t>
  </si>
  <si>
    <t>https://analytics.zoho.com/open-view/2395394000009550096?ZOHO_CRITERIA=%22Localiza%20CL%22.%22Codcom%22%20%3D%202101</t>
  </si>
  <si>
    <t>https://analytics.zoho.com/open-view/2395394000009550128?ZOHO_CRITERIA=%22Localiza%20CL%22.%22Codcom%22%20%3D%202101</t>
  </si>
  <si>
    <t>https://analytics.zoho.com/open-view/2395394000009550160?ZOHO_CRITERIA=%22Localiza%20CL%22.%22Codcom%22%20%3D%202101</t>
  </si>
  <si>
    <t>https://analytics.zoho.com/open-view/2395394000009550192?ZOHO_CRITERIA=%22Localiza%20CL%22.%22Codcom%22%20%3D%202101</t>
  </si>
  <si>
    <t>https://analytics.zoho.com/open-view/2395394000009550060?ZOHO_CRITERIA=%22Localiza%20CL%22.%22Codcom%22%20%3D%202102</t>
  </si>
  <si>
    <t>https://analytics.zoho.com/open-view/2395394000009550096?ZOHO_CRITERIA=%22Localiza%20CL%22.%22Codcom%22%20%3D%202102</t>
  </si>
  <si>
    <t>https://analytics.zoho.com/open-view/2395394000009550128?ZOHO_CRITERIA=%22Localiza%20CL%22.%22Codcom%22%20%3D%202102</t>
  </si>
  <si>
    <t>https://analytics.zoho.com/open-view/2395394000009550160?ZOHO_CRITERIA=%22Localiza%20CL%22.%22Codcom%22%20%3D%202102</t>
  </si>
  <si>
    <t>https://analytics.zoho.com/open-view/2395394000009550192?ZOHO_CRITERIA=%22Localiza%20CL%22.%22Codcom%22%20%3D%202102</t>
  </si>
  <si>
    <t>https://analytics.zoho.com/open-view/2395394000009550060?ZOHO_CRITERIA=%22Localiza%20CL%22.%22Codcom%22%20%3D%202103</t>
  </si>
  <si>
    <t>https://analytics.zoho.com/open-view/2395394000009550096?ZOHO_CRITERIA=%22Localiza%20CL%22.%22Codcom%22%20%3D%202103</t>
  </si>
  <si>
    <t>https://analytics.zoho.com/open-view/2395394000009550128?ZOHO_CRITERIA=%22Localiza%20CL%22.%22Codcom%22%20%3D%202103</t>
  </si>
  <si>
    <t>https://analytics.zoho.com/open-view/2395394000009550160?ZOHO_CRITERIA=%22Localiza%20CL%22.%22Codcom%22%20%3D%202103</t>
  </si>
  <si>
    <t>https://analytics.zoho.com/open-view/2395394000009550192?ZOHO_CRITERIA=%22Localiza%20CL%22.%22Codcom%22%20%3D%202103</t>
  </si>
  <si>
    <t>https://analytics.zoho.com/open-view/2395394000009550060?ZOHO_CRITERIA=%22Localiza%20CL%22.%22Codcom%22%20%3D%202104</t>
  </si>
  <si>
    <t>https://analytics.zoho.com/open-view/2395394000009550096?ZOHO_CRITERIA=%22Localiza%20CL%22.%22Codcom%22%20%3D%202104</t>
  </si>
  <si>
    <t>https://analytics.zoho.com/open-view/2395394000009550128?ZOHO_CRITERIA=%22Localiza%20CL%22.%22Codcom%22%20%3D%202104</t>
  </si>
  <si>
    <t>https://analytics.zoho.com/open-view/2395394000009550160?ZOHO_CRITERIA=%22Localiza%20CL%22.%22Codcom%22%20%3D%202104</t>
  </si>
  <si>
    <t>https://analytics.zoho.com/open-view/2395394000009550192?ZOHO_CRITERIA=%22Localiza%20CL%22.%22Codcom%22%20%3D%202104</t>
  </si>
  <si>
    <t>https://analytics.zoho.com/open-view/2395394000009550060?ZOHO_CRITERIA=%22Localiza%20CL%22.%22Codcom%22%20%3D%202201</t>
  </si>
  <si>
    <t>https://analytics.zoho.com/open-view/2395394000009550096?ZOHO_CRITERIA=%22Localiza%20CL%22.%22Codcom%22%20%3D%202201</t>
  </si>
  <si>
    <t>https://analytics.zoho.com/open-view/2395394000009550128?ZOHO_CRITERIA=%22Localiza%20CL%22.%22Codcom%22%20%3D%202201</t>
  </si>
  <si>
    <t>https://analytics.zoho.com/open-view/2395394000009550160?ZOHO_CRITERIA=%22Localiza%20CL%22.%22Codcom%22%20%3D%202201</t>
  </si>
  <si>
    <t>https://analytics.zoho.com/open-view/2395394000009550192?ZOHO_CRITERIA=%22Localiza%20CL%22.%22Codcom%22%20%3D%202201</t>
  </si>
  <si>
    <t>https://analytics.zoho.com/open-view/2395394000009550060?ZOHO_CRITERIA=%22Localiza%20CL%22.%22Codcom%22%20%3D%202202</t>
  </si>
  <si>
    <t>https://analytics.zoho.com/open-view/2395394000009550096?ZOHO_CRITERIA=%22Localiza%20CL%22.%22Codcom%22%20%3D%202202</t>
  </si>
  <si>
    <t>https://analytics.zoho.com/open-view/2395394000009550128?ZOHO_CRITERIA=%22Localiza%20CL%22.%22Codcom%22%20%3D%202202</t>
  </si>
  <si>
    <t>https://analytics.zoho.com/open-view/2395394000009550160?ZOHO_CRITERIA=%22Localiza%20CL%22.%22Codcom%22%20%3D%202202</t>
  </si>
  <si>
    <t>https://analytics.zoho.com/open-view/2395394000009550192?ZOHO_CRITERIA=%22Localiza%20CL%22.%22Codcom%22%20%3D%202202</t>
  </si>
  <si>
    <t>https://analytics.zoho.com/open-view/2395394000009550060?ZOHO_CRITERIA=%22Localiza%20CL%22.%22Codcom%22%20%3D%202203</t>
  </si>
  <si>
    <t>https://analytics.zoho.com/open-view/2395394000009550096?ZOHO_CRITERIA=%22Localiza%20CL%22.%22Codcom%22%20%3D%202203</t>
  </si>
  <si>
    <t>https://analytics.zoho.com/open-view/2395394000009550128?ZOHO_CRITERIA=%22Localiza%20CL%22.%22Codcom%22%20%3D%202203</t>
  </si>
  <si>
    <t>https://analytics.zoho.com/open-view/2395394000009550160?ZOHO_CRITERIA=%22Localiza%20CL%22.%22Codcom%22%20%3D%202203</t>
  </si>
  <si>
    <t>https://analytics.zoho.com/open-view/2395394000009550192?ZOHO_CRITERIA=%22Localiza%20CL%22.%22Codcom%22%20%3D%202203</t>
  </si>
  <si>
    <t>https://analytics.zoho.com/open-view/2395394000009550060?ZOHO_CRITERIA=%22Localiza%20CL%22.%22Codcom%22%20%3D%202301</t>
  </si>
  <si>
    <t>https://analytics.zoho.com/open-view/2395394000009550096?ZOHO_CRITERIA=%22Localiza%20CL%22.%22Codcom%22%20%3D%202301</t>
  </si>
  <si>
    <t>https://analytics.zoho.com/open-view/2395394000009550128?ZOHO_CRITERIA=%22Localiza%20CL%22.%22Codcom%22%20%3D%202301</t>
  </si>
  <si>
    <t>https://analytics.zoho.com/open-view/2395394000009550160?ZOHO_CRITERIA=%22Localiza%20CL%22.%22Codcom%22%20%3D%202301</t>
  </si>
  <si>
    <t>https://analytics.zoho.com/open-view/2395394000009550192?ZOHO_CRITERIA=%22Localiza%20CL%22.%22Codcom%22%20%3D%202301</t>
  </si>
  <si>
    <t>https://analytics.zoho.com/open-view/2395394000009550060?ZOHO_CRITERIA=%22Localiza%20CL%22.%22Codcom%22%20%3D%202302</t>
  </si>
  <si>
    <t>https://analytics.zoho.com/open-view/2395394000009550096?ZOHO_CRITERIA=%22Localiza%20CL%22.%22Codcom%22%20%3D%202302</t>
  </si>
  <si>
    <t>https://analytics.zoho.com/open-view/2395394000009550128?ZOHO_CRITERIA=%22Localiza%20CL%22.%22Codcom%22%20%3D%202302</t>
  </si>
  <si>
    <t>https://analytics.zoho.com/open-view/2395394000009550160?ZOHO_CRITERIA=%22Localiza%20CL%22.%22Codcom%22%20%3D%202302</t>
  </si>
  <si>
    <t>https://analytics.zoho.com/open-view/2395394000009550192?ZOHO_CRITERIA=%22Localiza%20CL%22.%22Codcom%22%20%3D%202302</t>
  </si>
  <si>
    <t>https://analytics.zoho.com/open-view/2395394000009550060?ZOHO_CRITERIA=%22Localiza%20CL%22.%22Codcom%22%20%3D%203101</t>
  </si>
  <si>
    <t>https://analytics.zoho.com/open-view/2395394000009550096?ZOHO_CRITERIA=%22Localiza%20CL%22.%22Codcom%22%20%3D%203101</t>
  </si>
  <si>
    <t>https://analytics.zoho.com/open-view/2395394000009550128?ZOHO_CRITERIA=%22Localiza%20CL%22.%22Codcom%22%20%3D%203101</t>
  </si>
  <si>
    <t>https://analytics.zoho.com/open-view/2395394000009550160?ZOHO_CRITERIA=%22Localiza%20CL%22.%22Codcom%22%20%3D%203101</t>
  </si>
  <si>
    <t>https://analytics.zoho.com/open-view/2395394000009550192?ZOHO_CRITERIA=%22Localiza%20CL%22.%22Codcom%22%20%3D%203101</t>
  </si>
  <si>
    <t>https://analytics.zoho.com/open-view/2395394000009550060?ZOHO_CRITERIA=%22Localiza%20CL%22.%22Codcom%22%20%3D%203102</t>
  </si>
  <si>
    <t>https://analytics.zoho.com/open-view/2395394000009550096?ZOHO_CRITERIA=%22Localiza%20CL%22.%22Codcom%22%20%3D%203102</t>
  </si>
  <si>
    <t>https://analytics.zoho.com/open-view/2395394000009550128?ZOHO_CRITERIA=%22Localiza%20CL%22.%22Codcom%22%20%3D%203102</t>
  </si>
  <si>
    <t>https://analytics.zoho.com/open-view/2395394000009550160?ZOHO_CRITERIA=%22Localiza%20CL%22.%22Codcom%22%20%3D%203102</t>
  </si>
  <si>
    <t>https://analytics.zoho.com/open-view/2395394000009550192?ZOHO_CRITERIA=%22Localiza%20CL%22.%22Codcom%22%20%3D%203102</t>
  </si>
  <si>
    <t>https://analytics.zoho.com/open-view/2395394000009550060?ZOHO_CRITERIA=%22Localiza%20CL%22.%22Codcom%22%20%3D%203103</t>
  </si>
  <si>
    <t>https://analytics.zoho.com/open-view/2395394000009550096?ZOHO_CRITERIA=%22Localiza%20CL%22.%22Codcom%22%20%3D%203103</t>
  </si>
  <si>
    <t>https://analytics.zoho.com/open-view/2395394000009550128?ZOHO_CRITERIA=%22Localiza%20CL%22.%22Codcom%22%20%3D%203103</t>
  </si>
  <si>
    <t>https://analytics.zoho.com/open-view/2395394000009550160?ZOHO_CRITERIA=%22Localiza%20CL%22.%22Codcom%22%20%3D%203103</t>
  </si>
  <si>
    <t>https://analytics.zoho.com/open-view/2395394000009550192?ZOHO_CRITERIA=%22Localiza%20CL%22.%22Codcom%22%20%3D%203103</t>
  </si>
  <si>
    <t>https://analytics.zoho.com/open-view/2395394000009550060?ZOHO_CRITERIA=%22Localiza%20CL%22.%22Codcom%22%20%3D%203201</t>
  </si>
  <si>
    <t>https://analytics.zoho.com/open-view/2395394000009550096?ZOHO_CRITERIA=%22Localiza%20CL%22.%22Codcom%22%20%3D%203201</t>
  </si>
  <si>
    <t>https://analytics.zoho.com/open-view/2395394000009550128?ZOHO_CRITERIA=%22Localiza%20CL%22.%22Codcom%22%20%3D%203201</t>
  </si>
  <si>
    <t>https://analytics.zoho.com/open-view/2395394000009550160?ZOHO_CRITERIA=%22Localiza%20CL%22.%22Codcom%22%20%3D%203201</t>
  </si>
  <si>
    <t>https://analytics.zoho.com/open-view/2395394000009550192?ZOHO_CRITERIA=%22Localiza%20CL%22.%22Codcom%22%20%3D%203201</t>
  </si>
  <si>
    <t>https://analytics.zoho.com/open-view/2395394000009550060?ZOHO_CRITERIA=%22Localiza%20CL%22.%22Codcom%22%20%3D%203202</t>
  </si>
  <si>
    <t>https://analytics.zoho.com/open-view/2395394000009550096?ZOHO_CRITERIA=%22Localiza%20CL%22.%22Codcom%22%20%3D%203202</t>
  </si>
  <si>
    <t>https://analytics.zoho.com/open-view/2395394000009550128?ZOHO_CRITERIA=%22Localiza%20CL%22.%22Codcom%22%20%3D%203202</t>
  </si>
  <si>
    <t>https://analytics.zoho.com/open-view/2395394000009550160?ZOHO_CRITERIA=%22Localiza%20CL%22.%22Codcom%22%20%3D%203202</t>
  </si>
  <si>
    <t>https://analytics.zoho.com/open-view/2395394000009550192?ZOHO_CRITERIA=%22Localiza%20CL%22.%22Codcom%22%20%3D%203202</t>
  </si>
  <si>
    <t>https://analytics.zoho.com/open-view/2395394000009550060?ZOHO_CRITERIA=%22Localiza%20CL%22.%22Codcom%22%20%3D%203301</t>
  </si>
  <si>
    <t>https://analytics.zoho.com/open-view/2395394000009550096?ZOHO_CRITERIA=%22Localiza%20CL%22.%22Codcom%22%20%3D%203301</t>
  </si>
  <si>
    <t>https://analytics.zoho.com/open-view/2395394000009550128?ZOHO_CRITERIA=%22Localiza%20CL%22.%22Codcom%22%20%3D%203301</t>
  </si>
  <si>
    <t>https://analytics.zoho.com/open-view/2395394000009550160?ZOHO_CRITERIA=%22Localiza%20CL%22.%22Codcom%22%20%3D%203301</t>
  </si>
  <si>
    <t>https://analytics.zoho.com/open-view/2395394000009550192?ZOHO_CRITERIA=%22Localiza%20CL%22.%22Codcom%22%20%3D%203301</t>
  </si>
  <si>
    <t>https://analytics.zoho.com/open-view/2395394000009550060?ZOHO_CRITERIA=%22Localiza%20CL%22.%22Codcom%22%20%3D%203302</t>
  </si>
  <si>
    <t>https://analytics.zoho.com/open-view/2395394000009550096?ZOHO_CRITERIA=%22Localiza%20CL%22.%22Codcom%22%20%3D%203302</t>
  </si>
  <si>
    <t>https://analytics.zoho.com/open-view/2395394000009550128?ZOHO_CRITERIA=%22Localiza%20CL%22.%22Codcom%22%20%3D%203302</t>
  </si>
  <si>
    <t>https://analytics.zoho.com/open-view/2395394000009550160?ZOHO_CRITERIA=%22Localiza%20CL%22.%22Codcom%22%20%3D%203302</t>
  </si>
  <si>
    <t>https://analytics.zoho.com/open-view/2395394000009550192?ZOHO_CRITERIA=%22Localiza%20CL%22.%22Codcom%22%20%3D%203302</t>
  </si>
  <si>
    <t>https://analytics.zoho.com/open-view/2395394000009550060?ZOHO_CRITERIA=%22Localiza%20CL%22.%22Codcom%22%20%3D%203303</t>
  </si>
  <si>
    <t>https://analytics.zoho.com/open-view/2395394000009550096?ZOHO_CRITERIA=%22Localiza%20CL%22.%22Codcom%22%20%3D%203303</t>
  </si>
  <si>
    <t>https://analytics.zoho.com/open-view/2395394000009550128?ZOHO_CRITERIA=%22Localiza%20CL%22.%22Codcom%22%20%3D%203303</t>
  </si>
  <si>
    <t>https://analytics.zoho.com/open-view/2395394000009550160?ZOHO_CRITERIA=%22Localiza%20CL%22.%22Codcom%22%20%3D%203303</t>
  </si>
  <si>
    <t>https://analytics.zoho.com/open-view/2395394000009550192?ZOHO_CRITERIA=%22Localiza%20CL%22.%22Codcom%22%20%3D%203303</t>
  </si>
  <si>
    <t>https://analytics.zoho.com/open-view/2395394000009550060?ZOHO_CRITERIA=%22Localiza%20CL%22.%22Codcom%22%20%3D%203304</t>
  </si>
  <si>
    <t>https://analytics.zoho.com/open-view/2395394000009550096?ZOHO_CRITERIA=%22Localiza%20CL%22.%22Codcom%22%20%3D%203304</t>
  </si>
  <si>
    <t>https://analytics.zoho.com/open-view/2395394000009550128?ZOHO_CRITERIA=%22Localiza%20CL%22.%22Codcom%22%20%3D%203304</t>
  </si>
  <si>
    <t>https://analytics.zoho.com/open-view/2395394000009550160?ZOHO_CRITERIA=%22Localiza%20CL%22.%22Codcom%22%20%3D%203304</t>
  </si>
  <si>
    <t>https://analytics.zoho.com/open-view/2395394000009550192?ZOHO_CRITERIA=%22Localiza%20CL%22.%22Codcom%22%20%3D%203304</t>
  </si>
  <si>
    <t>https://analytics.zoho.com/open-view/2395394000009550060?ZOHO_CRITERIA=%22Localiza%20CL%22.%22Codcom%22%20%3D%204101</t>
  </si>
  <si>
    <t>https://analytics.zoho.com/open-view/2395394000009550096?ZOHO_CRITERIA=%22Localiza%20CL%22.%22Codcom%22%20%3D%204101</t>
  </si>
  <si>
    <t>https://analytics.zoho.com/open-view/2395394000009550128?ZOHO_CRITERIA=%22Localiza%20CL%22.%22Codcom%22%20%3D%204101</t>
  </si>
  <si>
    <t>https://analytics.zoho.com/open-view/2395394000009550160?ZOHO_CRITERIA=%22Localiza%20CL%22.%22Codcom%22%20%3D%204101</t>
  </si>
  <si>
    <t>https://analytics.zoho.com/open-view/2395394000009550192?ZOHO_CRITERIA=%22Localiza%20CL%22.%22Codcom%22%20%3D%204101</t>
  </si>
  <si>
    <t>https://analytics.zoho.com/open-view/2395394000009550060?ZOHO_CRITERIA=%22Localiza%20CL%22.%22Codcom%22%20%3D%204102</t>
  </si>
  <si>
    <t>https://analytics.zoho.com/open-view/2395394000009550096?ZOHO_CRITERIA=%22Localiza%20CL%22.%22Codcom%22%20%3D%204102</t>
  </si>
  <si>
    <t>https://analytics.zoho.com/open-view/2395394000009550128?ZOHO_CRITERIA=%22Localiza%20CL%22.%22Codcom%22%20%3D%204102</t>
  </si>
  <si>
    <t>https://analytics.zoho.com/open-view/2395394000009550160?ZOHO_CRITERIA=%22Localiza%20CL%22.%22Codcom%22%20%3D%204102</t>
  </si>
  <si>
    <t>https://analytics.zoho.com/open-view/2395394000009550192?ZOHO_CRITERIA=%22Localiza%20CL%22.%22Codcom%22%20%3D%204102</t>
  </si>
  <si>
    <t>https://analytics.zoho.com/open-view/2395394000009550060?ZOHO_CRITERIA=%22Localiza%20CL%22.%22Codcom%22%20%3D%204103</t>
  </si>
  <si>
    <t>https://analytics.zoho.com/open-view/2395394000009550096?ZOHO_CRITERIA=%22Localiza%20CL%22.%22Codcom%22%20%3D%204103</t>
  </si>
  <si>
    <t>https://analytics.zoho.com/open-view/2395394000009550128?ZOHO_CRITERIA=%22Localiza%20CL%22.%22Codcom%22%20%3D%204103</t>
  </si>
  <si>
    <t>https://analytics.zoho.com/open-view/2395394000009550160?ZOHO_CRITERIA=%22Localiza%20CL%22.%22Codcom%22%20%3D%204103</t>
  </si>
  <si>
    <t>https://analytics.zoho.com/open-view/2395394000009550192?ZOHO_CRITERIA=%22Localiza%20CL%22.%22Codcom%22%20%3D%204103</t>
  </si>
  <si>
    <t>https://analytics.zoho.com/open-view/2395394000009550060?ZOHO_CRITERIA=%22Localiza%20CL%22.%22Codcom%22%20%3D%204104</t>
  </si>
  <si>
    <t>https://analytics.zoho.com/open-view/2395394000009550096?ZOHO_CRITERIA=%22Localiza%20CL%22.%22Codcom%22%20%3D%204104</t>
  </si>
  <si>
    <t>https://analytics.zoho.com/open-view/2395394000009550128?ZOHO_CRITERIA=%22Localiza%20CL%22.%22Codcom%22%20%3D%204104</t>
  </si>
  <si>
    <t>https://analytics.zoho.com/open-view/2395394000009550160?ZOHO_CRITERIA=%22Localiza%20CL%22.%22Codcom%22%20%3D%204104</t>
  </si>
  <si>
    <t>https://analytics.zoho.com/open-view/2395394000009550192?ZOHO_CRITERIA=%22Localiza%20CL%22.%22Codcom%22%20%3D%204104</t>
  </si>
  <si>
    <t>https://analytics.zoho.com/open-view/2395394000009550060?ZOHO_CRITERIA=%22Localiza%20CL%22.%22Codcom%22%20%3D%204105</t>
  </si>
  <si>
    <t>https://analytics.zoho.com/open-view/2395394000009550096?ZOHO_CRITERIA=%22Localiza%20CL%22.%22Codcom%22%20%3D%204105</t>
  </si>
  <si>
    <t>https://analytics.zoho.com/open-view/2395394000009550128?ZOHO_CRITERIA=%22Localiza%20CL%22.%22Codcom%22%20%3D%204105</t>
  </si>
  <si>
    <t>https://analytics.zoho.com/open-view/2395394000009550160?ZOHO_CRITERIA=%22Localiza%20CL%22.%22Codcom%22%20%3D%204105</t>
  </si>
  <si>
    <t>https://analytics.zoho.com/open-view/2395394000009550192?ZOHO_CRITERIA=%22Localiza%20CL%22.%22Codcom%22%20%3D%204105</t>
  </si>
  <si>
    <t>https://analytics.zoho.com/open-view/2395394000009550060?ZOHO_CRITERIA=%22Localiza%20CL%22.%22Codcom%22%20%3D%204106</t>
  </si>
  <si>
    <t>https://analytics.zoho.com/open-view/2395394000009550096?ZOHO_CRITERIA=%22Localiza%20CL%22.%22Codcom%22%20%3D%204106</t>
  </si>
  <si>
    <t>https://analytics.zoho.com/open-view/2395394000009550128?ZOHO_CRITERIA=%22Localiza%20CL%22.%22Codcom%22%20%3D%204106</t>
  </si>
  <si>
    <t>https://analytics.zoho.com/open-view/2395394000009550160?ZOHO_CRITERIA=%22Localiza%20CL%22.%22Codcom%22%20%3D%204106</t>
  </si>
  <si>
    <t>https://analytics.zoho.com/open-view/2395394000009550192?ZOHO_CRITERIA=%22Localiza%20CL%22.%22Codcom%22%20%3D%204106</t>
  </si>
  <si>
    <t>https://analytics.zoho.com/open-view/2395394000009550060?ZOHO_CRITERIA=%22Localiza%20CL%22.%22Codcom%22%20%3D%204201</t>
  </si>
  <si>
    <t>https://analytics.zoho.com/open-view/2395394000009550096?ZOHO_CRITERIA=%22Localiza%20CL%22.%22Codcom%22%20%3D%204201</t>
  </si>
  <si>
    <t>https://analytics.zoho.com/open-view/2395394000009550128?ZOHO_CRITERIA=%22Localiza%20CL%22.%22Codcom%22%20%3D%204201</t>
  </si>
  <si>
    <t>https://analytics.zoho.com/open-view/2395394000009550160?ZOHO_CRITERIA=%22Localiza%20CL%22.%22Codcom%22%20%3D%204201</t>
  </si>
  <si>
    <t>https://analytics.zoho.com/open-view/2395394000009550192?ZOHO_CRITERIA=%22Localiza%20CL%22.%22Codcom%22%20%3D%204201</t>
  </si>
  <si>
    <t>https://analytics.zoho.com/open-view/2395394000009550060?ZOHO_CRITERIA=%22Localiza%20CL%22.%22Codcom%22%20%3D%204202</t>
  </si>
  <si>
    <t>https://analytics.zoho.com/open-view/2395394000009550096?ZOHO_CRITERIA=%22Localiza%20CL%22.%22Codcom%22%20%3D%204202</t>
  </si>
  <si>
    <t>https://analytics.zoho.com/open-view/2395394000009550128?ZOHO_CRITERIA=%22Localiza%20CL%22.%22Codcom%22%20%3D%204202</t>
  </si>
  <si>
    <t>https://analytics.zoho.com/open-view/2395394000009550160?ZOHO_CRITERIA=%22Localiza%20CL%22.%22Codcom%22%20%3D%204202</t>
  </si>
  <si>
    <t>https://analytics.zoho.com/open-view/2395394000009550192?ZOHO_CRITERIA=%22Localiza%20CL%22.%22Codcom%22%20%3D%204202</t>
  </si>
  <si>
    <t>https://analytics.zoho.com/open-view/2395394000009550060?ZOHO_CRITERIA=%22Localiza%20CL%22.%22Codcom%22%20%3D%204203</t>
  </si>
  <si>
    <t>https://analytics.zoho.com/open-view/2395394000009550096?ZOHO_CRITERIA=%22Localiza%20CL%22.%22Codcom%22%20%3D%204203</t>
  </si>
  <si>
    <t>https://analytics.zoho.com/open-view/2395394000009550128?ZOHO_CRITERIA=%22Localiza%20CL%22.%22Codcom%22%20%3D%204203</t>
  </si>
  <si>
    <t>https://analytics.zoho.com/open-view/2395394000009550160?ZOHO_CRITERIA=%22Localiza%20CL%22.%22Codcom%22%20%3D%204203</t>
  </si>
  <si>
    <t>https://analytics.zoho.com/open-view/2395394000009550192?ZOHO_CRITERIA=%22Localiza%20CL%22.%22Codcom%22%20%3D%204203</t>
  </si>
  <si>
    <t>https://analytics.zoho.com/open-view/2395394000009550060?ZOHO_CRITERIA=%22Localiza%20CL%22.%22Codcom%22%20%3D%204204</t>
  </si>
  <si>
    <t>https://analytics.zoho.com/open-view/2395394000009550096?ZOHO_CRITERIA=%22Localiza%20CL%22.%22Codcom%22%20%3D%204204</t>
  </si>
  <si>
    <t>https://analytics.zoho.com/open-view/2395394000009550128?ZOHO_CRITERIA=%22Localiza%20CL%22.%22Codcom%22%20%3D%204204</t>
  </si>
  <si>
    <t>https://analytics.zoho.com/open-view/2395394000009550160?ZOHO_CRITERIA=%22Localiza%20CL%22.%22Codcom%22%20%3D%204204</t>
  </si>
  <si>
    <t>https://analytics.zoho.com/open-view/2395394000009550192?ZOHO_CRITERIA=%22Localiza%20CL%22.%22Codcom%22%20%3D%204204</t>
  </si>
  <si>
    <t>https://analytics.zoho.com/open-view/2395394000009550060?ZOHO_CRITERIA=%22Localiza%20CL%22.%22Codcom%22%20%3D%204301</t>
  </si>
  <si>
    <t>https://analytics.zoho.com/open-view/2395394000009550096?ZOHO_CRITERIA=%22Localiza%20CL%22.%22Codcom%22%20%3D%204301</t>
  </si>
  <si>
    <t>https://analytics.zoho.com/open-view/2395394000009550128?ZOHO_CRITERIA=%22Localiza%20CL%22.%22Codcom%22%20%3D%204301</t>
  </si>
  <si>
    <t>https://analytics.zoho.com/open-view/2395394000009550160?ZOHO_CRITERIA=%22Localiza%20CL%22.%22Codcom%22%20%3D%204301</t>
  </si>
  <si>
    <t>https://analytics.zoho.com/open-view/2395394000009550192?ZOHO_CRITERIA=%22Localiza%20CL%22.%22Codcom%22%20%3D%204301</t>
  </si>
  <si>
    <t>https://analytics.zoho.com/open-view/2395394000009550060?ZOHO_CRITERIA=%22Localiza%20CL%22.%22Codcom%22%20%3D%204302</t>
  </si>
  <si>
    <t>https://analytics.zoho.com/open-view/2395394000009550096?ZOHO_CRITERIA=%22Localiza%20CL%22.%22Codcom%22%20%3D%204302</t>
  </si>
  <si>
    <t>https://analytics.zoho.com/open-view/2395394000009550128?ZOHO_CRITERIA=%22Localiza%20CL%22.%22Codcom%22%20%3D%204302</t>
  </si>
  <si>
    <t>https://analytics.zoho.com/open-view/2395394000009550160?ZOHO_CRITERIA=%22Localiza%20CL%22.%22Codcom%22%20%3D%204302</t>
  </si>
  <si>
    <t>https://analytics.zoho.com/open-view/2395394000009550192?ZOHO_CRITERIA=%22Localiza%20CL%22.%22Codcom%22%20%3D%204302</t>
  </si>
  <si>
    <t>https://analytics.zoho.com/open-view/2395394000009550060?ZOHO_CRITERIA=%22Localiza%20CL%22.%22Codcom%22%20%3D%204303</t>
  </si>
  <si>
    <t>https://analytics.zoho.com/open-view/2395394000009550096?ZOHO_CRITERIA=%22Localiza%20CL%22.%22Codcom%22%20%3D%204303</t>
  </si>
  <si>
    <t>https://analytics.zoho.com/open-view/2395394000009550128?ZOHO_CRITERIA=%22Localiza%20CL%22.%22Codcom%22%20%3D%204303</t>
  </si>
  <si>
    <t>https://analytics.zoho.com/open-view/2395394000009550160?ZOHO_CRITERIA=%22Localiza%20CL%22.%22Codcom%22%20%3D%204303</t>
  </si>
  <si>
    <t>https://analytics.zoho.com/open-view/2395394000009550192?ZOHO_CRITERIA=%22Localiza%20CL%22.%22Codcom%22%20%3D%204303</t>
  </si>
  <si>
    <t>https://analytics.zoho.com/open-view/2395394000009550060?ZOHO_CRITERIA=%22Localiza%20CL%22.%22Codcom%22%20%3D%204304</t>
  </si>
  <si>
    <t>https://analytics.zoho.com/open-view/2395394000009550096?ZOHO_CRITERIA=%22Localiza%20CL%22.%22Codcom%22%20%3D%204304</t>
  </si>
  <si>
    <t>https://analytics.zoho.com/open-view/2395394000009550128?ZOHO_CRITERIA=%22Localiza%20CL%22.%22Codcom%22%20%3D%204304</t>
  </si>
  <si>
    <t>https://analytics.zoho.com/open-view/2395394000009550160?ZOHO_CRITERIA=%22Localiza%20CL%22.%22Codcom%22%20%3D%204304</t>
  </si>
  <si>
    <t>https://analytics.zoho.com/open-view/2395394000009550192?ZOHO_CRITERIA=%22Localiza%20CL%22.%22Codcom%22%20%3D%204304</t>
  </si>
  <si>
    <t>https://analytics.zoho.com/open-view/2395394000009550060?ZOHO_CRITERIA=%22Localiza%20CL%22.%22Codcom%22%20%3D%204305</t>
  </si>
  <si>
    <t>https://analytics.zoho.com/open-view/2395394000009550096?ZOHO_CRITERIA=%22Localiza%20CL%22.%22Codcom%22%20%3D%204305</t>
  </si>
  <si>
    <t>https://analytics.zoho.com/open-view/2395394000009550128?ZOHO_CRITERIA=%22Localiza%20CL%22.%22Codcom%22%20%3D%204305</t>
  </si>
  <si>
    <t>https://analytics.zoho.com/open-view/2395394000009550160?ZOHO_CRITERIA=%22Localiza%20CL%22.%22Codcom%22%20%3D%204305</t>
  </si>
  <si>
    <t>https://analytics.zoho.com/open-view/2395394000009550192?ZOHO_CRITERIA=%22Localiza%20CL%22.%22Codcom%22%20%3D%204305</t>
  </si>
  <si>
    <t>https://analytics.zoho.com/open-view/2395394000009550060?ZOHO_CRITERIA=%22Localiza%20CL%22.%22Codcom%22%20%3D%205101</t>
  </si>
  <si>
    <t>https://analytics.zoho.com/open-view/2395394000009550096?ZOHO_CRITERIA=%22Localiza%20CL%22.%22Codcom%22%20%3D%205101</t>
  </si>
  <si>
    <t>https://analytics.zoho.com/open-view/2395394000009550128?ZOHO_CRITERIA=%22Localiza%20CL%22.%22Codcom%22%20%3D%205101</t>
  </si>
  <si>
    <t>https://analytics.zoho.com/open-view/2395394000009550160?ZOHO_CRITERIA=%22Localiza%20CL%22.%22Codcom%22%20%3D%205101</t>
  </si>
  <si>
    <t>https://analytics.zoho.com/open-view/2395394000009550192?ZOHO_CRITERIA=%22Localiza%20CL%22.%22Codcom%22%20%3D%205101</t>
  </si>
  <si>
    <t>https://analytics.zoho.com/open-view/2395394000009550060?ZOHO_CRITERIA=%22Localiza%20CL%22.%22Codcom%22%20%3D%205102</t>
  </si>
  <si>
    <t>https://analytics.zoho.com/open-view/2395394000009550096?ZOHO_CRITERIA=%22Localiza%20CL%22.%22Codcom%22%20%3D%205102</t>
  </si>
  <si>
    <t>https://analytics.zoho.com/open-view/2395394000009550128?ZOHO_CRITERIA=%22Localiza%20CL%22.%22Codcom%22%20%3D%205102</t>
  </si>
  <si>
    <t>https://analytics.zoho.com/open-view/2395394000009550160?ZOHO_CRITERIA=%22Localiza%20CL%22.%22Codcom%22%20%3D%205102</t>
  </si>
  <si>
    <t>https://analytics.zoho.com/open-view/2395394000009550192?ZOHO_CRITERIA=%22Localiza%20CL%22.%22Codcom%22%20%3D%205102</t>
  </si>
  <si>
    <t>https://analytics.zoho.com/open-view/2395394000009550060?ZOHO_CRITERIA=%22Localiza%20CL%22.%22Codcom%22%20%3D%205103</t>
  </si>
  <si>
    <t>https://analytics.zoho.com/open-view/2395394000009550096?ZOHO_CRITERIA=%22Localiza%20CL%22.%22Codcom%22%20%3D%205103</t>
  </si>
  <si>
    <t>https://analytics.zoho.com/open-view/2395394000009550128?ZOHO_CRITERIA=%22Localiza%20CL%22.%22Codcom%22%20%3D%205103</t>
  </si>
  <si>
    <t>https://analytics.zoho.com/open-view/2395394000009550160?ZOHO_CRITERIA=%22Localiza%20CL%22.%22Codcom%22%20%3D%205103</t>
  </si>
  <si>
    <t>https://analytics.zoho.com/open-view/2395394000009550192?ZOHO_CRITERIA=%22Localiza%20CL%22.%22Codcom%22%20%3D%205103</t>
  </si>
  <si>
    <t>https://analytics.zoho.com/open-view/2395394000009550060?ZOHO_CRITERIA=%22Localiza%20CL%22.%22Codcom%22%20%3D%205104</t>
  </si>
  <si>
    <t>https://analytics.zoho.com/open-view/2395394000009550096?ZOHO_CRITERIA=%22Localiza%20CL%22.%22Codcom%22%20%3D%205104</t>
  </si>
  <si>
    <t>https://analytics.zoho.com/open-view/2395394000009550128?ZOHO_CRITERIA=%22Localiza%20CL%22.%22Codcom%22%20%3D%205104</t>
  </si>
  <si>
    <t>https://analytics.zoho.com/open-view/2395394000009550160?ZOHO_CRITERIA=%22Localiza%20CL%22.%22Codcom%22%20%3D%205104</t>
  </si>
  <si>
    <t>https://analytics.zoho.com/open-view/2395394000009550192?ZOHO_CRITERIA=%22Localiza%20CL%22.%22Codcom%22%20%3D%205104</t>
  </si>
  <si>
    <t>https://analytics.zoho.com/open-view/2395394000009550060?ZOHO_CRITERIA=%22Localiza%20CL%22.%22Codcom%22%20%3D%205105</t>
  </si>
  <si>
    <t>https://analytics.zoho.com/open-view/2395394000009550096?ZOHO_CRITERIA=%22Localiza%20CL%22.%22Codcom%22%20%3D%205105</t>
  </si>
  <si>
    <t>https://analytics.zoho.com/open-view/2395394000009550128?ZOHO_CRITERIA=%22Localiza%20CL%22.%22Codcom%22%20%3D%205105</t>
  </si>
  <si>
    <t>https://analytics.zoho.com/open-view/2395394000009550160?ZOHO_CRITERIA=%22Localiza%20CL%22.%22Codcom%22%20%3D%205105</t>
  </si>
  <si>
    <t>https://analytics.zoho.com/open-view/2395394000009550192?ZOHO_CRITERIA=%22Localiza%20CL%22.%22Codcom%22%20%3D%205105</t>
  </si>
  <si>
    <t>https://analytics.zoho.com/open-view/2395394000009550060?ZOHO_CRITERIA=%22Localiza%20CL%22.%22Codcom%22%20%3D%205107</t>
  </si>
  <si>
    <t>https://analytics.zoho.com/open-view/2395394000009550096?ZOHO_CRITERIA=%22Localiza%20CL%22.%22Codcom%22%20%3D%205107</t>
  </si>
  <si>
    <t>https://analytics.zoho.com/open-view/2395394000009550128?ZOHO_CRITERIA=%22Localiza%20CL%22.%22Codcom%22%20%3D%205107</t>
  </si>
  <si>
    <t>https://analytics.zoho.com/open-view/2395394000009550160?ZOHO_CRITERIA=%22Localiza%20CL%22.%22Codcom%22%20%3D%205107</t>
  </si>
  <si>
    <t>https://analytics.zoho.com/open-view/2395394000009550192?ZOHO_CRITERIA=%22Localiza%20CL%22.%22Codcom%22%20%3D%205107</t>
  </si>
  <si>
    <t>https://analytics.zoho.com/open-view/2395394000009550060?ZOHO_CRITERIA=%22Localiza%20CL%22.%22Codcom%22%20%3D%205109</t>
  </si>
  <si>
    <t>https://analytics.zoho.com/open-view/2395394000009550096?ZOHO_CRITERIA=%22Localiza%20CL%22.%22Codcom%22%20%3D%205109</t>
  </si>
  <si>
    <t>https://analytics.zoho.com/open-view/2395394000009550128?ZOHO_CRITERIA=%22Localiza%20CL%22.%22Codcom%22%20%3D%205109</t>
  </si>
  <si>
    <t>https://analytics.zoho.com/open-view/2395394000009550160?ZOHO_CRITERIA=%22Localiza%20CL%22.%22Codcom%22%20%3D%205109</t>
  </si>
  <si>
    <t>https://analytics.zoho.com/open-view/2395394000009550192?ZOHO_CRITERIA=%22Localiza%20CL%22.%22Codcom%22%20%3D%205109</t>
  </si>
  <si>
    <t>https://analytics.zoho.com/open-view/2395394000009550060?ZOHO_CRITERIA=%22Localiza%20CL%22.%22Codcom%22%20%3D%205201</t>
  </si>
  <si>
    <t>https://analytics.zoho.com/open-view/2395394000009550096?ZOHO_CRITERIA=%22Localiza%20CL%22.%22Codcom%22%20%3D%205201</t>
  </si>
  <si>
    <t>https://analytics.zoho.com/open-view/2395394000009550128?ZOHO_CRITERIA=%22Localiza%20CL%22.%22Codcom%22%20%3D%205201</t>
  </si>
  <si>
    <t>https://analytics.zoho.com/open-view/2395394000009550160?ZOHO_CRITERIA=%22Localiza%20CL%22.%22Codcom%22%20%3D%205201</t>
  </si>
  <si>
    <t>https://analytics.zoho.com/open-view/2395394000009550192?ZOHO_CRITERIA=%22Localiza%20CL%22.%22Codcom%22%20%3D%205201</t>
  </si>
  <si>
    <t>https://analytics.zoho.com/open-view/2395394000009550060?ZOHO_CRITERIA=%22Localiza%20CL%22.%22Codcom%22%20%3D%205301</t>
  </si>
  <si>
    <t>https://analytics.zoho.com/open-view/2395394000009550096?ZOHO_CRITERIA=%22Localiza%20CL%22.%22Codcom%22%20%3D%205301</t>
  </si>
  <si>
    <t>https://analytics.zoho.com/open-view/2395394000009550128?ZOHO_CRITERIA=%22Localiza%20CL%22.%22Codcom%22%20%3D%205301</t>
  </si>
  <si>
    <t>https://analytics.zoho.com/open-view/2395394000009550160?ZOHO_CRITERIA=%22Localiza%20CL%22.%22Codcom%22%20%3D%205301</t>
  </si>
  <si>
    <t>https://analytics.zoho.com/open-view/2395394000009550192?ZOHO_CRITERIA=%22Localiza%20CL%22.%22Codcom%22%20%3D%205301</t>
  </si>
  <si>
    <t>https://analytics.zoho.com/open-view/2395394000009550060?ZOHO_CRITERIA=%22Localiza%20CL%22.%22Codcom%22%20%3D%205302</t>
  </si>
  <si>
    <t>https://analytics.zoho.com/open-view/2395394000009550096?ZOHO_CRITERIA=%22Localiza%20CL%22.%22Codcom%22%20%3D%205302</t>
  </si>
  <si>
    <t>https://analytics.zoho.com/open-view/2395394000009550128?ZOHO_CRITERIA=%22Localiza%20CL%22.%22Codcom%22%20%3D%205302</t>
  </si>
  <si>
    <t>https://analytics.zoho.com/open-view/2395394000009550160?ZOHO_CRITERIA=%22Localiza%20CL%22.%22Codcom%22%20%3D%205302</t>
  </si>
  <si>
    <t>https://analytics.zoho.com/open-view/2395394000009550192?ZOHO_CRITERIA=%22Localiza%20CL%22.%22Codcom%22%20%3D%205302</t>
  </si>
  <si>
    <t>https://analytics.zoho.com/open-view/2395394000009550060?ZOHO_CRITERIA=%22Localiza%20CL%22.%22Codcom%22%20%3D%205303</t>
  </si>
  <si>
    <t>https://analytics.zoho.com/open-view/2395394000009550096?ZOHO_CRITERIA=%22Localiza%20CL%22.%22Codcom%22%20%3D%205303</t>
  </si>
  <si>
    <t>https://analytics.zoho.com/open-view/2395394000009550128?ZOHO_CRITERIA=%22Localiza%20CL%22.%22Codcom%22%20%3D%205303</t>
  </si>
  <si>
    <t>https://analytics.zoho.com/open-view/2395394000009550160?ZOHO_CRITERIA=%22Localiza%20CL%22.%22Codcom%22%20%3D%205303</t>
  </si>
  <si>
    <t>https://analytics.zoho.com/open-view/2395394000009550192?ZOHO_CRITERIA=%22Localiza%20CL%22.%22Codcom%22%20%3D%205303</t>
  </si>
  <si>
    <t>https://analytics.zoho.com/open-view/2395394000009550060?ZOHO_CRITERIA=%22Localiza%20CL%22.%22Codcom%22%20%3D%205304</t>
  </si>
  <si>
    <t>https://analytics.zoho.com/open-view/2395394000009550096?ZOHO_CRITERIA=%22Localiza%20CL%22.%22Codcom%22%20%3D%205304</t>
  </si>
  <si>
    <t>https://analytics.zoho.com/open-view/2395394000009550128?ZOHO_CRITERIA=%22Localiza%20CL%22.%22Codcom%22%20%3D%205304</t>
  </si>
  <si>
    <t>https://analytics.zoho.com/open-view/2395394000009550160?ZOHO_CRITERIA=%22Localiza%20CL%22.%22Codcom%22%20%3D%205304</t>
  </si>
  <si>
    <t>https://analytics.zoho.com/open-view/2395394000009550192?ZOHO_CRITERIA=%22Localiza%20CL%22.%22Codcom%22%20%3D%205304</t>
  </si>
  <si>
    <t>https://analytics.zoho.com/open-view/2395394000009550060?ZOHO_CRITERIA=%22Localiza%20CL%22.%22Codcom%22%20%3D%205401</t>
  </si>
  <si>
    <t>https://analytics.zoho.com/open-view/2395394000009550096?ZOHO_CRITERIA=%22Localiza%20CL%22.%22Codcom%22%20%3D%205401</t>
  </si>
  <si>
    <t>https://analytics.zoho.com/open-view/2395394000009550128?ZOHO_CRITERIA=%22Localiza%20CL%22.%22Codcom%22%20%3D%205401</t>
  </si>
  <si>
    <t>https://analytics.zoho.com/open-view/2395394000009550160?ZOHO_CRITERIA=%22Localiza%20CL%22.%22Codcom%22%20%3D%205401</t>
  </si>
  <si>
    <t>https://analytics.zoho.com/open-view/2395394000009550192?ZOHO_CRITERIA=%22Localiza%20CL%22.%22Codcom%22%20%3D%205401</t>
  </si>
  <si>
    <t>https://analytics.zoho.com/open-view/2395394000009550060?ZOHO_CRITERIA=%22Localiza%20CL%22.%22Codcom%22%20%3D%205402</t>
  </si>
  <si>
    <t>https://analytics.zoho.com/open-view/2395394000009550096?ZOHO_CRITERIA=%22Localiza%20CL%22.%22Codcom%22%20%3D%205402</t>
  </si>
  <si>
    <t>https://analytics.zoho.com/open-view/2395394000009550128?ZOHO_CRITERIA=%22Localiza%20CL%22.%22Codcom%22%20%3D%205402</t>
  </si>
  <si>
    <t>https://analytics.zoho.com/open-view/2395394000009550160?ZOHO_CRITERIA=%22Localiza%20CL%22.%22Codcom%22%20%3D%205402</t>
  </si>
  <si>
    <t>https://analytics.zoho.com/open-view/2395394000009550192?ZOHO_CRITERIA=%22Localiza%20CL%22.%22Codcom%22%20%3D%205402</t>
  </si>
  <si>
    <t>https://analytics.zoho.com/open-view/2395394000009550060?ZOHO_CRITERIA=%22Localiza%20CL%22.%22Codcom%22%20%3D%205403</t>
  </si>
  <si>
    <t>https://analytics.zoho.com/open-view/2395394000009550096?ZOHO_CRITERIA=%22Localiza%20CL%22.%22Codcom%22%20%3D%205403</t>
  </si>
  <si>
    <t>https://analytics.zoho.com/open-view/2395394000009550128?ZOHO_CRITERIA=%22Localiza%20CL%22.%22Codcom%22%20%3D%205403</t>
  </si>
  <si>
    <t>https://analytics.zoho.com/open-view/2395394000009550160?ZOHO_CRITERIA=%22Localiza%20CL%22.%22Codcom%22%20%3D%205403</t>
  </si>
  <si>
    <t>https://analytics.zoho.com/open-view/2395394000009550192?ZOHO_CRITERIA=%22Localiza%20CL%22.%22Codcom%22%20%3D%205403</t>
  </si>
  <si>
    <t>https://analytics.zoho.com/open-view/2395394000009550060?ZOHO_CRITERIA=%22Localiza%20CL%22.%22Codcom%22%20%3D%205404</t>
  </si>
  <si>
    <t>https://analytics.zoho.com/open-view/2395394000009550096?ZOHO_CRITERIA=%22Localiza%20CL%22.%22Codcom%22%20%3D%205404</t>
  </si>
  <si>
    <t>https://analytics.zoho.com/open-view/2395394000009550128?ZOHO_CRITERIA=%22Localiza%20CL%22.%22Codcom%22%20%3D%205404</t>
  </si>
  <si>
    <t>https://analytics.zoho.com/open-view/2395394000009550160?ZOHO_CRITERIA=%22Localiza%20CL%22.%22Codcom%22%20%3D%205404</t>
  </si>
  <si>
    <t>https://analytics.zoho.com/open-view/2395394000009550192?ZOHO_CRITERIA=%22Localiza%20CL%22.%22Codcom%22%20%3D%205404</t>
  </si>
  <si>
    <t>https://analytics.zoho.com/open-view/2395394000009550060?ZOHO_CRITERIA=%22Localiza%20CL%22.%22Codcom%22%20%3D%205405</t>
  </si>
  <si>
    <t>https://analytics.zoho.com/open-view/2395394000009550096?ZOHO_CRITERIA=%22Localiza%20CL%22.%22Codcom%22%20%3D%205405</t>
  </si>
  <si>
    <t>https://analytics.zoho.com/open-view/2395394000009550128?ZOHO_CRITERIA=%22Localiza%20CL%22.%22Codcom%22%20%3D%205405</t>
  </si>
  <si>
    <t>https://analytics.zoho.com/open-view/2395394000009550160?ZOHO_CRITERIA=%22Localiza%20CL%22.%22Codcom%22%20%3D%205405</t>
  </si>
  <si>
    <t>https://analytics.zoho.com/open-view/2395394000009550192?ZOHO_CRITERIA=%22Localiza%20CL%22.%22Codcom%22%20%3D%205405</t>
  </si>
  <si>
    <t>https://analytics.zoho.com/open-view/2395394000009550060?ZOHO_CRITERIA=%22Localiza%20CL%22.%22Codcom%22%20%3D%205501</t>
  </si>
  <si>
    <t>https://analytics.zoho.com/open-view/2395394000009550096?ZOHO_CRITERIA=%22Localiza%20CL%22.%22Codcom%22%20%3D%205501</t>
  </si>
  <si>
    <t>https://analytics.zoho.com/open-view/2395394000009550128?ZOHO_CRITERIA=%22Localiza%20CL%22.%22Codcom%22%20%3D%205501</t>
  </si>
  <si>
    <t>https://analytics.zoho.com/open-view/2395394000009550160?ZOHO_CRITERIA=%22Localiza%20CL%22.%22Codcom%22%20%3D%205501</t>
  </si>
  <si>
    <t>https://analytics.zoho.com/open-view/2395394000009550192?ZOHO_CRITERIA=%22Localiza%20CL%22.%22Codcom%22%20%3D%205501</t>
  </si>
  <si>
    <t>https://analytics.zoho.com/open-view/2395394000009550060?ZOHO_CRITERIA=%22Localiza%20CL%22.%22Codcom%22%20%3D%205502</t>
  </si>
  <si>
    <t>https://analytics.zoho.com/open-view/2395394000009550096?ZOHO_CRITERIA=%22Localiza%20CL%22.%22Codcom%22%20%3D%205502</t>
  </si>
  <si>
    <t>https://analytics.zoho.com/open-view/2395394000009550128?ZOHO_CRITERIA=%22Localiza%20CL%22.%22Codcom%22%20%3D%205502</t>
  </si>
  <si>
    <t>https://analytics.zoho.com/open-view/2395394000009550160?ZOHO_CRITERIA=%22Localiza%20CL%22.%22Codcom%22%20%3D%205502</t>
  </si>
  <si>
    <t>https://analytics.zoho.com/open-view/2395394000009550192?ZOHO_CRITERIA=%22Localiza%20CL%22.%22Codcom%22%20%3D%205502</t>
  </si>
  <si>
    <t>https://analytics.zoho.com/open-view/2395394000009550060?ZOHO_CRITERIA=%22Localiza%20CL%22.%22Codcom%22%20%3D%205503</t>
  </si>
  <si>
    <t>https://analytics.zoho.com/open-view/2395394000009550096?ZOHO_CRITERIA=%22Localiza%20CL%22.%22Codcom%22%20%3D%205503</t>
  </si>
  <si>
    <t>https://analytics.zoho.com/open-view/2395394000009550128?ZOHO_CRITERIA=%22Localiza%20CL%22.%22Codcom%22%20%3D%205503</t>
  </si>
  <si>
    <t>https://analytics.zoho.com/open-view/2395394000009550160?ZOHO_CRITERIA=%22Localiza%20CL%22.%22Codcom%22%20%3D%205503</t>
  </si>
  <si>
    <t>https://analytics.zoho.com/open-view/2395394000009550192?ZOHO_CRITERIA=%22Localiza%20CL%22.%22Codcom%22%20%3D%205503</t>
  </si>
  <si>
    <t>https://analytics.zoho.com/open-view/2395394000009550060?ZOHO_CRITERIA=%22Localiza%20CL%22.%22Codcom%22%20%3D%205504</t>
  </si>
  <si>
    <t>https://analytics.zoho.com/open-view/2395394000009550096?ZOHO_CRITERIA=%22Localiza%20CL%22.%22Codcom%22%20%3D%205504</t>
  </si>
  <si>
    <t>https://analytics.zoho.com/open-view/2395394000009550128?ZOHO_CRITERIA=%22Localiza%20CL%22.%22Codcom%22%20%3D%205504</t>
  </si>
  <si>
    <t>https://analytics.zoho.com/open-view/2395394000009550160?ZOHO_CRITERIA=%22Localiza%20CL%22.%22Codcom%22%20%3D%205504</t>
  </si>
  <si>
    <t>https://analytics.zoho.com/open-view/2395394000009550192?ZOHO_CRITERIA=%22Localiza%20CL%22.%22Codcom%22%20%3D%205504</t>
  </si>
  <si>
    <t>https://analytics.zoho.com/open-view/2395394000009550060?ZOHO_CRITERIA=%22Localiza%20CL%22.%22Codcom%22%20%3D%205506</t>
  </si>
  <si>
    <t>https://analytics.zoho.com/open-view/2395394000009550096?ZOHO_CRITERIA=%22Localiza%20CL%22.%22Codcom%22%20%3D%205506</t>
  </si>
  <si>
    <t>https://analytics.zoho.com/open-view/2395394000009550128?ZOHO_CRITERIA=%22Localiza%20CL%22.%22Codcom%22%20%3D%205506</t>
  </si>
  <si>
    <t>https://analytics.zoho.com/open-view/2395394000009550160?ZOHO_CRITERIA=%22Localiza%20CL%22.%22Codcom%22%20%3D%205506</t>
  </si>
  <si>
    <t>https://analytics.zoho.com/open-view/2395394000009550192?ZOHO_CRITERIA=%22Localiza%20CL%22.%22Codcom%22%20%3D%205506</t>
  </si>
  <si>
    <t>https://analytics.zoho.com/open-view/2395394000009550060?ZOHO_CRITERIA=%22Localiza%20CL%22.%22Codcom%22%20%3D%205601</t>
  </si>
  <si>
    <t>https://analytics.zoho.com/open-view/2395394000009550096?ZOHO_CRITERIA=%22Localiza%20CL%22.%22Codcom%22%20%3D%205601</t>
  </si>
  <si>
    <t>https://analytics.zoho.com/open-view/2395394000009550128?ZOHO_CRITERIA=%22Localiza%20CL%22.%22Codcom%22%20%3D%205601</t>
  </si>
  <si>
    <t>https://analytics.zoho.com/open-view/2395394000009550160?ZOHO_CRITERIA=%22Localiza%20CL%22.%22Codcom%22%20%3D%205601</t>
  </si>
  <si>
    <t>https://analytics.zoho.com/open-view/2395394000009550192?ZOHO_CRITERIA=%22Localiza%20CL%22.%22Codcom%22%20%3D%205601</t>
  </si>
  <si>
    <t>https://analytics.zoho.com/open-view/2395394000009550060?ZOHO_CRITERIA=%22Localiza%20CL%22.%22Codcom%22%20%3D%205602</t>
  </si>
  <si>
    <t>https://analytics.zoho.com/open-view/2395394000009550096?ZOHO_CRITERIA=%22Localiza%20CL%22.%22Codcom%22%20%3D%205602</t>
  </si>
  <si>
    <t>https://analytics.zoho.com/open-view/2395394000009550128?ZOHO_CRITERIA=%22Localiza%20CL%22.%22Codcom%22%20%3D%205602</t>
  </si>
  <si>
    <t>https://analytics.zoho.com/open-view/2395394000009550160?ZOHO_CRITERIA=%22Localiza%20CL%22.%22Codcom%22%20%3D%205602</t>
  </si>
  <si>
    <t>https://analytics.zoho.com/open-view/2395394000009550192?ZOHO_CRITERIA=%22Localiza%20CL%22.%22Codcom%22%20%3D%205602</t>
  </si>
  <si>
    <t>https://analytics.zoho.com/open-view/2395394000009550060?ZOHO_CRITERIA=%22Localiza%20CL%22.%22Codcom%22%20%3D%205603</t>
  </si>
  <si>
    <t>https://analytics.zoho.com/open-view/2395394000009550096?ZOHO_CRITERIA=%22Localiza%20CL%22.%22Codcom%22%20%3D%205603</t>
  </si>
  <si>
    <t>https://analytics.zoho.com/open-view/2395394000009550128?ZOHO_CRITERIA=%22Localiza%20CL%22.%22Codcom%22%20%3D%205603</t>
  </si>
  <si>
    <t>https://analytics.zoho.com/open-view/2395394000009550160?ZOHO_CRITERIA=%22Localiza%20CL%22.%22Codcom%22%20%3D%205603</t>
  </si>
  <si>
    <t>https://analytics.zoho.com/open-view/2395394000009550192?ZOHO_CRITERIA=%22Localiza%20CL%22.%22Codcom%22%20%3D%205603</t>
  </si>
  <si>
    <t>https://analytics.zoho.com/open-view/2395394000009550060?ZOHO_CRITERIA=%22Localiza%20CL%22.%22Codcom%22%20%3D%205604</t>
  </si>
  <si>
    <t>https://analytics.zoho.com/open-view/2395394000009550096?ZOHO_CRITERIA=%22Localiza%20CL%22.%22Codcom%22%20%3D%205604</t>
  </si>
  <si>
    <t>https://analytics.zoho.com/open-view/2395394000009550128?ZOHO_CRITERIA=%22Localiza%20CL%22.%22Codcom%22%20%3D%205604</t>
  </si>
  <si>
    <t>https://analytics.zoho.com/open-view/2395394000009550160?ZOHO_CRITERIA=%22Localiza%20CL%22.%22Codcom%22%20%3D%205604</t>
  </si>
  <si>
    <t>https://analytics.zoho.com/open-view/2395394000009550192?ZOHO_CRITERIA=%22Localiza%20CL%22.%22Codcom%22%20%3D%205604</t>
  </si>
  <si>
    <t>https://analytics.zoho.com/open-view/2395394000009550060?ZOHO_CRITERIA=%22Localiza%20CL%22.%22Codcom%22%20%3D%205605</t>
  </si>
  <si>
    <t>https://analytics.zoho.com/open-view/2395394000009550096?ZOHO_CRITERIA=%22Localiza%20CL%22.%22Codcom%22%20%3D%205605</t>
  </si>
  <si>
    <t>https://analytics.zoho.com/open-view/2395394000009550128?ZOHO_CRITERIA=%22Localiza%20CL%22.%22Codcom%22%20%3D%205605</t>
  </si>
  <si>
    <t>https://analytics.zoho.com/open-view/2395394000009550160?ZOHO_CRITERIA=%22Localiza%20CL%22.%22Codcom%22%20%3D%205605</t>
  </si>
  <si>
    <t>https://analytics.zoho.com/open-view/2395394000009550192?ZOHO_CRITERIA=%22Localiza%20CL%22.%22Codcom%22%20%3D%205605</t>
  </si>
  <si>
    <t>https://analytics.zoho.com/open-view/2395394000009550060?ZOHO_CRITERIA=%22Localiza%20CL%22.%22Codcom%22%20%3D%205606</t>
  </si>
  <si>
    <t>https://analytics.zoho.com/open-view/2395394000009550096?ZOHO_CRITERIA=%22Localiza%20CL%22.%22Codcom%22%20%3D%205606</t>
  </si>
  <si>
    <t>https://analytics.zoho.com/open-view/2395394000009550128?ZOHO_CRITERIA=%22Localiza%20CL%22.%22Codcom%22%20%3D%205606</t>
  </si>
  <si>
    <t>https://analytics.zoho.com/open-view/2395394000009550160?ZOHO_CRITERIA=%22Localiza%20CL%22.%22Codcom%22%20%3D%205606</t>
  </si>
  <si>
    <t>https://analytics.zoho.com/open-view/2395394000009550192?ZOHO_CRITERIA=%22Localiza%20CL%22.%22Codcom%22%20%3D%205606</t>
  </si>
  <si>
    <t>https://analytics.zoho.com/open-view/2395394000009550060?ZOHO_CRITERIA=%22Localiza%20CL%22.%22Codcom%22%20%3D%205701</t>
  </si>
  <si>
    <t>https://analytics.zoho.com/open-view/2395394000009550096?ZOHO_CRITERIA=%22Localiza%20CL%22.%22Codcom%22%20%3D%205701</t>
  </si>
  <si>
    <t>https://analytics.zoho.com/open-view/2395394000009550128?ZOHO_CRITERIA=%22Localiza%20CL%22.%22Codcom%22%20%3D%205701</t>
  </si>
  <si>
    <t>https://analytics.zoho.com/open-view/2395394000009550160?ZOHO_CRITERIA=%22Localiza%20CL%22.%22Codcom%22%20%3D%205701</t>
  </si>
  <si>
    <t>https://analytics.zoho.com/open-view/2395394000009550192?ZOHO_CRITERIA=%22Localiza%20CL%22.%22Codcom%22%20%3D%205701</t>
  </si>
  <si>
    <t>https://analytics.zoho.com/open-view/2395394000009550060?ZOHO_CRITERIA=%22Localiza%20CL%22.%22Codcom%22%20%3D%205702</t>
  </si>
  <si>
    <t>https://analytics.zoho.com/open-view/2395394000009550096?ZOHO_CRITERIA=%22Localiza%20CL%22.%22Codcom%22%20%3D%205702</t>
  </si>
  <si>
    <t>https://analytics.zoho.com/open-view/2395394000009550128?ZOHO_CRITERIA=%22Localiza%20CL%22.%22Codcom%22%20%3D%205702</t>
  </si>
  <si>
    <t>https://analytics.zoho.com/open-view/2395394000009550160?ZOHO_CRITERIA=%22Localiza%20CL%22.%22Codcom%22%20%3D%205702</t>
  </si>
  <si>
    <t>https://analytics.zoho.com/open-view/2395394000009550192?ZOHO_CRITERIA=%22Localiza%20CL%22.%22Codcom%22%20%3D%205702</t>
  </si>
  <si>
    <t>https://analytics.zoho.com/open-view/2395394000009550060?ZOHO_CRITERIA=%22Localiza%20CL%22.%22Codcom%22%20%3D%205703</t>
  </si>
  <si>
    <t>https://analytics.zoho.com/open-view/2395394000009550096?ZOHO_CRITERIA=%22Localiza%20CL%22.%22Codcom%22%20%3D%205703</t>
  </si>
  <si>
    <t>https://analytics.zoho.com/open-view/2395394000009550128?ZOHO_CRITERIA=%22Localiza%20CL%22.%22Codcom%22%20%3D%205703</t>
  </si>
  <si>
    <t>https://analytics.zoho.com/open-view/2395394000009550160?ZOHO_CRITERIA=%22Localiza%20CL%22.%22Codcom%22%20%3D%205703</t>
  </si>
  <si>
    <t>https://analytics.zoho.com/open-view/2395394000009550192?ZOHO_CRITERIA=%22Localiza%20CL%22.%22Codcom%22%20%3D%205703</t>
  </si>
  <si>
    <t>https://analytics.zoho.com/open-view/2395394000009550060?ZOHO_CRITERIA=%22Localiza%20CL%22.%22Codcom%22%20%3D%205704</t>
  </si>
  <si>
    <t>https://analytics.zoho.com/open-view/2395394000009550096?ZOHO_CRITERIA=%22Localiza%20CL%22.%22Codcom%22%20%3D%205704</t>
  </si>
  <si>
    <t>https://analytics.zoho.com/open-view/2395394000009550128?ZOHO_CRITERIA=%22Localiza%20CL%22.%22Codcom%22%20%3D%205704</t>
  </si>
  <si>
    <t>https://analytics.zoho.com/open-view/2395394000009550160?ZOHO_CRITERIA=%22Localiza%20CL%22.%22Codcom%22%20%3D%205704</t>
  </si>
  <si>
    <t>https://analytics.zoho.com/open-view/2395394000009550192?ZOHO_CRITERIA=%22Localiza%20CL%22.%22Codcom%22%20%3D%205704</t>
  </si>
  <si>
    <t>https://analytics.zoho.com/open-view/2395394000009550060?ZOHO_CRITERIA=%22Localiza%20CL%22.%22Codcom%22%20%3D%205705</t>
  </si>
  <si>
    <t>https://analytics.zoho.com/open-view/2395394000009550096?ZOHO_CRITERIA=%22Localiza%20CL%22.%22Codcom%22%20%3D%205705</t>
  </si>
  <si>
    <t>https://analytics.zoho.com/open-view/2395394000009550128?ZOHO_CRITERIA=%22Localiza%20CL%22.%22Codcom%22%20%3D%205705</t>
  </si>
  <si>
    <t>https://analytics.zoho.com/open-view/2395394000009550160?ZOHO_CRITERIA=%22Localiza%20CL%22.%22Codcom%22%20%3D%205705</t>
  </si>
  <si>
    <t>https://analytics.zoho.com/open-view/2395394000009550192?ZOHO_CRITERIA=%22Localiza%20CL%22.%22Codcom%22%20%3D%205705</t>
  </si>
  <si>
    <t>https://analytics.zoho.com/open-view/2395394000009550060?ZOHO_CRITERIA=%22Localiza%20CL%22.%22Codcom%22%20%3D%205706</t>
  </si>
  <si>
    <t>https://analytics.zoho.com/open-view/2395394000009550096?ZOHO_CRITERIA=%22Localiza%20CL%22.%22Codcom%22%20%3D%205706</t>
  </si>
  <si>
    <t>https://analytics.zoho.com/open-view/2395394000009550128?ZOHO_CRITERIA=%22Localiza%20CL%22.%22Codcom%22%20%3D%205706</t>
  </si>
  <si>
    <t>https://analytics.zoho.com/open-view/2395394000009550160?ZOHO_CRITERIA=%22Localiza%20CL%22.%22Codcom%22%20%3D%205706</t>
  </si>
  <si>
    <t>https://analytics.zoho.com/open-view/2395394000009550192?ZOHO_CRITERIA=%22Localiza%20CL%22.%22Codcom%22%20%3D%205706</t>
  </si>
  <si>
    <t>https://analytics.zoho.com/open-view/2395394000009550060?ZOHO_CRITERIA=%22Localiza%20CL%22.%22Codcom%22%20%3D%205801</t>
  </si>
  <si>
    <t>https://analytics.zoho.com/open-view/2395394000009550096?ZOHO_CRITERIA=%22Localiza%20CL%22.%22Codcom%22%20%3D%205801</t>
  </si>
  <si>
    <t>https://analytics.zoho.com/open-view/2395394000009550128?ZOHO_CRITERIA=%22Localiza%20CL%22.%22Codcom%22%20%3D%205801</t>
  </si>
  <si>
    <t>https://analytics.zoho.com/open-view/2395394000009550160?ZOHO_CRITERIA=%22Localiza%20CL%22.%22Codcom%22%20%3D%205801</t>
  </si>
  <si>
    <t>https://analytics.zoho.com/open-view/2395394000009550192?ZOHO_CRITERIA=%22Localiza%20CL%22.%22Codcom%22%20%3D%205801</t>
  </si>
  <si>
    <t>https://analytics.zoho.com/open-view/2395394000009550060?ZOHO_CRITERIA=%22Localiza%20CL%22.%22Codcom%22%20%3D%205802</t>
  </si>
  <si>
    <t>https://analytics.zoho.com/open-view/2395394000009550096?ZOHO_CRITERIA=%22Localiza%20CL%22.%22Codcom%22%20%3D%205802</t>
  </si>
  <si>
    <t>https://analytics.zoho.com/open-view/2395394000009550128?ZOHO_CRITERIA=%22Localiza%20CL%22.%22Codcom%22%20%3D%205802</t>
  </si>
  <si>
    <t>https://analytics.zoho.com/open-view/2395394000009550160?ZOHO_CRITERIA=%22Localiza%20CL%22.%22Codcom%22%20%3D%205802</t>
  </si>
  <si>
    <t>https://analytics.zoho.com/open-view/2395394000009550192?ZOHO_CRITERIA=%22Localiza%20CL%22.%22Codcom%22%20%3D%205802</t>
  </si>
  <si>
    <t>https://analytics.zoho.com/open-view/2395394000009550060?ZOHO_CRITERIA=%22Localiza%20CL%22.%22Codcom%22%20%3D%205803</t>
  </si>
  <si>
    <t>https://analytics.zoho.com/open-view/2395394000009550096?ZOHO_CRITERIA=%22Localiza%20CL%22.%22Codcom%22%20%3D%205803</t>
  </si>
  <si>
    <t>https://analytics.zoho.com/open-view/2395394000009550128?ZOHO_CRITERIA=%22Localiza%20CL%22.%22Codcom%22%20%3D%205803</t>
  </si>
  <si>
    <t>https://analytics.zoho.com/open-view/2395394000009550160?ZOHO_CRITERIA=%22Localiza%20CL%22.%22Codcom%22%20%3D%205803</t>
  </si>
  <si>
    <t>https://analytics.zoho.com/open-view/2395394000009550192?ZOHO_CRITERIA=%22Localiza%20CL%22.%22Codcom%22%20%3D%205803</t>
  </si>
  <si>
    <t>https://analytics.zoho.com/open-view/2395394000009550060?ZOHO_CRITERIA=%22Localiza%20CL%22.%22Codcom%22%20%3D%205804</t>
  </si>
  <si>
    <t>https://analytics.zoho.com/open-view/2395394000009550096?ZOHO_CRITERIA=%22Localiza%20CL%22.%22Codcom%22%20%3D%205804</t>
  </si>
  <si>
    <t>https://analytics.zoho.com/open-view/2395394000009550128?ZOHO_CRITERIA=%22Localiza%20CL%22.%22Codcom%22%20%3D%205804</t>
  </si>
  <si>
    <t>https://analytics.zoho.com/open-view/2395394000009550160?ZOHO_CRITERIA=%22Localiza%20CL%22.%22Codcom%22%20%3D%205804</t>
  </si>
  <si>
    <t>https://analytics.zoho.com/open-view/2395394000009550192?ZOHO_CRITERIA=%22Localiza%20CL%22.%22Codcom%22%20%3D%205804</t>
  </si>
  <si>
    <t>https://analytics.zoho.com/open-view/2395394000009550060?ZOHO_CRITERIA=%22Localiza%20CL%22.%22Codcom%22%20%3D%206101</t>
  </si>
  <si>
    <t>https://analytics.zoho.com/open-view/2395394000009550096?ZOHO_CRITERIA=%22Localiza%20CL%22.%22Codcom%22%20%3D%206101</t>
  </si>
  <si>
    <t>https://analytics.zoho.com/open-view/2395394000009550128?ZOHO_CRITERIA=%22Localiza%20CL%22.%22Codcom%22%20%3D%206101</t>
  </si>
  <si>
    <t>https://analytics.zoho.com/open-view/2395394000009550160?ZOHO_CRITERIA=%22Localiza%20CL%22.%22Codcom%22%20%3D%206101</t>
  </si>
  <si>
    <t>https://analytics.zoho.com/open-view/2395394000009550192?ZOHO_CRITERIA=%22Localiza%20CL%22.%22Codcom%22%20%3D%206101</t>
  </si>
  <si>
    <t>https://analytics.zoho.com/open-view/2395394000009550060?ZOHO_CRITERIA=%22Localiza%20CL%22.%22Codcom%22%20%3D%206102</t>
  </si>
  <si>
    <t>https://analytics.zoho.com/open-view/2395394000009550096?ZOHO_CRITERIA=%22Localiza%20CL%22.%22Codcom%22%20%3D%206102</t>
  </si>
  <si>
    <t>https://analytics.zoho.com/open-view/2395394000009550128?ZOHO_CRITERIA=%22Localiza%20CL%22.%22Codcom%22%20%3D%206102</t>
  </si>
  <si>
    <t>https://analytics.zoho.com/open-view/2395394000009550160?ZOHO_CRITERIA=%22Localiza%20CL%22.%22Codcom%22%20%3D%206102</t>
  </si>
  <si>
    <t>https://analytics.zoho.com/open-view/2395394000009550192?ZOHO_CRITERIA=%22Localiza%20CL%22.%22Codcom%22%20%3D%206102</t>
  </si>
  <si>
    <t>https://analytics.zoho.com/open-view/2395394000009550060?ZOHO_CRITERIA=%22Localiza%20CL%22.%22Codcom%22%20%3D%206103</t>
  </si>
  <si>
    <t>https://analytics.zoho.com/open-view/2395394000009550096?ZOHO_CRITERIA=%22Localiza%20CL%22.%22Codcom%22%20%3D%206103</t>
  </si>
  <si>
    <t>https://analytics.zoho.com/open-view/2395394000009550128?ZOHO_CRITERIA=%22Localiza%20CL%22.%22Codcom%22%20%3D%206103</t>
  </si>
  <si>
    <t>https://analytics.zoho.com/open-view/2395394000009550160?ZOHO_CRITERIA=%22Localiza%20CL%22.%22Codcom%22%20%3D%206103</t>
  </si>
  <si>
    <t>https://analytics.zoho.com/open-view/2395394000009550192?ZOHO_CRITERIA=%22Localiza%20CL%22.%22Codcom%22%20%3D%206103</t>
  </si>
  <si>
    <t>https://analytics.zoho.com/open-view/2395394000009550060?ZOHO_CRITERIA=%22Localiza%20CL%22.%22Codcom%22%20%3D%206104</t>
  </si>
  <si>
    <t>https://analytics.zoho.com/open-view/2395394000009550096?ZOHO_CRITERIA=%22Localiza%20CL%22.%22Codcom%22%20%3D%206104</t>
  </si>
  <si>
    <t>https://analytics.zoho.com/open-view/2395394000009550128?ZOHO_CRITERIA=%22Localiza%20CL%22.%22Codcom%22%20%3D%206104</t>
  </si>
  <si>
    <t>https://analytics.zoho.com/open-view/2395394000009550160?ZOHO_CRITERIA=%22Localiza%20CL%22.%22Codcom%22%20%3D%206104</t>
  </si>
  <si>
    <t>https://analytics.zoho.com/open-view/2395394000009550192?ZOHO_CRITERIA=%22Localiza%20CL%22.%22Codcom%22%20%3D%206104</t>
  </si>
  <si>
    <t>https://analytics.zoho.com/open-view/2395394000009550060?ZOHO_CRITERIA=%22Localiza%20CL%22.%22Codcom%22%20%3D%206105</t>
  </si>
  <si>
    <t>https://analytics.zoho.com/open-view/2395394000009550096?ZOHO_CRITERIA=%22Localiza%20CL%22.%22Codcom%22%20%3D%206105</t>
  </si>
  <si>
    <t>https://analytics.zoho.com/open-view/2395394000009550128?ZOHO_CRITERIA=%22Localiza%20CL%22.%22Codcom%22%20%3D%206105</t>
  </si>
  <si>
    <t>https://analytics.zoho.com/open-view/2395394000009550160?ZOHO_CRITERIA=%22Localiza%20CL%22.%22Codcom%22%20%3D%206105</t>
  </si>
  <si>
    <t>https://analytics.zoho.com/open-view/2395394000009550192?ZOHO_CRITERIA=%22Localiza%20CL%22.%22Codcom%22%20%3D%206105</t>
  </si>
  <si>
    <t>https://analytics.zoho.com/open-view/2395394000009550060?ZOHO_CRITERIA=%22Localiza%20CL%22.%22Codcom%22%20%3D%206106</t>
  </si>
  <si>
    <t>https://analytics.zoho.com/open-view/2395394000009550096?ZOHO_CRITERIA=%22Localiza%20CL%22.%22Codcom%22%20%3D%206106</t>
  </si>
  <si>
    <t>https://analytics.zoho.com/open-view/2395394000009550128?ZOHO_CRITERIA=%22Localiza%20CL%22.%22Codcom%22%20%3D%206106</t>
  </si>
  <si>
    <t>https://analytics.zoho.com/open-view/2395394000009550160?ZOHO_CRITERIA=%22Localiza%20CL%22.%22Codcom%22%20%3D%206106</t>
  </si>
  <si>
    <t>https://analytics.zoho.com/open-view/2395394000009550192?ZOHO_CRITERIA=%22Localiza%20CL%22.%22Codcom%22%20%3D%206106</t>
  </si>
  <si>
    <t>https://analytics.zoho.com/open-view/2395394000009550060?ZOHO_CRITERIA=%22Localiza%20CL%22.%22Codcom%22%20%3D%206107</t>
  </si>
  <si>
    <t>https://analytics.zoho.com/open-view/2395394000009550096?ZOHO_CRITERIA=%22Localiza%20CL%22.%22Codcom%22%20%3D%206107</t>
  </si>
  <si>
    <t>https://analytics.zoho.com/open-view/2395394000009550128?ZOHO_CRITERIA=%22Localiza%20CL%22.%22Codcom%22%20%3D%206107</t>
  </si>
  <si>
    <t>https://analytics.zoho.com/open-view/2395394000009550160?ZOHO_CRITERIA=%22Localiza%20CL%22.%22Codcom%22%20%3D%206107</t>
  </si>
  <si>
    <t>https://analytics.zoho.com/open-view/2395394000009550192?ZOHO_CRITERIA=%22Localiza%20CL%22.%22Codcom%22%20%3D%206107</t>
  </si>
  <si>
    <t>https://analytics.zoho.com/open-view/2395394000009550060?ZOHO_CRITERIA=%22Localiza%20CL%22.%22Codcom%22%20%3D%206108</t>
  </si>
  <si>
    <t>https://analytics.zoho.com/open-view/2395394000009550096?ZOHO_CRITERIA=%22Localiza%20CL%22.%22Codcom%22%20%3D%206108</t>
  </si>
  <si>
    <t>https://analytics.zoho.com/open-view/2395394000009550128?ZOHO_CRITERIA=%22Localiza%20CL%22.%22Codcom%22%20%3D%206108</t>
  </si>
  <si>
    <t>https://analytics.zoho.com/open-view/2395394000009550160?ZOHO_CRITERIA=%22Localiza%20CL%22.%22Codcom%22%20%3D%206108</t>
  </si>
  <si>
    <t>https://analytics.zoho.com/open-view/2395394000009550192?ZOHO_CRITERIA=%22Localiza%20CL%22.%22Codcom%22%20%3D%206108</t>
  </si>
  <si>
    <t>https://analytics.zoho.com/open-view/2395394000009550060?ZOHO_CRITERIA=%22Localiza%20CL%22.%22Codcom%22%20%3D%206109</t>
  </si>
  <si>
    <t>https://analytics.zoho.com/open-view/2395394000009550096?ZOHO_CRITERIA=%22Localiza%20CL%22.%22Codcom%22%20%3D%206109</t>
  </si>
  <si>
    <t>https://analytics.zoho.com/open-view/2395394000009550128?ZOHO_CRITERIA=%22Localiza%20CL%22.%22Codcom%22%20%3D%206109</t>
  </si>
  <si>
    <t>https://analytics.zoho.com/open-view/2395394000009550160?ZOHO_CRITERIA=%22Localiza%20CL%22.%22Codcom%22%20%3D%206109</t>
  </si>
  <si>
    <t>https://analytics.zoho.com/open-view/2395394000009550192?ZOHO_CRITERIA=%22Localiza%20CL%22.%22Codcom%22%20%3D%206109</t>
  </si>
  <si>
    <t>https://analytics.zoho.com/open-view/2395394000009550060?ZOHO_CRITERIA=%22Localiza%20CL%22.%22Codcom%22%20%3D%206110</t>
  </si>
  <si>
    <t>https://analytics.zoho.com/open-view/2395394000009550096?ZOHO_CRITERIA=%22Localiza%20CL%22.%22Codcom%22%20%3D%206110</t>
  </si>
  <si>
    <t>https://analytics.zoho.com/open-view/2395394000009550128?ZOHO_CRITERIA=%22Localiza%20CL%22.%22Codcom%22%20%3D%206110</t>
  </si>
  <si>
    <t>https://analytics.zoho.com/open-view/2395394000009550160?ZOHO_CRITERIA=%22Localiza%20CL%22.%22Codcom%22%20%3D%206110</t>
  </si>
  <si>
    <t>https://analytics.zoho.com/open-view/2395394000009550192?ZOHO_CRITERIA=%22Localiza%20CL%22.%22Codcom%22%20%3D%206110</t>
  </si>
  <si>
    <t>https://analytics.zoho.com/open-view/2395394000009550060?ZOHO_CRITERIA=%22Localiza%20CL%22.%22Codcom%22%20%3D%206111</t>
  </si>
  <si>
    <t>https://analytics.zoho.com/open-view/2395394000009550096?ZOHO_CRITERIA=%22Localiza%20CL%22.%22Codcom%22%20%3D%206111</t>
  </si>
  <si>
    <t>https://analytics.zoho.com/open-view/2395394000009550128?ZOHO_CRITERIA=%22Localiza%20CL%22.%22Codcom%22%20%3D%206111</t>
  </si>
  <si>
    <t>https://analytics.zoho.com/open-view/2395394000009550160?ZOHO_CRITERIA=%22Localiza%20CL%22.%22Codcom%22%20%3D%206111</t>
  </si>
  <si>
    <t>https://analytics.zoho.com/open-view/2395394000009550192?ZOHO_CRITERIA=%22Localiza%20CL%22.%22Codcom%22%20%3D%206111</t>
  </si>
  <si>
    <t>https://analytics.zoho.com/open-view/2395394000009550060?ZOHO_CRITERIA=%22Localiza%20CL%22.%22Codcom%22%20%3D%206112</t>
  </si>
  <si>
    <t>https://analytics.zoho.com/open-view/2395394000009550096?ZOHO_CRITERIA=%22Localiza%20CL%22.%22Codcom%22%20%3D%206112</t>
  </si>
  <si>
    <t>https://analytics.zoho.com/open-view/2395394000009550128?ZOHO_CRITERIA=%22Localiza%20CL%22.%22Codcom%22%20%3D%206112</t>
  </si>
  <si>
    <t>https://analytics.zoho.com/open-view/2395394000009550160?ZOHO_CRITERIA=%22Localiza%20CL%22.%22Codcom%22%20%3D%206112</t>
  </si>
  <si>
    <t>https://analytics.zoho.com/open-view/2395394000009550192?ZOHO_CRITERIA=%22Localiza%20CL%22.%22Codcom%22%20%3D%206112</t>
  </si>
  <si>
    <t>https://analytics.zoho.com/open-view/2395394000009550060?ZOHO_CRITERIA=%22Localiza%20CL%22.%22Codcom%22%20%3D%206113</t>
  </si>
  <si>
    <t>https://analytics.zoho.com/open-view/2395394000009550096?ZOHO_CRITERIA=%22Localiza%20CL%22.%22Codcom%22%20%3D%206113</t>
  </si>
  <si>
    <t>https://analytics.zoho.com/open-view/2395394000009550128?ZOHO_CRITERIA=%22Localiza%20CL%22.%22Codcom%22%20%3D%206113</t>
  </si>
  <si>
    <t>https://analytics.zoho.com/open-view/2395394000009550160?ZOHO_CRITERIA=%22Localiza%20CL%22.%22Codcom%22%20%3D%206113</t>
  </si>
  <si>
    <t>https://analytics.zoho.com/open-view/2395394000009550192?ZOHO_CRITERIA=%22Localiza%20CL%22.%22Codcom%22%20%3D%206113</t>
  </si>
  <si>
    <t>https://analytics.zoho.com/open-view/2395394000009550060?ZOHO_CRITERIA=%22Localiza%20CL%22.%22Codcom%22%20%3D%206114</t>
  </si>
  <si>
    <t>https://analytics.zoho.com/open-view/2395394000009550096?ZOHO_CRITERIA=%22Localiza%20CL%22.%22Codcom%22%20%3D%206114</t>
  </si>
  <si>
    <t>https://analytics.zoho.com/open-view/2395394000009550128?ZOHO_CRITERIA=%22Localiza%20CL%22.%22Codcom%22%20%3D%206114</t>
  </si>
  <si>
    <t>https://analytics.zoho.com/open-view/2395394000009550160?ZOHO_CRITERIA=%22Localiza%20CL%22.%22Codcom%22%20%3D%206114</t>
  </si>
  <si>
    <t>https://analytics.zoho.com/open-view/2395394000009550192?ZOHO_CRITERIA=%22Localiza%20CL%22.%22Codcom%22%20%3D%206114</t>
  </si>
  <si>
    <t>https://analytics.zoho.com/open-view/2395394000009550060?ZOHO_CRITERIA=%22Localiza%20CL%22.%22Codcom%22%20%3D%206115</t>
  </si>
  <si>
    <t>https://analytics.zoho.com/open-view/2395394000009550096?ZOHO_CRITERIA=%22Localiza%20CL%22.%22Codcom%22%20%3D%206115</t>
  </si>
  <si>
    <t>https://analytics.zoho.com/open-view/2395394000009550128?ZOHO_CRITERIA=%22Localiza%20CL%22.%22Codcom%22%20%3D%206115</t>
  </si>
  <si>
    <t>https://analytics.zoho.com/open-view/2395394000009550160?ZOHO_CRITERIA=%22Localiza%20CL%22.%22Codcom%22%20%3D%206115</t>
  </si>
  <si>
    <t>https://analytics.zoho.com/open-view/2395394000009550192?ZOHO_CRITERIA=%22Localiza%20CL%22.%22Codcom%22%20%3D%206115</t>
  </si>
  <si>
    <t>https://analytics.zoho.com/open-view/2395394000009550060?ZOHO_CRITERIA=%22Localiza%20CL%22.%22Codcom%22%20%3D%206116</t>
  </si>
  <si>
    <t>https://analytics.zoho.com/open-view/2395394000009550096?ZOHO_CRITERIA=%22Localiza%20CL%22.%22Codcom%22%20%3D%206116</t>
  </si>
  <si>
    <t>https://analytics.zoho.com/open-view/2395394000009550128?ZOHO_CRITERIA=%22Localiza%20CL%22.%22Codcom%22%20%3D%206116</t>
  </si>
  <si>
    <t>https://analytics.zoho.com/open-view/2395394000009550160?ZOHO_CRITERIA=%22Localiza%20CL%22.%22Codcom%22%20%3D%206116</t>
  </si>
  <si>
    <t>https://analytics.zoho.com/open-view/2395394000009550192?ZOHO_CRITERIA=%22Localiza%20CL%22.%22Codcom%22%20%3D%206116</t>
  </si>
  <si>
    <t>https://analytics.zoho.com/open-view/2395394000009550060?ZOHO_CRITERIA=%22Localiza%20CL%22.%22Codcom%22%20%3D%206117</t>
  </si>
  <si>
    <t>https://analytics.zoho.com/open-view/2395394000009550096?ZOHO_CRITERIA=%22Localiza%20CL%22.%22Codcom%22%20%3D%206117</t>
  </si>
  <si>
    <t>https://analytics.zoho.com/open-view/2395394000009550128?ZOHO_CRITERIA=%22Localiza%20CL%22.%22Codcom%22%20%3D%206117</t>
  </si>
  <si>
    <t>https://analytics.zoho.com/open-view/2395394000009550160?ZOHO_CRITERIA=%22Localiza%20CL%22.%22Codcom%22%20%3D%206117</t>
  </si>
  <si>
    <t>https://analytics.zoho.com/open-view/2395394000009550192?ZOHO_CRITERIA=%22Localiza%20CL%22.%22Codcom%22%20%3D%206117</t>
  </si>
  <si>
    <t>https://analytics.zoho.com/open-view/2395394000009550060?ZOHO_CRITERIA=%22Localiza%20CL%22.%22Codcom%22%20%3D%206201</t>
  </si>
  <si>
    <t>https://analytics.zoho.com/open-view/2395394000009550096?ZOHO_CRITERIA=%22Localiza%20CL%22.%22Codcom%22%20%3D%206201</t>
  </si>
  <si>
    <t>https://analytics.zoho.com/open-view/2395394000009550128?ZOHO_CRITERIA=%22Localiza%20CL%22.%22Codcom%22%20%3D%206201</t>
  </si>
  <si>
    <t>https://analytics.zoho.com/open-view/2395394000009550160?ZOHO_CRITERIA=%22Localiza%20CL%22.%22Codcom%22%20%3D%206201</t>
  </si>
  <si>
    <t>https://analytics.zoho.com/open-view/2395394000009550192?ZOHO_CRITERIA=%22Localiza%20CL%22.%22Codcom%22%20%3D%206201</t>
  </si>
  <si>
    <t>https://analytics.zoho.com/open-view/2395394000009550060?ZOHO_CRITERIA=%22Localiza%20CL%22.%22Codcom%22%20%3D%206202</t>
  </si>
  <si>
    <t>https://analytics.zoho.com/open-view/2395394000009550096?ZOHO_CRITERIA=%22Localiza%20CL%22.%22Codcom%22%20%3D%206202</t>
  </si>
  <si>
    <t>https://analytics.zoho.com/open-view/2395394000009550128?ZOHO_CRITERIA=%22Localiza%20CL%22.%22Codcom%22%20%3D%206202</t>
  </si>
  <si>
    <t>https://analytics.zoho.com/open-view/2395394000009550160?ZOHO_CRITERIA=%22Localiza%20CL%22.%22Codcom%22%20%3D%206202</t>
  </si>
  <si>
    <t>https://analytics.zoho.com/open-view/2395394000009550192?ZOHO_CRITERIA=%22Localiza%20CL%22.%22Codcom%22%20%3D%206202</t>
  </si>
  <si>
    <t>https://analytics.zoho.com/open-view/2395394000009550060?ZOHO_CRITERIA=%22Localiza%20CL%22.%22Codcom%22%20%3D%206203</t>
  </si>
  <si>
    <t>https://analytics.zoho.com/open-view/2395394000009550096?ZOHO_CRITERIA=%22Localiza%20CL%22.%22Codcom%22%20%3D%206203</t>
  </si>
  <si>
    <t>https://analytics.zoho.com/open-view/2395394000009550128?ZOHO_CRITERIA=%22Localiza%20CL%22.%22Codcom%22%20%3D%206203</t>
  </si>
  <si>
    <t>https://analytics.zoho.com/open-view/2395394000009550160?ZOHO_CRITERIA=%22Localiza%20CL%22.%22Codcom%22%20%3D%206203</t>
  </si>
  <si>
    <t>https://analytics.zoho.com/open-view/2395394000009550192?ZOHO_CRITERIA=%22Localiza%20CL%22.%22Codcom%22%20%3D%206203</t>
  </si>
  <si>
    <t>https://analytics.zoho.com/open-view/2395394000009550060?ZOHO_CRITERIA=%22Localiza%20CL%22.%22Codcom%22%20%3D%206204</t>
  </si>
  <si>
    <t>https://analytics.zoho.com/open-view/2395394000009550096?ZOHO_CRITERIA=%22Localiza%20CL%22.%22Codcom%22%20%3D%206204</t>
  </si>
  <si>
    <t>https://analytics.zoho.com/open-view/2395394000009550128?ZOHO_CRITERIA=%22Localiza%20CL%22.%22Codcom%22%20%3D%206204</t>
  </si>
  <si>
    <t>https://analytics.zoho.com/open-view/2395394000009550160?ZOHO_CRITERIA=%22Localiza%20CL%22.%22Codcom%22%20%3D%206204</t>
  </si>
  <si>
    <t>https://analytics.zoho.com/open-view/2395394000009550192?ZOHO_CRITERIA=%22Localiza%20CL%22.%22Codcom%22%20%3D%206204</t>
  </si>
  <si>
    <t>https://analytics.zoho.com/open-view/2395394000009550060?ZOHO_CRITERIA=%22Localiza%20CL%22.%22Codcom%22%20%3D%206205</t>
  </si>
  <si>
    <t>https://analytics.zoho.com/open-view/2395394000009550096?ZOHO_CRITERIA=%22Localiza%20CL%22.%22Codcom%22%20%3D%206205</t>
  </si>
  <si>
    <t>https://analytics.zoho.com/open-view/2395394000009550128?ZOHO_CRITERIA=%22Localiza%20CL%22.%22Codcom%22%20%3D%206205</t>
  </si>
  <si>
    <t>https://analytics.zoho.com/open-view/2395394000009550160?ZOHO_CRITERIA=%22Localiza%20CL%22.%22Codcom%22%20%3D%206205</t>
  </si>
  <si>
    <t>https://analytics.zoho.com/open-view/2395394000009550192?ZOHO_CRITERIA=%22Localiza%20CL%22.%22Codcom%22%20%3D%206205</t>
  </si>
  <si>
    <t>https://analytics.zoho.com/open-view/2395394000009550060?ZOHO_CRITERIA=%22Localiza%20CL%22.%22Codcom%22%20%3D%206206</t>
  </si>
  <si>
    <t>https://analytics.zoho.com/open-view/2395394000009550096?ZOHO_CRITERIA=%22Localiza%20CL%22.%22Codcom%22%20%3D%206206</t>
  </si>
  <si>
    <t>https://analytics.zoho.com/open-view/2395394000009550128?ZOHO_CRITERIA=%22Localiza%20CL%22.%22Codcom%22%20%3D%206206</t>
  </si>
  <si>
    <t>https://analytics.zoho.com/open-view/2395394000009550160?ZOHO_CRITERIA=%22Localiza%20CL%22.%22Codcom%22%20%3D%206206</t>
  </si>
  <si>
    <t>https://analytics.zoho.com/open-view/2395394000009550192?ZOHO_CRITERIA=%22Localiza%20CL%22.%22Codcom%22%20%3D%206206</t>
  </si>
  <si>
    <t>https://analytics.zoho.com/open-view/2395394000009550060?ZOHO_CRITERIA=%22Localiza%20CL%22.%22Codcom%22%20%3D%206301</t>
  </si>
  <si>
    <t>https://analytics.zoho.com/open-view/2395394000009550096?ZOHO_CRITERIA=%22Localiza%20CL%22.%22Codcom%22%20%3D%206301</t>
  </si>
  <si>
    <t>https://analytics.zoho.com/open-view/2395394000009550128?ZOHO_CRITERIA=%22Localiza%20CL%22.%22Codcom%22%20%3D%206301</t>
  </si>
  <si>
    <t>https://analytics.zoho.com/open-view/2395394000009550160?ZOHO_CRITERIA=%22Localiza%20CL%22.%22Codcom%22%20%3D%206301</t>
  </si>
  <si>
    <t>https://analytics.zoho.com/open-view/2395394000009550192?ZOHO_CRITERIA=%22Localiza%20CL%22.%22Codcom%22%20%3D%206301</t>
  </si>
  <si>
    <t>https://analytics.zoho.com/open-view/2395394000009550060?ZOHO_CRITERIA=%22Localiza%20CL%22.%22Codcom%22%20%3D%206302</t>
  </si>
  <si>
    <t>https://analytics.zoho.com/open-view/2395394000009550096?ZOHO_CRITERIA=%22Localiza%20CL%22.%22Codcom%22%20%3D%206302</t>
  </si>
  <si>
    <t>https://analytics.zoho.com/open-view/2395394000009550128?ZOHO_CRITERIA=%22Localiza%20CL%22.%22Codcom%22%20%3D%206302</t>
  </si>
  <si>
    <t>https://analytics.zoho.com/open-view/2395394000009550160?ZOHO_CRITERIA=%22Localiza%20CL%22.%22Codcom%22%20%3D%206302</t>
  </si>
  <si>
    <t>https://analytics.zoho.com/open-view/2395394000009550192?ZOHO_CRITERIA=%22Localiza%20CL%22.%22Codcom%22%20%3D%206302</t>
  </si>
  <si>
    <t>https://analytics.zoho.com/open-view/2395394000009550060?ZOHO_CRITERIA=%22Localiza%20CL%22.%22Codcom%22%20%3D%206303</t>
  </si>
  <si>
    <t>https://analytics.zoho.com/open-view/2395394000009550096?ZOHO_CRITERIA=%22Localiza%20CL%22.%22Codcom%22%20%3D%206303</t>
  </si>
  <si>
    <t>https://analytics.zoho.com/open-view/2395394000009550128?ZOHO_CRITERIA=%22Localiza%20CL%22.%22Codcom%22%20%3D%206303</t>
  </si>
  <si>
    <t>https://analytics.zoho.com/open-view/2395394000009550160?ZOHO_CRITERIA=%22Localiza%20CL%22.%22Codcom%22%20%3D%206303</t>
  </si>
  <si>
    <t>https://analytics.zoho.com/open-view/2395394000009550192?ZOHO_CRITERIA=%22Localiza%20CL%22.%22Codcom%22%20%3D%206303</t>
  </si>
  <si>
    <t>https://analytics.zoho.com/open-view/2395394000009550060?ZOHO_CRITERIA=%22Localiza%20CL%22.%22Codcom%22%20%3D%206304</t>
  </si>
  <si>
    <t>https://analytics.zoho.com/open-view/2395394000009550096?ZOHO_CRITERIA=%22Localiza%20CL%22.%22Codcom%22%20%3D%206304</t>
  </si>
  <si>
    <t>https://analytics.zoho.com/open-view/2395394000009550128?ZOHO_CRITERIA=%22Localiza%20CL%22.%22Codcom%22%20%3D%206304</t>
  </si>
  <si>
    <t>https://analytics.zoho.com/open-view/2395394000009550160?ZOHO_CRITERIA=%22Localiza%20CL%22.%22Codcom%22%20%3D%206304</t>
  </si>
  <si>
    <t>https://analytics.zoho.com/open-view/2395394000009550192?ZOHO_CRITERIA=%22Localiza%20CL%22.%22Codcom%22%20%3D%206304</t>
  </si>
  <si>
    <t>https://analytics.zoho.com/open-view/2395394000009550060?ZOHO_CRITERIA=%22Localiza%20CL%22.%22Codcom%22%20%3D%206305</t>
  </si>
  <si>
    <t>https://analytics.zoho.com/open-view/2395394000009550096?ZOHO_CRITERIA=%22Localiza%20CL%22.%22Codcom%22%20%3D%206305</t>
  </si>
  <si>
    <t>https://analytics.zoho.com/open-view/2395394000009550128?ZOHO_CRITERIA=%22Localiza%20CL%22.%22Codcom%22%20%3D%206305</t>
  </si>
  <si>
    <t>https://analytics.zoho.com/open-view/2395394000009550160?ZOHO_CRITERIA=%22Localiza%20CL%22.%22Codcom%22%20%3D%206305</t>
  </si>
  <si>
    <t>https://analytics.zoho.com/open-view/2395394000009550192?ZOHO_CRITERIA=%22Localiza%20CL%22.%22Codcom%22%20%3D%206305</t>
  </si>
  <si>
    <t>https://analytics.zoho.com/open-view/2395394000009550060?ZOHO_CRITERIA=%22Localiza%20CL%22.%22Codcom%22%20%3D%206306</t>
  </si>
  <si>
    <t>https://analytics.zoho.com/open-view/2395394000009550096?ZOHO_CRITERIA=%22Localiza%20CL%22.%22Codcom%22%20%3D%206306</t>
  </si>
  <si>
    <t>https://analytics.zoho.com/open-view/2395394000009550128?ZOHO_CRITERIA=%22Localiza%20CL%22.%22Codcom%22%20%3D%206306</t>
  </si>
  <si>
    <t>https://analytics.zoho.com/open-view/2395394000009550160?ZOHO_CRITERIA=%22Localiza%20CL%22.%22Codcom%22%20%3D%206306</t>
  </si>
  <si>
    <t>https://analytics.zoho.com/open-view/2395394000009550192?ZOHO_CRITERIA=%22Localiza%20CL%22.%22Codcom%22%20%3D%206306</t>
  </si>
  <si>
    <t>https://analytics.zoho.com/open-view/2395394000009550060?ZOHO_CRITERIA=%22Localiza%20CL%22.%22Codcom%22%20%3D%206307</t>
  </si>
  <si>
    <t>https://analytics.zoho.com/open-view/2395394000009550096?ZOHO_CRITERIA=%22Localiza%20CL%22.%22Codcom%22%20%3D%206307</t>
  </si>
  <si>
    <t>https://analytics.zoho.com/open-view/2395394000009550128?ZOHO_CRITERIA=%22Localiza%20CL%22.%22Codcom%22%20%3D%206307</t>
  </si>
  <si>
    <t>https://analytics.zoho.com/open-view/2395394000009550160?ZOHO_CRITERIA=%22Localiza%20CL%22.%22Codcom%22%20%3D%206307</t>
  </si>
  <si>
    <t>https://analytics.zoho.com/open-view/2395394000009550192?ZOHO_CRITERIA=%22Localiza%20CL%22.%22Codcom%22%20%3D%206307</t>
  </si>
  <si>
    <t>https://analytics.zoho.com/open-view/2395394000009550060?ZOHO_CRITERIA=%22Localiza%20CL%22.%22Codcom%22%20%3D%206308</t>
  </si>
  <si>
    <t>https://analytics.zoho.com/open-view/2395394000009550096?ZOHO_CRITERIA=%22Localiza%20CL%22.%22Codcom%22%20%3D%206308</t>
  </si>
  <si>
    <t>https://analytics.zoho.com/open-view/2395394000009550128?ZOHO_CRITERIA=%22Localiza%20CL%22.%22Codcom%22%20%3D%206308</t>
  </si>
  <si>
    <t>https://analytics.zoho.com/open-view/2395394000009550160?ZOHO_CRITERIA=%22Localiza%20CL%22.%22Codcom%22%20%3D%206308</t>
  </si>
  <si>
    <t>https://analytics.zoho.com/open-view/2395394000009550192?ZOHO_CRITERIA=%22Localiza%20CL%22.%22Codcom%22%20%3D%206308</t>
  </si>
  <si>
    <t>https://analytics.zoho.com/open-view/2395394000009550060?ZOHO_CRITERIA=%22Localiza%20CL%22.%22Codcom%22%20%3D%206309</t>
  </si>
  <si>
    <t>https://analytics.zoho.com/open-view/2395394000009550096?ZOHO_CRITERIA=%22Localiza%20CL%22.%22Codcom%22%20%3D%206309</t>
  </si>
  <si>
    <t>https://analytics.zoho.com/open-view/2395394000009550128?ZOHO_CRITERIA=%22Localiza%20CL%22.%22Codcom%22%20%3D%206309</t>
  </si>
  <si>
    <t>https://analytics.zoho.com/open-view/2395394000009550160?ZOHO_CRITERIA=%22Localiza%20CL%22.%22Codcom%22%20%3D%206309</t>
  </si>
  <si>
    <t>https://analytics.zoho.com/open-view/2395394000009550192?ZOHO_CRITERIA=%22Localiza%20CL%22.%22Codcom%22%20%3D%206309</t>
  </si>
  <si>
    <t>https://analytics.zoho.com/open-view/2395394000009550060?ZOHO_CRITERIA=%22Localiza%20CL%22.%22Codcom%22%20%3D%206310</t>
  </si>
  <si>
    <t>https://analytics.zoho.com/open-view/2395394000009550096?ZOHO_CRITERIA=%22Localiza%20CL%22.%22Codcom%22%20%3D%206310</t>
  </si>
  <si>
    <t>https://analytics.zoho.com/open-view/2395394000009550128?ZOHO_CRITERIA=%22Localiza%20CL%22.%22Codcom%22%20%3D%206310</t>
  </si>
  <si>
    <t>https://analytics.zoho.com/open-view/2395394000009550160?ZOHO_CRITERIA=%22Localiza%20CL%22.%22Codcom%22%20%3D%206310</t>
  </si>
  <si>
    <t>https://analytics.zoho.com/open-view/2395394000009550192?ZOHO_CRITERIA=%22Localiza%20CL%22.%22Codcom%22%20%3D%206310</t>
  </si>
  <si>
    <t>https://analytics.zoho.com/open-view/2395394000009550060?ZOHO_CRITERIA=%22Localiza%20CL%22.%22Codcom%22%20%3D%207101</t>
  </si>
  <si>
    <t>https://analytics.zoho.com/open-view/2395394000009550096?ZOHO_CRITERIA=%22Localiza%20CL%22.%22Codcom%22%20%3D%207101</t>
  </si>
  <si>
    <t>https://analytics.zoho.com/open-view/2395394000009550128?ZOHO_CRITERIA=%22Localiza%20CL%22.%22Codcom%22%20%3D%207101</t>
  </si>
  <si>
    <t>https://analytics.zoho.com/open-view/2395394000009550160?ZOHO_CRITERIA=%22Localiza%20CL%22.%22Codcom%22%20%3D%207101</t>
  </si>
  <si>
    <t>https://analytics.zoho.com/open-view/2395394000009550192?ZOHO_CRITERIA=%22Localiza%20CL%22.%22Codcom%22%20%3D%207101</t>
  </si>
  <si>
    <t>https://analytics.zoho.com/open-view/2395394000009550060?ZOHO_CRITERIA=%22Localiza%20CL%22.%22Codcom%22%20%3D%207102</t>
  </si>
  <si>
    <t>https://analytics.zoho.com/open-view/2395394000009550096?ZOHO_CRITERIA=%22Localiza%20CL%22.%22Codcom%22%20%3D%207102</t>
  </si>
  <si>
    <t>https://analytics.zoho.com/open-view/2395394000009550128?ZOHO_CRITERIA=%22Localiza%20CL%22.%22Codcom%22%20%3D%207102</t>
  </si>
  <si>
    <t>https://analytics.zoho.com/open-view/2395394000009550160?ZOHO_CRITERIA=%22Localiza%20CL%22.%22Codcom%22%20%3D%207102</t>
  </si>
  <si>
    <t>https://analytics.zoho.com/open-view/2395394000009550192?ZOHO_CRITERIA=%22Localiza%20CL%22.%22Codcom%22%20%3D%207102</t>
  </si>
  <si>
    <t>https://analytics.zoho.com/open-view/2395394000009550060?ZOHO_CRITERIA=%22Localiza%20CL%22.%22Codcom%22%20%3D%207103</t>
  </si>
  <si>
    <t>https://analytics.zoho.com/open-view/2395394000009550096?ZOHO_CRITERIA=%22Localiza%20CL%22.%22Codcom%22%20%3D%207103</t>
  </si>
  <si>
    <t>https://analytics.zoho.com/open-view/2395394000009550128?ZOHO_CRITERIA=%22Localiza%20CL%22.%22Codcom%22%20%3D%207103</t>
  </si>
  <si>
    <t>https://analytics.zoho.com/open-view/2395394000009550160?ZOHO_CRITERIA=%22Localiza%20CL%22.%22Codcom%22%20%3D%207103</t>
  </si>
  <si>
    <t>https://analytics.zoho.com/open-view/2395394000009550192?ZOHO_CRITERIA=%22Localiza%20CL%22.%22Codcom%22%20%3D%207103</t>
  </si>
  <si>
    <t>https://analytics.zoho.com/open-view/2395394000009550060?ZOHO_CRITERIA=%22Localiza%20CL%22.%22Codcom%22%20%3D%207104</t>
  </si>
  <si>
    <t>https://analytics.zoho.com/open-view/2395394000009550096?ZOHO_CRITERIA=%22Localiza%20CL%22.%22Codcom%22%20%3D%207104</t>
  </si>
  <si>
    <t>https://analytics.zoho.com/open-view/2395394000009550128?ZOHO_CRITERIA=%22Localiza%20CL%22.%22Codcom%22%20%3D%207104</t>
  </si>
  <si>
    <t>https://analytics.zoho.com/open-view/2395394000009550160?ZOHO_CRITERIA=%22Localiza%20CL%22.%22Codcom%22%20%3D%207104</t>
  </si>
  <si>
    <t>https://analytics.zoho.com/open-view/2395394000009550192?ZOHO_CRITERIA=%22Localiza%20CL%22.%22Codcom%22%20%3D%207104</t>
  </si>
  <si>
    <t>https://analytics.zoho.com/open-view/2395394000009550060?ZOHO_CRITERIA=%22Localiza%20CL%22.%22Codcom%22%20%3D%207105</t>
  </si>
  <si>
    <t>https://analytics.zoho.com/open-view/2395394000009550096?ZOHO_CRITERIA=%22Localiza%20CL%22.%22Codcom%22%20%3D%207105</t>
  </si>
  <si>
    <t>https://analytics.zoho.com/open-view/2395394000009550128?ZOHO_CRITERIA=%22Localiza%20CL%22.%22Codcom%22%20%3D%207105</t>
  </si>
  <si>
    <t>https://analytics.zoho.com/open-view/2395394000009550160?ZOHO_CRITERIA=%22Localiza%20CL%22.%22Codcom%22%20%3D%207105</t>
  </si>
  <si>
    <t>https://analytics.zoho.com/open-view/2395394000009550192?ZOHO_CRITERIA=%22Localiza%20CL%22.%22Codcom%22%20%3D%207105</t>
  </si>
  <si>
    <t>https://analytics.zoho.com/open-view/2395394000009550060?ZOHO_CRITERIA=%22Localiza%20CL%22.%22Codcom%22%20%3D%207106</t>
  </si>
  <si>
    <t>https://analytics.zoho.com/open-view/2395394000009550096?ZOHO_CRITERIA=%22Localiza%20CL%22.%22Codcom%22%20%3D%207106</t>
  </si>
  <si>
    <t>https://analytics.zoho.com/open-view/2395394000009550128?ZOHO_CRITERIA=%22Localiza%20CL%22.%22Codcom%22%20%3D%207106</t>
  </si>
  <si>
    <t>https://analytics.zoho.com/open-view/2395394000009550160?ZOHO_CRITERIA=%22Localiza%20CL%22.%22Codcom%22%20%3D%207106</t>
  </si>
  <si>
    <t>https://analytics.zoho.com/open-view/2395394000009550192?ZOHO_CRITERIA=%22Localiza%20CL%22.%22Codcom%22%20%3D%207106</t>
  </si>
  <si>
    <t>https://analytics.zoho.com/open-view/2395394000009550060?ZOHO_CRITERIA=%22Localiza%20CL%22.%22Codcom%22%20%3D%207107</t>
  </si>
  <si>
    <t>https://analytics.zoho.com/open-view/2395394000009550096?ZOHO_CRITERIA=%22Localiza%20CL%22.%22Codcom%22%20%3D%207107</t>
  </si>
  <si>
    <t>https://analytics.zoho.com/open-view/2395394000009550128?ZOHO_CRITERIA=%22Localiza%20CL%22.%22Codcom%22%20%3D%207107</t>
  </si>
  <si>
    <t>https://analytics.zoho.com/open-view/2395394000009550160?ZOHO_CRITERIA=%22Localiza%20CL%22.%22Codcom%22%20%3D%207107</t>
  </si>
  <si>
    <t>https://analytics.zoho.com/open-view/2395394000009550192?ZOHO_CRITERIA=%22Localiza%20CL%22.%22Codcom%22%20%3D%207107</t>
  </si>
  <si>
    <t>https://analytics.zoho.com/open-view/2395394000009550060?ZOHO_CRITERIA=%22Localiza%20CL%22.%22Codcom%22%20%3D%207108</t>
  </si>
  <si>
    <t>https://analytics.zoho.com/open-view/2395394000009550096?ZOHO_CRITERIA=%22Localiza%20CL%22.%22Codcom%22%20%3D%207108</t>
  </si>
  <si>
    <t>https://analytics.zoho.com/open-view/2395394000009550128?ZOHO_CRITERIA=%22Localiza%20CL%22.%22Codcom%22%20%3D%207108</t>
  </si>
  <si>
    <t>https://analytics.zoho.com/open-view/2395394000009550160?ZOHO_CRITERIA=%22Localiza%20CL%22.%22Codcom%22%20%3D%207108</t>
  </si>
  <si>
    <t>https://analytics.zoho.com/open-view/2395394000009550192?ZOHO_CRITERIA=%22Localiza%20CL%22.%22Codcom%22%20%3D%207108</t>
  </si>
  <si>
    <t>https://analytics.zoho.com/open-view/2395394000009550060?ZOHO_CRITERIA=%22Localiza%20CL%22.%22Codcom%22%20%3D%207109</t>
  </si>
  <si>
    <t>https://analytics.zoho.com/open-view/2395394000009550096?ZOHO_CRITERIA=%22Localiza%20CL%22.%22Codcom%22%20%3D%207109</t>
  </si>
  <si>
    <t>https://analytics.zoho.com/open-view/2395394000009550128?ZOHO_CRITERIA=%22Localiza%20CL%22.%22Codcom%22%20%3D%207109</t>
  </si>
  <si>
    <t>https://analytics.zoho.com/open-view/2395394000009550160?ZOHO_CRITERIA=%22Localiza%20CL%22.%22Codcom%22%20%3D%207109</t>
  </si>
  <si>
    <t>https://analytics.zoho.com/open-view/2395394000009550192?ZOHO_CRITERIA=%22Localiza%20CL%22.%22Codcom%22%20%3D%207109</t>
  </si>
  <si>
    <t>https://analytics.zoho.com/open-view/2395394000009550060?ZOHO_CRITERIA=%22Localiza%20CL%22.%22Codcom%22%20%3D%207110</t>
  </si>
  <si>
    <t>https://analytics.zoho.com/open-view/2395394000009550096?ZOHO_CRITERIA=%22Localiza%20CL%22.%22Codcom%22%20%3D%207110</t>
  </si>
  <si>
    <t>https://analytics.zoho.com/open-view/2395394000009550128?ZOHO_CRITERIA=%22Localiza%20CL%22.%22Codcom%22%20%3D%207110</t>
  </si>
  <si>
    <t>https://analytics.zoho.com/open-view/2395394000009550160?ZOHO_CRITERIA=%22Localiza%20CL%22.%22Codcom%22%20%3D%207110</t>
  </si>
  <si>
    <t>https://analytics.zoho.com/open-view/2395394000009550192?ZOHO_CRITERIA=%22Localiza%20CL%22.%22Codcom%22%20%3D%207110</t>
  </si>
  <si>
    <t>https://analytics.zoho.com/open-view/2395394000009550060?ZOHO_CRITERIA=%22Localiza%20CL%22.%22Codcom%22%20%3D%207201</t>
  </si>
  <si>
    <t>https://analytics.zoho.com/open-view/2395394000009550096?ZOHO_CRITERIA=%22Localiza%20CL%22.%22Codcom%22%20%3D%207201</t>
  </si>
  <si>
    <t>https://analytics.zoho.com/open-view/2395394000009550128?ZOHO_CRITERIA=%22Localiza%20CL%22.%22Codcom%22%20%3D%207201</t>
  </si>
  <si>
    <t>https://analytics.zoho.com/open-view/2395394000009550160?ZOHO_CRITERIA=%22Localiza%20CL%22.%22Codcom%22%20%3D%207201</t>
  </si>
  <si>
    <t>https://analytics.zoho.com/open-view/2395394000009550192?ZOHO_CRITERIA=%22Localiza%20CL%22.%22Codcom%22%20%3D%207201</t>
  </si>
  <si>
    <t>https://analytics.zoho.com/open-view/2395394000009550060?ZOHO_CRITERIA=%22Localiza%20CL%22.%22Codcom%22%20%3D%207202</t>
  </si>
  <si>
    <t>https://analytics.zoho.com/open-view/2395394000009550096?ZOHO_CRITERIA=%22Localiza%20CL%22.%22Codcom%22%20%3D%207202</t>
  </si>
  <si>
    <t>https://analytics.zoho.com/open-view/2395394000009550128?ZOHO_CRITERIA=%22Localiza%20CL%22.%22Codcom%22%20%3D%207202</t>
  </si>
  <si>
    <t>https://analytics.zoho.com/open-view/2395394000009550160?ZOHO_CRITERIA=%22Localiza%20CL%22.%22Codcom%22%20%3D%207202</t>
  </si>
  <si>
    <t>https://analytics.zoho.com/open-view/2395394000009550192?ZOHO_CRITERIA=%22Localiza%20CL%22.%22Codcom%22%20%3D%207202</t>
  </si>
  <si>
    <t>https://analytics.zoho.com/open-view/2395394000009550060?ZOHO_CRITERIA=%22Localiza%20CL%22.%22Codcom%22%20%3D%207203</t>
  </si>
  <si>
    <t>https://analytics.zoho.com/open-view/2395394000009550096?ZOHO_CRITERIA=%22Localiza%20CL%22.%22Codcom%22%20%3D%207203</t>
  </si>
  <si>
    <t>https://analytics.zoho.com/open-view/2395394000009550128?ZOHO_CRITERIA=%22Localiza%20CL%22.%22Codcom%22%20%3D%207203</t>
  </si>
  <si>
    <t>https://analytics.zoho.com/open-view/2395394000009550160?ZOHO_CRITERIA=%22Localiza%20CL%22.%22Codcom%22%20%3D%207203</t>
  </si>
  <si>
    <t>https://analytics.zoho.com/open-view/2395394000009550192?ZOHO_CRITERIA=%22Localiza%20CL%22.%22Codcom%22%20%3D%207203</t>
  </si>
  <si>
    <t>https://analytics.zoho.com/open-view/2395394000009550060?ZOHO_CRITERIA=%22Localiza%20CL%22.%22Codcom%22%20%3D%207301</t>
  </si>
  <si>
    <t>https://analytics.zoho.com/open-view/2395394000009550096?ZOHO_CRITERIA=%22Localiza%20CL%22.%22Codcom%22%20%3D%207301</t>
  </si>
  <si>
    <t>https://analytics.zoho.com/open-view/2395394000009550128?ZOHO_CRITERIA=%22Localiza%20CL%22.%22Codcom%22%20%3D%207301</t>
  </si>
  <si>
    <t>https://analytics.zoho.com/open-view/2395394000009550160?ZOHO_CRITERIA=%22Localiza%20CL%22.%22Codcom%22%20%3D%207301</t>
  </si>
  <si>
    <t>https://analytics.zoho.com/open-view/2395394000009550192?ZOHO_CRITERIA=%22Localiza%20CL%22.%22Codcom%22%20%3D%207301</t>
  </si>
  <si>
    <t>https://analytics.zoho.com/open-view/2395394000009550060?ZOHO_CRITERIA=%22Localiza%20CL%22.%22Codcom%22%20%3D%207302</t>
  </si>
  <si>
    <t>https://analytics.zoho.com/open-view/2395394000009550096?ZOHO_CRITERIA=%22Localiza%20CL%22.%22Codcom%22%20%3D%207302</t>
  </si>
  <si>
    <t>https://analytics.zoho.com/open-view/2395394000009550128?ZOHO_CRITERIA=%22Localiza%20CL%22.%22Codcom%22%20%3D%207302</t>
  </si>
  <si>
    <t>https://analytics.zoho.com/open-view/2395394000009550160?ZOHO_CRITERIA=%22Localiza%20CL%22.%22Codcom%22%20%3D%207302</t>
  </si>
  <si>
    <t>https://analytics.zoho.com/open-view/2395394000009550192?ZOHO_CRITERIA=%22Localiza%20CL%22.%22Codcom%22%20%3D%207302</t>
  </si>
  <si>
    <t>https://analytics.zoho.com/open-view/2395394000009550060?ZOHO_CRITERIA=%22Localiza%20CL%22.%22Codcom%22%20%3D%207303</t>
  </si>
  <si>
    <t>https://analytics.zoho.com/open-view/2395394000009550096?ZOHO_CRITERIA=%22Localiza%20CL%22.%22Codcom%22%20%3D%207303</t>
  </si>
  <si>
    <t>https://analytics.zoho.com/open-view/2395394000009550128?ZOHO_CRITERIA=%22Localiza%20CL%22.%22Codcom%22%20%3D%207303</t>
  </si>
  <si>
    <t>https://analytics.zoho.com/open-view/2395394000009550160?ZOHO_CRITERIA=%22Localiza%20CL%22.%22Codcom%22%20%3D%207303</t>
  </si>
  <si>
    <t>https://analytics.zoho.com/open-view/2395394000009550192?ZOHO_CRITERIA=%22Localiza%20CL%22.%22Codcom%22%20%3D%207303</t>
  </si>
  <si>
    <t>https://analytics.zoho.com/open-view/2395394000009550060?ZOHO_CRITERIA=%22Localiza%20CL%22.%22Codcom%22%20%3D%207304</t>
  </si>
  <si>
    <t>https://analytics.zoho.com/open-view/2395394000009550096?ZOHO_CRITERIA=%22Localiza%20CL%22.%22Codcom%22%20%3D%207304</t>
  </si>
  <si>
    <t>https://analytics.zoho.com/open-view/2395394000009550128?ZOHO_CRITERIA=%22Localiza%20CL%22.%22Codcom%22%20%3D%207304</t>
  </si>
  <si>
    <t>https://analytics.zoho.com/open-view/2395394000009550160?ZOHO_CRITERIA=%22Localiza%20CL%22.%22Codcom%22%20%3D%207304</t>
  </si>
  <si>
    <t>https://analytics.zoho.com/open-view/2395394000009550192?ZOHO_CRITERIA=%22Localiza%20CL%22.%22Codcom%22%20%3D%207304</t>
  </si>
  <si>
    <t>https://analytics.zoho.com/open-view/2395394000009550060?ZOHO_CRITERIA=%22Localiza%20CL%22.%22Codcom%22%20%3D%207305</t>
  </si>
  <si>
    <t>https://analytics.zoho.com/open-view/2395394000009550096?ZOHO_CRITERIA=%22Localiza%20CL%22.%22Codcom%22%20%3D%207305</t>
  </si>
  <si>
    <t>https://analytics.zoho.com/open-view/2395394000009550128?ZOHO_CRITERIA=%22Localiza%20CL%22.%22Codcom%22%20%3D%207305</t>
  </si>
  <si>
    <t>https://analytics.zoho.com/open-view/2395394000009550160?ZOHO_CRITERIA=%22Localiza%20CL%22.%22Codcom%22%20%3D%207305</t>
  </si>
  <si>
    <t>https://analytics.zoho.com/open-view/2395394000009550192?ZOHO_CRITERIA=%22Localiza%20CL%22.%22Codcom%22%20%3D%207305</t>
  </si>
  <si>
    <t>https://analytics.zoho.com/open-view/2395394000009550060?ZOHO_CRITERIA=%22Localiza%20CL%22.%22Codcom%22%20%3D%207306</t>
  </si>
  <si>
    <t>https://analytics.zoho.com/open-view/2395394000009550096?ZOHO_CRITERIA=%22Localiza%20CL%22.%22Codcom%22%20%3D%207306</t>
  </si>
  <si>
    <t>https://analytics.zoho.com/open-view/2395394000009550128?ZOHO_CRITERIA=%22Localiza%20CL%22.%22Codcom%22%20%3D%207306</t>
  </si>
  <si>
    <t>https://analytics.zoho.com/open-view/2395394000009550160?ZOHO_CRITERIA=%22Localiza%20CL%22.%22Codcom%22%20%3D%207306</t>
  </si>
  <si>
    <t>https://analytics.zoho.com/open-view/2395394000009550192?ZOHO_CRITERIA=%22Localiza%20CL%22.%22Codcom%22%20%3D%207306</t>
  </si>
  <si>
    <t>https://analytics.zoho.com/open-view/2395394000009550060?ZOHO_CRITERIA=%22Localiza%20CL%22.%22Codcom%22%20%3D%207307</t>
  </si>
  <si>
    <t>https://analytics.zoho.com/open-view/2395394000009550096?ZOHO_CRITERIA=%22Localiza%20CL%22.%22Codcom%22%20%3D%207307</t>
  </si>
  <si>
    <t>https://analytics.zoho.com/open-view/2395394000009550128?ZOHO_CRITERIA=%22Localiza%20CL%22.%22Codcom%22%20%3D%207307</t>
  </si>
  <si>
    <t>https://analytics.zoho.com/open-view/2395394000009550160?ZOHO_CRITERIA=%22Localiza%20CL%22.%22Codcom%22%20%3D%207307</t>
  </si>
  <si>
    <t>https://analytics.zoho.com/open-view/2395394000009550192?ZOHO_CRITERIA=%22Localiza%20CL%22.%22Codcom%22%20%3D%207307</t>
  </si>
  <si>
    <t>https://analytics.zoho.com/open-view/2395394000009550060?ZOHO_CRITERIA=%22Localiza%20CL%22.%22Codcom%22%20%3D%207308</t>
  </si>
  <si>
    <t>https://analytics.zoho.com/open-view/2395394000009550096?ZOHO_CRITERIA=%22Localiza%20CL%22.%22Codcom%22%20%3D%207308</t>
  </si>
  <si>
    <t>https://analytics.zoho.com/open-view/2395394000009550128?ZOHO_CRITERIA=%22Localiza%20CL%22.%22Codcom%22%20%3D%207308</t>
  </si>
  <si>
    <t>https://analytics.zoho.com/open-view/2395394000009550160?ZOHO_CRITERIA=%22Localiza%20CL%22.%22Codcom%22%20%3D%207308</t>
  </si>
  <si>
    <t>https://analytics.zoho.com/open-view/2395394000009550192?ZOHO_CRITERIA=%22Localiza%20CL%22.%22Codcom%22%20%3D%207308</t>
  </si>
  <si>
    <t>https://analytics.zoho.com/open-view/2395394000009550060?ZOHO_CRITERIA=%22Localiza%20CL%22.%22Codcom%22%20%3D%207309</t>
  </si>
  <si>
    <t>https://analytics.zoho.com/open-view/2395394000009550096?ZOHO_CRITERIA=%22Localiza%20CL%22.%22Codcom%22%20%3D%207309</t>
  </si>
  <si>
    <t>https://analytics.zoho.com/open-view/2395394000009550128?ZOHO_CRITERIA=%22Localiza%20CL%22.%22Codcom%22%20%3D%207309</t>
  </si>
  <si>
    <t>https://analytics.zoho.com/open-view/2395394000009550160?ZOHO_CRITERIA=%22Localiza%20CL%22.%22Codcom%22%20%3D%207309</t>
  </si>
  <si>
    <t>https://analytics.zoho.com/open-view/2395394000009550192?ZOHO_CRITERIA=%22Localiza%20CL%22.%22Codcom%22%20%3D%207309</t>
  </si>
  <si>
    <t>https://analytics.zoho.com/open-view/2395394000009550060?ZOHO_CRITERIA=%22Localiza%20CL%22.%22Codcom%22%20%3D%207401</t>
  </si>
  <si>
    <t>https://analytics.zoho.com/open-view/2395394000009550096?ZOHO_CRITERIA=%22Localiza%20CL%22.%22Codcom%22%20%3D%207401</t>
  </si>
  <si>
    <t>https://analytics.zoho.com/open-view/2395394000009550128?ZOHO_CRITERIA=%22Localiza%20CL%22.%22Codcom%22%20%3D%207401</t>
  </si>
  <si>
    <t>https://analytics.zoho.com/open-view/2395394000009550160?ZOHO_CRITERIA=%22Localiza%20CL%22.%22Codcom%22%20%3D%207401</t>
  </si>
  <si>
    <t>https://analytics.zoho.com/open-view/2395394000009550192?ZOHO_CRITERIA=%22Localiza%20CL%22.%22Codcom%22%20%3D%207401</t>
  </si>
  <si>
    <t>https://analytics.zoho.com/open-view/2395394000009550060?ZOHO_CRITERIA=%22Localiza%20CL%22.%22Codcom%22%20%3D%207402</t>
  </si>
  <si>
    <t>https://analytics.zoho.com/open-view/2395394000009550096?ZOHO_CRITERIA=%22Localiza%20CL%22.%22Codcom%22%20%3D%207402</t>
  </si>
  <si>
    <t>https://analytics.zoho.com/open-view/2395394000009550128?ZOHO_CRITERIA=%22Localiza%20CL%22.%22Codcom%22%20%3D%207402</t>
  </si>
  <si>
    <t>https://analytics.zoho.com/open-view/2395394000009550160?ZOHO_CRITERIA=%22Localiza%20CL%22.%22Codcom%22%20%3D%207402</t>
  </si>
  <si>
    <t>https://analytics.zoho.com/open-view/2395394000009550192?ZOHO_CRITERIA=%22Localiza%20CL%22.%22Codcom%22%20%3D%207402</t>
  </si>
  <si>
    <t>https://analytics.zoho.com/open-view/2395394000009550060?ZOHO_CRITERIA=%22Localiza%20CL%22.%22Codcom%22%20%3D%207403</t>
  </si>
  <si>
    <t>https://analytics.zoho.com/open-view/2395394000009550096?ZOHO_CRITERIA=%22Localiza%20CL%22.%22Codcom%22%20%3D%207403</t>
  </si>
  <si>
    <t>https://analytics.zoho.com/open-view/2395394000009550128?ZOHO_CRITERIA=%22Localiza%20CL%22.%22Codcom%22%20%3D%207403</t>
  </si>
  <si>
    <t>https://analytics.zoho.com/open-view/2395394000009550160?ZOHO_CRITERIA=%22Localiza%20CL%22.%22Codcom%22%20%3D%207403</t>
  </si>
  <si>
    <t>https://analytics.zoho.com/open-view/2395394000009550192?ZOHO_CRITERIA=%22Localiza%20CL%22.%22Codcom%22%20%3D%207403</t>
  </si>
  <si>
    <t>https://analytics.zoho.com/open-view/2395394000009550060?ZOHO_CRITERIA=%22Localiza%20CL%22.%22Codcom%22%20%3D%207404</t>
  </si>
  <si>
    <t>https://analytics.zoho.com/open-view/2395394000009550096?ZOHO_CRITERIA=%22Localiza%20CL%22.%22Codcom%22%20%3D%207404</t>
  </si>
  <si>
    <t>https://analytics.zoho.com/open-view/2395394000009550128?ZOHO_CRITERIA=%22Localiza%20CL%22.%22Codcom%22%20%3D%207404</t>
  </si>
  <si>
    <t>https://analytics.zoho.com/open-view/2395394000009550160?ZOHO_CRITERIA=%22Localiza%20CL%22.%22Codcom%22%20%3D%207404</t>
  </si>
  <si>
    <t>https://analytics.zoho.com/open-view/2395394000009550192?ZOHO_CRITERIA=%22Localiza%20CL%22.%22Codcom%22%20%3D%207404</t>
  </si>
  <si>
    <t>https://analytics.zoho.com/open-view/2395394000009550060?ZOHO_CRITERIA=%22Localiza%20CL%22.%22Codcom%22%20%3D%207405</t>
  </si>
  <si>
    <t>https://analytics.zoho.com/open-view/2395394000009550096?ZOHO_CRITERIA=%22Localiza%20CL%22.%22Codcom%22%20%3D%207405</t>
  </si>
  <si>
    <t>https://analytics.zoho.com/open-view/2395394000009550128?ZOHO_CRITERIA=%22Localiza%20CL%22.%22Codcom%22%20%3D%207405</t>
  </si>
  <si>
    <t>https://analytics.zoho.com/open-view/2395394000009550160?ZOHO_CRITERIA=%22Localiza%20CL%22.%22Codcom%22%20%3D%207405</t>
  </si>
  <si>
    <t>https://analytics.zoho.com/open-view/2395394000009550192?ZOHO_CRITERIA=%22Localiza%20CL%22.%22Codcom%22%20%3D%207405</t>
  </si>
  <si>
    <t>https://analytics.zoho.com/open-view/2395394000009550060?ZOHO_CRITERIA=%22Localiza%20CL%22.%22Codcom%22%20%3D%207406</t>
  </si>
  <si>
    <t>https://analytics.zoho.com/open-view/2395394000009550096?ZOHO_CRITERIA=%22Localiza%20CL%22.%22Codcom%22%20%3D%207406</t>
  </si>
  <si>
    <t>https://analytics.zoho.com/open-view/2395394000009550128?ZOHO_CRITERIA=%22Localiza%20CL%22.%22Codcom%22%20%3D%207406</t>
  </si>
  <si>
    <t>https://analytics.zoho.com/open-view/2395394000009550160?ZOHO_CRITERIA=%22Localiza%20CL%22.%22Codcom%22%20%3D%207406</t>
  </si>
  <si>
    <t>https://analytics.zoho.com/open-view/2395394000009550192?ZOHO_CRITERIA=%22Localiza%20CL%22.%22Codcom%22%20%3D%207406</t>
  </si>
  <si>
    <t>https://analytics.zoho.com/open-view/2395394000009550060?ZOHO_CRITERIA=%22Localiza%20CL%22.%22Codcom%22%20%3D%207407</t>
  </si>
  <si>
    <t>https://analytics.zoho.com/open-view/2395394000009550096?ZOHO_CRITERIA=%22Localiza%20CL%22.%22Codcom%22%20%3D%207407</t>
  </si>
  <si>
    <t>https://analytics.zoho.com/open-view/2395394000009550128?ZOHO_CRITERIA=%22Localiza%20CL%22.%22Codcom%22%20%3D%207407</t>
  </si>
  <si>
    <t>https://analytics.zoho.com/open-view/2395394000009550160?ZOHO_CRITERIA=%22Localiza%20CL%22.%22Codcom%22%20%3D%207407</t>
  </si>
  <si>
    <t>https://analytics.zoho.com/open-view/2395394000009550192?ZOHO_CRITERIA=%22Localiza%20CL%22.%22Codcom%22%20%3D%207407</t>
  </si>
  <si>
    <t>https://analytics.zoho.com/open-view/2395394000009550060?ZOHO_CRITERIA=%22Localiza%20CL%22.%22Codcom%22%20%3D%207408</t>
  </si>
  <si>
    <t>https://analytics.zoho.com/open-view/2395394000009550096?ZOHO_CRITERIA=%22Localiza%20CL%22.%22Codcom%22%20%3D%207408</t>
  </si>
  <si>
    <t>https://analytics.zoho.com/open-view/2395394000009550128?ZOHO_CRITERIA=%22Localiza%20CL%22.%22Codcom%22%20%3D%207408</t>
  </si>
  <si>
    <t>https://analytics.zoho.com/open-view/2395394000009550160?ZOHO_CRITERIA=%22Localiza%20CL%22.%22Codcom%22%20%3D%207408</t>
  </si>
  <si>
    <t>https://analytics.zoho.com/open-view/2395394000009550192?ZOHO_CRITERIA=%22Localiza%20CL%22.%22Codcom%22%20%3D%207408</t>
  </si>
  <si>
    <t>https://analytics.zoho.com/open-view/2395394000009550060?ZOHO_CRITERIA=%22Localiza%20CL%22.%22Codcom%22%20%3D%208101</t>
  </si>
  <si>
    <t>https://analytics.zoho.com/open-view/2395394000009550096?ZOHO_CRITERIA=%22Localiza%20CL%22.%22Codcom%22%20%3D%208101</t>
  </si>
  <si>
    <t>https://analytics.zoho.com/open-view/2395394000009550128?ZOHO_CRITERIA=%22Localiza%20CL%22.%22Codcom%22%20%3D%208101</t>
  </si>
  <si>
    <t>https://analytics.zoho.com/open-view/2395394000009550160?ZOHO_CRITERIA=%22Localiza%20CL%22.%22Codcom%22%20%3D%208101</t>
  </si>
  <si>
    <t>https://analytics.zoho.com/open-view/2395394000009550192?ZOHO_CRITERIA=%22Localiza%20CL%22.%22Codcom%22%20%3D%208101</t>
  </si>
  <si>
    <t>https://analytics.zoho.com/open-view/2395394000009550060?ZOHO_CRITERIA=%22Localiza%20CL%22.%22Codcom%22%20%3D%208102</t>
  </si>
  <si>
    <t>https://analytics.zoho.com/open-view/2395394000009550096?ZOHO_CRITERIA=%22Localiza%20CL%22.%22Codcom%22%20%3D%208102</t>
  </si>
  <si>
    <t>https://analytics.zoho.com/open-view/2395394000009550128?ZOHO_CRITERIA=%22Localiza%20CL%22.%22Codcom%22%20%3D%208102</t>
  </si>
  <si>
    <t>https://analytics.zoho.com/open-view/2395394000009550160?ZOHO_CRITERIA=%22Localiza%20CL%22.%22Codcom%22%20%3D%208102</t>
  </si>
  <si>
    <t>https://analytics.zoho.com/open-view/2395394000009550192?ZOHO_CRITERIA=%22Localiza%20CL%22.%22Codcom%22%20%3D%208102</t>
  </si>
  <si>
    <t>https://analytics.zoho.com/open-view/2395394000009550060?ZOHO_CRITERIA=%22Localiza%20CL%22.%22Codcom%22%20%3D%208103</t>
  </si>
  <si>
    <t>https://analytics.zoho.com/open-view/2395394000009550096?ZOHO_CRITERIA=%22Localiza%20CL%22.%22Codcom%22%20%3D%208103</t>
  </si>
  <si>
    <t>https://analytics.zoho.com/open-view/2395394000009550128?ZOHO_CRITERIA=%22Localiza%20CL%22.%22Codcom%22%20%3D%208103</t>
  </si>
  <si>
    <t>https://analytics.zoho.com/open-view/2395394000009550160?ZOHO_CRITERIA=%22Localiza%20CL%22.%22Codcom%22%20%3D%208103</t>
  </si>
  <si>
    <t>https://analytics.zoho.com/open-view/2395394000009550192?ZOHO_CRITERIA=%22Localiza%20CL%22.%22Codcom%22%20%3D%208103</t>
  </si>
  <si>
    <t>https://analytics.zoho.com/open-view/2395394000009550060?ZOHO_CRITERIA=%22Localiza%20CL%22.%22Codcom%22%20%3D%208104</t>
  </si>
  <si>
    <t>https://analytics.zoho.com/open-view/2395394000009550096?ZOHO_CRITERIA=%22Localiza%20CL%22.%22Codcom%22%20%3D%208104</t>
  </si>
  <si>
    <t>https://analytics.zoho.com/open-view/2395394000009550128?ZOHO_CRITERIA=%22Localiza%20CL%22.%22Codcom%22%20%3D%208104</t>
  </si>
  <si>
    <t>https://analytics.zoho.com/open-view/2395394000009550160?ZOHO_CRITERIA=%22Localiza%20CL%22.%22Codcom%22%20%3D%208104</t>
  </si>
  <si>
    <t>https://analytics.zoho.com/open-view/2395394000009550192?ZOHO_CRITERIA=%22Localiza%20CL%22.%22Codcom%22%20%3D%208104</t>
  </si>
  <si>
    <t>https://analytics.zoho.com/open-view/2395394000009550060?ZOHO_CRITERIA=%22Localiza%20CL%22.%22Codcom%22%20%3D%208105</t>
  </si>
  <si>
    <t>https://analytics.zoho.com/open-view/2395394000009550096?ZOHO_CRITERIA=%22Localiza%20CL%22.%22Codcom%22%20%3D%208105</t>
  </si>
  <si>
    <t>https://analytics.zoho.com/open-view/2395394000009550128?ZOHO_CRITERIA=%22Localiza%20CL%22.%22Codcom%22%20%3D%208105</t>
  </si>
  <si>
    <t>https://analytics.zoho.com/open-view/2395394000009550160?ZOHO_CRITERIA=%22Localiza%20CL%22.%22Codcom%22%20%3D%208105</t>
  </si>
  <si>
    <t>https://analytics.zoho.com/open-view/2395394000009550192?ZOHO_CRITERIA=%22Localiza%20CL%22.%22Codcom%22%20%3D%208105</t>
  </si>
  <si>
    <t>https://analytics.zoho.com/open-view/2395394000009550060?ZOHO_CRITERIA=%22Localiza%20CL%22.%22Codcom%22%20%3D%208106</t>
  </si>
  <si>
    <t>https://analytics.zoho.com/open-view/2395394000009550096?ZOHO_CRITERIA=%22Localiza%20CL%22.%22Codcom%22%20%3D%208106</t>
  </si>
  <si>
    <t>https://analytics.zoho.com/open-view/2395394000009550128?ZOHO_CRITERIA=%22Localiza%20CL%22.%22Codcom%22%20%3D%208106</t>
  </si>
  <si>
    <t>https://analytics.zoho.com/open-view/2395394000009550160?ZOHO_CRITERIA=%22Localiza%20CL%22.%22Codcom%22%20%3D%208106</t>
  </si>
  <si>
    <t>https://analytics.zoho.com/open-view/2395394000009550192?ZOHO_CRITERIA=%22Localiza%20CL%22.%22Codcom%22%20%3D%208106</t>
  </si>
  <si>
    <t>https://analytics.zoho.com/open-view/2395394000009550060?ZOHO_CRITERIA=%22Localiza%20CL%22.%22Codcom%22%20%3D%208107</t>
  </si>
  <si>
    <t>https://analytics.zoho.com/open-view/2395394000009550096?ZOHO_CRITERIA=%22Localiza%20CL%22.%22Codcom%22%20%3D%208107</t>
  </si>
  <si>
    <t>https://analytics.zoho.com/open-view/2395394000009550128?ZOHO_CRITERIA=%22Localiza%20CL%22.%22Codcom%22%20%3D%208107</t>
  </si>
  <si>
    <t>https://analytics.zoho.com/open-view/2395394000009550160?ZOHO_CRITERIA=%22Localiza%20CL%22.%22Codcom%22%20%3D%208107</t>
  </si>
  <si>
    <t>https://analytics.zoho.com/open-view/2395394000009550192?ZOHO_CRITERIA=%22Localiza%20CL%22.%22Codcom%22%20%3D%208107</t>
  </si>
  <si>
    <t>https://analytics.zoho.com/open-view/2395394000009550060?ZOHO_CRITERIA=%22Localiza%20CL%22.%22Codcom%22%20%3D%208108</t>
  </si>
  <si>
    <t>https://analytics.zoho.com/open-view/2395394000009550096?ZOHO_CRITERIA=%22Localiza%20CL%22.%22Codcom%22%20%3D%208108</t>
  </si>
  <si>
    <t>https://analytics.zoho.com/open-view/2395394000009550128?ZOHO_CRITERIA=%22Localiza%20CL%22.%22Codcom%22%20%3D%208108</t>
  </si>
  <si>
    <t>https://analytics.zoho.com/open-view/2395394000009550160?ZOHO_CRITERIA=%22Localiza%20CL%22.%22Codcom%22%20%3D%208108</t>
  </si>
  <si>
    <t>https://analytics.zoho.com/open-view/2395394000009550192?ZOHO_CRITERIA=%22Localiza%20CL%22.%22Codcom%22%20%3D%208108</t>
  </si>
  <si>
    <t>https://analytics.zoho.com/open-view/2395394000009550060?ZOHO_CRITERIA=%22Localiza%20CL%22.%22Codcom%22%20%3D%208109</t>
  </si>
  <si>
    <t>https://analytics.zoho.com/open-view/2395394000009550096?ZOHO_CRITERIA=%22Localiza%20CL%22.%22Codcom%22%20%3D%208109</t>
  </si>
  <si>
    <t>https://analytics.zoho.com/open-view/2395394000009550128?ZOHO_CRITERIA=%22Localiza%20CL%22.%22Codcom%22%20%3D%208109</t>
  </si>
  <si>
    <t>https://analytics.zoho.com/open-view/2395394000009550160?ZOHO_CRITERIA=%22Localiza%20CL%22.%22Codcom%22%20%3D%208109</t>
  </si>
  <si>
    <t>https://analytics.zoho.com/open-view/2395394000009550192?ZOHO_CRITERIA=%22Localiza%20CL%22.%22Codcom%22%20%3D%208109</t>
  </si>
  <si>
    <t>https://analytics.zoho.com/open-view/2395394000009550060?ZOHO_CRITERIA=%22Localiza%20CL%22.%22Codcom%22%20%3D%208110</t>
  </si>
  <si>
    <t>https://analytics.zoho.com/open-view/2395394000009550096?ZOHO_CRITERIA=%22Localiza%20CL%22.%22Codcom%22%20%3D%208110</t>
  </si>
  <si>
    <t>https://analytics.zoho.com/open-view/2395394000009550128?ZOHO_CRITERIA=%22Localiza%20CL%22.%22Codcom%22%20%3D%208110</t>
  </si>
  <si>
    <t>https://analytics.zoho.com/open-view/2395394000009550160?ZOHO_CRITERIA=%22Localiza%20CL%22.%22Codcom%22%20%3D%208110</t>
  </si>
  <si>
    <t>https://analytics.zoho.com/open-view/2395394000009550192?ZOHO_CRITERIA=%22Localiza%20CL%22.%22Codcom%22%20%3D%208110</t>
  </si>
  <si>
    <t>https://analytics.zoho.com/open-view/2395394000009550060?ZOHO_CRITERIA=%22Localiza%20CL%22.%22Codcom%22%20%3D%208111</t>
  </si>
  <si>
    <t>https://analytics.zoho.com/open-view/2395394000009550096?ZOHO_CRITERIA=%22Localiza%20CL%22.%22Codcom%22%20%3D%208111</t>
  </si>
  <si>
    <t>https://analytics.zoho.com/open-view/2395394000009550128?ZOHO_CRITERIA=%22Localiza%20CL%22.%22Codcom%22%20%3D%208111</t>
  </si>
  <si>
    <t>https://analytics.zoho.com/open-view/2395394000009550160?ZOHO_CRITERIA=%22Localiza%20CL%22.%22Codcom%22%20%3D%208111</t>
  </si>
  <si>
    <t>https://analytics.zoho.com/open-view/2395394000009550192?ZOHO_CRITERIA=%22Localiza%20CL%22.%22Codcom%22%20%3D%208111</t>
  </si>
  <si>
    <t>https://analytics.zoho.com/open-view/2395394000009550060?ZOHO_CRITERIA=%22Localiza%20CL%22.%22Codcom%22%20%3D%208112</t>
  </si>
  <si>
    <t>https://analytics.zoho.com/open-view/2395394000009550096?ZOHO_CRITERIA=%22Localiza%20CL%22.%22Codcom%22%20%3D%208112</t>
  </si>
  <si>
    <t>https://analytics.zoho.com/open-view/2395394000009550128?ZOHO_CRITERIA=%22Localiza%20CL%22.%22Codcom%22%20%3D%208112</t>
  </si>
  <si>
    <t>https://analytics.zoho.com/open-view/2395394000009550160?ZOHO_CRITERIA=%22Localiza%20CL%22.%22Codcom%22%20%3D%208112</t>
  </si>
  <si>
    <t>https://analytics.zoho.com/open-view/2395394000009550192?ZOHO_CRITERIA=%22Localiza%20CL%22.%22Codcom%22%20%3D%208112</t>
  </si>
  <si>
    <t>https://analytics.zoho.com/open-view/2395394000009550060?ZOHO_CRITERIA=%22Localiza%20CL%22.%22Codcom%22%20%3D%208201</t>
  </si>
  <si>
    <t>https://analytics.zoho.com/open-view/2395394000009550096?ZOHO_CRITERIA=%22Localiza%20CL%22.%22Codcom%22%20%3D%208201</t>
  </si>
  <si>
    <t>https://analytics.zoho.com/open-view/2395394000009550128?ZOHO_CRITERIA=%22Localiza%20CL%22.%22Codcom%22%20%3D%208201</t>
  </si>
  <si>
    <t>https://analytics.zoho.com/open-view/2395394000009550160?ZOHO_CRITERIA=%22Localiza%20CL%22.%22Codcom%22%20%3D%208201</t>
  </si>
  <si>
    <t>https://analytics.zoho.com/open-view/2395394000009550192?ZOHO_CRITERIA=%22Localiza%20CL%22.%22Codcom%22%20%3D%208201</t>
  </si>
  <si>
    <t>https://analytics.zoho.com/open-view/2395394000009550060?ZOHO_CRITERIA=%22Localiza%20CL%22.%22Codcom%22%20%3D%208202</t>
  </si>
  <si>
    <t>https://analytics.zoho.com/open-view/2395394000009550096?ZOHO_CRITERIA=%22Localiza%20CL%22.%22Codcom%22%20%3D%208202</t>
  </si>
  <si>
    <t>https://analytics.zoho.com/open-view/2395394000009550128?ZOHO_CRITERIA=%22Localiza%20CL%22.%22Codcom%22%20%3D%208202</t>
  </si>
  <si>
    <t>https://analytics.zoho.com/open-view/2395394000009550160?ZOHO_CRITERIA=%22Localiza%20CL%22.%22Codcom%22%20%3D%208202</t>
  </si>
  <si>
    <t>https://analytics.zoho.com/open-view/2395394000009550192?ZOHO_CRITERIA=%22Localiza%20CL%22.%22Codcom%22%20%3D%208202</t>
  </si>
  <si>
    <t>https://analytics.zoho.com/open-view/2395394000009550060?ZOHO_CRITERIA=%22Localiza%20CL%22.%22Codcom%22%20%3D%208203</t>
  </si>
  <si>
    <t>https://analytics.zoho.com/open-view/2395394000009550096?ZOHO_CRITERIA=%22Localiza%20CL%22.%22Codcom%22%20%3D%208203</t>
  </si>
  <si>
    <t>https://analytics.zoho.com/open-view/2395394000009550128?ZOHO_CRITERIA=%22Localiza%20CL%22.%22Codcom%22%20%3D%208203</t>
  </si>
  <si>
    <t>https://analytics.zoho.com/open-view/2395394000009550160?ZOHO_CRITERIA=%22Localiza%20CL%22.%22Codcom%22%20%3D%208203</t>
  </si>
  <si>
    <t>https://analytics.zoho.com/open-view/2395394000009550192?ZOHO_CRITERIA=%22Localiza%20CL%22.%22Codcom%22%20%3D%208203</t>
  </si>
  <si>
    <t>https://analytics.zoho.com/open-view/2395394000009550060?ZOHO_CRITERIA=%22Localiza%20CL%22.%22Codcom%22%20%3D%208204</t>
  </si>
  <si>
    <t>https://analytics.zoho.com/open-view/2395394000009550096?ZOHO_CRITERIA=%22Localiza%20CL%22.%22Codcom%22%20%3D%208204</t>
  </si>
  <si>
    <t>https://analytics.zoho.com/open-view/2395394000009550128?ZOHO_CRITERIA=%22Localiza%20CL%22.%22Codcom%22%20%3D%208204</t>
  </si>
  <si>
    <t>https://analytics.zoho.com/open-view/2395394000009550160?ZOHO_CRITERIA=%22Localiza%20CL%22.%22Codcom%22%20%3D%208204</t>
  </si>
  <si>
    <t>https://analytics.zoho.com/open-view/2395394000009550192?ZOHO_CRITERIA=%22Localiza%20CL%22.%22Codcom%22%20%3D%208204</t>
  </si>
  <si>
    <t>https://analytics.zoho.com/open-view/2395394000009550060?ZOHO_CRITERIA=%22Localiza%20CL%22.%22Codcom%22%20%3D%208205</t>
  </si>
  <si>
    <t>https://analytics.zoho.com/open-view/2395394000009550096?ZOHO_CRITERIA=%22Localiza%20CL%22.%22Codcom%22%20%3D%208205</t>
  </si>
  <si>
    <t>https://analytics.zoho.com/open-view/2395394000009550128?ZOHO_CRITERIA=%22Localiza%20CL%22.%22Codcom%22%20%3D%208205</t>
  </si>
  <si>
    <t>https://analytics.zoho.com/open-view/2395394000009550160?ZOHO_CRITERIA=%22Localiza%20CL%22.%22Codcom%22%20%3D%208205</t>
  </si>
  <si>
    <t>https://analytics.zoho.com/open-view/2395394000009550192?ZOHO_CRITERIA=%22Localiza%20CL%22.%22Codcom%22%20%3D%208205</t>
  </si>
  <si>
    <t>https://analytics.zoho.com/open-view/2395394000009550060?ZOHO_CRITERIA=%22Localiza%20CL%22.%22Codcom%22%20%3D%208206</t>
  </si>
  <si>
    <t>https://analytics.zoho.com/open-view/2395394000009550096?ZOHO_CRITERIA=%22Localiza%20CL%22.%22Codcom%22%20%3D%208206</t>
  </si>
  <si>
    <t>https://analytics.zoho.com/open-view/2395394000009550128?ZOHO_CRITERIA=%22Localiza%20CL%22.%22Codcom%22%20%3D%208206</t>
  </si>
  <si>
    <t>https://analytics.zoho.com/open-view/2395394000009550160?ZOHO_CRITERIA=%22Localiza%20CL%22.%22Codcom%22%20%3D%208206</t>
  </si>
  <si>
    <t>https://analytics.zoho.com/open-view/2395394000009550192?ZOHO_CRITERIA=%22Localiza%20CL%22.%22Codcom%22%20%3D%208206</t>
  </si>
  <si>
    <t>https://analytics.zoho.com/open-view/2395394000009550060?ZOHO_CRITERIA=%22Localiza%20CL%22.%22Codcom%22%20%3D%208207</t>
  </si>
  <si>
    <t>https://analytics.zoho.com/open-view/2395394000009550096?ZOHO_CRITERIA=%22Localiza%20CL%22.%22Codcom%22%20%3D%208207</t>
  </si>
  <si>
    <t>https://analytics.zoho.com/open-view/2395394000009550128?ZOHO_CRITERIA=%22Localiza%20CL%22.%22Codcom%22%20%3D%208207</t>
  </si>
  <si>
    <t>https://analytics.zoho.com/open-view/2395394000009550160?ZOHO_CRITERIA=%22Localiza%20CL%22.%22Codcom%22%20%3D%208207</t>
  </si>
  <si>
    <t>https://analytics.zoho.com/open-view/2395394000009550192?ZOHO_CRITERIA=%22Localiza%20CL%22.%22Codcom%22%20%3D%208207</t>
  </si>
  <si>
    <t>https://analytics.zoho.com/open-view/2395394000009550060?ZOHO_CRITERIA=%22Localiza%20CL%22.%22Codcom%22%20%3D%208301</t>
  </si>
  <si>
    <t>https://analytics.zoho.com/open-view/2395394000009550096?ZOHO_CRITERIA=%22Localiza%20CL%22.%22Codcom%22%20%3D%208301</t>
  </si>
  <si>
    <t>https://analytics.zoho.com/open-view/2395394000009550128?ZOHO_CRITERIA=%22Localiza%20CL%22.%22Codcom%22%20%3D%208301</t>
  </si>
  <si>
    <t>https://analytics.zoho.com/open-view/2395394000009550160?ZOHO_CRITERIA=%22Localiza%20CL%22.%22Codcom%22%20%3D%208301</t>
  </si>
  <si>
    <t>https://analytics.zoho.com/open-view/2395394000009550192?ZOHO_CRITERIA=%22Localiza%20CL%22.%22Codcom%22%20%3D%208301</t>
  </si>
  <si>
    <t>https://analytics.zoho.com/open-view/2395394000009550060?ZOHO_CRITERIA=%22Localiza%20CL%22.%22Codcom%22%20%3D%208302</t>
  </si>
  <si>
    <t>https://analytics.zoho.com/open-view/2395394000009550096?ZOHO_CRITERIA=%22Localiza%20CL%22.%22Codcom%22%20%3D%208302</t>
  </si>
  <si>
    <t>https://analytics.zoho.com/open-view/2395394000009550128?ZOHO_CRITERIA=%22Localiza%20CL%22.%22Codcom%22%20%3D%208302</t>
  </si>
  <si>
    <t>https://analytics.zoho.com/open-view/2395394000009550160?ZOHO_CRITERIA=%22Localiza%20CL%22.%22Codcom%22%20%3D%208302</t>
  </si>
  <si>
    <t>https://analytics.zoho.com/open-view/2395394000009550192?ZOHO_CRITERIA=%22Localiza%20CL%22.%22Codcom%22%20%3D%208302</t>
  </si>
  <si>
    <t>https://analytics.zoho.com/open-view/2395394000009550060?ZOHO_CRITERIA=%22Localiza%20CL%22.%22Codcom%22%20%3D%208303</t>
  </si>
  <si>
    <t>https://analytics.zoho.com/open-view/2395394000009550096?ZOHO_CRITERIA=%22Localiza%20CL%22.%22Codcom%22%20%3D%208303</t>
  </si>
  <si>
    <t>https://analytics.zoho.com/open-view/2395394000009550128?ZOHO_CRITERIA=%22Localiza%20CL%22.%22Codcom%22%20%3D%208303</t>
  </si>
  <si>
    <t>https://analytics.zoho.com/open-view/2395394000009550160?ZOHO_CRITERIA=%22Localiza%20CL%22.%22Codcom%22%20%3D%208303</t>
  </si>
  <si>
    <t>https://analytics.zoho.com/open-view/2395394000009550192?ZOHO_CRITERIA=%22Localiza%20CL%22.%22Codcom%22%20%3D%208303</t>
  </si>
  <si>
    <t>https://analytics.zoho.com/open-view/2395394000009550060?ZOHO_CRITERIA=%22Localiza%20CL%22.%22Codcom%22%20%3D%208304</t>
  </si>
  <si>
    <t>https://analytics.zoho.com/open-view/2395394000009550096?ZOHO_CRITERIA=%22Localiza%20CL%22.%22Codcom%22%20%3D%208304</t>
  </si>
  <si>
    <t>https://analytics.zoho.com/open-view/2395394000009550128?ZOHO_CRITERIA=%22Localiza%20CL%22.%22Codcom%22%20%3D%208304</t>
  </si>
  <si>
    <t>https://analytics.zoho.com/open-view/2395394000009550160?ZOHO_CRITERIA=%22Localiza%20CL%22.%22Codcom%22%20%3D%208304</t>
  </si>
  <si>
    <t>https://analytics.zoho.com/open-view/2395394000009550192?ZOHO_CRITERIA=%22Localiza%20CL%22.%22Codcom%22%20%3D%208304</t>
  </si>
  <si>
    <t>https://analytics.zoho.com/open-view/2395394000009550060?ZOHO_CRITERIA=%22Localiza%20CL%22.%22Codcom%22%20%3D%208305</t>
  </si>
  <si>
    <t>https://analytics.zoho.com/open-view/2395394000009550096?ZOHO_CRITERIA=%22Localiza%20CL%22.%22Codcom%22%20%3D%208305</t>
  </si>
  <si>
    <t>https://analytics.zoho.com/open-view/2395394000009550128?ZOHO_CRITERIA=%22Localiza%20CL%22.%22Codcom%22%20%3D%208305</t>
  </si>
  <si>
    <t>https://analytics.zoho.com/open-view/2395394000009550160?ZOHO_CRITERIA=%22Localiza%20CL%22.%22Codcom%22%20%3D%208305</t>
  </si>
  <si>
    <t>https://analytics.zoho.com/open-view/2395394000009550192?ZOHO_CRITERIA=%22Localiza%20CL%22.%22Codcom%22%20%3D%208305</t>
  </si>
  <si>
    <t>https://analytics.zoho.com/open-view/2395394000009550060?ZOHO_CRITERIA=%22Localiza%20CL%22.%22Codcom%22%20%3D%208306</t>
  </si>
  <si>
    <t>https://analytics.zoho.com/open-view/2395394000009550096?ZOHO_CRITERIA=%22Localiza%20CL%22.%22Codcom%22%20%3D%208306</t>
  </si>
  <si>
    <t>https://analytics.zoho.com/open-view/2395394000009550128?ZOHO_CRITERIA=%22Localiza%20CL%22.%22Codcom%22%20%3D%208306</t>
  </si>
  <si>
    <t>https://analytics.zoho.com/open-view/2395394000009550160?ZOHO_CRITERIA=%22Localiza%20CL%22.%22Codcom%22%20%3D%208306</t>
  </si>
  <si>
    <t>https://analytics.zoho.com/open-view/2395394000009550192?ZOHO_CRITERIA=%22Localiza%20CL%22.%22Codcom%22%20%3D%208306</t>
  </si>
  <si>
    <t>https://analytics.zoho.com/open-view/2395394000009550060?ZOHO_CRITERIA=%22Localiza%20CL%22.%22Codcom%22%20%3D%208307</t>
  </si>
  <si>
    <t>https://analytics.zoho.com/open-view/2395394000009550096?ZOHO_CRITERIA=%22Localiza%20CL%22.%22Codcom%22%20%3D%208307</t>
  </si>
  <si>
    <t>https://analytics.zoho.com/open-view/2395394000009550128?ZOHO_CRITERIA=%22Localiza%20CL%22.%22Codcom%22%20%3D%208307</t>
  </si>
  <si>
    <t>https://analytics.zoho.com/open-view/2395394000009550160?ZOHO_CRITERIA=%22Localiza%20CL%22.%22Codcom%22%20%3D%208307</t>
  </si>
  <si>
    <t>https://analytics.zoho.com/open-view/2395394000009550192?ZOHO_CRITERIA=%22Localiza%20CL%22.%22Codcom%22%20%3D%208307</t>
  </si>
  <si>
    <t>https://analytics.zoho.com/open-view/2395394000009550060?ZOHO_CRITERIA=%22Localiza%20CL%22.%22Codcom%22%20%3D%208308</t>
  </si>
  <si>
    <t>https://analytics.zoho.com/open-view/2395394000009550096?ZOHO_CRITERIA=%22Localiza%20CL%22.%22Codcom%22%20%3D%208308</t>
  </si>
  <si>
    <t>https://analytics.zoho.com/open-view/2395394000009550128?ZOHO_CRITERIA=%22Localiza%20CL%22.%22Codcom%22%20%3D%208308</t>
  </si>
  <si>
    <t>https://analytics.zoho.com/open-view/2395394000009550160?ZOHO_CRITERIA=%22Localiza%20CL%22.%22Codcom%22%20%3D%208308</t>
  </si>
  <si>
    <t>https://analytics.zoho.com/open-view/2395394000009550192?ZOHO_CRITERIA=%22Localiza%20CL%22.%22Codcom%22%20%3D%208308</t>
  </si>
  <si>
    <t>https://analytics.zoho.com/open-view/2395394000009550060?ZOHO_CRITERIA=%22Localiza%20CL%22.%22Codcom%22%20%3D%208309</t>
  </si>
  <si>
    <t>https://analytics.zoho.com/open-view/2395394000009550096?ZOHO_CRITERIA=%22Localiza%20CL%22.%22Codcom%22%20%3D%208309</t>
  </si>
  <si>
    <t>https://analytics.zoho.com/open-view/2395394000009550128?ZOHO_CRITERIA=%22Localiza%20CL%22.%22Codcom%22%20%3D%208309</t>
  </si>
  <si>
    <t>https://analytics.zoho.com/open-view/2395394000009550160?ZOHO_CRITERIA=%22Localiza%20CL%22.%22Codcom%22%20%3D%208309</t>
  </si>
  <si>
    <t>https://analytics.zoho.com/open-view/2395394000009550192?ZOHO_CRITERIA=%22Localiza%20CL%22.%22Codcom%22%20%3D%208309</t>
  </si>
  <si>
    <t>https://analytics.zoho.com/open-view/2395394000009550060?ZOHO_CRITERIA=%22Localiza%20CL%22.%22Codcom%22%20%3D%208310</t>
  </si>
  <si>
    <t>https://analytics.zoho.com/open-view/2395394000009550096?ZOHO_CRITERIA=%22Localiza%20CL%22.%22Codcom%22%20%3D%208310</t>
  </si>
  <si>
    <t>https://analytics.zoho.com/open-view/2395394000009550128?ZOHO_CRITERIA=%22Localiza%20CL%22.%22Codcom%22%20%3D%208310</t>
  </si>
  <si>
    <t>https://analytics.zoho.com/open-view/2395394000009550160?ZOHO_CRITERIA=%22Localiza%20CL%22.%22Codcom%22%20%3D%208310</t>
  </si>
  <si>
    <t>https://analytics.zoho.com/open-view/2395394000009550192?ZOHO_CRITERIA=%22Localiza%20CL%22.%22Codcom%22%20%3D%208310</t>
  </si>
  <si>
    <t>https://analytics.zoho.com/open-view/2395394000009550060?ZOHO_CRITERIA=%22Localiza%20CL%22.%22Codcom%22%20%3D%208311</t>
  </si>
  <si>
    <t>https://analytics.zoho.com/open-view/2395394000009550096?ZOHO_CRITERIA=%22Localiza%20CL%22.%22Codcom%22%20%3D%208311</t>
  </si>
  <si>
    <t>https://analytics.zoho.com/open-view/2395394000009550128?ZOHO_CRITERIA=%22Localiza%20CL%22.%22Codcom%22%20%3D%208311</t>
  </si>
  <si>
    <t>https://analytics.zoho.com/open-view/2395394000009550160?ZOHO_CRITERIA=%22Localiza%20CL%22.%22Codcom%22%20%3D%208311</t>
  </si>
  <si>
    <t>https://analytics.zoho.com/open-view/2395394000009550192?ZOHO_CRITERIA=%22Localiza%20CL%22.%22Codcom%22%20%3D%208311</t>
  </si>
  <si>
    <t>https://analytics.zoho.com/open-view/2395394000009550060?ZOHO_CRITERIA=%22Localiza%20CL%22.%22Codcom%22%20%3D%208312</t>
  </si>
  <si>
    <t>https://analytics.zoho.com/open-view/2395394000009550096?ZOHO_CRITERIA=%22Localiza%20CL%22.%22Codcom%22%20%3D%208312</t>
  </si>
  <si>
    <t>https://analytics.zoho.com/open-view/2395394000009550128?ZOHO_CRITERIA=%22Localiza%20CL%22.%22Codcom%22%20%3D%208312</t>
  </si>
  <si>
    <t>https://analytics.zoho.com/open-view/2395394000009550160?ZOHO_CRITERIA=%22Localiza%20CL%22.%22Codcom%22%20%3D%208312</t>
  </si>
  <si>
    <t>https://analytics.zoho.com/open-view/2395394000009550192?ZOHO_CRITERIA=%22Localiza%20CL%22.%22Codcom%22%20%3D%208312</t>
  </si>
  <si>
    <t>https://analytics.zoho.com/open-view/2395394000009550060?ZOHO_CRITERIA=%22Localiza%20CL%22.%22Codcom%22%20%3D%208313</t>
  </si>
  <si>
    <t>https://analytics.zoho.com/open-view/2395394000009550096?ZOHO_CRITERIA=%22Localiza%20CL%22.%22Codcom%22%20%3D%208313</t>
  </si>
  <si>
    <t>https://analytics.zoho.com/open-view/2395394000009550128?ZOHO_CRITERIA=%22Localiza%20CL%22.%22Codcom%22%20%3D%208313</t>
  </si>
  <si>
    <t>https://analytics.zoho.com/open-view/2395394000009550160?ZOHO_CRITERIA=%22Localiza%20CL%22.%22Codcom%22%20%3D%208313</t>
  </si>
  <si>
    <t>https://analytics.zoho.com/open-view/2395394000009550192?ZOHO_CRITERIA=%22Localiza%20CL%22.%22Codcom%22%20%3D%208313</t>
  </si>
  <si>
    <t>https://analytics.zoho.com/open-view/2395394000009550060?ZOHO_CRITERIA=%22Localiza%20CL%22.%22Codcom%22%20%3D%208314</t>
  </si>
  <si>
    <t>https://analytics.zoho.com/open-view/2395394000009550096?ZOHO_CRITERIA=%22Localiza%20CL%22.%22Codcom%22%20%3D%208314</t>
  </si>
  <si>
    <t>https://analytics.zoho.com/open-view/2395394000009550128?ZOHO_CRITERIA=%22Localiza%20CL%22.%22Codcom%22%20%3D%208314</t>
  </si>
  <si>
    <t>https://analytics.zoho.com/open-view/2395394000009550160?ZOHO_CRITERIA=%22Localiza%20CL%22.%22Codcom%22%20%3D%208314</t>
  </si>
  <si>
    <t>https://analytics.zoho.com/open-view/2395394000009550192?ZOHO_CRITERIA=%22Localiza%20CL%22.%22Codcom%22%20%3D%208314</t>
  </si>
  <si>
    <t>https://analytics.zoho.com/open-view/2395394000009550060?ZOHO_CRITERIA=%22Localiza%20CL%22.%22Codcom%22%20%3D%209101</t>
  </si>
  <si>
    <t>https://analytics.zoho.com/open-view/2395394000009550096?ZOHO_CRITERIA=%22Localiza%20CL%22.%22Codcom%22%20%3D%209101</t>
  </si>
  <si>
    <t>https://analytics.zoho.com/open-view/2395394000009550128?ZOHO_CRITERIA=%22Localiza%20CL%22.%22Codcom%22%20%3D%209101</t>
  </si>
  <si>
    <t>https://analytics.zoho.com/open-view/2395394000009550160?ZOHO_CRITERIA=%22Localiza%20CL%22.%22Codcom%22%20%3D%209101</t>
  </si>
  <si>
    <t>https://analytics.zoho.com/open-view/2395394000009550192?ZOHO_CRITERIA=%22Localiza%20CL%22.%22Codcom%22%20%3D%209101</t>
  </si>
  <si>
    <t>https://analytics.zoho.com/open-view/2395394000009550060?ZOHO_CRITERIA=%22Localiza%20CL%22.%22Codcom%22%20%3D%209102</t>
  </si>
  <si>
    <t>https://analytics.zoho.com/open-view/2395394000009550096?ZOHO_CRITERIA=%22Localiza%20CL%22.%22Codcom%22%20%3D%209102</t>
  </si>
  <si>
    <t>https://analytics.zoho.com/open-view/2395394000009550128?ZOHO_CRITERIA=%22Localiza%20CL%22.%22Codcom%22%20%3D%209102</t>
  </si>
  <si>
    <t>https://analytics.zoho.com/open-view/2395394000009550160?ZOHO_CRITERIA=%22Localiza%20CL%22.%22Codcom%22%20%3D%209102</t>
  </si>
  <si>
    <t>https://analytics.zoho.com/open-view/2395394000009550192?ZOHO_CRITERIA=%22Localiza%20CL%22.%22Codcom%22%20%3D%209102</t>
  </si>
  <si>
    <t>https://analytics.zoho.com/open-view/2395394000009550060?ZOHO_CRITERIA=%22Localiza%20CL%22.%22Codcom%22%20%3D%209103</t>
  </si>
  <si>
    <t>https://analytics.zoho.com/open-view/2395394000009550096?ZOHO_CRITERIA=%22Localiza%20CL%22.%22Codcom%22%20%3D%209103</t>
  </si>
  <si>
    <t>https://analytics.zoho.com/open-view/2395394000009550128?ZOHO_CRITERIA=%22Localiza%20CL%22.%22Codcom%22%20%3D%209103</t>
  </si>
  <si>
    <t>https://analytics.zoho.com/open-view/2395394000009550160?ZOHO_CRITERIA=%22Localiza%20CL%22.%22Codcom%22%20%3D%209103</t>
  </si>
  <si>
    <t>https://analytics.zoho.com/open-view/2395394000009550192?ZOHO_CRITERIA=%22Localiza%20CL%22.%22Codcom%22%20%3D%209103</t>
  </si>
  <si>
    <t>https://analytics.zoho.com/open-view/2395394000009550060?ZOHO_CRITERIA=%22Localiza%20CL%22.%22Codcom%22%20%3D%209104</t>
  </si>
  <si>
    <t>https://analytics.zoho.com/open-view/2395394000009550096?ZOHO_CRITERIA=%22Localiza%20CL%22.%22Codcom%22%20%3D%209104</t>
  </si>
  <si>
    <t>https://analytics.zoho.com/open-view/2395394000009550128?ZOHO_CRITERIA=%22Localiza%20CL%22.%22Codcom%22%20%3D%209104</t>
  </si>
  <si>
    <t>https://analytics.zoho.com/open-view/2395394000009550160?ZOHO_CRITERIA=%22Localiza%20CL%22.%22Codcom%22%20%3D%209104</t>
  </si>
  <si>
    <t>https://analytics.zoho.com/open-view/2395394000009550192?ZOHO_CRITERIA=%22Localiza%20CL%22.%22Codcom%22%20%3D%209104</t>
  </si>
  <si>
    <t>https://analytics.zoho.com/open-view/2395394000009550060?ZOHO_CRITERIA=%22Localiza%20CL%22.%22Codcom%22%20%3D%209105</t>
  </si>
  <si>
    <t>https://analytics.zoho.com/open-view/2395394000009550096?ZOHO_CRITERIA=%22Localiza%20CL%22.%22Codcom%22%20%3D%209105</t>
  </si>
  <si>
    <t>https://analytics.zoho.com/open-view/2395394000009550128?ZOHO_CRITERIA=%22Localiza%20CL%22.%22Codcom%22%20%3D%209105</t>
  </si>
  <si>
    <t>https://analytics.zoho.com/open-view/2395394000009550160?ZOHO_CRITERIA=%22Localiza%20CL%22.%22Codcom%22%20%3D%209105</t>
  </si>
  <si>
    <t>https://analytics.zoho.com/open-view/2395394000009550192?ZOHO_CRITERIA=%22Localiza%20CL%22.%22Codcom%22%20%3D%209105</t>
  </si>
  <si>
    <t>https://analytics.zoho.com/open-view/2395394000009550060?ZOHO_CRITERIA=%22Localiza%20CL%22.%22Codcom%22%20%3D%209106</t>
  </si>
  <si>
    <t>https://analytics.zoho.com/open-view/2395394000009550096?ZOHO_CRITERIA=%22Localiza%20CL%22.%22Codcom%22%20%3D%209106</t>
  </si>
  <si>
    <t>https://analytics.zoho.com/open-view/2395394000009550128?ZOHO_CRITERIA=%22Localiza%20CL%22.%22Codcom%22%20%3D%209106</t>
  </si>
  <si>
    <t>https://analytics.zoho.com/open-view/2395394000009550160?ZOHO_CRITERIA=%22Localiza%20CL%22.%22Codcom%22%20%3D%209106</t>
  </si>
  <si>
    <t>https://analytics.zoho.com/open-view/2395394000009550192?ZOHO_CRITERIA=%22Localiza%20CL%22.%22Codcom%22%20%3D%209106</t>
  </si>
  <si>
    <t>https://analytics.zoho.com/open-view/2395394000009550060?ZOHO_CRITERIA=%22Localiza%20CL%22.%22Codcom%22%20%3D%209107</t>
  </si>
  <si>
    <t>https://analytics.zoho.com/open-view/2395394000009550096?ZOHO_CRITERIA=%22Localiza%20CL%22.%22Codcom%22%20%3D%209107</t>
  </si>
  <si>
    <t>https://analytics.zoho.com/open-view/2395394000009550128?ZOHO_CRITERIA=%22Localiza%20CL%22.%22Codcom%22%20%3D%209107</t>
  </si>
  <si>
    <t>https://analytics.zoho.com/open-view/2395394000009550160?ZOHO_CRITERIA=%22Localiza%20CL%22.%22Codcom%22%20%3D%209107</t>
  </si>
  <si>
    <t>https://analytics.zoho.com/open-view/2395394000009550192?ZOHO_CRITERIA=%22Localiza%20CL%22.%22Codcom%22%20%3D%209107</t>
  </si>
  <si>
    <t>https://analytics.zoho.com/open-view/2395394000009550060?ZOHO_CRITERIA=%22Localiza%20CL%22.%22Codcom%22%20%3D%209108</t>
  </si>
  <si>
    <t>https://analytics.zoho.com/open-view/2395394000009550096?ZOHO_CRITERIA=%22Localiza%20CL%22.%22Codcom%22%20%3D%209108</t>
  </si>
  <si>
    <t>https://analytics.zoho.com/open-view/2395394000009550128?ZOHO_CRITERIA=%22Localiza%20CL%22.%22Codcom%22%20%3D%209108</t>
  </si>
  <si>
    <t>https://analytics.zoho.com/open-view/2395394000009550160?ZOHO_CRITERIA=%22Localiza%20CL%22.%22Codcom%22%20%3D%209108</t>
  </si>
  <si>
    <t>https://analytics.zoho.com/open-view/2395394000009550192?ZOHO_CRITERIA=%22Localiza%20CL%22.%22Codcom%22%20%3D%209108</t>
  </si>
  <si>
    <t>https://analytics.zoho.com/open-view/2395394000009550060?ZOHO_CRITERIA=%22Localiza%20CL%22.%22Codcom%22%20%3D%209109</t>
  </si>
  <si>
    <t>https://analytics.zoho.com/open-view/2395394000009550096?ZOHO_CRITERIA=%22Localiza%20CL%22.%22Codcom%22%20%3D%209109</t>
  </si>
  <si>
    <t>https://analytics.zoho.com/open-view/2395394000009550128?ZOHO_CRITERIA=%22Localiza%20CL%22.%22Codcom%22%20%3D%209109</t>
  </si>
  <si>
    <t>https://analytics.zoho.com/open-view/2395394000009550160?ZOHO_CRITERIA=%22Localiza%20CL%22.%22Codcom%22%20%3D%209109</t>
  </si>
  <si>
    <t>https://analytics.zoho.com/open-view/2395394000009550192?ZOHO_CRITERIA=%22Localiza%20CL%22.%22Codcom%22%20%3D%209109</t>
  </si>
  <si>
    <t>https://analytics.zoho.com/open-view/2395394000009550060?ZOHO_CRITERIA=%22Localiza%20CL%22.%22Codcom%22%20%3D%209110</t>
  </si>
  <si>
    <t>https://analytics.zoho.com/open-view/2395394000009550096?ZOHO_CRITERIA=%22Localiza%20CL%22.%22Codcom%22%20%3D%209110</t>
  </si>
  <si>
    <t>https://analytics.zoho.com/open-view/2395394000009550128?ZOHO_CRITERIA=%22Localiza%20CL%22.%22Codcom%22%20%3D%209110</t>
  </si>
  <si>
    <t>https://analytics.zoho.com/open-view/2395394000009550160?ZOHO_CRITERIA=%22Localiza%20CL%22.%22Codcom%22%20%3D%209110</t>
  </si>
  <si>
    <t>https://analytics.zoho.com/open-view/2395394000009550192?ZOHO_CRITERIA=%22Localiza%20CL%22.%22Codcom%22%20%3D%209110</t>
  </si>
  <si>
    <t>https://analytics.zoho.com/open-view/2395394000009550060?ZOHO_CRITERIA=%22Localiza%20CL%22.%22Codcom%22%20%3D%209111</t>
  </si>
  <si>
    <t>https://analytics.zoho.com/open-view/2395394000009550096?ZOHO_CRITERIA=%22Localiza%20CL%22.%22Codcom%22%20%3D%209111</t>
  </si>
  <si>
    <t>https://analytics.zoho.com/open-view/2395394000009550128?ZOHO_CRITERIA=%22Localiza%20CL%22.%22Codcom%22%20%3D%209111</t>
  </si>
  <si>
    <t>https://analytics.zoho.com/open-view/2395394000009550160?ZOHO_CRITERIA=%22Localiza%20CL%22.%22Codcom%22%20%3D%209111</t>
  </si>
  <si>
    <t>https://analytics.zoho.com/open-view/2395394000009550192?ZOHO_CRITERIA=%22Localiza%20CL%22.%22Codcom%22%20%3D%209111</t>
  </si>
  <si>
    <t>https://analytics.zoho.com/open-view/2395394000009550060?ZOHO_CRITERIA=%22Localiza%20CL%22.%22Codcom%22%20%3D%209112</t>
  </si>
  <si>
    <t>https://analytics.zoho.com/open-view/2395394000009550096?ZOHO_CRITERIA=%22Localiza%20CL%22.%22Codcom%22%20%3D%209112</t>
  </si>
  <si>
    <t>https://analytics.zoho.com/open-view/2395394000009550128?ZOHO_CRITERIA=%22Localiza%20CL%22.%22Codcom%22%20%3D%209112</t>
  </si>
  <si>
    <t>https://analytics.zoho.com/open-view/2395394000009550160?ZOHO_CRITERIA=%22Localiza%20CL%22.%22Codcom%22%20%3D%209112</t>
  </si>
  <si>
    <t>https://analytics.zoho.com/open-view/2395394000009550192?ZOHO_CRITERIA=%22Localiza%20CL%22.%22Codcom%22%20%3D%209112</t>
  </si>
  <si>
    <t>https://analytics.zoho.com/open-view/2395394000009550060?ZOHO_CRITERIA=%22Localiza%20CL%22.%22Codcom%22%20%3D%209113</t>
  </si>
  <si>
    <t>https://analytics.zoho.com/open-view/2395394000009550096?ZOHO_CRITERIA=%22Localiza%20CL%22.%22Codcom%22%20%3D%209113</t>
  </si>
  <si>
    <t>https://analytics.zoho.com/open-view/2395394000009550128?ZOHO_CRITERIA=%22Localiza%20CL%22.%22Codcom%22%20%3D%209113</t>
  </si>
  <si>
    <t>https://analytics.zoho.com/open-view/2395394000009550160?ZOHO_CRITERIA=%22Localiza%20CL%22.%22Codcom%22%20%3D%209113</t>
  </si>
  <si>
    <t>https://analytics.zoho.com/open-view/2395394000009550192?ZOHO_CRITERIA=%22Localiza%20CL%22.%22Codcom%22%20%3D%209113</t>
  </si>
  <si>
    <t>https://analytics.zoho.com/open-view/2395394000009550060?ZOHO_CRITERIA=%22Localiza%20CL%22.%22Codcom%22%20%3D%209114</t>
  </si>
  <si>
    <t>https://analytics.zoho.com/open-view/2395394000009550096?ZOHO_CRITERIA=%22Localiza%20CL%22.%22Codcom%22%20%3D%209114</t>
  </si>
  <si>
    <t>https://analytics.zoho.com/open-view/2395394000009550128?ZOHO_CRITERIA=%22Localiza%20CL%22.%22Codcom%22%20%3D%209114</t>
  </si>
  <si>
    <t>https://analytics.zoho.com/open-view/2395394000009550160?ZOHO_CRITERIA=%22Localiza%20CL%22.%22Codcom%22%20%3D%209114</t>
  </si>
  <si>
    <t>https://analytics.zoho.com/open-view/2395394000009550192?ZOHO_CRITERIA=%22Localiza%20CL%22.%22Codcom%22%20%3D%209114</t>
  </si>
  <si>
    <t>https://analytics.zoho.com/open-view/2395394000009550060?ZOHO_CRITERIA=%22Localiza%20CL%22.%22Codcom%22%20%3D%209115</t>
  </si>
  <si>
    <t>https://analytics.zoho.com/open-view/2395394000009550096?ZOHO_CRITERIA=%22Localiza%20CL%22.%22Codcom%22%20%3D%209115</t>
  </si>
  <si>
    <t>https://analytics.zoho.com/open-view/2395394000009550128?ZOHO_CRITERIA=%22Localiza%20CL%22.%22Codcom%22%20%3D%209115</t>
  </si>
  <si>
    <t>https://analytics.zoho.com/open-view/2395394000009550160?ZOHO_CRITERIA=%22Localiza%20CL%22.%22Codcom%22%20%3D%209115</t>
  </si>
  <si>
    <t>https://analytics.zoho.com/open-view/2395394000009550192?ZOHO_CRITERIA=%22Localiza%20CL%22.%22Codcom%22%20%3D%209115</t>
  </si>
  <si>
    <t>https://analytics.zoho.com/open-view/2395394000009550060?ZOHO_CRITERIA=%22Localiza%20CL%22.%22Codcom%22%20%3D%209116</t>
  </si>
  <si>
    <t>https://analytics.zoho.com/open-view/2395394000009550096?ZOHO_CRITERIA=%22Localiza%20CL%22.%22Codcom%22%20%3D%209116</t>
  </si>
  <si>
    <t>https://analytics.zoho.com/open-view/2395394000009550128?ZOHO_CRITERIA=%22Localiza%20CL%22.%22Codcom%22%20%3D%209116</t>
  </si>
  <si>
    <t>https://analytics.zoho.com/open-view/2395394000009550160?ZOHO_CRITERIA=%22Localiza%20CL%22.%22Codcom%22%20%3D%209116</t>
  </si>
  <si>
    <t>https://analytics.zoho.com/open-view/2395394000009550192?ZOHO_CRITERIA=%22Localiza%20CL%22.%22Codcom%22%20%3D%209116</t>
  </si>
  <si>
    <t>https://analytics.zoho.com/open-view/2395394000009550060?ZOHO_CRITERIA=%22Localiza%20CL%22.%22Codcom%22%20%3D%209117</t>
  </si>
  <si>
    <t>https://analytics.zoho.com/open-view/2395394000009550096?ZOHO_CRITERIA=%22Localiza%20CL%22.%22Codcom%22%20%3D%209117</t>
  </si>
  <si>
    <t>https://analytics.zoho.com/open-view/2395394000009550128?ZOHO_CRITERIA=%22Localiza%20CL%22.%22Codcom%22%20%3D%209117</t>
  </si>
  <si>
    <t>https://analytics.zoho.com/open-view/2395394000009550160?ZOHO_CRITERIA=%22Localiza%20CL%22.%22Codcom%22%20%3D%209117</t>
  </si>
  <si>
    <t>https://analytics.zoho.com/open-view/2395394000009550192?ZOHO_CRITERIA=%22Localiza%20CL%22.%22Codcom%22%20%3D%209117</t>
  </si>
  <si>
    <t>https://analytics.zoho.com/open-view/2395394000009550060?ZOHO_CRITERIA=%22Localiza%20CL%22.%22Codcom%22%20%3D%209118</t>
  </si>
  <si>
    <t>https://analytics.zoho.com/open-view/2395394000009550096?ZOHO_CRITERIA=%22Localiza%20CL%22.%22Codcom%22%20%3D%209118</t>
  </si>
  <si>
    <t>https://analytics.zoho.com/open-view/2395394000009550128?ZOHO_CRITERIA=%22Localiza%20CL%22.%22Codcom%22%20%3D%209118</t>
  </si>
  <si>
    <t>https://analytics.zoho.com/open-view/2395394000009550160?ZOHO_CRITERIA=%22Localiza%20CL%22.%22Codcom%22%20%3D%209118</t>
  </si>
  <si>
    <t>https://analytics.zoho.com/open-view/2395394000009550192?ZOHO_CRITERIA=%22Localiza%20CL%22.%22Codcom%22%20%3D%209118</t>
  </si>
  <si>
    <t>https://analytics.zoho.com/open-view/2395394000009550060?ZOHO_CRITERIA=%22Localiza%20CL%22.%22Codcom%22%20%3D%209119</t>
  </si>
  <si>
    <t>https://analytics.zoho.com/open-view/2395394000009550096?ZOHO_CRITERIA=%22Localiza%20CL%22.%22Codcom%22%20%3D%209119</t>
  </si>
  <si>
    <t>https://analytics.zoho.com/open-view/2395394000009550128?ZOHO_CRITERIA=%22Localiza%20CL%22.%22Codcom%22%20%3D%209119</t>
  </si>
  <si>
    <t>https://analytics.zoho.com/open-view/2395394000009550160?ZOHO_CRITERIA=%22Localiza%20CL%22.%22Codcom%22%20%3D%209119</t>
  </si>
  <si>
    <t>https://analytics.zoho.com/open-view/2395394000009550192?ZOHO_CRITERIA=%22Localiza%20CL%22.%22Codcom%22%20%3D%209119</t>
  </si>
  <si>
    <t>https://analytics.zoho.com/open-view/2395394000009550060?ZOHO_CRITERIA=%22Localiza%20CL%22.%22Codcom%22%20%3D%209120</t>
  </si>
  <si>
    <t>https://analytics.zoho.com/open-view/2395394000009550096?ZOHO_CRITERIA=%22Localiza%20CL%22.%22Codcom%22%20%3D%209120</t>
  </si>
  <si>
    <t>https://analytics.zoho.com/open-view/2395394000009550128?ZOHO_CRITERIA=%22Localiza%20CL%22.%22Codcom%22%20%3D%209120</t>
  </si>
  <si>
    <t>https://analytics.zoho.com/open-view/2395394000009550160?ZOHO_CRITERIA=%22Localiza%20CL%22.%22Codcom%22%20%3D%209120</t>
  </si>
  <si>
    <t>https://analytics.zoho.com/open-view/2395394000009550192?ZOHO_CRITERIA=%22Localiza%20CL%22.%22Codcom%22%20%3D%209120</t>
  </si>
  <si>
    <t>https://analytics.zoho.com/open-view/2395394000009550060?ZOHO_CRITERIA=%22Localiza%20CL%22.%22Codcom%22%20%3D%209121</t>
  </si>
  <si>
    <t>https://analytics.zoho.com/open-view/2395394000009550096?ZOHO_CRITERIA=%22Localiza%20CL%22.%22Codcom%22%20%3D%209121</t>
  </si>
  <si>
    <t>https://analytics.zoho.com/open-view/2395394000009550128?ZOHO_CRITERIA=%22Localiza%20CL%22.%22Codcom%22%20%3D%209121</t>
  </si>
  <si>
    <t>https://analytics.zoho.com/open-view/2395394000009550160?ZOHO_CRITERIA=%22Localiza%20CL%22.%22Codcom%22%20%3D%209121</t>
  </si>
  <si>
    <t>https://analytics.zoho.com/open-view/2395394000009550192?ZOHO_CRITERIA=%22Localiza%20CL%22.%22Codcom%22%20%3D%209121</t>
  </si>
  <si>
    <t>https://analytics.zoho.com/open-view/2395394000009550060?ZOHO_CRITERIA=%22Localiza%20CL%22.%22Codcom%22%20%3D%209201</t>
  </si>
  <si>
    <t>https://analytics.zoho.com/open-view/2395394000009550096?ZOHO_CRITERIA=%22Localiza%20CL%22.%22Codcom%22%20%3D%209201</t>
  </si>
  <si>
    <t>https://analytics.zoho.com/open-view/2395394000009550128?ZOHO_CRITERIA=%22Localiza%20CL%22.%22Codcom%22%20%3D%209201</t>
  </si>
  <si>
    <t>https://analytics.zoho.com/open-view/2395394000009550160?ZOHO_CRITERIA=%22Localiza%20CL%22.%22Codcom%22%20%3D%209201</t>
  </si>
  <si>
    <t>https://analytics.zoho.com/open-view/2395394000009550192?ZOHO_CRITERIA=%22Localiza%20CL%22.%22Codcom%22%20%3D%209201</t>
  </si>
  <si>
    <t>https://analytics.zoho.com/open-view/2395394000009550060?ZOHO_CRITERIA=%22Localiza%20CL%22.%22Codcom%22%20%3D%209202</t>
  </si>
  <si>
    <t>https://analytics.zoho.com/open-view/2395394000009550096?ZOHO_CRITERIA=%22Localiza%20CL%22.%22Codcom%22%20%3D%209202</t>
  </si>
  <si>
    <t>https://analytics.zoho.com/open-view/2395394000009550128?ZOHO_CRITERIA=%22Localiza%20CL%22.%22Codcom%22%20%3D%209202</t>
  </si>
  <si>
    <t>https://analytics.zoho.com/open-view/2395394000009550160?ZOHO_CRITERIA=%22Localiza%20CL%22.%22Codcom%22%20%3D%209202</t>
  </si>
  <si>
    <t>https://analytics.zoho.com/open-view/2395394000009550192?ZOHO_CRITERIA=%22Localiza%20CL%22.%22Codcom%22%20%3D%209202</t>
  </si>
  <si>
    <t>https://analytics.zoho.com/open-view/2395394000009550060?ZOHO_CRITERIA=%22Localiza%20CL%22.%22Codcom%22%20%3D%209203</t>
  </si>
  <si>
    <t>https://analytics.zoho.com/open-view/2395394000009550096?ZOHO_CRITERIA=%22Localiza%20CL%22.%22Codcom%22%20%3D%209203</t>
  </si>
  <si>
    <t>https://analytics.zoho.com/open-view/2395394000009550128?ZOHO_CRITERIA=%22Localiza%20CL%22.%22Codcom%22%20%3D%209203</t>
  </si>
  <si>
    <t>https://analytics.zoho.com/open-view/2395394000009550160?ZOHO_CRITERIA=%22Localiza%20CL%22.%22Codcom%22%20%3D%209203</t>
  </si>
  <si>
    <t>https://analytics.zoho.com/open-view/2395394000009550192?ZOHO_CRITERIA=%22Localiza%20CL%22.%22Codcom%22%20%3D%209203</t>
  </si>
  <si>
    <t>https://analytics.zoho.com/open-view/2395394000009550060?ZOHO_CRITERIA=%22Localiza%20CL%22.%22Codcom%22%20%3D%209204</t>
  </si>
  <si>
    <t>https://analytics.zoho.com/open-view/2395394000009550096?ZOHO_CRITERIA=%22Localiza%20CL%22.%22Codcom%22%20%3D%209204</t>
  </si>
  <si>
    <t>https://analytics.zoho.com/open-view/2395394000009550128?ZOHO_CRITERIA=%22Localiza%20CL%22.%22Codcom%22%20%3D%209204</t>
  </si>
  <si>
    <t>https://analytics.zoho.com/open-view/2395394000009550160?ZOHO_CRITERIA=%22Localiza%20CL%22.%22Codcom%22%20%3D%209204</t>
  </si>
  <si>
    <t>https://analytics.zoho.com/open-view/2395394000009550192?ZOHO_CRITERIA=%22Localiza%20CL%22.%22Codcom%22%20%3D%209204</t>
  </si>
  <si>
    <t>https://analytics.zoho.com/open-view/2395394000009550060?ZOHO_CRITERIA=%22Localiza%20CL%22.%22Codcom%22%20%3D%209205</t>
  </si>
  <si>
    <t>https://analytics.zoho.com/open-view/2395394000009550096?ZOHO_CRITERIA=%22Localiza%20CL%22.%22Codcom%22%20%3D%209205</t>
  </si>
  <si>
    <t>https://analytics.zoho.com/open-view/2395394000009550128?ZOHO_CRITERIA=%22Localiza%20CL%22.%22Codcom%22%20%3D%209205</t>
  </si>
  <si>
    <t>https://analytics.zoho.com/open-view/2395394000009550160?ZOHO_CRITERIA=%22Localiza%20CL%22.%22Codcom%22%20%3D%209205</t>
  </si>
  <si>
    <t>https://analytics.zoho.com/open-view/2395394000009550192?ZOHO_CRITERIA=%22Localiza%20CL%22.%22Codcom%22%20%3D%209205</t>
  </si>
  <si>
    <t>https://analytics.zoho.com/open-view/2395394000009550060?ZOHO_CRITERIA=%22Localiza%20CL%22.%22Codcom%22%20%3D%209206</t>
  </si>
  <si>
    <t>https://analytics.zoho.com/open-view/2395394000009550096?ZOHO_CRITERIA=%22Localiza%20CL%22.%22Codcom%22%20%3D%209206</t>
  </si>
  <si>
    <t>https://analytics.zoho.com/open-view/2395394000009550128?ZOHO_CRITERIA=%22Localiza%20CL%22.%22Codcom%22%20%3D%209206</t>
  </si>
  <si>
    <t>https://analytics.zoho.com/open-view/2395394000009550160?ZOHO_CRITERIA=%22Localiza%20CL%22.%22Codcom%22%20%3D%209206</t>
  </si>
  <si>
    <t>https://analytics.zoho.com/open-view/2395394000009550192?ZOHO_CRITERIA=%22Localiza%20CL%22.%22Codcom%22%20%3D%209206</t>
  </si>
  <si>
    <t>https://analytics.zoho.com/open-view/2395394000009550060?ZOHO_CRITERIA=%22Localiza%20CL%22.%22Codcom%22%20%3D%209207</t>
  </si>
  <si>
    <t>https://analytics.zoho.com/open-view/2395394000009550096?ZOHO_CRITERIA=%22Localiza%20CL%22.%22Codcom%22%20%3D%209207</t>
  </si>
  <si>
    <t>https://analytics.zoho.com/open-view/2395394000009550128?ZOHO_CRITERIA=%22Localiza%20CL%22.%22Codcom%22%20%3D%209207</t>
  </si>
  <si>
    <t>https://analytics.zoho.com/open-view/2395394000009550160?ZOHO_CRITERIA=%22Localiza%20CL%22.%22Codcom%22%20%3D%209207</t>
  </si>
  <si>
    <t>https://analytics.zoho.com/open-view/2395394000009550192?ZOHO_CRITERIA=%22Localiza%20CL%22.%22Codcom%22%20%3D%209207</t>
  </si>
  <si>
    <t>https://analytics.zoho.com/open-view/2395394000009550060?ZOHO_CRITERIA=%22Localiza%20CL%22.%22Codcom%22%20%3D%209208</t>
  </si>
  <si>
    <t>https://analytics.zoho.com/open-view/2395394000009550096?ZOHO_CRITERIA=%22Localiza%20CL%22.%22Codcom%22%20%3D%209208</t>
  </si>
  <si>
    <t>https://analytics.zoho.com/open-view/2395394000009550128?ZOHO_CRITERIA=%22Localiza%20CL%22.%22Codcom%22%20%3D%209208</t>
  </si>
  <si>
    <t>https://analytics.zoho.com/open-view/2395394000009550160?ZOHO_CRITERIA=%22Localiza%20CL%22.%22Codcom%22%20%3D%209208</t>
  </si>
  <si>
    <t>https://analytics.zoho.com/open-view/2395394000009550192?ZOHO_CRITERIA=%22Localiza%20CL%22.%22Codcom%22%20%3D%209208</t>
  </si>
  <si>
    <t>https://analytics.zoho.com/open-view/2395394000009550060?ZOHO_CRITERIA=%22Localiza%20CL%22.%22Codcom%22%20%3D%209209</t>
  </si>
  <si>
    <t>https://analytics.zoho.com/open-view/2395394000009550096?ZOHO_CRITERIA=%22Localiza%20CL%22.%22Codcom%22%20%3D%209209</t>
  </si>
  <si>
    <t>https://analytics.zoho.com/open-view/2395394000009550128?ZOHO_CRITERIA=%22Localiza%20CL%22.%22Codcom%22%20%3D%209209</t>
  </si>
  <si>
    <t>https://analytics.zoho.com/open-view/2395394000009550160?ZOHO_CRITERIA=%22Localiza%20CL%22.%22Codcom%22%20%3D%209209</t>
  </si>
  <si>
    <t>https://analytics.zoho.com/open-view/2395394000009550192?ZOHO_CRITERIA=%22Localiza%20CL%22.%22Codcom%22%20%3D%209209</t>
  </si>
  <si>
    <t>https://analytics.zoho.com/open-view/2395394000009550060?ZOHO_CRITERIA=%22Localiza%20CL%22.%22Codcom%22%20%3D%209210</t>
  </si>
  <si>
    <t>https://analytics.zoho.com/open-view/2395394000009550096?ZOHO_CRITERIA=%22Localiza%20CL%22.%22Codcom%22%20%3D%209210</t>
  </si>
  <si>
    <t>https://analytics.zoho.com/open-view/2395394000009550128?ZOHO_CRITERIA=%22Localiza%20CL%22.%22Codcom%22%20%3D%209210</t>
  </si>
  <si>
    <t>https://analytics.zoho.com/open-view/2395394000009550160?ZOHO_CRITERIA=%22Localiza%20CL%22.%22Codcom%22%20%3D%209210</t>
  </si>
  <si>
    <t>https://analytics.zoho.com/open-view/2395394000009550192?ZOHO_CRITERIA=%22Localiza%20CL%22.%22Codcom%22%20%3D%209210</t>
  </si>
  <si>
    <t>https://analytics.zoho.com/open-view/2395394000009550060?ZOHO_CRITERIA=%22Localiza%20CL%22.%22Codcom%22%20%3D%209211</t>
  </si>
  <si>
    <t>https://analytics.zoho.com/open-view/2395394000009550096?ZOHO_CRITERIA=%22Localiza%20CL%22.%22Codcom%22%20%3D%209211</t>
  </si>
  <si>
    <t>https://analytics.zoho.com/open-view/2395394000009550128?ZOHO_CRITERIA=%22Localiza%20CL%22.%22Codcom%22%20%3D%209211</t>
  </si>
  <si>
    <t>https://analytics.zoho.com/open-view/2395394000009550160?ZOHO_CRITERIA=%22Localiza%20CL%22.%22Codcom%22%20%3D%209211</t>
  </si>
  <si>
    <t>https://analytics.zoho.com/open-view/2395394000009550192?ZOHO_CRITERIA=%22Localiza%20CL%22.%22Codcom%22%20%3D%209211</t>
  </si>
  <si>
    <t>https://analytics.zoho.com/open-view/2395394000009550060?ZOHO_CRITERIA=%22Localiza%20CL%22.%22Codcom%22%20%3D%2010101</t>
  </si>
  <si>
    <t>https://analytics.zoho.com/open-view/2395394000009550096?ZOHO_CRITERIA=%22Localiza%20CL%22.%22Codcom%22%20%3D%2010101</t>
  </si>
  <si>
    <t>https://analytics.zoho.com/open-view/2395394000009550128?ZOHO_CRITERIA=%22Localiza%20CL%22.%22Codcom%22%20%3D%2010101</t>
  </si>
  <si>
    <t>https://analytics.zoho.com/open-view/2395394000009550160?ZOHO_CRITERIA=%22Localiza%20CL%22.%22Codcom%22%20%3D%2010101</t>
  </si>
  <si>
    <t>https://analytics.zoho.com/open-view/2395394000009550192?ZOHO_CRITERIA=%22Localiza%20CL%22.%22Codcom%22%20%3D%2010101</t>
  </si>
  <si>
    <t>https://analytics.zoho.com/open-view/2395394000009550060?ZOHO_CRITERIA=%22Localiza%20CL%22.%22Codcom%22%20%3D%2010102</t>
  </si>
  <si>
    <t>https://analytics.zoho.com/open-view/2395394000009550096?ZOHO_CRITERIA=%22Localiza%20CL%22.%22Codcom%22%20%3D%2010102</t>
  </si>
  <si>
    <t>https://analytics.zoho.com/open-view/2395394000009550128?ZOHO_CRITERIA=%22Localiza%20CL%22.%22Codcom%22%20%3D%2010102</t>
  </si>
  <si>
    <t>https://analytics.zoho.com/open-view/2395394000009550160?ZOHO_CRITERIA=%22Localiza%20CL%22.%22Codcom%22%20%3D%2010102</t>
  </si>
  <si>
    <t>https://analytics.zoho.com/open-view/2395394000009550192?ZOHO_CRITERIA=%22Localiza%20CL%22.%22Codcom%22%20%3D%2010102</t>
  </si>
  <si>
    <t>https://analytics.zoho.com/open-view/2395394000009550060?ZOHO_CRITERIA=%22Localiza%20CL%22.%22Codcom%22%20%3D%2010103</t>
  </si>
  <si>
    <t>https://analytics.zoho.com/open-view/2395394000009550096?ZOHO_CRITERIA=%22Localiza%20CL%22.%22Codcom%22%20%3D%2010103</t>
  </si>
  <si>
    <t>https://analytics.zoho.com/open-view/2395394000009550128?ZOHO_CRITERIA=%22Localiza%20CL%22.%22Codcom%22%20%3D%2010103</t>
  </si>
  <si>
    <t>https://analytics.zoho.com/open-view/2395394000009550160?ZOHO_CRITERIA=%22Localiza%20CL%22.%22Codcom%22%20%3D%2010103</t>
  </si>
  <si>
    <t>https://analytics.zoho.com/open-view/2395394000009550192?ZOHO_CRITERIA=%22Localiza%20CL%22.%22Codcom%22%20%3D%2010103</t>
  </si>
  <si>
    <t>https://analytics.zoho.com/open-view/2395394000009550060?ZOHO_CRITERIA=%22Localiza%20CL%22.%22Codcom%22%20%3D%2010104</t>
  </si>
  <si>
    <t>https://analytics.zoho.com/open-view/2395394000009550096?ZOHO_CRITERIA=%22Localiza%20CL%22.%22Codcom%22%20%3D%2010104</t>
  </si>
  <si>
    <t>https://analytics.zoho.com/open-view/2395394000009550128?ZOHO_CRITERIA=%22Localiza%20CL%22.%22Codcom%22%20%3D%2010104</t>
  </si>
  <si>
    <t>https://analytics.zoho.com/open-view/2395394000009550160?ZOHO_CRITERIA=%22Localiza%20CL%22.%22Codcom%22%20%3D%2010104</t>
  </si>
  <si>
    <t>https://analytics.zoho.com/open-view/2395394000009550192?ZOHO_CRITERIA=%22Localiza%20CL%22.%22Codcom%22%20%3D%2010104</t>
  </si>
  <si>
    <t>https://analytics.zoho.com/open-view/2395394000009550060?ZOHO_CRITERIA=%22Localiza%20CL%22.%22Codcom%22%20%3D%2010105</t>
  </si>
  <si>
    <t>https://analytics.zoho.com/open-view/2395394000009550096?ZOHO_CRITERIA=%22Localiza%20CL%22.%22Codcom%22%20%3D%2010105</t>
  </si>
  <si>
    <t>https://analytics.zoho.com/open-view/2395394000009550128?ZOHO_CRITERIA=%22Localiza%20CL%22.%22Codcom%22%20%3D%2010105</t>
  </si>
  <si>
    <t>https://analytics.zoho.com/open-view/2395394000009550160?ZOHO_CRITERIA=%22Localiza%20CL%22.%22Codcom%22%20%3D%2010105</t>
  </si>
  <si>
    <t>https://analytics.zoho.com/open-view/2395394000009550192?ZOHO_CRITERIA=%22Localiza%20CL%22.%22Codcom%22%20%3D%2010105</t>
  </si>
  <si>
    <t>https://analytics.zoho.com/open-view/2395394000009550060?ZOHO_CRITERIA=%22Localiza%20CL%22.%22Codcom%22%20%3D%2010106</t>
  </si>
  <si>
    <t>https://analytics.zoho.com/open-view/2395394000009550096?ZOHO_CRITERIA=%22Localiza%20CL%22.%22Codcom%22%20%3D%2010106</t>
  </si>
  <si>
    <t>https://analytics.zoho.com/open-view/2395394000009550128?ZOHO_CRITERIA=%22Localiza%20CL%22.%22Codcom%22%20%3D%2010106</t>
  </si>
  <si>
    <t>https://analytics.zoho.com/open-view/2395394000009550160?ZOHO_CRITERIA=%22Localiza%20CL%22.%22Codcom%22%20%3D%2010106</t>
  </si>
  <si>
    <t>https://analytics.zoho.com/open-view/2395394000009550192?ZOHO_CRITERIA=%22Localiza%20CL%22.%22Codcom%22%20%3D%2010106</t>
  </si>
  <si>
    <t>https://analytics.zoho.com/open-view/2395394000009550060?ZOHO_CRITERIA=%22Localiza%20CL%22.%22Codcom%22%20%3D%2010107</t>
  </si>
  <si>
    <t>https://analytics.zoho.com/open-view/2395394000009550096?ZOHO_CRITERIA=%22Localiza%20CL%22.%22Codcom%22%20%3D%2010107</t>
  </si>
  <si>
    <t>https://analytics.zoho.com/open-view/2395394000009550128?ZOHO_CRITERIA=%22Localiza%20CL%22.%22Codcom%22%20%3D%2010107</t>
  </si>
  <si>
    <t>https://analytics.zoho.com/open-view/2395394000009550160?ZOHO_CRITERIA=%22Localiza%20CL%22.%22Codcom%22%20%3D%2010107</t>
  </si>
  <si>
    <t>https://analytics.zoho.com/open-view/2395394000009550192?ZOHO_CRITERIA=%22Localiza%20CL%22.%22Codcom%22%20%3D%2010107</t>
  </si>
  <si>
    <t>https://analytics.zoho.com/open-view/2395394000009550060?ZOHO_CRITERIA=%22Localiza%20CL%22.%22Codcom%22%20%3D%2010108</t>
  </si>
  <si>
    <t>https://analytics.zoho.com/open-view/2395394000009550096?ZOHO_CRITERIA=%22Localiza%20CL%22.%22Codcom%22%20%3D%2010108</t>
  </si>
  <si>
    <t>https://analytics.zoho.com/open-view/2395394000009550128?ZOHO_CRITERIA=%22Localiza%20CL%22.%22Codcom%22%20%3D%2010108</t>
  </si>
  <si>
    <t>https://analytics.zoho.com/open-view/2395394000009550160?ZOHO_CRITERIA=%22Localiza%20CL%22.%22Codcom%22%20%3D%2010108</t>
  </si>
  <si>
    <t>https://analytics.zoho.com/open-view/2395394000009550192?ZOHO_CRITERIA=%22Localiza%20CL%22.%22Codcom%22%20%3D%2010108</t>
  </si>
  <si>
    <t>https://analytics.zoho.com/open-view/2395394000009550060?ZOHO_CRITERIA=%22Localiza%20CL%22.%22Codcom%22%20%3D%2010109</t>
  </si>
  <si>
    <t>https://analytics.zoho.com/open-view/2395394000009550096?ZOHO_CRITERIA=%22Localiza%20CL%22.%22Codcom%22%20%3D%2010109</t>
  </si>
  <si>
    <t>https://analytics.zoho.com/open-view/2395394000009550128?ZOHO_CRITERIA=%22Localiza%20CL%22.%22Codcom%22%20%3D%2010109</t>
  </si>
  <si>
    <t>https://analytics.zoho.com/open-view/2395394000009550160?ZOHO_CRITERIA=%22Localiza%20CL%22.%22Codcom%22%20%3D%2010109</t>
  </si>
  <si>
    <t>https://analytics.zoho.com/open-view/2395394000009550192?ZOHO_CRITERIA=%22Localiza%20CL%22.%22Codcom%22%20%3D%2010109</t>
  </si>
  <si>
    <t>https://analytics.zoho.com/open-view/2395394000009550060?ZOHO_CRITERIA=%22Localiza%20CL%22.%22Codcom%22%20%3D%2010201</t>
  </si>
  <si>
    <t>https://analytics.zoho.com/open-view/2395394000009550096?ZOHO_CRITERIA=%22Localiza%20CL%22.%22Codcom%22%20%3D%2010201</t>
  </si>
  <si>
    <t>https://analytics.zoho.com/open-view/2395394000009550128?ZOHO_CRITERIA=%22Localiza%20CL%22.%22Codcom%22%20%3D%2010201</t>
  </si>
  <si>
    <t>https://analytics.zoho.com/open-view/2395394000009550160?ZOHO_CRITERIA=%22Localiza%20CL%22.%22Codcom%22%20%3D%2010201</t>
  </si>
  <si>
    <t>https://analytics.zoho.com/open-view/2395394000009550192?ZOHO_CRITERIA=%22Localiza%20CL%22.%22Codcom%22%20%3D%2010201</t>
  </si>
  <si>
    <t>https://analytics.zoho.com/open-view/2395394000009550060?ZOHO_CRITERIA=%22Localiza%20CL%22.%22Codcom%22%20%3D%2010202</t>
  </si>
  <si>
    <t>https://analytics.zoho.com/open-view/2395394000009550096?ZOHO_CRITERIA=%22Localiza%20CL%22.%22Codcom%22%20%3D%2010202</t>
  </si>
  <si>
    <t>https://analytics.zoho.com/open-view/2395394000009550128?ZOHO_CRITERIA=%22Localiza%20CL%22.%22Codcom%22%20%3D%2010202</t>
  </si>
  <si>
    <t>https://analytics.zoho.com/open-view/2395394000009550160?ZOHO_CRITERIA=%22Localiza%20CL%22.%22Codcom%22%20%3D%2010202</t>
  </si>
  <si>
    <t>https://analytics.zoho.com/open-view/2395394000009550192?ZOHO_CRITERIA=%22Localiza%20CL%22.%22Codcom%22%20%3D%2010202</t>
  </si>
  <si>
    <t>https://analytics.zoho.com/open-view/2395394000009550060?ZOHO_CRITERIA=%22Localiza%20CL%22.%22Codcom%22%20%3D%2010203</t>
  </si>
  <si>
    <t>https://analytics.zoho.com/open-view/2395394000009550096?ZOHO_CRITERIA=%22Localiza%20CL%22.%22Codcom%22%20%3D%2010203</t>
  </si>
  <si>
    <t>https://analytics.zoho.com/open-view/2395394000009550128?ZOHO_CRITERIA=%22Localiza%20CL%22.%22Codcom%22%20%3D%2010203</t>
  </si>
  <si>
    <t>https://analytics.zoho.com/open-view/2395394000009550160?ZOHO_CRITERIA=%22Localiza%20CL%22.%22Codcom%22%20%3D%2010203</t>
  </si>
  <si>
    <t>https://analytics.zoho.com/open-view/2395394000009550192?ZOHO_CRITERIA=%22Localiza%20CL%22.%22Codcom%22%20%3D%2010203</t>
  </si>
  <si>
    <t>https://analytics.zoho.com/open-view/2395394000009550060?ZOHO_CRITERIA=%22Localiza%20CL%22.%22Codcom%22%20%3D%2010204</t>
  </si>
  <si>
    <t>https://analytics.zoho.com/open-view/2395394000009550096?ZOHO_CRITERIA=%22Localiza%20CL%22.%22Codcom%22%20%3D%2010204</t>
  </si>
  <si>
    <t>https://analytics.zoho.com/open-view/2395394000009550128?ZOHO_CRITERIA=%22Localiza%20CL%22.%22Codcom%22%20%3D%2010204</t>
  </si>
  <si>
    <t>https://analytics.zoho.com/open-view/2395394000009550160?ZOHO_CRITERIA=%22Localiza%20CL%22.%22Codcom%22%20%3D%2010204</t>
  </si>
  <si>
    <t>https://analytics.zoho.com/open-view/2395394000009550192?ZOHO_CRITERIA=%22Localiza%20CL%22.%22Codcom%22%20%3D%2010204</t>
  </si>
  <si>
    <t>https://analytics.zoho.com/open-view/2395394000009550060?ZOHO_CRITERIA=%22Localiza%20CL%22.%22Codcom%22%20%3D%2010205</t>
  </si>
  <si>
    <t>https://analytics.zoho.com/open-view/2395394000009550096?ZOHO_CRITERIA=%22Localiza%20CL%22.%22Codcom%22%20%3D%2010205</t>
  </si>
  <si>
    <t>https://analytics.zoho.com/open-view/2395394000009550128?ZOHO_CRITERIA=%22Localiza%20CL%22.%22Codcom%22%20%3D%2010205</t>
  </si>
  <si>
    <t>https://analytics.zoho.com/open-view/2395394000009550160?ZOHO_CRITERIA=%22Localiza%20CL%22.%22Codcom%22%20%3D%2010205</t>
  </si>
  <si>
    <t>https://analytics.zoho.com/open-view/2395394000009550192?ZOHO_CRITERIA=%22Localiza%20CL%22.%22Codcom%22%20%3D%2010205</t>
  </si>
  <si>
    <t>https://analytics.zoho.com/open-view/2395394000009550060?ZOHO_CRITERIA=%22Localiza%20CL%22.%22Codcom%22%20%3D%2010206</t>
  </si>
  <si>
    <t>https://analytics.zoho.com/open-view/2395394000009550096?ZOHO_CRITERIA=%22Localiza%20CL%22.%22Codcom%22%20%3D%2010206</t>
  </si>
  <si>
    <t>https://analytics.zoho.com/open-view/2395394000009550128?ZOHO_CRITERIA=%22Localiza%20CL%22.%22Codcom%22%20%3D%2010206</t>
  </si>
  <si>
    <t>https://analytics.zoho.com/open-view/2395394000009550160?ZOHO_CRITERIA=%22Localiza%20CL%22.%22Codcom%22%20%3D%2010206</t>
  </si>
  <si>
    <t>https://analytics.zoho.com/open-view/2395394000009550192?ZOHO_CRITERIA=%22Localiza%20CL%22.%22Codcom%22%20%3D%2010206</t>
  </si>
  <si>
    <t>https://analytics.zoho.com/open-view/2395394000009550060?ZOHO_CRITERIA=%22Localiza%20CL%22.%22Codcom%22%20%3D%2010207</t>
  </si>
  <si>
    <t>https://analytics.zoho.com/open-view/2395394000009550096?ZOHO_CRITERIA=%22Localiza%20CL%22.%22Codcom%22%20%3D%2010207</t>
  </si>
  <si>
    <t>https://analytics.zoho.com/open-view/2395394000009550128?ZOHO_CRITERIA=%22Localiza%20CL%22.%22Codcom%22%20%3D%2010207</t>
  </si>
  <si>
    <t>https://analytics.zoho.com/open-view/2395394000009550160?ZOHO_CRITERIA=%22Localiza%20CL%22.%22Codcom%22%20%3D%2010207</t>
  </si>
  <si>
    <t>https://analytics.zoho.com/open-view/2395394000009550192?ZOHO_CRITERIA=%22Localiza%20CL%22.%22Codcom%22%20%3D%2010207</t>
  </si>
  <si>
    <t>https://analytics.zoho.com/open-view/2395394000009550060?ZOHO_CRITERIA=%22Localiza%20CL%22.%22Codcom%22%20%3D%2010208</t>
  </si>
  <si>
    <t>https://analytics.zoho.com/open-view/2395394000009550096?ZOHO_CRITERIA=%22Localiza%20CL%22.%22Codcom%22%20%3D%2010208</t>
  </si>
  <si>
    <t>https://analytics.zoho.com/open-view/2395394000009550128?ZOHO_CRITERIA=%22Localiza%20CL%22.%22Codcom%22%20%3D%2010208</t>
  </si>
  <si>
    <t>https://analytics.zoho.com/open-view/2395394000009550160?ZOHO_CRITERIA=%22Localiza%20CL%22.%22Codcom%22%20%3D%2010208</t>
  </si>
  <si>
    <t>https://analytics.zoho.com/open-view/2395394000009550192?ZOHO_CRITERIA=%22Localiza%20CL%22.%22Codcom%22%20%3D%2010208</t>
  </si>
  <si>
    <t>https://analytics.zoho.com/open-view/2395394000009550060?ZOHO_CRITERIA=%22Localiza%20CL%22.%22Codcom%22%20%3D%2010209</t>
  </si>
  <si>
    <t>https://analytics.zoho.com/open-view/2395394000009550096?ZOHO_CRITERIA=%22Localiza%20CL%22.%22Codcom%22%20%3D%2010209</t>
  </si>
  <si>
    <t>https://analytics.zoho.com/open-view/2395394000009550128?ZOHO_CRITERIA=%22Localiza%20CL%22.%22Codcom%22%20%3D%2010209</t>
  </si>
  <si>
    <t>https://analytics.zoho.com/open-view/2395394000009550160?ZOHO_CRITERIA=%22Localiza%20CL%22.%22Codcom%22%20%3D%2010209</t>
  </si>
  <si>
    <t>https://analytics.zoho.com/open-view/2395394000009550192?ZOHO_CRITERIA=%22Localiza%20CL%22.%22Codcom%22%20%3D%2010209</t>
  </si>
  <si>
    <t>https://analytics.zoho.com/open-view/2395394000009550060?ZOHO_CRITERIA=%22Localiza%20CL%22.%22Codcom%22%20%3D%2010210</t>
  </si>
  <si>
    <t>https://analytics.zoho.com/open-view/2395394000009550096?ZOHO_CRITERIA=%22Localiza%20CL%22.%22Codcom%22%20%3D%2010210</t>
  </si>
  <si>
    <t>https://analytics.zoho.com/open-view/2395394000009550128?ZOHO_CRITERIA=%22Localiza%20CL%22.%22Codcom%22%20%3D%2010210</t>
  </si>
  <si>
    <t>https://analytics.zoho.com/open-view/2395394000009550160?ZOHO_CRITERIA=%22Localiza%20CL%22.%22Codcom%22%20%3D%2010210</t>
  </si>
  <si>
    <t>https://analytics.zoho.com/open-view/2395394000009550192?ZOHO_CRITERIA=%22Localiza%20CL%22.%22Codcom%22%20%3D%2010210</t>
  </si>
  <si>
    <t>https://analytics.zoho.com/open-view/2395394000009550060?ZOHO_CRITERIA=%22Localiza%20CL%22.%22Codcom%22%20%3D%2010301</t>
  </si>
  <si>
    <t>https://analytics.zoho.com/open-view/2395394000009550096?ZOHO_CRITERIA=%22Localiza%20CL%22.%22Codcom%22%20%3D%2010301</t>
  </si>
  <si>
    <t>https://analytics.zoho.com/open-view/2395394000009550128?ZOHO_CRITERIA=%22Localiza%20CL%22.%22Codcom%22%20%3D%2010301</t>
  </si>
  <si>
    <t>https://analytics.zoho.com/open-view/2395394000009550160?ZOHO_CRITERIA=%22Localiza%20CL%22.%22Codcom%22%20%3D%2010301</t>
  </si>
  <si>
    <t>https://analytics.zoho.com/open-view/2395394000009550192?ZOHO_CRITERIA=%22Localiza%20CL%22.%22Codcom%22%20%3D%2010301</t>
  </si>
  <si>
    <t>https://analytics.zoho.com/open-view/2395394000009550060?ZOHO_CRITERIA=%22Localiza%20CL%22.%22Codcom%22%20%3D%2010302</t>
  </si>
  <si>
    <t>https://analytics.zoho.com/open-view/2395394000009550096?ZOHO_CRITERIA=%22Localiza%20CL%22.%22Codcom%22%20%3D%2010302</t>
  </si>
  <si>
    <t>https://analytics.zoho.com/open-view/2395394000009550128?ZOHO_CRITERIA=%22Localiza%20CL%22.%22Codcom%22%20%3D%2010302</t>
  </si>
  <si>
    <t>https://analytics.zoho.com/open-view/2395394000009550160?ZOHO_CRITERIA=%22Localiza%20CL%22.%22Codcom%22%20%3D%2010302</t>
  </si>
  <si>
    <t>https://analytics.zoho.com/open-view/2395394000009550192?ZOHO_CRITERIA=%22Localiza%20CL%22.%22Codcom%22%20%3D%2010302</t>
  </si>
  <si>
    <t>https://analytics.zoho.com/open-view/2395394000009550060?ZOHO_CRITERIA=%22Localiza%20CL%22.%22Codcom%22%20%3D%2010303</t>
  </si>
  <si>
    <t>https://analytics.zoho.com/open-view/2395394000009550096?ZOHO_CRITERIA=%22Localiza%20CL%22.%22Codcom%22%20%3D%2010303</t>
  </si>
  <si>
    <t>https://analytics.zoho.com/open-view/2395394000009550128?ZOHO_CRITERIA=%22Localiza%20CL%22.%22Codcom%22%20%3D%2010303</t>
  </si>
  <si>
    <t>https://analytics.zoho.com/open-view/2395394000009550160?ZOHO_CRITERIA=%22Localiza%20CL%22.%22Codcom%22%20%3D%2010303</t>
  </si>
  <si>
    <t>https://analytics.zoho.com/open-view/2395394000009550192?ZOHO_CRITERIA=%22Localiza%20CL%22.%22Codcom%22%20%3D%2010303</t>
  </si>
  <si>
    <t>https://analytics.zoho.com/open-view/2395394000009550060?ZOHO_CRITERIA=%22Localiza%20CL%22.%22Codcom%22%20%3D%2010304</t>
  </si>
  <si>
    <t>https://analytics.zoho.com/open-view/2395394000009550096?ZOHO_CRITERIA=%22Localiza%20CL%22.%22Codcom%22%20%3D%2010304</t>
  </si>
  <si>
    <t>https://analytics.zoho.com/open-view/2395394000009550128?ZOHO_CRITERIA=%22Localiza%20CL%22.%22Codcom%22%20%3D%2010304</t>
  </si>
  <si>
    <t>https://analytics.zoho.com/open-view/2395394000009550160?ZOHO_CRITERIA=%22Localiza%20CL%22.%22Codcom%22%20%3D%2010304</t>
  </si>
  <si>
    <t>https://analytics.zoho.com/open-view/2395394000009550192?ZOHO_CRITERIA=%22Localiza%20CL%22.%22Codcom%22%20%3D%2010304</t>
  </si>
  <si>
    <t>https://analytics.zoho.com/open-view/2395394000009550060?ZOHO_CRITERIA=%22Localiza%20CL%22.%22Codcom%22%20%3D%2010305</t>
  </si>
  <si>
    <t>https://analytics.zoho.com/open-view/2395394000009550096?ZOHO_CRITERIA=%22Localiza%20CL%22.%22Codcom%22%20%3D%2010305</t>
  </si>
  <si>
    <t>https://analytics.zoho.com/open-view/2395394000009550128?ZOHO_CRITERIA=%22Localiza%20CL%22.%22Codcom%22%20%3D%2010305</t>
  </si>
  <si>
    <t>https://analytics.zoho.com/open-view/2395394000009550160?ZOHO_CRITERIA=%22Localiza%20CL%22.%22Codcom%22%20%3D%2010305</t>
  </si>
  <si>
    <t>https://analytics.zoho.com/open-view/2395394000009550192?ZOHO_CRITERIA=%22Localiza%20CL%22.%22Codcom%22%20%3D%2010305</t>
  </si>
  <si>
    <t>https://analytics.zoho.com/open-view/2395394000009550060?ZOHO_CRITERIA=%22Localiza%20CL%22.%22Codcom%22%20%3D%2010306</t>
  </si>
  <si>
    <t>https://analytics.zoho.com/open-view/2395394000009550096?ZOHO_CRITERIA=%22Localiza%20CL%22.%22Codcom%22%20%3D%2010306</t>
  </si>
  <si>
    <t>https://analytics.zoho.com/open-view/2395394000009550128?ZOHO_CRITERIA=%22Localiza%20CL%22.%22Codcom%22%20%3D%2010306</t>
  </si>
  <si>
    <t>https://analytics.zoho.com/open-view/2395394000009550160?ZOHO_CRITERIA=%22Localiza%20CL%22.%22Codcom%22%20%3D%2010306</t>
  </si>
  <si>
    <t>https://analytics.zoho.com/open-view/2395394000009550192?ZOHO_CRITERIA=%22Localiza%20CL%22.%22Codcom%22%20%3D%2010306</t>
  </si>
  <si>
    <t>https://analytics.zoho.com/open-view/2395394000009550060?ZOHO_CRITERIA=%22Localiza%20CL%22.%22Codcom%22%20%3D%2010307</t>
  </si>
  <si>
    <t>https://analytics.zoho.com/open-view/2395394000009550096?ZOHO_CRITERIA=%22Localiza%20CL%22.%22Codcom%22%20%3D%2010307</t>
  </si>
  <si>
    <t>https://analytics.zoho.com/open-view/2395394000009550128?ZOHO_CRITERIA=%22Localiza%20CL%22.%22Codcom%22%20%3D%2010307</t>
  </si>
  <si>
    <t>https://analytics.zoho.com/open-view/2395394000009550160?ZOHO_CRITERIA=%22Localiza%20CL%22.%22Codcom%22%20%3D%2010307</t>
  </si>
  <si>
    <t>https://analytics.zoho.com/open-view/2395394000009550192?ZOHO_CRITERIA=%22Localiza%20CL%22.%22Codcom%22%20%3D%2010307</t>
  </si>
  <si>
    <t>https://analytics.zoho.com/open-view/2395394000009550060?ZOHO_CRITERIA=%22Localiza%20CL%22.%22Codcom%22%20%3D%2010401</t>
  </si>
  <si>
    <t>https://analytics.zoho.com/open-view/2395394000009550096?ZOHO_CRITERIA=%22Localiza%20CL%22.%22Codcom%22%20%3D%2010401</t>
  </si>
  <si>
    <t>https://analytics.zoho.com/open-view/2395394000009550128?ZOHO_CRITERIA=%22Localiza%20CL%22.%22Codcom%22%20%3D%2010401</t>
  </si>
  <si>
    <t>https://analytics.zoho.com/open-view/2395394000009550160?ZOHO_CRITERIA=%22Localiza%20CL%22.%22Codcom%22%20%3D%2010401</t>
  </si>
  <si>
    <t>https://analytics.zoho.com/open-view/2395394000009550192?ZOHO_CRITERIA=%22Localiza%20CL%22.%22Codcom%22%20%3D%2010401</t>
  </si>
  <si>
    <t>https://analytics.zoho.com/open-view/2395394000009550060?ZOHO_CRITERIA=%22Localiza%20CL%22.%22Codcom%22%20%3D%2010402</t>
  </si>
  <si>
    <t>https://analytics.zoho.com/open-view/2395394000009550096?ZOHO_CRITERIA=%22Localiza%20CL%22.%22Codcom%22%20%3D%2010402</t>
  </si>
  <si>
    <t>https://analytics.zoho.com/open-view/2395394000009550128?ZOHO_CRITERIA=%22Localiza%20CL%22.%22Codcom%22%20%3D%2010402</t>
  </si>
  <si>
    <t>https://analytics.zoho.com/open-view/2395394000009550160?ZOHO_CRITERIA=%22Localiza%20CL%22.%22Codcom%22%20%3D%2010402</t>
  </si>
  <si>
    <t>https://analytics.zoho.com/open-view/2395394000009550192?ZOHO_CRITERIA=%22Localiza%20CL%22.%22Codcom%22%20%3D%2010402</t>
  </si>
  <si>
    <t>https://analytics.zoho.com/open-view/2395394000009550060?ZOHO_CRITERIA=%22Localiza%20CL%22.%22Codcom%22%20%3D%2010403</t>
  </si>
  <si>
    <t>https://analytics.zoho.com/open-view/2395394000009550096?ZOHO_CRITERIA=%22Localiza%20CL%22.%22Codcom%22%20%3D%2010403</t>
  </si>
  <si>
    <t>https://analytics.zoho.com/open-view/2395394000009550128?ZOHO_CRITERIA=%22Localiza%20CL%22.%22Codcom%22%20%3D%2010403</t>
  </si>
  <si>
    <t>https://analytics.zoho.com/open-view/2395394000009550160?ZOHO_CRITERIA=%22Localiza%20CL%22.%22Codcom%22%20%3D%2010403</t>
  </si>
  <si>
    <t>https://analytics.zoho.com/open-view/2395394000009550192?ZOHO_CRITERIA=%22Localiza%20CL%22.%22Codcom%22%20%3D%2010403</t>
  </si>
  <si>
    <t>https://analytics.zoho.com/open-view/2395394000009550060?ZOHO_CRITERIA=%22Localiza%20CL%22.%22Codcom%22%20%3D%2010404</t>
  </si>
  <si>
    <t>https://analytics.zoho.com/open-view/2395394000009550096?ZOHO_CRITERIA=%22Localiza%20CL%22.%22Codcom%22%20%3D%2010404</t>
  </si>
  <si>
    <t>https://analytics.zoho.com/open-view/2395394000009550128?ZOHO_CRITERIA=%22Localiza%20CL%22.%22Codcom%22%20%3D%2010404</t>
  </si>
  <si>
    <t>https://analytics.zoho.com/open-view/2395394000009550160?ZOHO_CRITERIA=%22Localiza%20CL%22.%22Codcom%22%20%3D%2010404</t>
  </si>
  <si>
    <t>https://analytics.zoho.com/open-view/2395394000009550192?ZOHO_CRITERIA=%22Localiza%20CL%22.%22Codcom%22%20%3D%2010404</t>
  </si>
  <si>
    <t>https://analytics.zoho.com/open-view/2395394000009550060?ZOHO_CRITERIA=%22Localiza%20CL%22.%22Codcom%22%20%3D%2011101</t>
  </si>
  <si>
    <t>https://analytics.zoho.com/open-view/2395394000009550096?ZOHO_CRITERIA=%22Localiza%20CL%22.%22Codcom%22%20%3D%2011101</t>
  </si>
  <si>
    <t>https://analytics.zoho.com/open-view/2395394000009550128?ZOHO_CRITERIA=%22Localiza%20CL%22.%22Codcom%22%20%3D%2011101</t>
  </si>
  <si>
    <t>https://analytics.zoho.com/open-view/2395394000009550160?ZOHO_CRITERIA=%22Localiza%20CL%22.%22Codcom%22%20%3D%2011101</t>
  </si>
  <si>
    <t>https://analytics.zoho.com/open-view/2395394000009550192?ZOHO_CRITERIA=%22Localiza%20CL%22.%22Codcom%22%20%3D%2011101</t>
  </si>
  <si>
    <t>https://analytics.zoho.com/open-view/2395394000009550060?ZOHO_CRITERIA=%22Localiza%20CL%22.%22Codcom%22%20%3D%2011102</t>
  </si>
  <si>
    <t>https://analytics.zoho.com/open-view/2395394000009550096?ZOHO_CRITERIA=%22Localiza%20CL%22.%22Codcom%22%20%3D%2011102</t>
  </si>
  <si>
    <t>https://analytics.zoho.com/open-view/2395394000009550128?ZOHO_CRITERIA=%22Localiza%20CL%22.%22Codcom%22%20%3D%2011102</t>
  </si>
  <si>
    <t>https://analytics.zoho.com/open-view/2395394000009550160?ZOHO_CRITERIA=%22Localiza%20CL%22.%22Codcom%22%20%3D%2011102</t>
  </si>
  <si>
    <t>https://analytics.zoho.com/open-view/2395394000009550192?ZOHO_CRITERIA=%22Localiza%20CL%22.%22Codcom%22%20%3D%2011102</t>
  </si>
  <si>
    <t>https://analytics.zoho.com/open-view/2395394000009550060?ZOHO_CRITERIA=%22Localiza%20CL%22.%22Codcom%22%20%3D%2011201</t>
  </si>
  <si>
    <t>https://analytics.zoho.com/open-view/2395394000009550096?ZOHO_CRITERIA=%22Localiza%20CL%22.%22Codcom%22%20%3D%2011201</t>
  </si>
  <si>
    <t>https://analytics.zoho.com/open-view/2395394000009550128?ZOHO_CRITERIA=%22Localiza%20CL%22.%22Codcom%22%20%3D%2011201</t>
  </si>
  <si>
    <t>https://analytics.zoho.com/open-view/2395394000009550160?ZOHO_CRITERIA=%22Localiza%20CL%22.%22Codcom%22%20%3D%2011201</t>
  </si>
  <si>
    <t>https://analytics.zoho.com/open-view/2395394000009550192?ZOHO_CRITERIA=%22Localiza%20CL%22.%22Codcom%22%20%3D%2011201</t>
  </si>
  <si>
    <t>https://analytics.zoho.com/open-view/2395394000009550060?ZOHO_CRITERIA=%22Localiza%20CL%22.%22Codcom%22%20%3D%2011202</t>
  </si>
  <si>
    <t>https://analytics.zoho.com/open-view/2395394000009550096?ZOHO_CRITERIA=%22Localiza%20CL%22.%22Codcom%22%20%3D%2011202</t>
  </si>
  <si>
    <t>https://analytics.zoho.com/open-view/2395394000009550128?ZOHO_CRITERIA=%22Localiza%20CL%22.%22Codcom%22%20%3D%2011202</t>
  </si>
  <si>
    <t>https://analytics.zoho.com/open-view/2395394000009550160?ZOHO_CRITERIA=%22Localiza%20CL%22.%22Codcom%22%20%3D%2011202</t>
  </si>
  <si>
    <t>https://analytics.zoho.com/open-view/2395394000009550192?ZOHO_CRITERIA=%22Localiza%20CL%22.%22Codcom%22%20%3D%2011202</t>
  </si>
  <si>
    <t>https://analytics.zoho.com/open-view/2395394000009550060?ZOHO_CRITERIA=%22Localiza%20CL%22.%22Codcom%22%20%3D%2011203</t>
  </si>
  <si>
    <t>https://analytics.zoho.com/open-view/2395394000009550096?ZOHO_CRITERIA=%22Localiza%20CL%22.%22Codcom%22%20%3D%2011203</t>
  </si>
  <si>
    <t>https://analytics.zoho.com/open-view/2395394000009550128?ZOHO_CRITERIA=%22Localiza%20CL%22.%22Codcom%22%20%3D%2011203</t>
  </si>
  <si>
    <t>https://analytics.zoho.com/open-view/2395394000009550160?ZOHO_CRITERIA=%22Localiza%20CL%22.%22Codcom%22%20%3D%2011203</t>
  </si>
  <si>
    <t>https://analytics.zoho.com/open-view/2395394000009550192?ZOHO_CRITERIA=%22Localiza%20CL%22.%22Codcom%22%20%3D%2011203</t>
  </si>
  <si>
    <t>https://analytics.zoho.com/open-view/2395394000009550060?ZOHO_CRITERIA=%22Localiza%20CL%22.%22Codcom%22%20%3D%2011301</t>
  </si>
  <si>
    <t>https://analytics.zoho.com/open-view/2395394000009550096?ZOHO_CRITERIA=%22Localiza%20CL%22.%22Codcom%22%20%3D%2011301</t>
  </si>
  <si>
    <t>https://analytics.zoho.com/open-view/2395394000009550128?ZOHO_CRITERIA=%22Localiza%20CL%22.%22Codcom%22%20%3D%2011301</t>
  </si>
  <si>
    <t>https://analytics.zoho.com/open-view/2395394000009550160?ZOHO_CRITERIA=%22Localiza%20CL%22.%22Codcom%22%20%3D%2011301</t>
  </si>
  <si>
    <t>https://analytics.zoho.com/open-view/2395394000009550192?ZOHO_CRITERIA=%22Localiza%20CL%22.%22Codcom%22%20%3D%2011301</t>
  </si>
  <si>
    <t>https://analytics.zoho.com/open-view/2395394000009550060?ZOHO_CRITERIA=%22Localiza%20CL%22.%22Codcom%22%20%3D%2011302</t>
  </si>
  <si>
    <t>https://analytics.zoho.com/open-view/2395394000009550096?ZOHO_CRITERIA=%22Localiza%20CL%22.%22Codcom%22%20%3D%2011302</t>
  </si>
  <si>
    <t>https://analytics.zoho.com/open-view/2395394000009550128?ZOHO_CRITERIA=%22Localiza%20CL%22.%22Codcom%22%20%3D%2011302</t>
  </si>
  <si>
    <t>https://analytics.zoho.com/open-view/2395394000009550160?ZOHO_CRITERIA=%22Localiza%20CL%22.%22Codcom%22%20%3D%2011302</t>
  </si>
  <si>
    <t>https://analytics.zoho.com/open-view/2395394000009550192?ZOHO_CRITERIA=%22Localiza%20CL%22.%22Codcom%22%20%3D%2011302</t>
  </si>
  <si>
    <t>https://analytics.zoho.com/open-view/2395394000009550060?ZOHO_CRITERIA=%22Localiza%20CL%22.%22Codcom%22%20%3D%2011303</t>
  </si>
  <si>
    <t>https://analytics.zoho.com/open-view/2395394000009550096?ZOHO_CRITERIA=%22Localiza%20CL%22.%22Codcom%22%20%3D%2011303</t>
  </si>
  <si>
    <t>https://analytics.zoho.com/open-view/2395394000009550128?ZOHO_CRITERIA=%22Localiza%20CL%22.%22Codcom%22%20%3D%2011303</t>
  </si>
  <si>
    <t>https://analytics.zoho.com/open-view/2395394000009550160?ZOHO_CRITERIA=%22Localiza%20CL%22.%22Codcom%22%20%3D%2011303</t>
  </si>
  <si>
    <t>https://analytics.zoho.com/open-view/2395394000009550192?ZOHO_CRITERIA=%22Localiza%20CL%22.%22Codcom%22%20%3D%2011303</t>
  </si>
  <si>
    <t>https://analytics.zoho.com/open-view/2395394000009550060?ZOHO_CRITERIA=%22Localiza%20CL%22.%22Codcom%22%20%3D%2011401</t>
  </si>
  <si>
    <t>https://analytics.zoho.com/open-view/2395394000009550096?ZOHO_CRITERIA=%22Localiza%20CL%22.%22Codcom%22%20%3D%2011401</t>
  </si>
  <si>
    <t>https://analytics.zoho.com/open-view/2395394000009550128?ZOHO_CRITERIA=%22Localiza%20CL%22.%22Codcom%22%20%3D%2011401</t>
  </si>
  <si>
    <t>https://analytics.zoho.com/open-view/2395394000009550160?ZOHO_CRITERIA=%22Localiza%20CL%22.%22Codcom%22%20%3D%2011401</t>
  </si>
  <si>
    <t>https://analytics.zoho.com/open-view/2395394000009550192?ZOHO_CRITERIA=%22Localiza%20CL%22.%22Codcom%22%20%3D%2011401</t>
  </si>
  <si>
    <t>https://analytics.zoho.com/open-view/2395394000009550060?ZOHO_CRITERIA=%22Localiza%20CL%22.%22Codcom%22%20%3D%2011402</t>
  </si>
  <si>
    <t>https://analytics.zoho.com/open-view/2395394000009550096?ZOHO_CRITERIA=%22Localiza%20CL%22.%22Codcom%22%20%3D%2011402</t>
  </si>
  <si>
    <t>https://analytics.zoho.com/open-view/2395394000009550128?ZOHO_CRITERIA=%22Localiza%20CL%22.%22Codcom%22%20%3D%2011402</t>
  </si>
  <si>
    <t>https://analytics.zoho.com/open-view/2395394000009550160?ZOHO_CRITERIA=%22Localiza%20CL%22.%22Codcom%22%20%3D%2011402</t>
  </si>
  <si>
    <t>https://analytics.zoho.com/open-view/2395394000009550192?ZOHO_CRITERIA=%22Localiza%20CL%22.%22Codcom%22%20%3D%2011402</t>
  </si>
  <si>
    <t>https://analytics.zoho.com/open-view/2395394000009550060?ZOHO_CRITERIA=%22Localiza%20CL%22.%22Codcom%22%20%3D%2012101</t>
  </si>
  <si>
    <t>https://analytics.zoho.com/open-view/2395394000009550096?ZOHO_CRITERIA=%22Localiza%20CL%22.%22Codcom%22%20%3D%2012101</t>
  </si>
  <si>
    <t>https://analytics.zoho.com/open-view/2395394000009550128?ZOHO_CRITERIA=%22Localiza%20CL%22.%22Codcom%22%20%3D%2012101</t>
  </si>
  <si>
    <t>https://analytics.zoho.com/open-view/2395394000009550160?ZOHO_CRITERIA=%22Localiza%20CL%22.%22Codcom%22%20%3D%2012101</t>
  </si>
  <si>
    <t>https://analytics.zoho.com/open-view/2395394000009550192?ZOHO_CRITERIA=%22Localiza%20CL%22.%22Codcom%22%20%3D%2012101</t>
  </si>
  <si>
    <t>https://analytics.zoho.com/open-view/2395394000009550060?ZOHO_CRITERIA=%22Localiza%20CL%22.%22Codcom%22%20%3D%2012102</t>
  </si>
  <si>
    <t>https://analytics.zoho.com/open-view/2395394000009550096?ZOHO_CRITERIA=%22Localiza%20CL%22.%22Codcom%22%20%3D%2012102</t>
  </si>
  <si>
    <t>https://analytics.zoho.com/open-view/2395394000009550128?ZOHO_CRITERIA=%22Localiza%20CL%22.%22Codcom%22%20%3D%2012102</t>
  </si>
  <si>
    <t>https://analytics.zoho.com/open-view/2395394000009550160?ZOHO_CRITERIA=%22Localiza%20CL%22.%22Codcom%22%20%3D%2012102</t>
  </si>
  <si>
    <t>https://analytics.zoho.com/open-view/2395394000009550192?ZOHO_CRITERIA=%22Localiza%20CL%22.%22Codcom%22%20%3D%2012102</t>
  </si>
  <si>
    <t>https://analytics.zoho.com/open-view/2395394000009550060?ZOHO_CRITERIA=%22Localiza%20CL%22.%22Codcom%22%20%3D%2012103</t>
  </si>
  <si>
    <t>https://analytics.zoho.com/open-view/2395394000009550096?ZOHO_CRITERIA=%22Localiza%20CL%22.%22Codcom%22%20%3D%2012103</t>
  </si>
  <si>
    <t>https://analytics.zoho.com/open-view/2395394000009550128?ZOHO_CRITERIA=%22Localiza%20CL%22.%22Codcom%22%20%3D%2012103</t>
  </si>
  <si>
    <t>https://analytics.zoho.com/open-view/2395394000009550160?ZOHO_CRITERIA=%22Localiza%20CL%22.%22Codcom%22%20%3D%2012103</t>
  </si>
  <si>
    <t>https://analytics.zoho.com/open-view/2395394000009550192?ZOHO_CRITERIA=%22Localiza%20CL%22.%22Codcom%22%20%3D%2012103</t>
  </si>
  <si>
    <t>https://analytics.zoho.com/open-view/2395394000009550060?ZOHO_CRITERIA=%22Localiza%20CL%22.%22Codcom%22%20%3D%2012104</t>
  </si>
  <si>
    <t>https://analytics.zoho.com/open-view/2395394000009550096?ZOHO_CRITERIA=%22Localiza%20CL%22.%22Codcom%22%20%3D%2012104</t>
  </si>
  <si>
    <t>https://analytics.zoho.com/open-view/2395394000009550128?ZOHO_CRITERIA=%22Localiza%20CL%22.%22Codcom%22%20%3D%2012104</t>
  </si>
  <si>
    <t>https://analytics.zoho.com/open-view/2395394000009550160?ZOHO_CRITERIA=%22Localiza%20CL%22.%22Codcom%22%20%3D%2012104</t>
  </si>
  <si>
    <t>https://analytics.zoho.com/open-view/2395394000009550192?ZOHO_CRITERIA=%22Localiza%20CL%22.%22Codcom%22%20%3D%2012104</t>
  </si>
  <si>
    <t>https://analytics.zoho.com/open-view/2395394000009550060?ZOHO_CRITERIA=%22Localiza%20CL%22.%22Codcom%22%20%3D%2012201</t>
  </si>
  <si>
    <t>https://analytics.zoho.com/open-view/2395394000009550096?ZOHO_CRITERIA=%22Localiza%20CL%22.%22Codcom%22%20%3D%2012201</t>
  </si>
  <si>
    <t>https://analytics.zoho.com/open-view/2395394000009550128?ZOHO_CRITERIA=%22Localiza%20CL%22.%22Codcom%22%20%3D%2012201</t>
  </si>
  <si>
    <t>https://analytics.zoho.com/open-view/2395394000009550160?ZOHO_CRITERIA=%22Localiza%20CL%22.%22Codcom%22%20%3D%2012201</t>
  </si>
  <si>
    <t>https://analytics.zoho.com/open-view/2395394000009550192?ZOHO_CRITERIA=%22Localiza%20CL%22.%22Codcom%22%20%3D%2012201</t>
  </si>
  <si>
    <t>https://analytics.zoho.com/open-view/2395394000009550060?ZOHO_CRITERIA=%22Localiza%20CL%22.%22Codcom%22%20%3D%2012301</t>
  </si>
  <si>
    <t>https://analytics.zoho.com/open-view/2395394000009550096?ZOHO_CRITERIA=%22Localiza%20CL%22.%22Codcom%22%20%3D%2012301</t>
  </si>
  <si>
    <t>https://analytics.zoho.com/open-view/2395394000009550128?ZOHO_CRITERIA=%22Localiza%20CL%22.%22Codcom%22%20%3D%2012301</t>
  </si>
  <si>
    <t>https://analytics.zoho.com/open-view/2395394000009550160?ZOHO_CRITERIA=%22Localiza%20CL%22.%22Codcom%22%20%3D%2012301</t>
  </si>
  <si>
    <t>https://analytics.zoho.com/open-view/2395394000009550192?ZOHO_CRITERIA=%22Localiza%20CL%22.%22Codcom%22%20%3D%2012301</t>
  </si>
  <si>
    <t>https://analytics.zoho.com/open-view/2395394000009550060?ZOHO_CRITERIA=%22Localiza%20CL%22.%22Codcom%22%20%3D%2012302</t>
  </si>
  <si>
    <t>https://analytics.zoho.com/open-view/2395394000009550096?ZOHO_CRITERIA=%22Localiza%20CL%22.%22Codcom%22%20%3D%2012302</t>
  </si>
  <si>
    <t>https://analytics.zoho.com/open-view/2395394000009550128?ZOHO_CRITERIA=%22Localiza%20CL%22.%22Codcom%22%20%3D%2012302</t>
  </si>
  <si>
    <t>https://analytics.zoho.com/open-view/2395394000009550160?ZOHO_CRITERIA=%22Localiza%20CL%22.%22Codcom%22%20%3D%2012302</t>
  </si>
  <si>
    <t>https://analytics.zoho.com/open-view/2395394000009550192?ZOHO_CRITERIA=%22Localiza%20CL%22.%22Codcom%22%20%3D%2012302</t>
  </si>
  <si>
    <t>https://analytics.zoho.com/open-view/2395394000009550060?ZOHO_CRITERIA=%22Localiza%20CL%22.%22Codcom%22%20%3D%2012303</t>
  </si>
  <si>
    <t>https://analytics.zoho.com/open-view/2395394000009550096?ZOHO_CRITERIA=%22Localiza%20CL%22.%22Codcom%22%20%3D%2012303</t>
  </si>
  <si>
    <t>https://analytics.zoho.com/open-view/2395394000009550128?ZOHO_CRITERIA=%22Localiza%20CL%22.%22Codcom%22%20%3D%2012303</t>
  </si>
  <si>
    <t>https://analytics.zoho.com/open-view/2395394000009550160?ZOHO_CRITERIA=%22Localiza%20CL%22.%22Codcom%22%20%3D%2012303</t>
  </si>
  <si>
    <t>https://analytics.zoho.com/open-view/2395394000009550192?ZOHO_CRITERIA=%22Localiza%20CL%22.%22Codcom%22%20%3D%2012303</t>
  </si>
  <si>
    <t>https://analytics.zoho.com/open-view/2395394000009550060?ZOHO_CRITERIA=%22Localiza%20CL%22.%22Codcom%22%20%3D%2012401</t>
  </si>
  <si>
    <t>https://analytics.zoho.com/open-view/2395394000009550096?ZOHO_CRITERIA=%22Localiza%20CL%22.%22Codcom%22%20%3D%2012401</t>
  </si>
  <si>
    <t>https://analytics.zoho.com/open-view/2395394000009550128?ZOHO_CRITERIA=%22Localiza%20CL%22.%22Codcom%22%20%3D%2012401</t>
  </si>
  <si>
    <t>https://analytics.zoho.com/open-view/2395394000009550160?ZOHO_CRITERIA=%22Localiza%20CL%22.%22Codcom%22%20%3D%2012401</t>
  </si>
  <si>
    <t>https://analytics.zoho.com/open-view/2395394000009550192?ZOHO_CRITERIA=%22Localiza%20CL%22.%22Codcom%22%20%3D%2012401</t>
  </si>
  <si>
    <t>https://analytics.zoho.com/open-view/2395394000009550060?ZOHO_CRITERIA=%22Localiza%20CL%22.%22Codcom%22%20%3D%2012402</t>
  </si>
  <si>
    <t>https://analytics.zoho.com/open-view/2395394000009550096?ZOHO_CRITERIA=%22Localiza%20CL%22.%22Codcom%22%20%3D%2012402</t>
  </si>
  <si>
    <t>https://analytics.zoho.com/open-view/2395394000009550128?ZOHO_CRITERIA=%22Localiza%20CL%22.%22Codcom%22%20%3D%2012402</t>
  </si>
  <si>
    <t>https://analytics.zoho.com/open-view/2395394000009550160?ZOHO_CRITERIA=%22Localiza%20CL%22.%22Codcom%22%20%3D%2012402</t>
  </si>
  <si>
    <t>https://analytics.zoho.com/open-view/2395394000009550192?ZOHO_CRITERIA=%22Localiza%20CL%22.%22Codcom%22%20%3D%2012402</t>
  </si>
  <si>
    <t>https://analytics.zoho.com/open-view/2395394000009550060?ZOHO_CRITERIA=%22Localiza%20CL%22.%22Codcom%22%20%3D%2013101</t>
  </si>
  <si>
    <t>https://analytics.zoho.com/open-view/2395394000009550096?ZOHO_CRITERIA=%22Localiza%20CL%22.%22Codcom%22%20%3D%2013101</t>
  </si>
  <si>
    <t>https://analytics.zoho.com/open-view/2395394000009550128?ZOHO_CRITERIA=%22Localiza%20CL%22.%22Codcom%22%20%3D%2013101</t>
  </si>
  <si>
    <t>https://analytics.zoho.com/open-view/2395394000009550160?ZOHO_CRITERIA=%22Localiza%20CL%22.%22Codcom%22%20%3D%2013101</t>
  </si>
  <si>
    <t>https://analytics.zoho.com/open-view/2395394000009550192?ZOHO_CRITERIA=%22Localiza%20CL%22.%22Codcom%22%20%3D%2013101</t>
  </si>
  <si>
    <t>https://analytics.zoho.com/open-view/2395394000009550060?ZOHO_CRITERIA=%22Localiza%20CL%22.%22Codcom%22%20%3D%2013102</t>
  </si>
  <si>
    <t>https://analytics.zoho.com/open-view/2395394000009550096?ZOHO_CRITERIA=%22Localiza%20CL%22.%22Codcom%22%20%3D%2013102</t>
  </si>
  <si>
    <t>https://analytics.zoho.com/open-view/2395394000009550128?ZOHO_CRITERIA=%22Localiza%20CL%22.%22Codcom%22%20%3D%2013102</t>
  </si>
  <si>
    <t>https://analytics.zoho.com/open-view/2395394000009550160?ZOHO_CRITERIA=%22Localiza%20CL%22.%22Codcom%22%20%3D%2013102</t>
  </si>
  <si>
    <t>https://analytics.zoho.com/open-view/2395394000009550192?ZOHO_CRITERIA=%22Localiza%20CL%22.%22Codcom%22%20%3D%2013102</t>
  </si>
  <si>
    <t>https://analytics.zoho.com/open-view/2395394000009550060?ZOHO_CRITERIA=%22Localiza%20CL%22.%22Codcom%22%20%3D%2013104</t>
  </si>
  <si>
    <t>https://analytics.zoho.com/open-view/2395394000009550096?ZOHO_CRITERIA=%22Localiza%20CL%22.%22Codcom%22%20%3D%2013104</t>
  </si>
  <si>
    <t>https://analytics.zoho.com/open-view/2395394000009550128?ZOHO_CRITERIA=%22Localiza%20CL%22.%22Codcom%22%20%3D%2013104</t>
  </si>
  <si>
    <t>https://analytics.zoho.com/open-view/2395394000009550160?ZOHO_CRITERIA=%22Localiza%20CL%22.%22Codcom%22%20%3D%2013104</t>
  </si>
  <si>
    <t>https://analytics.zoho.com/open-view/2395394000009550192?ZOHO_CRITERIA=%22Localiza%20CL%22.%22Codcom%22%20%3D%2013104</t>
  </si>
  <si>
    <t>https://analytics.zoho.com/open-view/2395394000009550060?ZOHO_CRITERIA=%22Localiza%20CL%22.%22Codcom%22%20%3D%2013105</t>
  </si>
  <si>
    <t>https://analytics.zoho.com/open-view/2395394000009550096?ZOHO_CRITERIA=%22Localiza%20CL%22.%22Codcom%22%20%3D%2013105</t>
  </si>
  <si>
    <t>https://analytics.zoho.com/open-view/2395394000009550128?ZOHO_CRITERIA=%22Localiza%20CL%22.%22Codcom%22%20%3D%2013105</t>
  </si>
  <si>
    <t>https://analytics.zoho.com/open-view/2395394000009550160?ZOHO_CRITERIA=%22Localiza%20CL%22.%22Codcom%22%20%3D%2013105</t>
  </si>
  <si>
    <t>https://analytics.zoho.com/open-view/2395394000009550192?ZOHO_CRITERIA=%22Localiza%20CL%22.%22Codcom%22%20%3D%2013105</t>
  </si>
  <si>
    <t>https://analytics.zoho.com/open-view/2395394000009550060?ZOHO_CRITERIA=%22Localiza%20CL%22.%22Codcom%22%20%3D%2013106</t>
  </si>
  <si>
    <t>https://analytics.zoho.com/open-view/2395394000009550096?ZOHO_CRITERIA=%22Localiza%20CL%22.%22Codcom%22%20%3D%2013106</t>
  </si>
  <si>
    <t>https://analytics.zoho.com/open-view/2395394000009550128?ZOHO_CRITERIA=%22Localiza%20CL%22.%22Codcom%22%20%3D%2013106</t>
  </si>
  <si>
    <t>https://analytics.zoho.com/open-view/2395394000009550160?ZOHO_CRITERIA=%22Localiza%20CL%22.%22Codcom%22%20%3D%2013106</t>
  </si>
  <si>
    <t>https://analytics.zoho.com/open-view/2395394000009550192?ZOHO_CRITERIA=%22Localiza%20CL%22.%22Codcom%22%20%3D%2013106</t>
  </si>
  <si>
    <t>https://analytics.zoho.com/open-view/2395394000009550060?ZOHO_CRITERIA=%22Localiza%20CL%22.%22Codcom%22%20%3D%2013107</t>
  </si>
  <si>
    <t>https://analytics.zoho.com/open-view/2395394000009550096?ZOHO_CRITERIA=%22Localiza%20CL%22.%22Codcom%22%20%3D%2013107</t>
  </si>
  <si>
    <t>https://analytics.zoho.com/open-view/2395394000009550128?ZOHO_CRITERIA=%22Localiza%20CL%22.%22Codcom%22%20%3D%2013107</t>
  </si>
  <si>
    <t>https://analytics.zoho.com/open-view/2395394000009550160?ZOHO_CRITERIA=%22Localiza%20CL%22.%22Codcom%22%20%3D%2013107</t>
  </si>
  <si>
    <t>https://analytics.zoho.com/open-view/2395394000009550192?ZOHO_CRITERIA=%22Localiza%20CL%22.%22Codcom%22%20%3D%2013107</t>
  </si>
  <si>
    <t>https://analytics.zoho.com/open-view/2395394000009550060?ZOHO_CRITERIA=%22Localiza%20CL%22.%22Codcom%22%20%3D%2013108</t>
  </si>
  <si>
    <t>https://analytics.zoho.com/open-view/2395394000009550096?ZOHO_CRITERIA=%22Localiza%20CL%22.%22Codcom%22%20%3D%2013108</t>
  </si>
  <si>
    <t>https://analytics.zoho.com/open-view/2395394000009550128?ZOHO_CRITERIA=%22Localiza%20CL%22.%22Codcom%22%20%3D%2013108</t>
  </si>
  <si>
    <t>https://analytics.zoho.com/open-view/2395394000009550160?ZOHO_CRITERIA=%22Localiza%20CL%22.%22Codcom%22%20%3D%2013108</t>
  </si>
  <si>
    <t>https://analytics.zoho.com/open-view/2395394000009550192?ZOHO_CRITERIA=%22Localiza%20CL%22.%22Codcom%22%20%3D%2013108</t>
  </si>
  <si>
    <t>https://analytics.zoho.com/open-view/2395394000009550060?ZOHO_CRITERIA=%22Localiza%20CL%22.%22Codcom%22%20%3D%2013109</t>
  </si>
  <si>
    <t>https://analytics.zoho.com/open-view/2395394000009550096?ZOHO_CRITERIA=%22Localiza%20CL%22.%22Codcom%22%20%3D%2013109</t>
  </si>
  <si>
    <t>https://analytics.zoho.com/open-view/2395394000009550128?ZOHO_CRITERIA=%22Localiza%20CL%22.%22Codcom%22%20%3D%2013109</t>
  </si>
  <si>
    <t>https://analytics.zoho.com/open-view/2395394000009550160?ZOHO_CRITERIA=%22Localiza%20CL%22.%22Codcom%22%20%3D%2013109</t>
  </si>
  <si>
    <t>https://analytics.zoho.com/open-view/2395394000009550192?ZOHO_CRITERIA=%22Localiza%20CL%22.%22Codcom%22%20%3D%2013109</t>
  </si>
  <si>
    <t>https://analytics.zoho.com/open-view/2395394000009550060?ZOHO_CRITERIA=%22Localiza%20CL%22.%22Codcom%22%20%3D%2013110</t>
  </si>
  <si>
    <t>https://analytics.zoho.com/open-view/2395394000009550096?ZOHO_CRITERIA=%22Localiza%20CL%22.%22Codcom%22%20%3D%2013110</t>
  </si>
  <si>
    <t>https://analytics.zoho.com/open-view/2395394000009550128?ZOHO_CRITERIA=%22Localiza%20CL%22.%22Codcom%22%20%3D%2013110</t>
  </si>
  <si>
    <t>https://analytics.zoho.com/open-view/2395394000009550160?ZOHO_CRITERIA=%22Localiza%20CL%22.%22Codcom%22%20%3D%2013110</t>
  </si>
  <si>
    <t>https://analytics.zoho.com/open-view/2395394000009550192?ZOHO_CRITERIA=%22Localiza%20CL%22.%22Codcom%22%20%3D%2013110</t>
  </si>
  <si>
    <t>https://analytics.zoho.com/open-view/2395394000009550060?ZOHO_CRITERIA=%22Localiza%20CL%22.%22Codcom%22%20%3D%2013111</t>
  </si>
  <si>
    <t>https://analytics.zoho.com/open-view/2395394000009550096?ZOHO_CRITERIA=%22Localiza%20CL%22.%22Codcom%22%20%3D%2013111</t>
  </si>
  <si>
    <t>https://analytics.zoho.com/open-view/2395394000009550128?ZOHO_CRITERIA=%22Localiza%20CL%22.%22Codcom%22%20%3D%2013111</t>
  </si>
  <si>
    <t>https://analytics.zoho.com/open-view/2395394000009550160?ZOHO_CRITERIA=%22Localiza%20CL%22.%22Codcom%22%20%3D%2013111</t>
  </si>
  <si>
    <t>https://analytics.zoho.com/open-view/2395394000009550192?ZOHO_CRITERIA=%22Localiza%20CL%22.%22Codcom%22%20%3D%2013111</t>
  </si>
  <si>
    <t>https://analytics.zoho.com/open-view/2395394000009550060?ZOHO_CRITERIA=%22Localiza%20CL%22.%22Codcom%22%20%3D%2013112</t>
  </si>
  <si>
    <t>https://analytics.zoho.com/open-view/2395394000009550096?ZOHO_CRITERIA=%22Localiza%20CL%22.%22Codcom%22%20%3D%2013112</t>
  </si>
  <si>
    <t>https://analytics.zoho.com/open-view/2395394000009550128?ZOHO_CRITERIA=%22Localiza%20CL%22.%22Codcom%22%20%3D%2013112</t>
  </si>
  <si>
    <t>https://analytics.zoho.com/open-view/2395394000009550160?ZOHO_CRITERIA=%22Localiza%20CL%22.%22Codcom%22%20%3D%2013112</t>
  </si>
  <si>
    <t>https://analytics.zoho.com/open-view/2395394000009550192?ZOHO_CRITERIA=%22Localiza%20CL%22.%22Codcom%22%20%3D%2013112</t>
  </si>
  <si>
    <t>https://analytics.zoho.com/open-view/2395394000009550060?ZOHO_CRITERIA=%22Localiza%20CL%22.%22Codcom%22%20%3D%2013113</t>
  </si>
  <si>
    <t>https://analytics.zoho.com/open-view/2395394000009550096?ZOHO_CRITERIA=%22Localiza%20CL%22.%22Codcom%22%20%3D%2013113</t>
  </si>
  <si>
    <t>https://analytics.zoho.com/open-view/2395394000009550128?ZOHO_CRITERIA=%22Localiza%20CL%22.%22Codcom%22%20%3D%2013113</t>
  </si>
  <si>
    <t>https://analytics.zoho.com/open-view/2395394000009550160?ZOHO_CRITERIA=%22Localiza%20CL%22.%22Codcom%22%20%3D%2013113</t>
  </si>
  <si>
    <t>https://analytics.zoho.com/open-view/2395394000009550192?ZOHO_CRITERIA=%22Localiza%20CL%22.%22Codcom%22%20%3D%2013113</t>
  </si>
  <si>
    <t>https://analytics.zoho.com/open-view/2395394000009550060?ZOHO_CRITERIA=%22Localiza%20CL%22.%22Codcom%22%20%3D%2013114</t>
  </si>
  <si>
    <t>https://analytics.zoho.com/open-view/2395394000009550096?ZOHO_CRITERIA=%22Localiza%20CL%22.%22Codcom%22%20%3D%2013114</t>
  </si>
  <si>
    <t>https://analytics.zoho.com/open-view/2395394000009550128?ZOHO_CRITERIA=%22Localiza%20CL%22.%22Codcom%22%20%3D%2013114</t>
  </si>
  <si>
    <t>https://analytics.zoho.com/open-view/2395394000009550160?ZOHO_CRITERIA=%22Localiza%20CL%22.%22Codcom%22%20%3D%2013114</t>
  </si>
  <si>
    <t>https://analytics.zoho.com/open-view/2395394000009550192?ZOHO_CRITERIA=%22Localiza%20CL%22.%22Codcom%22%20%3D%2013114</t>
  </si>
  <si>
    <t>https://analytics.zoho.com/open-view/2395394000009550060?ZOHO_CRITERIA=%22Localiza%20CL%22.%22Codcom%22%20%3D%2013115</t>
  </si>
  <si>
    <t>https://analytics.zoho.com/open-view/2395394000009550096?ZOHO_CRITERIA=%22Localiza%20CL%22.%22Codcom%22%20%3D%2013115</t>
  </si>
  <si>
    <t>https://analytics.zoho.com/open-view/2395394000009550128?ZOHO_CRITERIA=%22Localiza%20CL%22.%22Codcom%22%20%3D%2013115</t>
  </si>
  <si>
    <t>https://analytics.zoho.com/open-view/2395394000009550160?ZOHO_CRITERIA=%22Localiza%20CL%22.%22Codcom%22%20%3D%2013115</t>
  </si>
  <si>
    <t>https://analytics.zoho.com/open-view/2395394000009550192?ZOHO_CRITERIA=%22Localiza%20CL%22.%22Codcom%22%20%3D%2013115</t>
  </si>
  <si>
    <t>https://analytics.zoho.com/open-view/2395394000009550060?ZOHO_CRITERIA=%22Localiza%20CL%22.%22Codcom%22%20%3D%2013116</t>
  </si>
  <si>
    <t>https://analytics.zoho.com/open-view/2395394000009550096?ZOHO_CRITERIA=%22Localiza%20CL%22.%22Codcom%22%20%3D%2013116</t>
  </si>
  <si>
    <t>https://analytics.zoho.com/open-view/2395394000009550128?ZOHO_CRITERIA=%22Localiza%20CL%22.%22Codcom%22%20%3D%2013116</t>
  </si>
  <si>
    <t>https://analytics.zoho.com/open-view/2395394000009550160?ZOHO_CRITERIA=%22Localiza%20CL%22.%22Codcom%22%20%3D%2013116</t>
  </si>
  <si>
    <t>https://analytics.zoho.com/open-view/2395394000009550192?ZOHO_CRITERIA=%22Localiza%20CL%22.%22Codcom%22%20%3D%2013116</t>
  </si>
  <si>
    <t>https://analytics.zoho.com/open-view/2395394000009550060?ZOHO_CRITERIA=%22Localiza%20CL%22.%22Codcom%22%20%3D%2013117</t>
  </si>
  <si>
    <t>https://analytics.zoho.com/open-view/2395394000009550096?ZOHO_CRITERIA=%22Localiza%20CL%22.%22Codcom%22%20%3D%2013117</t>
  </si>
  <si>
    <t>https://analytics.zoho.com/open-view/2395394000009550128?ZOHO_CRITERIA=%22Localiza%20CL%22.%22Codcom%22%20%3D%2013117</t>
  </si>
  <si>
    <t>https://analytics.zoho.com/open-view/2395394000009550160?ZOHO_CRITERIA=%22Localiza%20CL%22.%22Codcom%22%20%3D%2013117</t>
  </si>
  <si>
    <t>https://analytics.zoho.com/open-view/2395394000009550192?ZOHO_CRITERIA=%22Localiza%20CL%22.%22Codcom%22%20%3D%2013117</t>
  </si>
  <si>
    <t>https://analytics.zoho.com/open-view/2395394000009550060?ZOHO_CRITERIA=%22Localiza%20CL%22.%22Codcom%22%20%3D%2013118</t>
  </si>
  <si>
    <t>https://analytics.zoho.com/open-view/2395394000009550096?ZOHO_CRITERIA=%22Localiza%20CL%22.%22Codcom%22%20%3D%2013118</t>
  </si>
  <si>
    <t>https://analytics.zoho.com/open-view/2395394000009550128?ZOHO_CRITERIA=%22Localiza%20CL%22.%22Codcom%22%20%3D%2013118</t>
  </si>
  <si>
    <t>https://analytics.zoho.com/open-view/2395394000009550160?ZOHO_CRITERIA=%22Localiza%20CL%22.%22Codcom%22%20%3D%2013118</t>
  </si>
  <si>
    <t>https://analytics.zoho.com/open-view/2395394000009550192?ZOHO_CRITERIA=%22Localiza%20CL%22.%22Codcom%22%20%3D%2013118</t>
  </si>
  <si>
    <t>https://analytics.zoho.com/open-view/2395394000009550060?ZOHO_CRITERIA=%22Localiza%20CL%22.%22Codcom%22%20%3D%2013119</t>
  </si>
  <si>
    <t>https://analytics.zoho.com/open-view/2395394000009550096?ZOHO_CRITERIA=%22Localiza%20CL%22.%22Codcom%22%20%3D%2013119</t>
  </si>
  <si>
    <t>https://analytics.zoho.com/open-view/2395394000009550128?ZOHO_CRITERIA=%22Localiza%20CL%22.%22Codcom%22%20%3D%2013119</t>
  </si>
  <si>
    <t>https://analytics.zoho.com/open-view/2395394000009550160?ZOHO_CRITERIA=%22Localiza%20CL%22.%22Codcom%22%20%3D%2013119</t>
  </si>
  <si>
    <t>https://analytics.zoho.com/open-view/2395394000009550192?ZOHO_CRITERIA=%22Localiza%20CL%22.%22Codcom%22%20%3D%2013119</t>
  </si>
  <si>
    <t>https://analytics.zoho.com/open-view/2395394000009550060?ZOHO_CRITERIA=%22Localiza%20CL%22.%22Codcom%22%20%3D%2013120</t>
  </si>
  <si>
    <t>https://analytics.zoho.com/open-view/2395394000009550096?ZOHO_CRITERIA=%22Localiza%20CL%22.%22Codcom%22%20%3D%2013120</t>
  </si>
  <si>
    <t>https://analytics.zoho.com/open-view/2395394000009550128?ZOHO_CRITERIA=%22Localiza%20CL%22.%22Codcom%22%20%3D%2013120</t>
  </si>
  <si>
    <t>https://analytics.zoho.com/open-view/2395394000009550160?ZOHO_CRITERIA=%22Localiza%20CL%22.%22Codcom%22%20%3D%2013120</t>
  </si>
  <si>
    <t>https://analytics.zoho.com/open-view/2395394000009550192?ZOHO_CRITERIA=%22Localiza%20CL%22.%22Codcom%22%20%3D%2013120</t>
  </si>
  <si>
    <t>https://analytics.zoho.com/open-view/2395394000009550060?ZOHO_CRITERIA=%22Localiza%20CL%22.%22Codcom%22%20%3D%2013121</t>
  </si>
  <si>
    <t>https://analytics.zoho.com/open-view/2395394000009550096?ZOHO_CRITERIA=%22Localiza%20CL%22.%22Codcom%22%20%3D%2013121</t>
  </si>
  <si>
    <t>https://analytics.zoho.com/open-view/2395394000009550128?ZOHO_CRITERIA=%22Localiza%20CL%22.%22Codcom%22%20%3D%2013121</t>
  </si>
  <si>
    <t>https://analytics.zoho.com/open-view/2395394000009550160?ZOHO_CRITERIA=%22Localiza%20CL%22.%22Codcom%22%20%3D%2013121</t>
  </si>
  <si>
    <t>https://analytics.zoho.com/open-view/2395394000009550192?ZOHO_CRITERIA=%22Localiza%20CL%22.%22Codcom%22%20%3D%2013121</t>
  </si>
  <si>
    <t>https://analytics.zoho.com/open-view/2395394000009550060?ZOHO_CRITERIA=%22Localiza%20CL%22.%22Codcom%22%20%3D%2013122</t>
  </si>
  <si>
    <t>https://analytics.zoho.com/open-view/2395394000009550096?ZOHO_CRITERIA=%22Localiza%20CL%22.%22Codcom%22%20%3D%2013122</t>
  </si>
  <si>
    <t>https://analytics.zoho.com/open-view/2395394000009550128?ZOHO_CRITERIA=%22Localiza%20CL%22.%22Codcom%22%20%3D%2013122</t>
  </si>
  <si>
    <t>https://analytics.zoho.com/open-view/2395394000009550160?ZOHO_CRITERIA=%22Localiza%20CL%22.%22Codcom%22%20%3D%2013122</t>
  </si>
  <si>
    <t>https://analytics.zoho.com/open-view/2395394000009550192?ZOHO_CRITERIA=%22Localiza%20CL%22.%22Codcom%22%20%3D%2013122</t>
  </si>
  <si>
    <t>https://analytics.zoho.com/open-view/2395394000009550060?ZOHO_CRITERIA=%22Localiza%20CL%22.%22Codcom%22%20%3D%2013123</t>
  </si>
  <si>
    <t>https://analytics.zoho.com/open-view/2395394000009550096?ZOHO_CRITERIA=%22Localiza%20CL%22.%22Codcom%22%20%3D%2013123</t>
  </si>
  <si>
    <t>https://analytics.zoho.com/open-view/2395394000009550128?ZOHO_CRITERIA=%22Localiza%20CL%22.%22Codcom%22%20%3D%2013123</t>
  </si>
  <si>
    <t>https://analytics.zoho.com/open-view/2395394000009550160?ZOHO_CRITERIA=%22Localiza%20CL%22.%22Codcom%22%20%3D%2013123</t>
  </si>
  <si>
    <t>https://analytics.zoho.com/open-view/2395394000009550192?ZOHO_CRITERIA=%22Localiza%20CL%22.%22Codcom%22%20%3D%2013123</t>
  </si>
  <si>
    <t>https://analytics.zoho.com/open-view/2395394000009550060?ZOHO_CRITERIA=%22Localiza%20CL%22.%22Codcom%22%20%3D%2013124</t>
  </si>
  <si>
    <t>https://analytics.zoho.com/open-view/2395394000009550096?ZOHO_CRITERIA=%22Localiza%20CL%22.%22Codcom%22%20%3D%2013124</t>
  </si>
  <si>
    <t>https://analytics.zoho.com/open-view/2395394000009550128?ZOHO_CRITERIA=%22Localiza%20CL%22.%22Codcom%22%20%3D%2013124</t>
  </si>
  <si>
    <t>https://analytics.zoho.com/open-view/2395394000009550160?ZOHO_CRITERIA=%22Localiza%20CL%22.%22Codcom%22%20%3D%2013124</t>
  </si>
  <si>
    <t>https://analytics.zoho.com/open-view/2395394000009550192?ZOHO_CRITERIA=%22Localiza%20CL%22.%22Codcom%22%20%3D%2013124</t>
  </si>
  <si>
    <t>https://analytics.zoho.com/open-view/2395394000009550060?ZOHO_CRITERIA=%22Localiza%20CL%22.%22Codcom%22%20%3D%2013125</t>
  </si>
  <si>
    <t>https://analytics.zoho.com/open-view/2395394000009550096?ZOHO_CRITERIA=%22Localiza%20CL%22.%22Codcom%22%20%3D%2013125</t>
  </si>
  <si>
    <t>https://analytics.zoho.com/open-view/2395394000009550128?ZOHO_CRITERIA=%22Localiza%20CL%22.%22Codcom%22%20%3D%2013125</t>
  </si>
  <si>
    <t>https://analytics.zoho.com/open-view/2395394000009550160?ZOHO_CRITERIA=%22Localiza%20CL%22.%22Codcom%22%20%3D%2013125</t>
  </si>
  <si>
    <t>https://analytics.zoho.com/open-view/2395394000009550192?ZOHO_CRITERIA=%22Localiza%20CL%22.%22Codcom%22%20%3D%2013125</t>
  </si>
  <si>
    <t>https://analytics.zoho.com/open-view/2395394000009550060?ZOHO_CRITERIA=%22Localiza%20CL%22.%22Codcom%22%20%3D%2013126</t>
  </si>
  <si>
    <t>https://analytics.zoho.com/open-view/2395394000009550096?ZOHO_CRITERIA=%22Localiza%20CL%22.%22Codcom%22%20%3D%2013126</t>
  </si>
  <si>
    <t>https://analytics.zoho.com/open-view/2395394000009550128?ZOHO_CRITERIA=%22Localiza%20CL%22.%22Codcom%22%20%3D%2013126</t>
  </si>
  <si>
    <t>https://analytics.zoho.com/open-view/2395394000009550160?ZOHO_CRITERIA=%22Localiza%20CL%22.%22Codcom%22%20%3D%2013126</t>
  </si>
  <si>
    <t>https://analytics.zoho.com/open-view/2395394000009550192?ZOHO_CRITERIA=%22Localiza%20CL%22.%22Codcom%22%20%3D%2013126</t>
  </si>
  <si>
    <t>https://analytics.zoho.com/open-view/2395394000009550060?ZOHO_CRITERIA=%22Localiza%20CL%22.%22Codcom%22%20%3D%2013127</t>
  </si>
  <si>
    <t>https://analytics.zoho.com/open-view/2395394000009550096?ZOHO_CRITERIA=%22Localiza%20CL%22.%22Codcom%22%20%3D%2013127</t>
  </si>
  <si>
    <t>https://analytics.zoho.com/open-view/2395394000009550128?ZOHO_CRITERIA=%22Localiza%20CL%22.%22Codcom%22%20%3D%2013127</t>
  </si>
  <si>
    <t>https://analytics.zoho.com/open-view/2395394000009550160?ZOHO_CRITERIA=%22Localiza%20CL%22.%22Codcom%22%20%3D%2013127</t>
  </si>
  <si>
    <t>https://analytics.zoho.com/open-view/2395394000009550192?ZOHO_CRITERIA=%22Localiza%20CL%22.%22Codcom%22%20%3D%2013127</t>
  </si>
  <si>
    <t>https://analytics.zoho.com/open-view/2395394000009550060?ZOHO_CRITERIA=%22Localiza%20CL%22.%22Codcom%22%20%3D%2013128</t>
  </si>
  <si>
    <t>https://analytics.zoho.com/open-view/2395394000009550096?ZOHO_CRITERIA=%22Localiza%20CL%22.%22Codcom%22%20%3D%2013128</t>
  </si>
  <si>
    <t>https://analytics.zoho.com/open-view/2395394000009550128?ZOHO_CRITERIA=%22Localiza%20CL%22.%22Codcom%22%20%3D%2013128</t>
  </si>
  <si>
    <t>https://analytics.zoho.com/open-view/2395394000009550160?ZOHO_CRITERIA=%22Localiza%20CL%22.%22Codcom%22%20%3D%2013128</t>
  </si>
  <si>
    <t>https://analytics.zoho.com/open-view/2395394000009550192?ZOHO_CRITERIA=%22Localiza%20CL%22.%22Codcom%22%20%3D%2013128</t>
  </si>
  <si>
    <t>https://analytics.zoho.com/open-view/2395394000009550060?ZOHO_CRITERIA=%22Localiza%20CL%22.%22Codcom%22%20%3D%2013129</t>
  </si>
  <si>
    <t>https://analytics.zoho.com/open-view/2395394000009550096?ZOHO_CRITERIA=%22Localiza%20CL%22.%22Codcom%22%20%3D%2013129</t>
  </si>
  <si>
    <t>https://analytics.zoho.com/open-view/2395394000009550128?ZOHO_CRITERIA=%22Localiza%20CL%22.%22Codcom%22%20%3D%2013129</t>
  </si>
  <si>
    <t>https://analytics.zoho.com/open-view/2395394000009550160?ZOHO_CRITERIA=%22Localiza%20CL%22.%22Codcom%22%20%3D%2013129</t>
  </si>
  <si>
    <t>https://analytics.zoho.com/open-view/2395394000009550192?ZOHO_CRITERIA=%22Localiza%20CL%22.%22Codcom%22%20%3D%2013129</t>
  </si>
  <si>
    <t>https://analytics.zoho.com/open-view/2395394000009550060?ZOHO_CRITERIA=%22Localiza%20CL%22.%22Codcom%22%20%3D%2013130</t>
  </si>
  <si>
    <t>https://analytics.zoho.com/open-view/2395394000009550096?ZOHO_CRITERIA=%22Localiza%20CL%22.%22Codcom%22%20%3D%2013130</t>
  </si>
  <si>
    <t>https://analytics.zoho.com/open-view/2395394000009550128?ZOHO_CRITERIA=%22Localiza%20CL%22.%22Codcom%22%20%3D%2013130</t>
  </si>
  <si>
    <t>https://analytics.zoho.com/open-view/2395394000009550160?ZOHO_CRITERIA=%22Localiza%20CL%22.%22Codcom%22%20%3D%2013130</t>
  </si>
  <si>
    <t>https://analytics.zoho.com/open-view/2395394000009550192?ZOHO_CRITERIA=%22Localiza%20CL%22.%22Codcom%22%20%3D%2013130</t>
  </si>
  <si>
    <t>https://analytics.zoho.com/open-view/2395394000009550060?ZOHO_CRITERIA=%22Localiza%20CL%22.%22Codcom%22%20%3D%2013131</t>
  </si>
  <si>
    <t>https://analytics.zoho.com/open-view/2395394000009550096?ZOHO_CRITERIA=%22Localiza%20CL%22.%22Codcom%22%20%3D%2013131</t>
  </si>
  <si>
    <t>https://analytics.zoho.com/open-view/2395394000009550128?ZOHO_CRITERIA=%22Localiza%20CL%22.%22Codcom%22%20%3D%2013131</t>
  </si>
  <si>
    <t>https://analytics.zoho.com/open-view/2395394000009550160?ZOHO_CRITERIA=%22Localiza%20CL%22.%22Codcom%22%20%3D%2013131</t>
  </si>
  <si>
    <t>https://analytics.zoho.com/open-view/2395394000009550192?ZOHO_CRITERIA=%22Localiza%20CL%22.%22Codcom%22%20%3D%2013131</t>
  </si>
  <si>
    <t>https://analytics.zoho.com/open-view/2395394000009550060?ZOHO_CRITERIA=%22Localiza%20CL%22.%22Codcom%22%20%3D%2013132</t>
  </si>
  <si>
    <t>https://analytics.zoho.com/open-view/2395394000009550096?ZOHO_CRITERIA=%22Localiza%20CL%22.%22Codcom%22%20%3D%2013132</t>
  </si>
  <si>
    <t>https://analytics.zoho.com/open-view/2395394000009550128?ZOHO_CRITERIA=%22Localiza%20CL%22.%22Codcom%22%20%3D%2013132</t>
  </si>
  <si>
    <t>https://analytics.zoho.com/open-view/2395394000009550160?ZOHO_CRITERIA=%22Localiza%20CL%22.%22Codcom%22%20%3D%2013132</t>
  </si>
  <si>
    <t>https://analytics.zoho.com/open-view/2395394000009550192?ZOHO_CRITERIA=%22Localiza%20CL%22.%22Codcom%22%20%3D%2013132</t>
  </si>
  <si>
    <t>https://analytics.zoho.com/open-view/2395394000009550060?ZOHO_CRITERIA=%22Localiza%20CL%22.%22Codcom%22%20%3D%2013201</t>
  </si>
  <si>
    <t>https://analytics.zoho.com/open-view/2395394000009550096?ZOHO_CRITERIA=%22Localiza%20CL%22.%22Codcom%22%20%3D%2013201</t>
  </si>
  <si>
    <t>https://analytics.zoho.com/open-view/2395394000009550128?ZOHO_CRITERIA=%22Localiza%20CL%22.%22Codcom%22%20%3D%2013201</t>
  </si>
  <si>
    <t>https://analytics.zoho.com/open-view/2395394000009550160?ZOHO_CRITERIA=%22Localiza%20CL%22.%22Codcom%22%20%3D%2013201</t>
  </si>
  <si>
    <t>https://analytics.zoho.com/open-view/2395394000009550192?ZOHO_CRITERIA=%22Localiza%20CL%22.%22Codcom%22%20%3D%2013201</t>
  </si>
  <si>
    <t>https://analytics.zoho.com/open-view/2395394000009550060?ZOHO_CRITERIA=%22Localiza%20CL%22.%22Codcom%22%20%3D%2013202</t>
  </si>
  <si>
    <t>https://analytics.zoho.com/open-view/2395394000009550096?ZOHO_CRITERIA=%22Localiza%20CL%22.%22Codcom%22%20%3D%2013202</t>
  </si>
  <si>
    <t>https://analytics.zoho.com/open-view/2395394000009550128?ZOHO_CRITERIA=%22Localiza%20CL%22.%22Codcom%22%20%3D%2013202</t>
  </si>
  <si>
    <t>https://analytics.zoho.com/open-view/2395394000009550160?ZOHO_CRITERIA=%22Localiza%20CL%22.%22Codcom%22%20%3D%2013202</t>
  </si>
  <si>
    <t>https://analytics.zoho.com/open-view/2395394000009550192?ZOHO_CRITERIA=%22Localiza%20CL%22.%22Codcom%22%20%3D%2013202</t>
  </si>
  <si>
    <t>https://analytics.zoho.com/open-view/2395394000009550060?ZOHO_CRITERIA=%22Localiza%20CL%22.%22Codcom%22%20%3D%2013203</t>
  </si>
  <si>
    <t>https://analytics.zoho.com/open-view/2395394000009550096?ZOHO_CRITERIA=%22Localiza%20CL%22.%22Codcom%22%20%3D%2013203</t>
  </si>
  <si>
    <t>https://analytics.zoho.com/open-view/2395394000009550128?ZOHO_CRITERIA=%22Localiza%20CL%22.%22Codcom%22%20%3D%2013203</t>
  </si>
  <si>
    <t>https://analytics.zoho.com/open-view/2395394000009550160?ZOHO_CRITERIA=%22Localiza%20CL%22.%22Codcom%22%20%3D%2013203</t>
  </si>
  <si>
    <t>https://analytics.zoho.com/open-view/2395394000009550192?ZOHO_CRITERIA=%22Localiza%20CL%22.%22Codcom%22%20%3D%2013203</t>
  </si>
  <si>
    <t>https://analytics.zoho.com/open-view/2395394000009550060?ZOHO_CRITERIA=%22Localiza%20CL%22.%22Codcom%22%20%3D%2013301</t>
  </si>
  <si>
    <t>https://analytics.zoho.com/open-view/2395394000009550096?ZOHO_CRITERIA=%22Localiza%20CL%22.%22Codcom%22%20%3D%2013301</t>
  </si>
  <si>
    <t>https://analytics.zoho.com/open-view/2395394000009550128?ZOHO_CRITERIA=%22Localiza%20CL%22.%22Codcom%22%20%3D%2013301</t>
  </si>
  <si>
    <t>https://analytics.zoho.com/open-view/2395394000009550160?ZOHO_CRITERIA=%22Localiza%20CL%22.%22Codcom%22%20%3D%2013301</t>
  </si>
  <si>
    <t>https://analytics.zoho.com/open-view/2395394000009550192?ZOHO_CRITERIA=%22Localiza%20CL%22.%22Codcom%22%20%3D%2013301</t>
  </si>
  <si>
    <t>https://analytics.zoho.com/open-view/2395394000009550060?ZOHO_CRITERIA=%22Localiza%20CL%22.%22Codcom%22%20%3D%2013302</t>
  </si>
  <si>
    <t>https://analytics.zoho.com/open-view/2395394000009550096?ZOHO_CRITERIA=%22Localiza%20CL%22.%22Codcom%22%20%3D%2013302</t>
  </si>
  <si>
    <t>https://analytics.zoho.com/open-view/2395394000009550128?ZOHO_CRITERIA=%22Localiza%20CL%22.%22Codcom%22%20%3D%2013302</t>
  </si>
  <si>
    <t>https://analytics.zoho.com/open-view/2395394000009550160?ZOHO_CRITERIA=%22Localiza%20CL%22.%22Codcom%22%20%3D%2013302</t>
  </si>
  <si>
    <t>https://analytics.zoho.com/open-view/2395394000009550192?ZOHO_CRITERIA=%22Localiza%20CL%22.%22Codcom%22%20%3D%2013302</t>
  </si>
  <si>
    <t>https://analytics.zoho.com/open-view/2395394000009550060?ZOHO_CRITERIA=%22Localiza%20CL%22.%22Codcom%22%20%3D%2013303</t>
  </si>
  <si>
    <t>https://analytics.zoho.com/open-view/2395394000009550096?ZOHO_CRITERIA=%22Localiza%20CL%22.%22Codcom%22%20%3D%2013303</t>
  </si>
  <si>
    <t>https://analytics.zoho.com/open-view/2395394000009550128?ZOHO_CRITERIA=%22Localiza%20CL%22.%22Codcom%22%20%3D%2013303</t>
  </si>
  <si>
    <t>https://analytics.zoho.com/open-view/2395394000009550160?ZOHO_CRITERIA=%22Localiza%20CL%22.%22Codcom%22%20%3D%2013303</t>
  </si>
  <si>
    <t>https://analytics.zoho.com/open-view/2395394000009550192?ZOHO_CRITERIA=%22Localiza%20CL%22.%22Codcom%22%20%3D%2013303</t>
  </si>
  <si>
    <t>https://analytics.zoho.com/open-view/2395394000009550060?ZOHO_CRITERIA=%22Localiza%20CL%22.%22Codcom%22%20%3D%2013401</t>
  </si>
  <si>
    <t>https://analytics.zoho.com/open-view/2395394000009550096?ZOHO_CRITERIA=%22Localiza%20CL%22.%22Codcom%22%20%3D%2013401</t>
  </si>
  <si>
    <t>https://analytics.zoho.com/open-view/2395394000009550128?ZOHO_CRITERIA=%22Localiza%20CL%22.%22Codcom%22%20%3D%2013401</t>
  </si>
  <si>
    <t>https://analytics.zoho.com/open-view/2395394000009550160?ZOHO_CRITERIA=%22Localiza%20CL%22.%22Codcom%22%20%3D%2013401</t>
  </si>
  <si>
    <t>https://analytics.zoho.com/open-view/2395394000009550192?ZOHO_CRITERIA=%22Localiza%20CL%22.%22Codcom%22%20%3D%2013401</t>
  </si>
  <si>
    <t>https://analytics.zoho.com/open-view/2395394000009550060?ZOHO_CRITERIA=%22Localiza%20CL%22.%22Codcom%22%20%3D%2013402</t>
  </si>
  <si>
    <t>https://analytics.zoho.com/open-view/2395394000009550096?ZOHO_CRITERIA=%22Localiza%20CL%22.%22Codcom%22%20%3D%2013402</t>
  </si>
  <si>
    <t>https://analytics.zoho.com/open-view/2395394000009550128?ZOHO_CRITERIA=%22Localiza%20CL%22.%22Codcom%22%20%3D%2013402</t>
  </si>
  <si>
    <t>https://analytics.zoho.com/open-view/2395394000009550160?ZOHO_CRITERIA=%22Localiza%20CL%22.%22Codcom%22%20%3D%2013402</t>
  </si>
  <si>
    <t>https://analytics.zoho.com/open-view/2395394000009550192?ZOHO_CRITERIA=%22Localiza%20CL%22.%22Codcom%22%20%3D%2013402</t>
  </si>
  <si>
    <t>https://analytics.zoho.com/open-view/2395394000009550060?ZOHO_CRITERIA=%22Localiza%20CL%22.%22Codcom%22%20%3D%2013403</t>
  </si>
  <si>
    <t>https://analytics.zoho.com/open-view/2395394000009550096?ZOHO_CRITERIA=%22Localiza%20CL%22.%22Codcom%22%20%3D%2013403</t>
  </si>
  <si>
    <t>https://analytics.zoho.com/open-view/2395394000009550128?ZOHO_CRITERIA=%22Localiza%20CL%22.%22Codcom%22%20%3D%2013403</t>
  </si>
  <si>
    <t>https://analytics.zoho.com/open-view/2395394000009550160?ZOHO_CRITERIA=%22Localiza%20CL%22.%22Codcom%22%20%3D%2013403</t>
  </si>
  <si>
    <t>https://analytics.zoho.com/open-view/2395394000009550192?ZOHO_CRITERIA=%22Localiza%20CL%22.%22Codcom%22%20%3D%2013403</t>
  </si>
  <si>
    <t>https://analytics.zoho.com/open-view/2395394000009550060?ZOHO_CRITERIA=%22Localiza%20CL%22.%22Codcom%22%20%3D%2013404</t>
  </si>
  <si>
    <t>https://analytics.zoho.com/open-view/2395394000009550096?ZOHO_CRITERIA=%22Localiza%20CL%22.%22Codcom%22%20%3D%2013404</t>
  </si>
  <si>
    <t>https://analytics.zoho.com/open-view/2395394000009550128?ZOHO_CRITERIA=%22Localiza%20CL%22.%22Codcom%22%20%3D%2013404</t>
  </si>
  <si>
    <t>https://analytics.zoho.com/open-view/2395394000009550160?ZOHO_CRITERIA=%22Localiza%20CL%22.%22Codcom%22%20%3D%2013404</t>
  </si>
  <si>
    <t>https://analytics.zoho.com/open-view/2395394000009550192?ZOHO_CRITERIA=%22Localiza%20CL%22.%22Codcom%22%20%3D%2013404</t>
  </si>
  <si>
    <t>https://analytics.zoho.com/open-view/2395394000009550060?ZOHO_CRITERIA=%22Localiza%20CL%22.%22Codcom%22%20%3D%2013501</t>
  </si>
  <si>
    <t>https://analytics.zoho.com/open-view/2395394000009550096?ZOHO_CRITERIA=%22Localiza%20CL%22.%22Codcom%22%20%3D%2013501</t>
  </si>
  <si>
    <t>https://analytics.zoho.com/open-view/2395394000009550128?ZOHO_CRITERIA=%22Localiza%20CL%22.%22Codcom%22%20%3D%2013501</t>
  </si>
  <si>
    <t>https://analytics.zoho.com/open-view/2395394000009550160?ZOHO_CRITERIA=%22Localiza%20CL%22.%22Codcom%22%20%3D%2013501</t>
  </si>
  <si>
    <t>https://analytics.zoho.com/open-view/2395394000009550192?ZOHO_CRITERIA=%22Localiza%20CL%22.%22Codcom%22%20%3D%2013501</t>
  </si>
  <si>
    <t>https://analytics.zoho.com/open-view/2395394000009550060?ZOHO_CRITERIA=%22Localiza%20CL%22.%22Codcom%22%20%3D%2013502</t>
  </si>
  <si>
    <t>https://analytics.zoho.com/open-view/2395394000009550096?ZOHO_CRITERIA=%22Localiza%20CL%22.%22Codcom%22%20%3D%2013502</t>
  </si>
  <si>
    <t>https://analytics.zoho.com/open-view/2395394000009550128?ZOHO_CRITERIA=%22Localiza%20CL%22.%22Codcom%22%20%3D%2013502</t>
  </si>
  <si>
    <t>https://analytics.zoho.com/open-view/2395394000009550160?ZOHO_CRITERIA=%22Localiza%20CL%22.%22Codcom%22%20%3D%2013502</t>
  </si>
  <si>
    <t>https://analytics.zoho.com/open-view/2395394000009550192?ZOHO_CRITERIA=%22Localiza%20CL%22.%22Codcom%22%20%3D%2013502</t>
  </si>
  <si>
    <t>https://analytics.zoho.com/open-view/2395394000009550060?ZOHO_CRITERIA=%22Localiza%20CL%22.%22Codcom%22%20%3D%2013503</t>
  </si>
  <si>
    <t>https://analytics.zoho.com/open-view/2395394000009550096?ZOHO_CRITERIA=%22Localiza%20CL%22.%22Codcom%22%20%3D%2013503</t>
  </si>
  <si>
    <t>https://analytics.zoho.com/open-view/2395394000009550128?ZOHO_CRITERIA=%22Localiza%20CL%22.%22Codcom%22%20%3D%2013503</t>
  </si>
  <si>
    <t>https://analytics.zoho.com/open-view/2395394000009550160?ZOHO_CRITERIA=%22Localiza%20CL%22.%22Codcom%22%20%3D%2013503</t>
  </si>
  <si>
    <t>https://analytics.zoho.com/open-view/2395394000009550192?ZOHO_CRITERIA=%22Localiza%20CL%22.%22Codcom%22%20%3D%2013503</t>
  </si>
  <si>
    <t>https://analytics.zoho.com/open-view/2395394000009550060?ZOHO_CRITERIA=%22Localiza%20CL%22.%22Codcom%22%20%3D%2013504</t>
  </si>
  <si>
    <t>https://analytics.zoho.com/open-view/2395394000009550096?ZOHO_CRITERIA=%22Localiza%20CL%22.%22Codcom%22%20%3D%2013504</t>
  </si>
  <si>
    <t>https://analytics.zoho.com/open-view/2395394000009550128?ZOHO_CRITERIA=%22Localiza%20CL%22.%22Codcom%22%20%3D%2013504</t>
  </si>
  <si>
    <t>https://analytics.zoho.com/open-view/2395394000009550160?ZOHO_CRITERIA=%22Localiza%20CL%22.%22Codcom%22%20%3D%2013504</t>
  </si>
  <si>
    <t>https://analytics.zoho.com/open-view/2395394000009550192?ZOHO_CRITERIA=%22Localiza%20CL%22.%22Codcom%22%20%3D%2013504</t>
  </si>
  <si>
    <t>https://analytics.zoho.com/open-view/2395394000009550060?ZOHO_CRITERIA=%22Localiza%20CL%22.%22Codcom%22%20%3D%2013505</t>
  </si>
  <si>
    <t>https://analytics.zoho.com/open-view/2395394000009550096?ZOHO_CRITERIA=%22Localiza%20CL%22.%22Codcom%22%20%3D%2013505</t>
  </si>
  <si>
    <t>https://analytics.zoho.com/open-view/2395394000009550128?ZOHO_CRITERIA=%22Localiza%20CL%22.%22Codcom%22%20%3D%2013505</t>
  </si>
  <si>
    <t>https://analytics.zoho.com/open-view/2395394000009550160?ZOHO_CRITERIA=%22Localiza%20CL%22.%22Codcom%22%20%3D%2013505</t>
  </si>
  <si>
    <t>https://analytics.zoho.com/open-view/2395394000009550192?ZOHO_CRITERIA=%22Localiza%20CL%22.%22Codcom%22%20%3D%2013505</t>
  </si>
  <si>
    <t>https://analytics.zoho.com/open-view/2395394000009550060?ZOHO_CRITERIA=%22Localiza%20CL%22.%22Codcom%22%20%3D%2013601</t>
  </si>
  <si>
    <t>https://analytics.zoho.com/open-view/2395394000009550096?ZOHO_CRITERIA=%22Localiza%20CL%22.%22Codcom%22%20%3D%2013601</t>
  </si>
  <si>
    <t>https://analytics.zoho.com/open-view/2395394000009550128?ZOHO_CRITERIA=%22Localiza%20CL%22.%22Codcom%22%20%3D%2013601</t>
  </si>
  <si>
    <t>https://analytics.zoho.com/open-view/2395394000009550160?ZOHO_CRITERIA=%22Localiza%20CL%22.%22Codcom%22%20%3D%2013601</t>
  </si>
  <si>
    <t>https://analytics.zoho.com/open-view/2395394000009550192?ZOHO_CRITERIA=%22Localiza%20CL%22.%22Codcom%22%20%3D%2013601</t>
  </si>
  <si>
    <t>https://analytics.zoho.com/open-view/2395394000009550060?ZOHO_CRITERIA=%22Localiza%20CL%22.%22Codcom%22%20%3D%2013602</t>
  </si>
  <si>
    <t>https://analytics.zoho.com/open-view/2395394000009550096?ZOHO_CRITERIA=%22Localiza%20CL%22.%22Codcom%22%20%3D%2013602</t>
  </si>
  <si>
    <t>https://analytics.zoho.com/open-view/2395394000009550128?ZOHO_CRITERIA=%22Localiza%20CL%22.%22Codcom%22%20%3D%2013602</t>
  </si>
  <si>
    <t>https://analytics.zoho.com/open-view/2395394000009550160?ZOHO_CRITERIA=%22Localiza%20CL%22.%22Codcom%22%20%3D%2013602</t>
  </si>
  <si>
    <t>https://analytics.zoho.com/open-view/2395394000009550192?ZOHO_CRITERIA=%22Localiza%20CL%22.%22Codcom%22%20%3D%2013602</t>
  </si>
  <si>
    <t>https://analytics.zoho.com/open-view/2395394000009550060?ZOHO_CRITERIA=%22Localiza%20CL%22.%22Codcom%22%20%3D%2013603</t>
  </si>
  <si>
    <t>https://analytics.zoho.com/open-view/2395394000009550096?ZOHO_CRITERIA=%22Localiza%20CL%22.%22Codcom%22%20%3D%2013603</t>
  </si>
  <si>
    <t>https://analytics.zoho.com/open-view/2395394000009550128?ZOHO_CRITERIA=%22Localiza%20CL%22.%22Codcom%22%20%3D%2013603</t>
  </si>
  <si>
    <t>https://analytics.zoho.com/open-view/2395394000009550160?ZOHO_CRITERIA=%22Localiza%20CL%22.%22Codcom%22%20%3D%2013603</t>
  </si>
  <si>
    <t>https://analytics.zoho.com/open-view/2395394000009550192?ZOHO_CRITERIA=%22Localiza%20CL%22.%22Codcom%22%20%3D%2013603</t>
  </si>
  <si>
    <t>https://analytics.zoho.com/open-view/2395394000009550060?ZOHO_CRITERIA=%22Localiza%20CL%22.%22Codcom%22%20%3D%2013604</t>
  </si>
  <si>
    <t>https://analytics.zoho.com/open-view/2395394000009550096?ZOHO_CRITERIA=%22Localiza%20CL%22.%22Codcom%22%20%3D%2013604</t>
  </si>
  <si>
    <t>https://analytics.zoho.com/open-view/2395394000009550128?ZOHO_CRITERIA=%22Localiza%20CL%22.%22Codcom%22%20%3D%2013604</t>
  </si>
  <si>
    <t>https://analytics.zoho.com/open-view/2395394000009550160?ZOHO_CRITERIA=%22Localiza%20CL%22.%22Codcom%22%20%3D%2013604</t>
  </si>
  <si>
    <t>https://analytics.zoho.com/open-view/2395394000009550192?ZOHO_CRITERIA=%22Localiza%20CL%22.%22Codcom%22%20%3D%2013604</t>
  </si>
  <si>
    <t>https://analytics.zoho.com/open-view/2395394000009550060?ZOHO_CRITERIA=%22Localiza%20CL%22.%22Codcom%22%20%3D%2013605</t>
  </si>
  <si>
    <t>https://analytics.zoho.com/open-view/2395394000009550096?ZOHO_CRITERIA=%22Localiza%20CL%22.%22Codcom%22%20%3D%2013605</t>
  </si>
  <si>
    <t>https://analytics.zoho.com/open-view/2395394000009550128?ZOHO_CRITERIA=%22Localiza%20CL%22.%22Codcom%22%20%3D%2013605</t>
  </si>
  <si>
    <t>https://analytics.zoho.com/open-view/2395394000009550160?ZOHO_CRITERIA=%22Localiza%20CL%22.%22Codcom%22%20%3D%2013605</t>
  </si>
  <si>
    <t>https://analytics.zoho.com/open-view/2395394000009550192?ZOHO_CRITERIA=%22Localiza%20CL%22.%22Codcom%22%20%3D%2013605</t>
  </si>
  <si>
    <t>https://analytics.zoho.com/open-view/2395394000009550060?ZOHO_CRITERIA=%22Localiza%20CL%22.%22Codcom%22%20%3D%2014101</t>
  </si>
  <si>
    <t>https://analytics.zoho.com/open-view/2395394000009550096?ZOHO_CRITERIA=%22Localiza%20CL%22.%22Codcom%22%20%3D%2014101</t>
  </si>
  <si>
    <t>https://analytics.zoho.com/open-view/2395394000009550128?ZOHO_CRITERIA=%22Localiza%20CL%22.%22Codcom%22%20%3D%2014101</t>
  </si>
  <si>
    <t>https://analytics.zoho.com/open-view/2395394000009550160?ZOHO_CRITERIA=%22Localiza%20CL%22.%22Codcom%22%20%3D%2014101</t>
  </si>
  <si>
    <t>https://analytics.zoho.com/open-view/2395394000009550192?ZOHO_CRITERIA=%22Localiza%20CL%22.%22Codcom%22%20%3D%2014101</t>
  </si>
  <si>
    <t>https://analytics.zoho.com/open-view/2395394000009550060?ZOHO_CRITERIA=%22Localiza%20CL%22.%22Codcom%22%20%3D%2014102</t>
  </si>
  <si>
    <t>https://analytics.zoho.com/open-view/2395394000009550096?ZOHO_CRITERIA=%22Localiza%20CL%22.%22Codcom%22%20%3D%2014102</t>
  </si>
  <si>
    <t>https://analytics.zoho.com/open-view/2395394000009550128?ZOHO_CRITERIA=%22Localiza%20CL%22.%22Codcom%22%20%3D%2014102</t>
  </si>
  <si>
    <t>https://analytics.zoho.com/open-view/2395394000009550160?ZOHO_CRITERIA=%22Localiza%20CL%22.%22Codcom%22%20%3D%2014102</t>
  </si>
  <si>
    <t>https://analytics.zoho.com/open-view/2395394000009550192?ZOHO_CRITERIA=%22Localiza%20CL%22.%22Codcom%22%20%3D%2014102</t>
  </si>
  <si>
    <t>https://analytics.zoho.com/open-view/2395394000009550060?ZOHO_CRITERIA=%22Localiza%20CL%22.%22Codcom%22%20%3D%2014103</t>
  </si>
  <si>
    <t>https://analytics.zoho.com/open-view/2395394000009550096?ZOHO_CRITERIA=%22Localiza%20CL%22.%22Codcom%22%20%3D%2014103</t>
  </si>
  <si>
    <t>https://analytics.zoho.com/open-view/2395394000009550128?ZOHO_CRITERIA=%22Localiza%20CL%22.%22Codcom%22%20%3D%2014103</t>
  </si>
  <si>
    <t>https://analytics.zoho.com/open-view/2395394000009550160?ZOHO_CRITERIA=%22Localiza%20CL%22.%22Codcom%22%20%3D%2014103</t>
  </si>
  <si>
    <t>https://analytics.zoho.com/open-view/2395394000009550192?ZOHO_CRITERIA=%22Localiza%20CL%22.%22Codcom%22%20%3D%2014103</t>
  </si>
  <si>
    <t>https://analytics.zoho.com/open-view/2395394000009550060?ZOHO_CRITERIA=%22Localiza%20CL%22.%22Codcom%22%20%3D%2014104</t>
  </si>
  <si>
    <t>https://analytics.zoho.com/open-view/2395394000009550096?ZOHO_CRITERIA=%22Localiza%20CL%22.%22Codcom%22%20%3D%2014104</t>
  </si>
  <si>
    <t>https://analytics.zoho.com/open-view/2395394000009550128?ZOHO_CRITERIA=%22Localiza%20CL%22.%22Codcom%22%20%3D%2014104</t>
  </si>
  <si>
    <t>https://analytics.zoho.com/open-view/2395394000009550160?ZOHO_CRITERIA=%22Localiza%20CL%22.%22Codcom%22%20%3D%2014104</t>
  </si>
  <si>
    <t>https://analytics.zoho.com/open-view/2395394000009550192?ZOHO_CRITERIA=%22Localiza%20CL%22.%22Codcom%22%20%3D%2014104</t>
  </si>
  <si>
    <t>https://analytics.zoho.com/open-view/2395394000009550060?ZOHO_CRITERIA=%22Localiza%20CL%22.%22Codcom%22%20%3D%2014105</t>
  </si>
  <si>
    <t>https://analytics.zoho.com/open-view/2395394000009550096?ZOHO_CRITERIA=%22Localiza%20CL%22.%22Codcom%22%20%3D%2014105</t>
  </si>
  <si>
    <t>https://analytics.zoho.com/open-view/2395394000009550128?ZOHO_CRITERIA=%22Localiza%20CL%22.%22Codcom%22%20%3D%2014105</t>
  </si>
  <si>
    <t>https://analytics.zoho.com/open-view/2395394000009550160?ZOHO_CRITERIA=%22Localiza%20CL%22.%22Codcom%22%20%3D%2014105</t>
  </si>
  <si>
    <t>https://analytics.zoho.com/open-view/2395394000009550192?ZOHO_CRITERIA=%22Localiza%20CL%22.%22Codcom%22%20%3D%2014105</t>
  </si>
  <si>
    <t>https://analytics.zoho.com/open-view/2395394000009550060?ZOHO_CRITERIA=%22Localiza%20CL%22.%22Codcom%22%20%3D%2014106</t>
  </si>
  <si>
    <t>https://analytics.zoho.com/open-view/2395394000009550096?ZOHO_CRITERIA=%22Localiza%20CL%22.%22Codcom%22%20%3D%2014106</t>
  </si>
  <si>
    <t>https://analytics.zoho.com/open-view/2395394000009550128?ZOHO_CRITERIA=%22Localiza%20CL%22.%22Codcom%22%20%3D%2014106</t>
  </si>
  <si>
    <t>https://analytics.zoho.com/open-view/2395394000009550160?ZOHO_CRITERIA=%22Localiza%20CL%22.%22Codcom%22%20%3D%2014106</t>
  </si>
  <si>
    <t>https://analytics.zoho.com/open-view/2395394000009550192?ZOHO_CRITERIA=%22Localiza%20CL%22.%22Codcom%22%20%3D%2014106</t>
  </si>
  <si>
    <t>https://analytics.zoho.com/open-view/2395394000009550060?ZOHO_CRITERIA=%22Localiza%20CL%22.%22Codcom%22%20%3D%2014107</t>
  </si>
  <si>
    <t>https://analytics.zoho.com/open-view/2395394000009550096?ZOHO_CRITERIA=%22Localiza%20CL%22.%22Codcom%22%20%3D%2014107</t>
  </si>
  <si>
    <t>https://analytics.zoho.com/open-view/2395394000009550128?ZOHO_CRITERIA=%22Localiza%20CL%22.%22Codcom%22%20%3D%2014107</t>
  </si>
  <si>
    <t>https://analytics.zoho.com/open-view/2395394000009550160?ZOHO_CRITERIA=%22Localiza%20CL%22.%22Codcom%22%20%3D%2014107</t>
  </si>
  <si>
    <t>https://analytics.zoho.com/open-view/2395394000009550192?ZOHO_CRITERIA=%22Localiza%20CL%22.%22Codcom%22%20%3D%2014107</t>
  </si>
  <si>
    <t>https://analytics.zoho.com/open-view/2395394000009550060?ZOHO_CRITERIA=%22Localiza%20CL%22.%22Codcom%22%20%3D%2014108</t>
  </si>
  <si>
    <t>https://analytics.zoho.com/open-view/2395394000009550096?ZOHO_CRITERIA=%22Localiza%20CL%22.%22Codcom%22%20%3D%2014108</t>
  </si>
  <si>
    <t>https://analytics.zoho.com/open-view/2395394000009550128?ZOHO_CRITERIA=%22Localiza%20CL%22.%22Codcom%22%20%3D%2014108</t>
  </si>
  <si>
    <t>https://analytics.zoho.com/open-view/2395394000009550160?ZOHO_CRITERIA=%22Localiza%20CL%22.%22Codcom%22%20%3D%2014108</t>
  </si>
  <si>
    <t>https://analytics.zoho.com/open-view/2395394000009550192?ZOHO_CRITERIA=%22Localiza%20CL%22.%22Codcom%22%20%3D%2014108</t>
  </si>
  <si>
    <t>https://analytics.zoho.com/open-view/2395394000009550060?ZOHO_CRITERIA=%22Localiza%20CL%22.%22Codcom%22%20%3D%2014201</t>
  </si>
  <si>
    <t>https://analytics.zoho.com/open-view/2395394000009550096?ZOHO_CRITERIA=%22Localiza%20CL%22.%22Codcom%22%20%3D%2014201</t>
  </si>
  <si>
    <t>https://analytics.zoho.com/open-view/2395394000009550128?ZOHO_CRITERIA=%22Localiza%20CL%22.%22Codcom%22%20%3D%2014201</t>
  </si>
  <si>
    <t>https://analytics.zoho.com/open-view/2395394000009550160?ZOHO_CRITERIA=%22Localiza%20CL%22.%22Codcom%22%20%3D%2014201</t>
  </si>
  <si>
    <t>https://analytics.zoho.com/open-view/2395394000009550192?ZOHO_CRITERIA=%22Localiza%20CL%22.%22Codcom%22%20%3D%2014201</t>
  </si>
  <si>
    <t>https://analytics.zoho.com/open-view/2395394000009550060?ZOHO_CRITERIA=%22Localiza%20CL%22.%22Codcom%22%20%3D%2014202</t>
  </si>
  <si>
    <t>https://analytics.zoho.com/open-view/2395394000009550096?ZOHO_CRITERIA=%22Localiza%20CL%22.%22Codcom%22%20%3D%2014202</t>
  </si>
  <si>
    <t>https://analytics.zoho.com/open-view/2395394000009550128?ZOHO_CRITERIA=%22Localiza%20CL%22.%22Codcom%22%20%3D%2014202</t>
  </si>
  <si>
    <t>https://analytics.zoho.com/open-view/2395394000009550160?ZOHO_CRITERIA=%22Localiza%20CL%22.%22Codcom%22%20%3D%2014202</t>
  </si>
  <si>
    <t>https://analytics.zoho.com/open-view/2395394000009550192?ZOHO_CRITERIA=%22Localiza%20CL%22.%22Codcom%22%20%3D%2014202</t>
  </si>
  <si>
    <t>https://analytics.zoho.com/open-view/2395394000009550060?ZOHO_CRITERIA=%22Localiza%20CL%22.%22Codcom%22%20%3D%2014203</t>
  </si>
  <si>
    <t>https://analytics.zoho.com/open-view/2395394000009550096?ZOHO_CRITERIA=%22Localiza%20CL%22.%22Codcom%22%20%3D%2014203</t>
  </si>
  <si>
    <t>https://analytics.zoho.com/open-view/2395394000009550128?ZOHO_CRITERIA=%22Localiza%20CL%22.%22Codcom%22%20%3D%2014203</t>
  </si>
  <si>
    <t>https://analytics.zoho.com/open-view/2395394000009550160?ZOHO_CRITERIA=%22Localiza%20CL%22.%22Codcom%22%20%3D%2014203</t>
  </si>
  <si>
    <t>https://analytics.zoho.com/open-view/2395394000009550192?ZOHO_CRITERIA=%22Localiza%20CL%22.%22Codcom%22%20%3D%2014203</t>
  </si>
  <si>
    <t>https://analytics.zoho.com/open-view/2395394000009550060?ZOHO_CRITERIA=%22Localiza%20CL%22.%22Codcom%22%20%3D%2014204</t>
  </si>
  <si>
    <t>https://analytics.zoho.com/open-view/2395394000009550096?ZOHO_CRITERIA=%22Localiza%20CL%22.%22Codcom%22%20%3D%2014204</t>
  </si>
  <si>
    <t>https://analytics.zoho.com/open-view/2395394000009550128?ZOHO_CRITERIA=%22Localiza%20CL%22.%22Codcom%22%20%3D%2014204</t>
  </si>
  <si>
    <t>https://analytics.zoho.com/open-view/2395394000009550160?ZOHO_CRITERIA=%22Localiza%20CL%22.%22Codcom%22%20%3D%2014204</t>
  </si>
  <si>
    <t>https://analytics.zoho.com/open-view/2395394000009550192?ZOHO_CRITERIA=%22Localiza%20CL%22.%22Codcom%22%20%3D%2014204</t>
  </si>
  <si>
    <t>https://analytics.zoho.com/open-view/2395394000009550060?ZOHO_CRITERIA=%22Localiza%20CL%22.%22Codcom%22%20%3D%2015101</t>
  </si>
  <si>
    <t>https://analytics.zoho.com/open-view/2395394000009550096?ZOHO_CRITERIA=%22Localiza%20CL%22.%22Codcom%22%20%3D%2015101</t>
  </si>
  <si>
    <t>https://analytics.zoho.com/open-view/2395394000009550128?ZOHO_CRITERIA=%22Localiza%20CL%22.%22Codcom%22%20%3D%2015101</t>
  </si>
  <si>
    <t>https://analytics.zoho.com/open-view/2395394000009550160?ZOHO_CRITERIA=%22Localiza%20CL%22.%22Codcom%22%20%3D%2015101</t>
  </si>
  <si>
    <t>https://analytics.zoho.com/open-view/2395394000009550192?ZOHO_CRITERIA=%22Localiza%20CL%22.%22Codcom%22%20%3D%2015101</t>
  </si>
  <si>
    <t>https://analytics.zoho.com/open-view/2395394000009550060?ZOHO_CRITERIA=%22Localiza%20CL%22.%22Codcom%22%20%3D%2015102</t>
  </si>
  <si>
    <t>https://analytics.zoho.com/open-view/2395394000009550096?ZOHO_CRITERIA=%22Localiza%20CL%22.%22Codcom%22%20%3D%2015102</t>
  </si>
  <si>
    <t>https://analytics.zoho.com/open-view/2395394000009550128?ZOHO_CRITERIA=%22Localiza%20CL%22.%22Codcom%22%20%3D%2015102</t>
  </si>
  <si>
    <t>https://analytics.zoho.com/open-view/2395394000009550160?ZOHO_CRITERIA=%22Localiza%20CL%22.%22Codcom%22%20%3D%2015102</t>
  </si>
  <si>
    <t>https://analytics.zoho.com/open-view/2395394000009550192?ZOHO_CRITERIA=%22Localiza%20CL%22.%22Codcom%22%20%3D%2015102</t>
  </si>
  <si>
    <t>https://analytics.zoho.com/open-view/2395394000009550060?ZOHO_CRITERIA=%22Localiza%20CL%22.%22Codcom%22%20%3D%2015201</t>
  </si>
  <si>
    <t>https://analytics.zoho.com/open-view/2395394000009550096?ZOHO_CRITERIA=%22Localiza%20CL%22.%22Codcom%22%20%3D%2015201</t>
  </si>
  <si>
    <t>https://analytics.zoho.com/open-view/2395394000009550128?ZOHO_CRITERIA=%22Localiza%20CL%22.%22Codcom%22%20%3D%2015201</t>
  </si>
  <si>
    <t>https://analytics.zoho.com/open-view/2395394000009550160?ZOHO_CRITERIA=%22Localiza%20CL%22.%22Codcom%22%20%3D%2015201</t>
  </si>
  <si>
    <t>https://analytics.zoho.com/open-view/2395394000009550192?ZOHO_CRITERIA=%22Localiza%20CL%22.%22Codcom%22%20%3D%2015201</t>
  </si>
  <si>
    <t>https://analytics.zoho.com/open-view/2395394000009550060?ZOHO_CRITERIA=%22Localiza%20CL%22.%22Codcom%22%20%3D%2015202</t>
  </si>
  <si>
    <t>https://analytics.zoho.com/open-view/2395394000009550096?ZOHO_CRITERIA=%22Localiza%20CL%22.%22Codcom%22%20%3D%2015202</t>
  </si>
  <si>
    <t>https://analytics.zoho.com/open-view/2395394000009550128?ZOHO_CRITERIA=%22Localiza%20CL%22.%22Codcom%22%20%3D%2015202</t>
  </si>
  <si>
    <t>https://analytics.zoho.com/open-view/2395394000009550160?ZOHO_CRITERIA=%22Localiza%20CL%22.%22Codcom%22%20%3D%2015202</t>
  </si>
  <si>
    <t>https://analytics.zoho.com/open-view/2395394000009550192?ZOHO_CRITERIA=%22Localiza%20CL%22.%22Codcom%22%20%3D%2015202</t>
  </si>
  <si>
    <t>https://analytics.zoho.com/open-view/2395394000009550060?ZOHO_CRITERIA=%22Localiza%20CL%22.%22Codcom%22%20%3D%2016101</t>
  </si>
  <si>
    <t>https://analytics.zoho.com/open-view/2395394000009550096?ZOHO_CRITERIA=%22Localiza%20CL%22.%22Codcom%22%20%3D%2016101</t>
  </si>
  <si>
    <t>https://analytics.zoho.com/open-view/2395394000009550128?ZOHO_CRITERIA=%22Localiza%20CL%22.%22Codcom%22%20%3D%2016101</t>
  </si>
  <si>
    <t>https://analytics.zoho.com/open-view/2395394000009550160?ZOHO_CRITERIA=%22Localiza%20CL%22.%22Codcom%22%20%3D%2016101</t>
  </si>
  <si>
    <t>https://analytics.zoho.com/open-view/2395394000009550192?ZOHO_CRITERIA=%22Localiza%20CL%22.%22Codcom%22%20%3D%2016101</t>
  </si>
  <si>
    <t>https://analytics.zoho.com/open-view/2395394000009550060?ZOHO_CRITERIA=%22Localiza%20CL%22.%22Codcom%22%20%3D%2016102</t>
  </si>
  <si>
    <t>https://analytics.zoho.com/open-view/2395394000009550096?ZOHO_CRITERIA=%22Localiza%20CL%22.%22Codcom%22%20%3D%2016102</t>
  </si>
  <si>
    <t>https://analytics.zoho.com/open-view/2395394000009550128?ZOHO_CRITERIA=%22Localiza%20CL%22.%22Codcom%22%20%3D%2016102</t>
  </si>
  <si>
    <t>https://analytics.zoho.com/open-view/2395394000009550160?ZOHO_CRITERIA=%22Localiza%20CL%22.%22Codcom%22%20%3D%2016102</t>
  </si>
  <si>
    <t>https://analytics.zoho.com/open-view/2395394000009550192?ZOHO_CRITERIA=%22Localiza%20CL%22.%22Codcom%22%20%3D%2016102</t>
  </si>
  <si>
    <t>https://analytics.zoho.com/open-view/2395394000009550060?ZOHO_CRITERIA=%22Localiza%20CL%22.%22Codcom%22%20%3D%2016103</t>
  </si>
  <si>
    <t>https://analytics.zoho.com/open-view/2395394000009550096?ZOHO_CRITERIA=%22Localiza%20CL%22.%22Codcom%22%20%3D%2016103</t>
  </si>
  <si>
    <t>https://analytics.zoho.com/open-view/2395394000009550128?ZOHO_CRITERIA=%22Localiza%20CL%22.%22Codcom%22%20%3D%2016103</t>
  </si>
  <si>
    <t>https://analytics.zoho.com/open-view/2395394000009550160?ZOHO_CRITERIA=%22Localiza%20CL%22.%22Codcom%22%20%3D%2016103</t>
  </si>
  <si>
    <t>https://analytics.zoho.com/open-view/2395394000009550192?ZOHO_CRITERIA=%22Localiza%20CL%22.%22Codcom%22%20%3D%2016103</t>
  </si>
  <si>
    <t>https://analytics.zoho.com/open-view/2395394000009550060?ZOHO_CRITERIA=%22Localiza%20CL%22.%22Codcom%22%20%3D%2016104</t>
  </si>
  <si>
    <t>https://analytics.zoho.com/open-view/2395394000009550096?ZOHO_CRITERIA=%22Localiza%20CL%22.%22Codcom%22%20%3D%2016104</t>
  </si>
  <si>
    <t>https://analytics.zoho.com/open-view/2395394000009550128?ZOHO_CRITERIA=%22Localiza%20CL%22.%22Codcom%22%20%3D%2016104</t>
  </si>
  <si>
    <t>https://analytics.zoho.com/open-view/2395394000009550160?ZOHO_CRITERIA=%22Localiza%20CL%22.%22Codcom%22%20%3D%2016104</t>
  </si>
  <si>
    <t>https://analytics.zoho.com/open-view/2395394000009550192?ZOHO_CRITERIA=%22Localiza%20CL%22.%22Codcom%22%20%3D%2016104</t>
  </si>
  <si>
    <t>https://analytics.zoho.com/open-view/2395394000009550060?ZOHO_CRITERIA=%22Localiza%20CL%22.%22Codcom%22%20%3D%2016105</t>
  </si>
  <si>
    <t>https://analytics.zoho.com/open-view/2395394000009550096?ZOHO_CRITERIA=%22Localiza%20CL%22.%22Codcom%22%20%3D%2016105</t>
  </si>
  <si>
    <t>https://analytics.zoho.com/open-view/2395394000009550128?ZOHO_CRITERIA=%22Localiza%20CL%22.%22Codcom%22%20%3D%2016105</t>
  </si>
  <si>
    <t>https://analytics.zoho.com/open-view/2395394000009550160?ZOHO_CRITERIA=%22Localiza%20CL%22.%22Codcom%22%20%3D%2016105</t>
  </si>
  <si>
    <t>https://analytics.zoho.com/open-view/2395394000009550192?ZOHO_CRITERIA=%22Localiza%20CL%22.%22Codcom%22%20%3D%2016105</t>
  </si>
  <si>
    <t>https://analytics.zoho.com/open-view/2395394000009550060?ZOHO_CRITERIA=%22Localiza%20CL%22.%22Codcom%22%20%3D%2016106</t>
  </si>
  <si>
    <t>https://analytics.zoho.com/open-view/2395394000009550096?ZOHO_CRITERIA=%22Localiza%20CL%22.%22Codcom%22%20%3D%2016106</t>
  </si>
  <si>
    <t>https://analytics.zoho.com/open-view/2395394000009550128?ZOHO_CRITERIA=%22Localiza%20CL%22.%22Codcom%22%20%3D%2016106</t>
  </si>
  <si>
    <t>https://analytics.zoho.com/open-view/2395394000009550160?ZOHO_CRITERIA=%22Localiza%20CL%22.%22Codcom%22%20%3D%2016106</t>
  </si>
  <si>
    <t>https://analytics.zoho.com/open-view/2395394000009550192?ZOHO_CRITERIA=%22Localiza%20CL%22.%22Codcom%22%20%3D%2016106</t>
  </si>
  <si>
    <t>https://analytics.zoho.com/open-view/2395394000009550060?ZOHO_CRITERIA=%22Localiza%20CL%22.%22Codcom%22%20%3D%2016107</t>
  </si>
  <si>
    <t>https://analytics.zoho.com/open-view/2395394000009550096?ZOHO_CRITERIA=%22Localiza%20CL%22.%22Codcom%22%20%3D%2016107</t>
  </si>
  <si>
    <t>https://analytics.zoho.com/open-view/2395394000009550128?ZOHO_CRITERIA=%22Localiza%20CL%22.%22Codcom%22%20%3D%2016107</t>
  </si>
  <si>
    <t>https://analytics.zoho.com/open-view/2395394000009550160?ZOHO_CRITERIA=%22Localiza%20CL%22.%22Codcom%22%20%3D%2016107</t>
  </si>
  <si>
    <t>https://analytics.zoho.com/open-view/2395394000009550192?ZOHO_CRITERIA=%22Localiza%20CL%22.%22Codcom%22%20%3D%2016107</t>
  </si>
  <si>
    <t>https://analytics.zoho.com/open-view/2395394000009550060?ZOHO_CRITERIA=%22Localiza%20CL%22.%22Codcom%22%20%3D%2016108</t>
  </si>
  <si>
    <t>https://analytics.zoho.com/open-view/2395394000009550096?ZOHO_CRITERIA=%22Localiza%20CL%22.%22Codcom%22%20%3D%2016108</t>
  </si>
  <si>
    <t>https://analytics.zoho.com/open-view/2395394000009550128?ZOHO_CRITERIA=%22Localiza%20CL%22.%22Codcom%22%20%3D%2016108</t>
  </si>
  <si>
    <t>https://analytics.zoho.com/open-view/2395394000009550160?ZOHO_CRITERIA=%22Localiza%20CL%22.%22Codcom%22%20%3D%2016108</t>
  </si>
  <si>
    <t>https://analytics.zoho.com/open-view/2395394000009550192?ZOHO_CRITERIA=%22Localiza%20CL%22.%22Codcom%22%20%3D%2016108</t>
  </si>
  <si>
    <t>https://analytics.zoho.com/open-view/2395394000009550060?ZOHO_CRITERIA=%22Localiza%20CL%22.%22Codcom%22%20%3D%2016109</t>
  </si>
  <si>
    <t>https://analytics.zoho.com/open-view/2395394000009550096?ZOHO_CRITERIA=%22Localiza%20CL%22.%22Codcom%22%20%3D%2016109</t>
  </si>
  <si>
    <t>https://analytics.zoho.com/open-view/2395394000009550128?ZOHO_CRITERIA=%22Localiza%20CL%22.%22Codcom%22%20%3D%2016109</t>
  </si>
  <si>
    <t>https://analytics.zoho.com/open-view/2395394000009550160?ZOHO_CRITERIA=%22Localiza%20CL%22.%22Codcom%22%20%3D%2016109</t>
  </si>
  <si>
    <t>https://analytics.zoho.com/open-view/2395394000009550192?ZOHO_CRITERIA=%22Localiza%20CL%22.%22Codcom%22%20%3D%2016109</t>
  </si>
  <si>
    <t>https://analytics.zoho.com/open-view/2395394000009550060?ZOHO_CRITERIA=%22Localiza%20CL%22.%22Codcom%22%20%3D%2016201</t>
  </si>
  <si>
    <t>https://analytics.zoho.com/open-view/2395394000009550096?ZOHO_CRITERIA=%22Localiza%20CL%22.%22Codcom%22%20%3D%2016201</t>
  </si>
  <si>
    <t>https://analytics.zoho.com/open-view/2395394000009550128?ZOHO_CRITERIA=%22Localiza%20CL%22.%22Codcom%22%20%3D%2016201</t>
  </si>
  <si>
    <t>https://analytics.zoho.com/open-view/2395394000009550160?ZOHO_CRITERIA=%22Localiza%20CL%22.%22Codcom%22%20%3D%2016201</t>
  </si>
  <si>
    <t>https://analytics.zoho.com/open-view/2395394000009550192?ZOHO_CRITERIA=%22Localiza%20CL%22.%22Codcom%22%20%3D%2016201</t>
  </si>
  <si>
    <t>https://analytics.zoho.com/open-view/2395394000009550060?ZOHO_CRITERIA=%22Localiza%20CL%22.%22Codcom%22%20%3D%2016202</t>
  </si>
  <si>
    <t>https://analytics.zoho.com/open-view/2395394000009550096?ZOHO_CRITERIA=%22Localiza%20CL%22.%22Codcom%22%20%3D%2016202</t>
  </si>
  <si>
    <t>https://analytics.zoho.com/open-view/2395394000009550128?ZOHO_CRITERIA=%22Localiza%20CL%22.%22Codcom%22%20%3D%2016202</t>
  </si>
  <si>
    <t>https://analytics.zoho.com/open-view/2395394000009550160?ZOHO_CRITERIA=%22Localiza%20CL%22.%22Codcom%22%20%3D%2016202</t>
  </si>
  <si>
    <t>https://analytics.zoho.com/open-view/2395394000009550192?ZOHO_CRITERIA=%22Localiza%20CL%22.%22Codcom%22%20%3D%2016202</t>
  </si>
  <si>
    <t>https://analytics.zoho.com/open-view/2395394000009550060?ZOHO_CRITERIA=%22Localiza%20CL%22.%22Codcom%22%20%3D%2016203</t>
  </si>
  <si>
    <t>https://analytics.zoho.com/open-view/2395394000009550096?ZOHO_CRITERIA=%22Localiza%20CL%22.%22Codcom%22%20%3D%2016203</t>
  </si>
  <si>
    <t>https://analytics.zoho.com/open-view/2395394000009550128?ZOHO_CRITERIA=%22Localiza%20CL%22.%22Codcom%22%20%3D%2016203</t>
  </si>
  <si>
    <t>https://analytics.zoho.com/open-view/2395394000009550160?ZOHO_CRITERIA=%22Localiza%20CL%22.%22Codcom%22%20%3D%2016203</t>
  </si>
  <si>
    <t>https://analytics.zoho.com/open-view/2395394000009550192?ZOHO_CRITERIA=%22Localiza%20CL%22.%22Codcom%22%20%3D%2016203</t>
  </si>
  <si>
    <t>https://analytics.zoho.com/open-view/2395394000009550060?ZOHO_CRITERIA=%22Localiza%20CL%22.%22Codcom%22%20%3D%2016204</t>
  </si>
  <si>
    <t>https://analytics.zoho.com/open-view/2395394000009550096?ZOHO_CRITERIA=%22Localiza%20CL%22.%22Codcom%22%20%3D%2016204</t>
  </si>
  <si>
    <t>https://analytics.zoho.com/open-view/2395394000009550128?ZOHO_CRITERIA=%22Localiza%20CL%22.%22Codcom%22%20%3D%2016204</t>
  </si>
  <si>
    <t>https://analytics.zoho.com/open-view/2395394000009550160?ZOHO_CRITERIA=%22Localiza%20CL%22.%22Codcom%22%20%3D%2016204</t>
  </si>
  <si>
    <t>https://analytics.zoho.com/open-view/2395394000009550192?ZOHO_CRITERIA=%22Localiza%20CL%22.%22Codcom%22%20%3D%2016204</t>
  </si>
  <si>
    <t>https://analytics.zoho.com/open-view/2395394000009550060?ZOHO_CRITERIA=%22Localiza%20CL%22.%22Codcom%22%20%3D%2016205</t>
  </si>
  <si>
    <t>https://analytics.zoho.com/open-view/2395394000009550096?ZOHO_CRITERIA=%22Localiza%20CL%22.%22Codcom%22%20%3D%2016205</t>
  </si>
  <si>
    <t>https://analytics.zoho.com/open-view/2395394000009550128?ZOHO_CRITERIA=%22Localiza%20CL%22.%22Codcom%22%20%3D%2016205</t>
  </si>
  <si>
    <t>https://analytics.zoho.com/open-view/2395394000009550160?ZOHO_CRITERIA=%22Localiza%20CL%22.%22Codcom%22%20%3D%2016205</t>
  </si>
  <si>
    <t>https://analytics.zoho.com/open-view/2395394000009550192?ZOHO_CRITERIA=%22Localiza%20CL%22.%22Codcom%22%20%3D%2016205</t>
  </si>
  <si>
    <t>https://analytics.zoho.com/open-view/2395394000009550060?ZOHO_CRITERIA=%22Localiza%20CL%22.%22Codcom%22%20%3D%2016206</t>
  </si>
  <si>
    <t>https://analytics.zoho.com/open-view/2395394000009550096?ZOHO_CRITERIA=%22Localiza%20CL%22.%22Codcom%22%20%3D%2016206</t>
  </si>
  <si>
    <t>https://analytics.zoho.com/open-view/2395394000009550128?ZOHO_CRITERIA=%22Localiza%20CL%22.%22Codcom%22%20%3D%2016206</t>
  </si>
  <si>
    <t>https://analytics.zoho.com/open-view/2395394000009550160?ZOHO_CRITERIA=%22Localiza%20CL%22.%22Codcom%22%20%3D%2016206</t>
  </si>
  <si>
    <t>https://analytics.zoho.com/open-view/2395394000009550192?ZOHO_CRITERIA=%22Localiza%20CL%22.%22Codcom%22%20%3D%2016206</t>
  </si>
  <si>
    <t>https://analytics.zoho.com/open-view/2395394000009550060?ZOHO_CRITERIA=%22Localiza%20CL%22.%22Codcom%22%20%3D%2016207</t>
  </si>
  <si>
    <t>https://analytics.zoho.com/open-view/2395394000009550096?ZOHO_CRITERIA=%22Localiza%20CL%22.%22Codcom%22%20%3D%2016207</t>
  </si>
  <si>
    <t>https://analytics.zoho.com/open-view/2395394000009550128?ZOHO_CRITERIA=%22Localiza%20CL%22.%22Codcom%22%20%3D%2016207</t>
  </si>
  <si>
    <t>https://analytics.zoho.com/open-view/2395394000009550160?ZOHO_CRITERIA=%22Localiza%20CL%22.%22Codcom%22%20%3D%2016207</t>
  </si>
  <si>
    <t>https://analytics.zoho.com/open-view/2395394000009550192?ZOHO_CRITERIA=%22Localiza%20CL%22.%22Codcom%22%20%3D%2016207</t>
  </si>
  <si>
    <t>https://analytics.zoho.com/open-view/2395394000009550060?ZOHO_CRITERIA=%22Localiza%20CL%22.%22Codcom%22%20%3D%2016301</t>
  </si>
  <si>
    <t>https://analytics.zoho.com/open-view/2395394000009550096?ZOHO_CRITERIA=%22Localiza%20CL%22.%22Codcom%22%20%3D%2016301</t>
  </si>
  <si>
    <t>https://analytics.zoho.com/open-view/2395394000009550128?ZOHO_CRITERIA=%22Localiza%20CL%22.%22Codcom%22%20%3D%2016301</t>
  </si>
  <si>
    <t>https://analytics.zoho.com/open-view/2395394000009550160?ZOHO_CRITERIA=%22Localiza%20CL%22.%22Codcom%22%20%3D%2016301</t>
  </si>
  <si>
    <t>https://analytics.zoho.com/open-view/2395394000009550192?ZOHO_CRITERIA=%22Localiza%20CL%22.%22Codcom%22%20%3D%2016301</t>
  </si>
  <si>
    <t>https://analytics.zoho.com/open-view/2395394000009550060?ZOHO_CRITERIA=%22Localiza%20CL%22.%22Codcom%22%20%3D%2016302</t>
  </si>
  <si>
    <t>https://analytics.zoho.com/open-view/2395394000009550096?ZOHO_CRITERIA=%22Localiza%20CL%22.%22Codcom%22%20%3D%2016302</t>
  </si>
  <si>
    <t>https://analytics.zoho.com/open-view/2395394000009550128?ZOHO_CRITERIA=%22Localiza%20CL%22.%22Codcom%22%20%3D%2016302</t>
  </si>
  <si>
    <t>https://analytics.zoho.com/open-view/2395394000009550160?ZOHO_CRITERIA=%22Localiza%20CL%22.%22Codcom%22%20%3D%2016302</t>
  </si>
  <si>
    <t>https://analytics.zoho.com/open-view/2395394000009550192?ZOHO_CRITERIA=%22Localiza%20CL%22.%22Codcom%22%20%3D%2016302</t>
  </si>
  <si>
    <t>https://analytics.zoho.com/open-view/2395394000009550060?ZOHO_CRITERIA=%22Localiza%20CL%22.%22Codcom%22%20%3D%2016303</t>
  </si>
  <si>
    <t>https://analytics.zoho.com/open-view/2395394000009550096?ZOHO_CRITERIA=%22Localiza%20CL%22.%22Codcom%22%20%3D%2016303</t>
  </si>
  <si>
    <t>https://analytics.zoho.com/open-view/2395394000009550128?ZOHO_CRITERIA=%22Localiza%20CL%22.%22Codcom%22%20%3D%2016303</t>
  </si>
  <si>
    <t>https://analytics.zoho.com/open-view/2395394000009550160?ZOHO_CRITERIA=%22Localiza%20CL%22.%22Codcom%22%20%3D%2016303</t>
  </si>
  <si>
    <t>https://analytics.zoho.com/open-view/2395394000009550192?ZOHO_CRITERIA=%22Localiza%20CL%22.%22Codcom%22%20%3D%2016303</t>
  </si>
  <si>
    <t>https://analytics.zoho.com/open-view/2395394000009550060?ZOHO_CRITERIA=%22Localiza%20CL%22.%22Codcom%22%20%3D%2016304</t>
  </si>
  <si>
    <t>https://analytics.zoho.com/open-view/2395394000009550096?ZOHO_CRITERIA=%22Localiza%20CL%22.%22Codcom%22%20%3D%2016304</t>
  </si>
  <si>
    <t>https://analytics.zoho.com/open-view/2395394000009550128?ZOHO_CRITERIA=%22Localiza%20CL%22.%22Codcom%22%20%3D%2016304</t>
  </si>
  <si>
    <t>https://analytics.zoho.com/open-view/2395394000009550160?ZOHO_CRITERIA=%22Localiza%20CL%22.%22Codcom%22%20%3D%2016304</t>
  </si>
  <si>
    <t>https://analytics.zoho.com/open-view/2395394000009550192?ZOHO_CRITERIA=%22Localiza%20CL%22.%22Codcom%22%20%3D%2016304</t>
  </si>
  <si>
    <t>https://analytics.zoho.com/open-view/2395394000009550060?ZOHO_CRITERIA=%22Localiza%20CL%22.%22Codcom%22%20%3D%2016305</t>
  </si>
  <si>
    <t>https://analytics.zoho.com/open-view/2395394000009550096?ZOHO_CRITERIA=%22Localiza%20CL%22.%22Codcom%22%20%3D%2016305</t>
  </si>
  <si>
    <t>https://analytics.zoho.com/open-view/2395394000009550128?ZOHO_CRITERIA=%22Localiza%20CL%22.%22Codcom%22%20%3D%2016305</t>
  </si>
  <si>
    <t>https://analytics.zoho.com/open-view/2395394000009550160?ZOHO_CRITERIA=%22Localiza%20CL%22.%22Codcom%22%20%3D%2016305</t>
  </si>
  <si>
    <t>https://analytics.zoho.com/open-view/2395394000009550192?ZOHO_CRITERIA=%22Localiza%20CL%22.%22Codcom%22%20%3D%2016305</t>
  </si>
  <si>
    <t>gobierno local,municipios,municipal,espacios culturales,cultura,acceso,discapacitados,comuna,Iquique</t>
  </si>
  <si>
    <t>gobierno local,municipios,municipal,espacios culturales,cultura,acceso,discapacitados,comuna,Alto Hospicio</t>
  </si>
  <si>
    <t>gobierno local,municipios,municipal,espacios culturales,cultura,acceso,discapacitados,comuna,Pozo Almonte</t>
  </si>
  <si>
    <t>gobierno local,municipios,municipal,espacios culturales,cultura,acceso,discapacitados,comuna,Camiña</t>
  </si>
  <si>
    <t>gobierno local,municipios,municipal,espacios culturales,cultura,acceso,discapacitados,comuna,Colchane</t>
  </si>
  <si>
    <t>gobierno local,municipios,municipal,espacios culturales,cultura,acceso,discapacitados,comuna,Huara</t>
  </si>
  <si>
    <t>gobierno local,municipios,municipal,espacios culturales,cultura,categoría,biblioteca,teatro,cine,estadio,museo,galería,ensayo,exposición,estudio grabación,circo,archivo,comuna,Iquique</t>
  </si>
  <si>
    <t>gobierno local,municipios,municipal,espacios culturales,cultura,categoría,biblioteca,teatro,cine,estadio,museo,galería,ensayo,exposición,estudio grabación,circo,archivo,comuna,Alto Hospicio</t>
  </si>
  <si>
    <t>gobierno local,municipios,municipal,espacios culturales,cultura,categoría,biblioteca,teatro,cine,estadio,museo,galería,ensayo,exposición,estudio grabación,circo,archivo,comuna,Pozo Almonte</t>
  </si>
  <si>
    <t>gobierno local,municipios,municipal,espacios culturales,cultura,categoría,biblioteca,teatro,cine,estadio,museo,galería,ensayo,exposición,estudio grabación,circo,archivo,comuna,Camiña</t>
  </si>
  <si>
    <t>gobierno local,municipios,municipal,espacios culturales,cultura,categoría,biblioteca,teatro,cine,estadio,museo,galería,ensayo,exposición,estudio grabación,circo,archivo,comuna,Colchane</t>
  </si>
  <si>
    <t>gobierno local,municipios,municipal,espacios culturales,cultura,categoría,biblioteca,teatro,cine,estadio,museo,galería,ensayo,exposición,estudio grabación,circo,archivo,comuna,Huara</t>
  </si>
  <si>
    <t>gobierno local,municipios,municipal,espacios culturales,cultura,financiamiento,público,privado,mixto,comuna,Iquique</t>
  </si>
  <si>
    <t>gobierno local,municipios,municipal,espacios culturales,cultura,financiamiento,público,privado,mixto,comuna,Alto Hospicio</t>
  </si>
  <si>
    <t>gobierno local,municipios,municipal,espacios culturales,cultura,financiamiento,público,privado,mixto,comuna,Pozo Almonte</t>
  </si>
  <si>
    <t>gobierno local,municipios,municipal,espacios culturales,cultura,financiamiento,público,privado,mixto,comuna,Camiña</t>
  </si>
  <si>
    <t>gobierno local,municipios,municipal,espacios culturales,cultura,financiamiento,público,privado,mixto,comuna,Colchane</t>
  </si>
  <si>
    <t>gobierno local,municipios,municipal,espacios culturales,cultura,financiamiento,público,privado,mixto,comuna,Huara</t>
  </si>
  <si>
    <t>gobierno local,municipios,municipal,espacios culturales,cultura,titularidad,pública,privada,comuna,Iquique</t>
  </si>
  <si>
    <t>gobierno local,municipios,municipal,espacios culturales,cultura,titularidad,pública,privada,comuna,Alto Hospicio</t>
  </si>
  <si>
    <t>gobierno local,municipios,municipal,espacios culturales,cultura,titularidad,pública,privada,comuna,Pozo Almonte</t>
  </si>
  <si>
    <t>gobierno local,municipios,municipal,espacios culturales,cultura,titularidad,pública,privada,comuna,Camiña</t>
  </si>
  <si>
    <t>gobierno local,municipios,municipal,espacios culturales,cultura,titularidad,pública,privada,comuna,Colchane</t>
  </si>
  <si>
    <t>gobierno local,municipios,municipal,espacios culturales,cultura,titularidad,pública,privada,comuna,Huara</t>
  </si>
  <si>
    <t>gobierno local,municipios,municipal,espacios culturales,cultura,acceso,discapacitados,comuna,Pica</t>
  </si>
  <si>
    <t>gobierno local,municipios,municipal,espacios culturales,cultura,categoría,biblioteca,teatro,cine,estadio,museo,galería,ensayo,exposición,estudio grabación,circo,archivo,comuna,Pica</t>
  </si>
  <si>
    <t>gobierno local,municipios,municipal,espacios culturales,cultura,financiamiento,público,privado,mixto,comuna,Pica</t>
  </si>
  <si>
    <t>gobierno local,municipios,municipal,espacios culturales,cultura,titularidad,pública,privada,comuna,Pica</t>
  </si>
  <si>
    <t>gobierno local,municipios,municipal,espacios culturales,cultura,acceso,discapacitados,comuna,Antofagasta</t>
  </si>
  <si>
    <t>gobierno local,municipios,municipal,espacios culturales,cultura,categoría,biblioteca,teatro,cine,estadio,museo,galería,ensayo,exposición,estudio grabación,circo,archivo,comuna,Antofagasta</t>
  </si>
  <si>
    <t>gobierno local,municipios,municipal,espacios culturales,cultura,financiamiento,público,privado,mixto,comuna,Antofagasta</t>
  </si>
  <si>
    <t>gobierno local,municipios,municipal,espacios culturales,cultura,titularidad,pública,privada,comuna,Antofagasta</t>
  </si>
  <si>
    <t>gobierno local,municipios,municipal,espacios culturales,cultura,acceso,discapacitados,comuna,Mejillones</t>
  </si>
  <si>
    <t>gobierno local,municipios,municipal,espacios culturales,cultura,categoría,biblioteca,teatro,cine,estadio,museo,galería,ensayo,exposición,estudio grabación,circo,archivo,comuna,Mejillones</t>
  </si>
  <si>
    <t>gobierno local,municipios,municipal,espacios culturales,cultura,financiamiento,público,privado,mixto,comuna,Mejillones</t>
  </si>
  <si>
    <t>gobierno local,municipios,municipal,espacios culturales,cultura,titularidad,pública,privada,comuna,Mejillones</t>
  </si>
  <si>
    <t>gobierno local,municipios,municipal,espacios culturales,cultura,acceso,discapacitados,comuna,Sierra Gorda</t>
  </si>
  <si>
    <t>gobierno local,municipios,municipal,espacios culturales,cultura,categoría,biblioteca,teatro,cine,estadio,museo,galería,ensayo,exposición,estudio grabación,circo,archivo,comuna,Sierra Gorda</t>
  </si>
  <si>
    <t>gobierno local,municipios,municipal,espacios culturales,cultura,financiamiento,público,privado,mixto,comuna,Sierra Gorda</t>
  </si>
  <si>
    <t>gobierno local,municipios,municipal,espacios culturales,cultura,titularidad,pública,privada,comuna,Sierra Gorda</t>
  </si>
  <si>
    <t>gobierno local,municipios,municipal,espacios culturales,cultura,acceso,discapacitados,comuna,Taltal</t>
  </si>
  <si>
    <t>gobierno local,municipios,municipal,espacios culturales,cultura,categoría,biblioteca,teatro,cine,estadio,museo,galería,ensayo,exposición,estudio grabación,circo,archivo,comuna,Taltal</t>
  </si>
  <si>
    <t>gobierno local,municipios,municipal,espacios culturales,cultura,financiamiento,público,privado,mixto,comuna,Taltal</t>
  </si>
  <si>
    <t>gobierno local,municipios,municipal,espacios culturales,cultura,titularidad,pública,privada,comuna,Taltal</t>
  </si>
  <si>
    <t>gobierno local,municipios,municipal,espacios culturales,cultura,acceso,discapacitados,comuna,Calama</t>
  </si>
  <si>
    <t>gobierno local,municipios,municipal,espacios culturales,cultura,categoría,biblioteca,teatro,cine,estadio,museo,galería,ensayo,exposición,estudio grabación,circo,archivo,comuna,Calama</t>
  </si>
  <si>
    <t>gobierno local,municipios,municipal,espacios culturales,cultura,financiamiento,público,privado,mixto,comuna,Calama</t>
  </si>
  <si>
    <t>gobierno local,municipios,municipal,espacios culturales,cultura,titularidad,pública,privada,comuna,Calama</t>
  </si>
  <si>
    <t>gobierno local,municipios,municipal,espacios culturales,cultura,acceso,discapacitados,comuna,Ollagüe</t>
  </si>
  <si>
    <t>gobierno local,municipios,municipal,espacios culturales,cultura,categoría,biblioteca,teatro,cine,estadio,museo,galería,ensayo,exposición,estudio grabación,circo,archivo,comuna,Ollagüe</t>
  </si>
  <si>
    <t>gobierno local,municipios,municipal,espacios culturales,cultura,financiamiento,público,privado,mixto,comuna,Ollagüe</t>
  </si>
  <si>
    <t>gobierno local,municipios,municipal,espacios culturales,cultura,titularidad,pública,privada,comuna,Ollagüe</t>
  </si>
  <si>
    <t>gobierno local,municipios,municipal,espacios culturales,cultura,acceso,discapacitados,comuna,San Pedro de Atacama</t>
  </si>
  <si>
    <t>gobierno local,municipios,municipal,espacios culturales,cultura,categoría,biblioteca,teatro,cine,estadio,museo,galería,ensayo,exposición,estudio grabación,circo,archivo,comuna,San Pedro de Atacama</t>
  </si>
  <si>
    <t>gobierno local,municipios,municipal,espacios culturales,cultura,financiamiento,público,privado,mixto,comuna,San Pedro de Atacama</t>
  </si>
  <si>
    <t>gobierno local,municipios,municipal,espacios culturales,cultura,titularidad,pública,privada,comuna,San Pedro de Atacama</t>
  </si>
  <si>
    <t>gobierno local,municipios,municipal,espacios culturales,cultura,acceso,discapacitados,comuna,Tocopilla</t>
  </si>
  <si>
    <t>gobierno local,municipios,municipal,espacios culturales,cultura,categoría,biblioteca,teatro,cine,estadio,museo,galería,ensayo,exposición,estudio grabación,circo,archivo,comuna,Tocopilla</t>
  </si>
  <si>
    <t>gobierno local,municipios,municipal,espacios culturales,cultura,financiamiento,público,privado,mixto,comuna,Tocopilla</t>
  </si>
  <si>
    <t>gobierno local,municipios,municipal,espacios culturales,cultura,titularidad,pública,privada,comuna,Tocopilla</t>
  </si>
  <si>
    <t>gobierno local,municipios,municipal,espacios culturales,cultura,acceso,discapacitados,comuna,María Elena</t>
  </si>
  <si>
    <t>gobierno local,municipios,municipal,espacios culturales,cultura,categoría,biblioteca,teatro,cine,estadio,museo,galería,ensayo,exposición,estudio grabación,circo,archivo,comuna,María Elena</t>
  </si>
  <si>
    <t>gobierno local,municipios,municipal,espacios culturales,cultura,financiamiento,público,privado,mixto,comuna,María Elena</t>
  </si>
  <si>
    <t>gobierno local,municipios,municipal,espacios culturales,cultura,titularidad,pública,privada,comuna,María Elena</t>
  </si>
  <si>
    <t>gobierno local,municipios,municipal,espacios culturales,cultura,acceso,discapacitados,comuna,Copiapó</t>
  </si>
  <si>
    <t>gobierno local,municipios,municipal,espacios culturales,cultura,categoría,biblioteca,teatro,cine,estadio,museo,galería,ensayo,exposición,estudio grabación,circo,archivo,comuna,Copiapó</t>
  </si>
  <si>
    <t>gobierno local,municipios,municipal,espacios culturales,cultura,financiamiento,público,privado,mixto,comuna,Copiapó</t>
  </si>
  <si>
    <t>gobierno local,municipios,municipal,espacios culturales,cultura,titularidad,pública,privada,comuna,Copiapó</t>
  </si>
  <si>
    <t>gobierno local,municipios,municipal,espacios culturales,cultura,acceso,discapacitados,comuna,Caldera</t>
  </si>
  <si>
    <t>gobierno local,municipios,municipal,espacios culturales,cultura,categoría,biblioteca,teatro,cine,estadio,museo,galería,ensayo,exposición,estudio grabación,circo,archivo,comuna,Caldera</t>
  </si>
  <si>
    <t>gobierno local,municipios,municipal,espacios culturales,cultura,financiamiento,público,privado,mixto,comuna,Caldera</t>
  </si>
  <si>
    <t>gobierno local,municipios,municipal,espacios culturales,cultura,titularidad,pública,privada,comuna,Caldera</t>
  </si>
  <si>
    <t>gobierno local,municipios,municipal,espacios culturales,cultura,acceso,discapacitados,comuna,Tierra Amarilla</t>
  </si>
  <si>
    <t>gobierno local,municipios,municipal,espacios culturales,cultura,categoría,biblioteca,teatro,cine,estadio,museo,galería,ensayo,exposición,estudio grabación,circo,archivo,comuna,Tierra Amarilla</t>
  </si>
  <si>
    <t>gobierno local,municipios,municipal,espacios culturales,cultura,financiamiento,público,privado,mixto,comuna,Tierra Amarilla</t>
  </si>
  <si>
    <t>gobierno local,municipios,municipal,espacios culturales,cultura,titularidad,pública,privada,comuna,Tierra Amarilla</t>
  </si>
  <si>
    <t>gobierno local,municipios,municipal,espacios culturales,cultura,acceso,discapacitados,comuna,Chañaral</t>
  </si>
  <si>
    <t>gobierno local,municipios,municipal,espacios culturales,cultura,categoría,biblioteca,teatro,cine,estadio,museo,galería,ensayo,exposición,estudio grabación,circo,archivo,comuna,Chañaral</t>
  </si>
  <si>
    <t>gobierno local,municipios,municipal,espacios culturales,cultura,financiamiento,público,privado,mixto,comuna,Chañaral</t>
  </si>
  <si>
    <t>gobierno local,municipios,municipal,espacios culturales,cultura,titularidad,pública,privada,comuna,Chañaral</t>
  </si>
  <si>
    <t>gobierno local,municipios,municipal,espacios culturales,cultura,acceso,discapacitados,comuna,Diego de Almagro</t>
  </si>
  <si>
    <t>gobierno local,municipios,municipal,espacios culturales,cultura,categoría,biblioteca,teatro,cine,estadio,museo,galería,ensayo,exposición,estudio grabación,circo,archivo,comuna,Diego de Almagro</t>
  </si>
  <si>
    <t>gobierno local,municipios,municipal,espacios culturales,cultura,financiamiento,público,privado,mixto,comuna,Diego de Almagro</t>
  </si>
  <si>
    <t>gobierno local,municipios,municipal,espacios culturales,cultura,titularidad,pública,privada,comuna,Diego de Almagro</t>
  </si>
  <si>
    <t>gobierno local,municipios,municipal,espacios culturales,cultura,acceso,discapacitados,comuna,Vallenar</t>
  </si>
  <si>
    <t>gobierno local,municipios,municipal,espacios culturales,cultura,categoría,biblioteca,teatro,cine,estadio,museo,galería,ensayo,exposición,estudio grabación,circo,archivo,comuna,Vallenar</t>
  </si>
  <si>
    <t>gobierno local,municipios,municipal,espacios culturales,cultura,financiamiento,público,privado,mixto,comuna,Vallenar</t>
  </si>
  <si>
    <t>gobierno local,municipios,municipal,espacios culturales,cultura,titularidad,pública,privada,comuna,Vallenar</t>
  </si>
  <si>
    <t>gobierno local,municipios,municipal,espacios culturales,cultura,acceso,discapacitados,comuna,Alto del Carmen</t>
  </si>
  <si>
    <t>gobierno local,municipios,municipal,espacios culturales,cultura,categoría,biblioteca,teatro,cine,estadio,museo,galería,ensayo,exposición,estudio grabación,circo,archivo,comuna,Alto del Carmen</t>
  </si>
  <si>
    <t>gobierno local,municipios,municipal,espacios culturales,cultura,financiamiento,público,privado,mixto,comuna,Alto del Carmen</t>
  </si>
  <si>
    <t>gobierno local,municipios,municipal,espacios culturales,cultura,titularidad,pública,privada,comuna,Alto del Carmen</t>
  </si>
  <si>
    <t>gobierno local,municipios,municipal,espacios culturales,cultura,acceso,discapacitados,comuna,Freirina</t>
  </si>
  <si>
    <t>gobierno local,municipios,municipal,espacios culturales,cultura,categoría,biblioteca,teatro,cine,estadio,museo,galería,ensayo,exposición,estudio grabación,circo,archivo,comuna,Freirina</t>
  </si>
  <si>
    <t>gobierno local,municipios,municipal,espacios culturales,cultura,financiamiento,público,privado,mixto,comuna,Freirina</t>
  </si>
  <si>
    <t>gobierno local,municipios,municipal,espacios culturales,cultura,titularidad,pública,privada,comuna,Freirina</t>
  </si>
  <si>
    <t>gobierno local,municipios,municipal,espacios culturales,cultura,acceso,discapacitados,comuna,Huasco</t>
  </si>
  <si>
    <t>gobierno local,municipios,municipal,espacios culturales,cultura,categoría,biblioteca,teatro,cine,estadio,museo,galería,ensayo,exposición,estudio grabación,circo,archivo,comuna,Huasco</t>
  </si>
  <si>
    <t>gobierno local,municipios,municipal,espacios culturales,cultura,financiamiento,público,privado,mixto,comuna,Huasco</t>
  </si>
  <si>
    <t>gobierno local,municipios,municipal,espacios culturales,cultura,titularidad,pública,privada,comuna,Huasco</t>
  </si>
  <si>
    <t>gobierno local,municipios,municipal,espacios culturales,cultura,acceso,discapacitados,comuna,La Serena</t>
  </si>
  <si>
    <t>gobierno local,municipios,municipal,espacios culturales,cultura,categoría,biblioteca,teatro,cine,estadio,museo,galería,ensayo,exposición,estudio grabación,circo,archivo,comuna,La Serena</t>
  </si>
  <si>
    <t>gobierno local,municipios,municipal,espacios culturales,cultura,financiamiento,público,privado,mixto,comuna,La Serena</t>
  </si>
  <si>
    <t>gobierno local,municipios,municipal,espacios culturales,cultura,titularidad,pública,privada,comuna,La Serena</t>
  </si>
  <si>
    <t>gobierno local,municipios,municipal,espacios culturales,cultura,acceso,discapacitados,comuna,Coquimbo</t>
  </si>
  <si>
    <t>gobierno local,municipios,municipal,espacios culturales,cultura,categoría,biblioteca,teatro,cine,estadio,museo,galería,ensayo,exposición,estudio grabación,circo,archivo,comuna,Coquimbo</t>
  </si>
  <si>
    <t>gobierno local,municipios,municipal,espacios culturales,cultura,financiamiento,público,privado,mixto,comuna,Coquimbo</t>
  </si>
  <si>
    <t>gobierno local,municipios,municipal,espacios culturales,cultura,titularidad,pública,privada,comuna,Coquimbo</t>
  </si>
  <si>
    <t>gobierno local,municipios,municipal,espacios culturales,cultura,acceso,discapacitados,comuna,Andacollo</t>
  </si>
  <si>
    <t>gobierno local,municipios,municipal,espacios culturales,cultura,categoría,biblioteca,teatro,cine,estadio,museo,galería,ensayo,exposición,estudio grabación,circo,archivo,comuna,Andacollo</t>
  </si>
  <si>
    <t>gobierno local,municipios,municipal,espacios culturales,cultura,financiamiento,público,privado,mixto,comuna,Andacollo</t>
  </si>
  <si>
    <t>gobierno local,municipios,municipal,espacios culturales,cultura,titularidad,pública,privada,comuna,Andacollo</t>
  </si>
  <si>
    <t>gobierno local,municipios,municipal,espacios culturales,cultura,acceso,discapacitados,comuna,La Higuera</t>
  </si>
  <si>
    <t>gobierno local,municipios,municipal,espacios culturales,cultura,categoría,biblioteca,teatro,cine,estadio,museo,galería,ensayo,exposición,estudio grabación,circo,archivo,comuna,La Higuera</t>
  </si>
  <si>
    <t>gobierno local,municipios,municipal,espacios culturales,cultura,financiamiento,público,privado,mixto,comuna,La Higuera</t>
  </si>
  <si>
    <t>gobierno local,municipios,municipal,espacios culturales,cultura,titularidad,pública,privada,comuna,La Higuera</t>
  </si>
  <si>
    <t>gobierno local,municipios,municipal,espacios culturales,cultura,acceso,discapacitados,comuna,Paiguano</t>
  </si>
  <si>
    <t>gobierno local,municipios,municipal,espacios culturales,cultura,categoría,biblioteca,teatro,cine,estadio,museo,galería,ensayo,exposición,estudio grabación,circo,archivo,comuna,Paiguano</t>
  </si>
  <si>
    <t>gobierno local,municipios,municipal,espacios culturales,cultura,financiamiento,público,privado,mixto,comuna,Paiguano</t>
  </si>
  <si>
    <t>gobierno local,municipios,municipal,espacios culturales,cultura,titularidad,pública,privada,comuna,Paiguano</t>
  </si>
  <si>
    <t>gobierno local,municipios,municipal,espacios culturales,cultura,acceso,discapacitados,comuna,Vicuña</t>
  </si>
  <si>
    <t>gobierno local,municipios,municipal,espacios culturales,cultura,categoría,biblioteca,teatro,cine,estadio,museo,galería,ensayo,exposición,estudio grabación,circo,archivo,comuna,Vicuña</t>
  </si>
  <si>
    <t>gobierno local,municipios,municipal,espacios culturales,cultura,financiamiento,público,privado,mixto,comuna,Vicuña</t>
  </si>
  <si>
    <t>gobierno local,municipios,municipal,espacios culturales,cultura,titularidad,pública,privada,comuna,Vicuña</t>
  </si>
  <si>
    <t>gobierno local,municipios,municipal,espacios culturales,cultura,acceso,discapacitados,comuna,Illapel</t>
  </si>
  <si>
    <t>gobierno local,municipios,municipal,espacios culturales,cultura,categoría,biblioteca,teatro,cine,estadio,museo,galería,ensayo,exposición,estudio grabación,circo,archivo,comuna,Illapel</t>
  </si>
  <si>
    <t>gobierno local,municipios,municipal,espacios culturales,cultura,financiamiento,público,privado,mixto,comuna,Illapel</t>
  </si>
  <si>
    <t>gobierno local,municipios,municipal,espacios culturales,cultura,titularidad,pública,privada,comuna,Illapel</t>
  </si>
  <si>
    <t>gobierno local,municipios,municipal,espacios culturales,cultura,acceso,discapacitados,comuna,Canela</t>
  </si>
  <si>
    <t>gobierno local,municipios,municipal,espacios culturales,cultura,categoría,biblioteca,teatro,cine,estadio,museo,galería,ensayo,exposición,estudio grabación,circo,archivo,comuna,Canela</t>
  </si>
  <si>
    <t>gobierno local,municipios,municipal,espacios culturales,cultura,financiamiento,público,privado,mixto,comuna,Canela</t>
  </si>
  <si>
    <t>gobierno local,municipios,municipal,espacios culturales,cultura,titularidad,pública,privada,comuna,Canela</t>
  </si>
  <si>
    <t>gobierno local,municipios,municipal,espacios culturales,cultura,acceso,discapacitados,comuna,Los Vilos</t>
  </si>
  <si>
    <t>gobierno local,municipios,municipal,espacios culturales,cultura,categoría,biblioteca,teatro,cine,estadio,museo,galería,ensayo,exposición,estudio grabación,circo,archivo,comuna,Los Vilos</t>
  </si>
  <si>
    <t>gobierno local,municipios,municipal,espacios culturales,cultura,financiamiento,público,privado,mixto,comuna,Los Vilos</t>
  </si>
  <si>
    <t>gobierno local,municipios,municipal,espacios culturales,cultura,titularidad,pública,privada,comuna,Los Vilos</t>
  </si>
  <si>
    <t>gobierno local,municipios,municipal,espacios culturales,cultura,acceso,discapacitados,comuna,Salamanca</t>
  </si>
  <si>
    <t>gobierno local,municipios,municipal,espacios culturales,cultura,categoría,biblioteca,teatro,cine,estadio,museo,galería,ensayo,exposición,estudio grabación,circo,archivo,comuna,Salamanca</t>
  </si>
  <si>
    <t>gobierno local,municipios,municipal,espacios culturales,cultura,financiamiento,público,privado,mixto,comuna,Salamanca</t>
  </si>
  <si>
    <t>gobierno local,municipios,municipal,espacios culturales,cultura,titularidad,pública,privada,comuna,Salamanca</t>
  </si>
  <si>
    <t>gobierno local,municipios,municipal,espacios culturales,cultura,acceso,discapacitados,comuna,Ovalle</t>
  </si>
  <si>
    <t>gobierno local,municipios,municipal,espacios culturales,cultura,categoría,biblioteca,teatro,cine,estadio,museo,galería,ensayo,exposición,estudio grabación,circo,archivo,comuna,Ovalle</t>
  </si>
  <si>
    <t>gobierno local,municipios,municipal,espacios culturales,cultura,financiamiento,público,privado,mixto,comuna,Ovalle</t>
  </si>
  <si>
    <t>gobierno local,municipios,municipal,espacios culturales,cultura,titularidad,pública,privada,comuna,Ovalle</t>
  </si>
  <si>
    <t>gobierno local,municipios,municipal,espacios culturales,cultura,acceso,discapacitados,comuna,Combarbalá</t>
  </si>
  <si>
    <t>gobierno local,municipios,municipal,espacios culturales,cultura,categoría,biblioteca,teatro,cine,estadio,museo,galería,ensayo,exposición,estudio grabación,circo,archivo,comuna,Combarbalá</t>
  </si>
  <si>
    <t>gobierno local,municipios,municipal,espacios culturales,cultura,financiamiento,público,privado,mixto,comuna,Combarbalá</t>
  </si>
  <si>
    <t>gobierno local,municipios,municipal,espacios culturales,cultura,titularidad,pública,privada,comuna,Combarbalá</t>
  </si>
  <si>
    <t>gobierno local,municipios,municipal,espacios culturales,cultura,acceso,discapacitados,comuna,Monte Patria</t>
  </si>
  <si>
    <t>gobierno local,municipios,municipal,espacios culturales,cultura,categoría,biblioteca,teatro,cine,estadio,museo,galería,ensayo,exposición,estudio grabación,circo,archivo,comuna,Monte Patria</t>
  </si>
  <si>
    <t>gobierno local,municipios,municipal,espacios culturales,cultura,financiamiento,público,privado,mixto,comuna,Monte Patria</t>
  </si>
  <si>
    <t>gobierno local,municipios,municipal,espacios culturales,cultura,titularidad,pública,privada,comuna,Monte Patria</t>
  </si>
  <si>
    <t>gobierno local,municipios,municipal,espacios culturales,cultura,acceso,discapacitados,comuna,Punitaqui</t>
  </si>
  <si>
    <t>gobierno local,municipios,municipal,espacios culturales,cultura,categoría,biblioteca,teatro,cine,estadio,museo,galería,ensayo,exposición,estudio grabación,circo,archivo,comuna,Punitaqui</t>
  </si>
  <si>
    <t>gobierno local,municipios,municipal,espacios culturales,cultura,financiamiento,público,privado,mixto,comuna,Punitaqui</t>
  </si>
  <si>
    <t>gobierno local,municipios,municipal,espacios culturales,cultura,titularidad,pública,privada,comuna,Punitaqui</t>
  </si>
  <si>
    <t>gobierno local,municipios,municipal,espacios culturales,cultura,acceso,discapacitados,comuna,Río Hurtado</t>
  </si>
  <si>
    <t>gobierno local,municipios,municipal,espacios culturales,cultura,categoría,biblioteca,teatro,cine,estadio,museo,galería,ensayo,exposición,estudio grabación,circo,archivo,comuna,Río Hurtado</t>
  </si>
  <si>
    <t>gobierno local,municipios,municipal,espacios culturales,cultura,financiamiento,público,privado,mixto,comuna,Río Hurtado</t>
  </si>
  <si>
    <t>gobierno local,municipios,municipal,espacios culturales,cultura,titularidad,pública,privada,comuna,Río Hurtado</t>
  </si>
  <si>
    <t>gobierno local,municipios,municipal,espacios culturales,cultura,acceso,discapacitados,comuna,Valparaíso</t>
  </si>
  <si>
    <t>gobierno local,municipios,municipal,espacios culturales,cultura,categoría,biblioteca,teatro,cine,estadio,museo,galería,ensayo,exposición,estudio grabación,circo,archivo,comuna,Valparaíso</t>
  </si>
  <si>
    <t>gobierno local,municipios,municipal,espacios culturales,cultura,financiamiento,público,privado,mixto,comuna,Valparaíso</t>
  </si>
  <si>
    <t>gobierno local,municipios,municipal,espacios culturales,cultura,titularidad,pública,privada,comuna,Valparaíso</t>
  </si>
  <si>
    <t>gobierno local,municipios,municipal,espacios culturales,cultura,acceso,discapacitados,comuna,Casablanca</t>
  </si>
  <si>
    <t>gobierno local,municipios,municipal,espacios culturales,cultura,categoría,biblioteca,teatro,cine,estadio,museo,galería,ensayo,exposición,estudio grabación,circo,archivo,comuna,Casablanca</t>
  </si>
  <si>
    <t>gobierno local,municipios,municipal,espacios culturales,cultura,financiamiento,público,privado,mixto,comuna,Casablanca</t>
  </si>
  <si>
    <t>gobierno local,municipios,municipal,espacios culturales,cultura,titularidad,pública,privada,comuna,Casablanca</t>
  </si>
  <si>
    <t>gobierno local,municipios,municipal,espacios culturales,cultura,acceso,discapacitados,comuna,Concón</t>
  </si>
  <si>
    <t>gobierno local,municipios,municipal,espacios culturales,cultura,categoría,biblioteca,teatro,cine,estadio,museo,galería,ensayo,exposición,estudio grabación,circo,archivo,comuna,Concón</t>
  </si>
  <si>
    <t>gobierno local,municipios,municipal,espacios culturales,cultura,financiamiento,público,privado,mixto,comuna,Concón</t>
  </si>
  <si>
    <t>gobierno local,municipios,municipal,espacios culturales,cultura,titularidad,pública,privada,comuna,Concón</t>
  </si>
  <si>
    <t>gobierno local,municipios,municipal,espacios culturales,cultura,acceso,discapacitados,comuna,Juan Fernández</t>
  </si>
  <si>
    <t>gobierno local,municipios,municipal,espacios culturales,cultura,categoría,biblioteca,teatro,cine,estadio,museo,galería,ensayo,exposición,estudio grabación,circo,archivo,comuna,Juan Fernández</t>
  </si>
  <si>
    <t>gobierno local,municipios,municipal,espacios culturales,cultura,financiamiento,público,privado,mixto,comuna,Juan Fernández</t>
  </si>
  <si>
    <t>gobierno local,municipios,municipal,espacios culturales,cultura,titularidad,pública,privada,comuna,Juan Fernández</t>
  </si>
  <si>
    <t>gobierno local,municipios,municipal,espacios culturales,cultura,acceso,discapacitados,comuna,Puchuncaví</t>
  </si>
  <si>
    <t>gobierno local,municipios,municipal,espacios culturales,cultura,categoría,biblioteca,teatro,cine,estadio,museo,galería,ensayo,exposición,estudio grabación,circo,archivo,comuna,Puchuncaví</t>
  </si>
  <si>
    <t>gobierno local,municipios,municipal,espacios culturales,cultura,financiamiento,público,privado,mixto,comuna,Puchuncaví</t>
  </si>
  <si>
    <t>gobierno local,municipios,municipal,espacios culturales,cultura,titularidad,pública,privada,comuna,Puchuncaví</t>
  </si>
  <si>
    <t>gobierno local,municipios,municipal,espacios culturales,cultura,acceso,discapacitados,comuna,Quintero</t>
  </si>
  <si>
    <t>gobierno local,municipios,municipal,espacios culturales,cultura,categoría,biblioteca,teatro,cine,estadio,museo,galería,ensayo,exposición,estudio grabación,circo,archivo,comuna,Quintero</t>
  </si>
  <si>
    <t>gobierno local,municipios,municipal,espacios culturales,cultura,financiamiento,público,privado,mixto,comuna,Quintero</t>
  </si>
  <si>
    <t>gobierno local,municipios,municipal,espacios culturales,cultura,titularidad,pública,privada,comuna,Quintero</t>
  </si>
  <si>
    <t>gobierno local,municipios,municipal,espacios culturales,cultura,acceso,discapacitados,comuna,Viña del Mar</t>
  </si>
  <si>
    <t>gobierno local,municipios,municipal,espacios culturales,cultura,categoría,biblioteca,teatro,cine,estadio,museo,galería,ensayo,exposición,estudio grabación,circo,archivo,comuna,Viña del Mar</t>
  </si>
  <si>
    <t>gobierno local,municipios,municipal,espacios culturales,cultura,financiamiento,público,privado,mixto,comuna,Viña del Mar</t>
  </si>
  <si>
    <t>gobierno local,municipios,municipal,espacios culturales,cultura,titularidad,pública,privada,comuna,Viña del Mar</t>
  </si>
  <si>
    <t>gobierno local,municipios,municipal,espacios culturales,cultura,acceso,discapacitados,comuna,Isla de Pascua</t>
  </si>
  <si>
    <t>gobierno local,municipios,municipal,espacios culturales,cultura,categoría,biblioteca,teatro,cine,estadio,museo,galería,ensayo,exposición,estudio grabación,circo,archivo,comuna,Isla de Pascua</t>
  </si>
  <si>
    <t>gobierno local,municipios,municipal,espacios culturales,cultura,financiamiento,público,privado,mixto,comuna,Isla de Pascua</t>
  </si>
  <si>
    <t>gobierno local,municipios,municipal,espacios culturales,cultura,titularidad,pública,privada,comuna,Isla de Pascua</t>
  </si>
  <si>
    <t>gobierno local,municipios,municipal,espacios culturales,cultura,acceso,discapacitados,comuna,Los Andes</t>
  </si>
  <si>
    <t>gobierno local,municipios,municipal,espacios culturales,cultura,categoría,biblioteca,teatro,cine,estadio,museo,galería,ensayo,exposición,estudio grabación,circo,archivo,comuna,Los Andes</t>
  </si>
  <si>
    <t>gobierno local,municipios,municipal,espacios culturales,cultura,financiamiento,público,privado,mixto,comuna,Los Andes</t>
  </si>
  <si>
    <t>gobierno local,municipios,municipal,espacios culturales,cultura,titularidad,pública,privada,comuna,Los Andes</t>
  </si>
  <si>
    <t>gobierno local,municipios,municipal,espacios culturales,cultura,acceso,discapacitados,comuna,Calle Larga</t>
  </si>
  <si>
    <t>gobierno local,municipios,municipal,espacios culturales,cultura,categoría,biblioteca,teatro,cine,estadio,museo,galería,ensayo,exposición,estudio grabación,circo,archivo,comuna,Calle Larga</t>
  </si>
  <si>
    <t>gobierno local,municipios,municipal,espacios culturales,cultura,financiamiento,público,privado,mixto,comuna,Calle Larga</t>
  </si>
  <si>
    <t>gobierno local,municipios,municipal,espacios culturales,cultura,titularidad,pública,privada,comuna,Calle Larga</t>
  </si>
  <si>
    <t>gobierno local,municipios,municipal,espacios culturales,cultura,acceso,discapacitados,comuna,Rinconada</t>
  </si>
  <si>
    <t>gobierno local,municipios,municipal,espacios culturales,cultura,categoría,biblioteca,teatro,cine,estadio,museo,galería,ensayo,exposición,estudio grabación,circo,archivo,comuna,Rinconada</t>
  </si>
  <si>
    <t>gobierno local,municipios,municipal,espacios culturales,cultura,financiamiento,público,privado,mixto,comuna,Rinconada</t>
  </si>
  <si>
    <t>gobierno local,municipios,municipal,espacios culturales,cultura,titularidad,pública,privada,comuna,Rinconada</t>
  </si>
  <si>
    <t>gobierno local,municipios,municipal,espacios culturales,cultura,acceso,discapacitados,comuna,San Esteban</t>
  </si>
  <si>
    <t>gobierno local,municipios,municipal,espacios culturales,cultura,categoría,biblioteca,teatro,cine,estadio,museo,galería,ensayo,exposición,estudio grabación,circo,archivo,comuna,San Esteban</t>
  </si>
  <si>
    <t>gobierno local,municipios,municipal,espacios culturales,cultura,financiamiento,público,privado,mixto,comuna,San Esteban</t>
  </si>
  <si>
    <t>gobierno local,municipios,municipal,espacios culturales,cultura,titularidad,pública,privada,comuna,San Esteban</t>
  </si>
  <si>
    <t>gobierno local,municipios,municipal,espacios culturales,cultura,acceso,discapacitados,comuna,La Ligua</t>
  </si>
  <si>
    <t>gobierno local,municipios,municipal,espacios culturales,cultura,categoría,biblioteca,teatro,cine,estadio,museo,galería,ensayo,exposición,estudio grabación,circo,archivo,comuna,La Ligua</t>
  </si>
  <si>
    <t>gobierno local,municipios,municipal,espacios culturales,cultura,financiamiento,público,privado,mixto,comuna,La Ligua</t>
  </si>
  <si>
    <t>gobierno local,municipios,municipal,espacios culturales,cultura,titularidad,pública,privada,comuna,La Ligua</t>
  </si>
  <si>
    <t>gobierno local,municipios,municipal,espacios culturales,cultura,acceso,discapacitados,comuna,Cabildo</t>
  </si>
  <si>
    <t>gobierno local,municipios,municipal,espacios culturales,cultura,categoría,biblioteca,teatro,cine,estadio,museo,galería,ensayo,exposición,estudio grabación,circo,archivo,comuna,Cabildo</t>
  </si>
  <si>
    <t>gobierno local,municipios,municipal,espacios culturales,cultura,financiamiento,público,privado,mixto,comuna,Cabildo</t>
  </si>
  <si>
    <t>gobierno local,municipios,municipal,espacios culturales,cultura,titularidad,pública,privada,comuna,Cabildo</t>
  </si>
  <si>
    <t>gobierno local,municipios,municipal,espacios culturales,cultura,acceso,discapacitados,comuna,Papudo</t>
  </si>
  <si>
    <t>gobierno local,municipios,municipal,espacios culturales,cultura,categoría,biblioteca,teatro,cine,estadio,museo,galería,ensayo,exposición,estudio grabación,circo,archivo,comuna,Papudo</t>
  </si>
  <si>
    <t>gobierno local,municipios,municipal,espacios culturales,cultura,financiamiento,público,privado,mixto,comuna,Papudo</t>
  </si>
  <si>
    <t>gobierno local,municipios,municipal,espacios culturales,cultura,titularidad,pública,privada,comuna,Papudo</t>
  </si>
  <si>
    <t>gobierno local,municipios,municipal,espacios culturales,cultura,acceso,discapacitados,comuna,Petorca</t>
  </si>
  <si>
    <t>gobierno local,municipios,municipal,espacios culturales,cultura,categoría,biblioteca,teatro,cine,estadio,museo,galería,ensayo,exposición,estudio grabación,circo,archivo,comuna,Petorca</t>
  </si>
  <si>
    <t>gobierno local,municipios,municipal,espacios culturales,cultura,financiamiento,público,privado,mixto,comuna,Petorca</t>
  </si>
  <si>
    <t>gobierno local,municipios,municipal,espacios culturales,cultura,titularidad,pública,privada,comuna,Petorca</t>
  </si>
  <si>
    <t>gobierno local,municipios,municipal,espacios culturales,cultura,acceso,discapacitados,comuna,Zapallar</t>
  </si>
  <si>
    <t>gobierno local,municipios,municipal,espacios culturales,cultura,categoría,biblioteca,teatro,cine,estadio,museo,galería,ensayo,exposición,estudio grabación,circo,archivo,comuna,Zapallar</t>
  </si>
  <si>
    <t>gobierno local,municipios,municipal,espacios culturales,cultura,financiamiento,público,privado,mixto,comuna,Zapallar</t>
  </si>
  <si>
    <t>gobierno local,municipios,municipal,espacios culturales,cultura,titularidad,pública,privada,comuna,Zapallar</t>
  </si>
  <si>
    <t>gobierno local,municipios,municipal,espacios culturales,cultura,acceso,discapacitados,comuna,Quillota</t>
  </si>
  <si>
    <t>gobierno local,municipios,municipal,espacios culturales,cultura,categoría,biblioteca,teatro,cine,estadio,museo,galería,ensayo,exposición,estudio grabación,circo,archivo,comuna,Quillota</t>
  </si>
  <si>
    <t>gobierno local,municipios,municipal,espacios culturales,cultura,financiamiento,público,privado,mixto,comuna,Quillota</t>
  </si>
  <si>
    <t>gobierno local,municipios,municipal,espacios culturales,cultura,titularidad,pública,privada,comuna,Quillota</t>
  </si>
  <si>
    <t>gobierno local,municipios,municipal,espacios culturales,cultura,acceso,discapacitados,comuna,Calera</t>
  </si>
  <si>
    <t>gobierno local,municipios,municipal,espacios culturales,cultura,categoría,biblioteca,teatro,cine,estadio,museo,galería,ensayo,exposición,estudio grabación,circo,archivo,comuna,Calera</t>
  </si>
  <si>
    <t>gobierno local,municipios,municipal,espacios culturales,cultura,financiamiento,público,privado,mixto,comuna,Calera</t>
  </si>
  <si>
    <t>gobierno local,municipios,municipal,espacios culturales,cultura,titularidad,pública,privada,comuna,Calera</t>
  </si>
  <si>
    <t>gobierno local,municipios,municipal,espacios culturales,cultura,acceso,discapacitados,comuna,Hijuelas</t>
  </si>
  <si>
    <t>gobierno local,municipios,municipal,espacios culturales,cultura,categoría,biblioteca,teatro,cine,estadio,museo,galería,ensayo,exposición,estudio grabación,circo,archivo,comuna,Hijuelas</t>
  </si>
  <si>
    <t>gobierno local,municipios,municipal,espacios culturales,cultura,financiamiento,público,privado,mixto,comuna,Hijuelas</t>
  </si>
  <si>
    <t>gobierno local,municipios,municipal,espacios culturales,cultura,titularidad,pública,privada,comuna,Hijuelas</t>
  </si>
  <si>
    <t>gobierno local,municipios,municipal,espacios culturales,cultura,acceso,discapacitados,comuna,La Cruz</t>
  </si>
  <si>
    <t>gobierno local,municipios,municipal,espacios culturales,cultura,categoría,biblioteca,teatro,cine,estadio,museo,galería,ensayo,exposición,estudio grabación,circo,archivo,comuna,La Cruz</t>
  </si>
  <si>
    <t>gobierno local,municipios,municipal,espacios culturales,cultura,financiamiento,público,privado,mixto,comuna,La Cruz</t>
  </si>
  <si>
    <t>gobierno local,municipios,municipal,espacios culturales,cultura,titularidad,pública,privada,comuna,La Cruz</t>
  </si>
  <si>
    <t>gobierno local,municipios,municipal,espacios culturales,cultura,acceso,discapacitados,comuna,Nogales</t>
  </si>
  <si>
    <t>gobierno local,municipios,municipal,espacios culturales,cultura,categoría,biblioteca,teatro,cine,estadio,museo,galería,ensayo,exposición,estudio grabación,circo,archivo,comuna,Nogales</t>
  </si>
  <si>
    <t>gobierno local,municipios,municipal,espacios culturales,cultura,financiamiento,público,privado,mixto,comuna,Nogales</t>
  </si>
  <si>
    <t>gobierno local,municipios,municipal,espacios culturales,cultura,titularidad,pública,privada,comuna,Nogales</t>
  </si>
  <si>
    <t>gobierno local,municipios,municipal,espacios culturales,cultura,acceso,discapacitados,comuna,San Antonio</t>
  </si>
  <si>
    <t>gobierno local,municipios,municipal,espacios culturales,cultura,categoría,biblioteca,teatro,cine,estadio,museo,galería,ensayo,exposición,estudio grabación,circo,archivo,comuna,San Antonio</t>
  </si>
  <si>
    <t>gobierno local,municipios,municipal,espacios culturales,cultura,financiamiento,público,privado,mixto,comuna,San Antonio</t>
  </si>
  <si>
    <t>gobierno local,municipios,municipal,espacios culturales,cultura,titularidad,pública,privada,comuna,San Antonio</t>
  </si>
  <si>
    <t>gobierno local,municipios,municipal,espacios culturales,cultura,acceso,discapacitados,comuna,Algarrobo</t>
  </si>
  <si>
    <t>gobierno local,municipios,municipal,espacios culturales,cultura,categoría,biblioteca,teatro,cine,estadio,museo,galería,ensayo,exposición,estudio grabación,circo,archivo,comuna,Algarrobo</t>
  </si>
  <si>
    <t>gobierno local,municipios,municipal,espacios culturales,cultura,financiamiento,público,privado,mixto,comuna,Algarrobo</t>
  </si>
  <si>
    <t>gobierno local,municipios,municipal,espacios culturales,cultura,titularidad,pública,privada,comuna,Algarrobo</t>
  </si>
  <si>
    <t>gobierno local,municipios,municipal,espacios culturales,cultura,acceso,discapacitados,comuna,Cartagena</t>
  </si>
  <si>
    <t>gobierno local,municipios,municipal,espacios culturales,cultura,categoría,biblioteca,teatro,cine,estadio,museo,galería,ensayo,exposición,estudio grabación,circo,archivo,comuna,Cartagena</t>
  </si>
  <si>
    <t>gobierno local,municipios,municipal,espacios culturales,cultura,financiamiento,público,privado,mixto,comuna,Cartagena</t>
  </si>
  <si>
    <t>gobierno local,municipios,municipal,espacios culturales,cultura,titularidad,pública,privada,comuna,Cartagena</t>
  </si>
  <si>
    <t>gobierno local,municipios,municipal,espacios culturales,cultura,acceso,discapacitados,comuna,El Quisco</t>
  </si>
  <si>
    <t>gobierno local,municipios,municipal,espacios culturales,cultura,categoría,biblioteca,teatro,cine,estadio,museo,galería,ensayo,exposición,estudio grabación,circo,archivo,comuna,El Quisco</t>
  </si>
  <si>
    <t>gobierno local,municipios,municipal,espacios culturales,cultura,financiamiento,público,privado,mixto,comuna,El Quisco</t>
  </si>
  <si>
    <t>gobierno local,municipios,municipal,espacios culturales,cultura,titularidad,pública,privada,comuna,El Quisco</t>
  </si>
  <si>
    <t>gobierno local,municipios,municipal,espacios culturales,cultura,acceso,discapacitados,comuna,El Tabo</t>
  </si>
  <si>
    <t>gobierno local,municipios,municipal,espacios culturales,cultura,categoría,biblioteca,teatro,cine,estadio,museo,galería,ensayo,exposición,estudio grabación,circo,archivo,comuna,El Tabo</t>
  </si>
  <si>
    <t>gobierno local,municipios,municipal,espacios culturales,cultura,financiamiento,público,privado,mixto,comuna,El Tabo</t>
  </si>
  <si>
    <t>gobierno local,municipios,municipal,espacios culturales,cultura,titularidad,pública,privada,comuna,El Tabo</t>
  </si>
  <si>
    <t>gobierno local,municipios,municipal,espacios culturales,cultura,acceso,discapacitados,comuna,Santo Domingo</t>
  </si>
  <si>
    <t>gobierno local,municipios,municipal,espacios culturales,cultura,categoría,biblioteca,teatro,cine,estadio,museo,galería,ensayo,exposición,estudio grabación,circo,archivo,comuna,Santo Domingo</t>
  </si>
  <si>
    <t>gobierno local,municipios,municipal,espacios culturales,cultura,financiamiento,público,privado,mixto,comuna,Santo Domingo</t>
  </si>
  <si>
    <t>gobierno local,municipios,municipal,espacios culturales,cultura,titularidad,pública,privada,comuna,Santo Domingo</t>
  </si>
  <si>
    <t>gobierno local,municipios,municipal,espacios culturales,cultura,acceso,discapacitados,comuna,San Felipe</t>
  </si>
  <si>
    <t>gobierno local,municipios,municipal,espacios culturales,cultura,categoría,biblioteca,teatro,cine,estadio,museo,galería,ensayo,exposición,estudio grabación,circo,archivo,comuna,San Felipe</t>
  </si>
  <si>
    <t>gobierno local,municipios,municipal,espacios culturales,cultura,financiamiento,público,privado,mixto,comuna,San Felipe</t>
  </si>
  <si>
    <t>gobierno local,municipios,municipal,espacios culturales,cultura,titularidad,pública,privada,comuna,San Felipe</t>
  </si>
  <si>
    <t>gobierno local,municipios,municipal,espacios culturales,cultura,acceso,discapacitados,comuna,Catemu</t>
  </si>
  <si>
    <t>gobierno local,municipios,municipal,espacios culturales,cultura,categoría,biblioteca,teatro,cine,estadio,museo,galería,ensayo,exposición,estudio grabación,circo,archivo,comuna,Catemu</t>
  </si>
  <si>
    <t>gobierno local,municipios,municipal,espacios culturales,cultura,financiamiento,público,privado,mixto,comuna,Catemu</t>
  </si>
  <si>
    <t>gobierno local,municipios,municipal,espacios culturales,cultura,titularidad,pública,privada,comuna,Catemu</t>
  </si>
  <si>
    <t>gobierno local,municipios,municipal,espacios culturales,cultura,acceso,discapacitados,comuna,Llaillay</t>
  </si>
  <si>
    <t>gobierno local,municipios,municipal,espacios culturales,cultura,categoría,biblioteca,teatro,cine,estadio,museo,galería,ensayo,exposición,estudio grabación,circo,archivo,comuna,Llaillay</t>
  </si>
  <si>
    <t>gobierno local,municipios,municipal,espacios culturales,cultura,financiamiento,público,privado,mixto,comuna,Llaillay</t>
  </si>
  <si>
    <t>gobierno local,municipios,municipal,espacios culturales,cultura,titularidad,pública,privada,comuna,Llaillay</t>
  </si>
  <si>
    <t>gobierno local,municipios,municipal,espacios culturales,cultura,acceso,discapacitados,comuna,Panquehue</t>
  </si>
  <si>
    <t>gobierno local,municipios,municipal,espacios culturales,cultura,categoría,biblioteca,teatro,cine,estadio,museo,galería,ensayo,exposición,estudio grabación,circo,archivo,comuna,Panquehue</t>
  </si>
  <si>
    <t>gobierno local,municipios,municipal,espacios culturales,cultura,financiamiento,público,privado,mixto,comuna,Panquehue</t>
  </si>
  <si>
    <t>gobierno local,municipios,municipal,espacios culturales,cultura,titularidad,pública,privada,comuna,Panquehue</t>
  </si>
  <si>
    <t>gobierno local,municipios,municipal,espacios culturales,cultura,acceso,discapacitados,comuna,Putaendo</t>
  </si>
  <si>
    <t>gobierno local,municipios,municipal,espacios culturales,cultura,categoría,biblioteca,teatro,cine,estadio,museo,galería,ensayo,exposición,estudio grabación,circo,archivo,comuna,Putaendo</t>
  </si>
  <si>
    <t>gobierno local,municipios,municipal,espacios culturales,cultura,financiamiento,público,privado,mixto,comuna,Putaendo</t>
  </si>
  <si>
    <t>gobierno local,municipios,municipal,espacios culturales,cultura,titularidad,pública,privada,comuna,Putaendo</t>
  </si>
  <si>
    <t>gobierno local,municipios,municipal,espacios culturales,cultura,acceso,discapacitados,comuna,Santa María</t>
  </si>
  <si>
    <t>gobierno local,municipios,municipal,espacios culturales,cultura,categoría,biblioteca,teatro,cine,estadio,museo,galería,ensayo,exposición,estudio grabación,circo,archivo,comuna,Santa María</t>
  </si>
  <si>
    <t>gobierno local,municipios,municipal,espacios culturales,cultura,financiamiento,público,privado,mixto,comuna,Santa María</t>
  </si>
  <si>
    <t>gobierno local,municipios,municipal,espacios culturales,cultura,titularidad,pública,privada,comuna,Santa María</t>
  </si>
  <si>
    <t>gobierno local,municipios,municipal,espacios culturales,cultura,acceso,discapacitados,comuna,Quilpué</t>
  </si>
  <si>
    <t>gobierno local,municipios,municipal,espacios culturales,cultura,categoría,biblioteca,teatro,cine,estadio,museo,galería,ensayo,exposición,estudio grabación,circo,archivo,comuna,Quilpué</t>
  </si>
  <si>
    <t>gobierno local,municipios,municipal,espacios culturales,cultura,financiamiento,público,privado,mixto,comuna,Quilpué</t>
  </si>
  <si>
    <t>gobierno local,municipios,municipal,espacios culturales,cultura,titularidad,pública,privada,comuna,Quilpué</t>
  </si>
  <si>
    <t>gobierno local,municipios,municipal,espacios culturales,cultura,acceso,discapacitados,comuna,Limache</t>
  </si>
  <si>
    <t>gobierno local,municipios,municipal,espacios culturales,cultura,categoría,biblioteca,teatro,cine,estadio,museo,galería,ensayo,exposición,estudio grabación,circo,archivo,comuna,Limache</t>
  </si>
  <si>
    <t>gobierno local,municipios,municipal,espacios culturales,cultura,financiamiento,público,privado,mixto,comuna,Limache</t>
  </si>
  <si>
    <t>gobierno local,municipios,municipal,espacios culturales,cultura,titularidad,pública,privada,comuna,Limache</t>
  </si>
  <si>
    <t>gobierno local,municipios,municipal,espacios culturales,cultura,acceso,discapacitados,comuna,Olmué</t>
  </si>
  <si>
    <t>gobierno local,municipios,municipal,espacios culturales,cultura,categoría,biblioteca,teatro,cine,estadio,museo,galería,ensayo,exposición,estudio grabación,circo,archivo,comuna,Olmué</t>
  </si>
  <si>
    <t>gobierno local,municipios,municipal,espacios culturales,cultura,financiamiento,público,privado,mixto,comuna,Olmué</t>
  </si>
  <si>
    <t>gobierno local,municipios,municipal,espacios culturales,cultura,titularidad,pública,privada,comuna,Olmué</t>
  </si>
  <si>
    <t>gobierno local,municipios,municipal,espacios culturales,cultura,acceso,discapacitados,comuna,Villa Alemana</t>
  </si>
  <si>
    <t>gobierno local,municipios,municipal,espacios culturales,cultura,categoría,biblioteca,teatro,cine,estadio,museo,galería,ensayo,exposición,estudio grabación,circo,archivo,comuna,Villa Alemana</t>
  </si>
  <si>
    <t>gobierno local,municipios,municipal,espacios culturales,cultura,financiamiento,público,privado,mixto,comuna,Villa Alemana</t>
  </si>
  <si>
    <t>gobierno local,municipios,municipal,espacios culturales,cultura,titularidad,pública,privada,comuna,Villa Alemana</t>
  </si>
  <si>
    <t>gobierno local,municipios,municipal,espacios culturales,cultura,acceso,discapacitados,comuna,Rancagua</t>
  </si>
  <si>
    <t>gobierno local,municipios,municipal,espacios culturales,cultura,categoría,biblioteca,teatro,cine,estadio,museo,galería,ensayo,exposición,estudio grabación,circo,archivo,comuna,Rancagua</t>
  </si>
  <si>
    <t>gobierno local,municipios,municipal,espacios culturales,cultura,financiamiento,público,privado,mixto,comuna,Rancagua</t>
  </si>
  <si>
    <t>gobierno local,municipios,municipal,espacios culturales,cultura,titularidad,pública,privada,comuna,Rancagua</t>
  </si>
  <si>
    <t>gobierno local,municipios,municipal,espacios culturales,cultura,acceso,discapacitados,comuna,Codegua</t>
  </si>
  <si>
    <t>gobierno local,municipios,municipal,espacios culturales,cultura,categoría,biblioteca,teatro,cine,estadio,museo,galería,ensayo,exposición,estudio grabación,circo,archivo,comuna,Codegua</t>
  </si>
  <si>
    <t>gobierno local,municipios,municipal,espacios culturales,cultura,financiamiento,público,privado,mixto,comuna,Codegua</t>
  </si>
  <si>
    <t>gobierno local,municipios,municipal,espacios culturales,cultura,titularidad,pública,privada,comuna,Codegua</t>
  </si>
  <si>
    <t>gobierno local,municipios,municipal,espacios culturales,cultura,acceso,discapacitados,comuna,Coinco</t>
  </si>
  <si>
    <t>gobierno local,municipios,municipal,espacios culturales,cultura,categoría,biblioteca,teatro,cine,estadio,museo,galería,ensayo,exposición,estudio grabación,circo,archivo,comuna,Coinco</t>
  </si>
  <si>
    <t>gobierno local,municipios,municipal,espacios culturales,cultura,financiamiento,público,privado,mixto,comuna,Coinco</t>
  </si>
  <si>
    <t>gobierno local,municipios,municipal,espacios culturales,cultura,titularidad,pública,privada,comuna,Coinco</t>
  </si>
  <si>
    <t>gobierno local,municipios,municipal,espacios culturales,cultura,acceso,discapacitados,comuna,Coltauco</t>
  </si>
  <si>
    <t>gobierno local,municipios,municipal,espacios culturales,cultura,categoría,biblioteca,teatro,cine,estadio,museo,galería,ensayo,exposición,estudio grabación,circo,archivo,comuna,Coltauco</t>
  </si>
  <si>
    <t>gobierno local,municipios,municipal,espacios culturales,cultura,financiamiento,público,privado,mixto,comuna,Coltauco</t>
  </si>
  <si>
    <t>gobierno local,municipios,municipal,espacios culturales,cultura,titularidad,pública,privada,comuna,Coltauco</t>
  </si>
  <si>
    <t>gobierno local,municipios,municipal,espacios culturales,cultura,acceso,discapacitados,comuna,Doñihue</t>
  </si>
  <si>
    <t>gobierno local,municipios,municipal,espacios culturales,cultura,categoría,biblioteca,teatro,cine,estadio,museo,galería,ensayo,exposición,estudio grabación,circo,archivo,comuna,Doñihue</t>
  </si>
  <si>
    <t>gobierno local,municipios,municipal,espacios culturales,cultura,financiamiento,público,privado,mixto,comuna,Doñihue</t>
  </si>
  <si>
    <t>gobierno local,municipios,municipal,espacios culturales,cultura,titularidad,pública,privada,comuna,Doñihue</t>
  </si>
  <si>
    <t>gobierno local,municipios,municipal,espacios culturales,cultura,acceso,discapacitados,comuna,Graneros</t>
  </si>
  <si>
    <t>gobierno local,municipios,municipal,espacios culturales,cultura,categoría,biblioteca,teatro,cine,estadio,museo,galería,ensayo,exposición,estudio grabación,circo,archivo,comuna,Graneros</t>
  </si>
  <si>
    <t>gobierno local,municipios,municipal,espacios culturales,cultura,financiamiento,público,privado,mixto,comuna,Graneros</t>
  </si>
  <si>
    <t>gobierno local,municipios,municipal,espacios culturales,cultura,titularidad,pública,privada,comuna,Graneros</t>
  </si>
  <si>
    <t>gobierno local,municipios,municipal,espacios culturales,cultura,acceso,discapacitados,comuna,Las Cabras</t>
  </si>
  <si>
    <t>gobierno local,municipios,municipal,espacios culturales,cultura,categoría,biblioteca,teatro,cine,estadio,museo,galería,ensayo,exposición,estudio grabación,circo,archivo,comuna,Las Cabras</t>
  </si>
  <si>
    <t>gobierno local,municipios,municipal,espacios culturales,cultura,financiamiento,público,privado,mixto,comuna,Las Cabras</t>
  </si>
  <si>
    <t>gobierno local,municipios,municipal,espacios culturales,cultura,titularidad,pública,privada,comuna,Las Cabras</t>
  </si>
  <si>
    <t>gobierno local,municipios,municipal,espacios culturales,cultura,acceso,discapacitados,comuna,Machalí</t>
  </si>
  <si>
    <t>gobierno local,municipios,municipal,espacios culturales,cultura,categoría,biblioteca,teatro,cine,estadio,museo,galería,ensayo,exposición,estudio grabación,circo,archivo,comuna,Machalí</t>
  </si>
  <si>
    <t>gobierno local,municipios,municipal,espacios culturales,cultura,financiamiento,público,privado,mixto,comuna,Machalí</t>
  </si>
  <si>
    <t>gobierno local,municipios,municipal,espacios culturales,cultura,titularidad,pública,privada,comuna,Machalí</t>
  </si>
  <si>
    <t>gobierno local,municipios,municipal,espacios culturales,cultura,acceso,discapacitados,comuna,Malloa</t>
  </si>
  <si>
    <t>gobierno local,municipios,municipal,espacios culturales,cultura,categoría,biblioteca,teatro,cine,estadio,museo,galería,ensayo,exposición,estudio grabación,circo,archivo,comuna,Malloa</t>
  </si>
  <si>
    <t>gobierno local,municipios,municipal,espacios culturales,cultura,financiamiento,público,privado,mixto,comuna,Malloa</t>
  </si>
  <si>
    <t>gobierno local,municipios,municipal,espacios culturales,cultura,titularidad,pública,privada,comuna,Malloa</t>
  </si>
  <si>
    <t>gobierno local,municipios,municipal,espacios culturales,cultura,acceso,discapacitados,comuna,Mostazal</t>
  </si>
  <si>
    <t>gobierno local,municipios,municipal,espacios culturales,cultura,categoría,biblioteca,teatro,cine,estadio,museo,galería,ensayo,exposición,estudio grabación,circo,archivo,comuna,Mostazal</t>
  </si>
  <si>
    <t>gobierno local,municipios,municipal,espacios culturales,cultura,financiamiento,público,privado,mixto,comuna,Mostazal</t>
  </si>
  <si>
    <t>gobierno local,municipios,municipal,espacios culturales,cultura,titularidad,pública,privada,comuna,Mostazal</t>
  </si>
  <si>
    <t>gobierno local,municipios,municipal,espacios culturales,cultura,acceso,discapacitados,comuna,Olivar</t>
  </si>
  <si>
    <t>gobierno local,municipios,municipal,espacios culturales,cultura,categoría,biblioteca,teatro,cine,estadio,museo,galería,ensayo,exposición,estudio grabación,circo,archivo,comuna,Olivar</t>
  </si>
  <si>
    <t>gobierno local,municipios,municipal,espacios culturales,cultura,financiamiento,público,privado,mixto,comuna,Olivar</t>
  </si>
  <si>
    <t>gobierno local,municipios,municipal,espacios culturales,cultura,titularidad,pública,privada,comuna,Olivar</t>
  </si>
  <si>
    <t>gobierno local,municipios,municipal,espacios culturales,cultura,acceso,discapacitados,comuna,Peumo</t>
  </si>
  <si>
    <t>gobierno local,municipios,municipal,espacios culturales,cultura,categoría,biblioteca,teatro,cine,estadio,museo,galería,ensayo,exposición,estudio grabación,circo,archivo,comuna,Peumo</t>
  </si>
  <si>
    <t>gobierno local,municipios,municipal,espacios culturales,cultura,financiamiento,público,privado,mixto,comuna,Peumo</t>
  </si>
  <si>
    <t>gobierno local,municipios,municipal,espacios culturales,cultura,titularidad,pública,privada,comuna,Peumo</t>
  </si>
  <si>
    <t>gobierno local,municipios,municipal,espacios culturales,cultura,acceso,discapacitados,comuna,Pichidegua</t>
  </si>
  <si>
    <t>gobierno local,municipios,municipal,espacios culturales,cultura,categoría,biblioteca,teatro,cine,estadio,museo,galería,ensayo,exposición,estudio grabación,circo,archivo,comuna,Pichidegua</t>
  </si>
  <si>
    <t>gobierno local,municipios,municipal,espacios culturales,cultura,financiamiento,público,privado,mixto,comuna,Pichidegua</t>
  </si>
  <si>
    <t>gobierno local,municipios,municipal,espacios culturales,cultura,titularidad,pública,privada,comuna,Pichidegua</t>
  </si>
  <si>
    <t>gobierno local,municipios,municipal,espacios culturales,cultura,acceso,discapacitados,comuna,Quinta de Tilcoco</t>
  </si>
  <si>
    <t>gobierno local,municipios,municipal,espacios culturales,cultura,categoría,biblioteca,teatro,cine,estadio,museo,galería,ensayo,exposición,estudio grabación,circo,archivo,comuna,Quinta de Tilcoco</t>
  </si>
  <si>
    <t>gobierno local,municipios,municipal,espacios culturales,cultura,financiamiento,público,privado,mixto,comuna,Quinta de Tilcoco</t>
  </si>
  <si>
    <t>gobierno local,municipios,municipal,espacios culturales,cultura,titularidad,pública,privada,comuna,Quinta de Tilcoco</t>
  </si>
  <si>
    <t>gobierno local,municipios,municipal,espacios culturales,cultura,acceso,discapacitados,comuna,Rengo</t>
  </si>
  <si>
    <t>gobierno local,municipios,municipal,espacios culturales,cultura,categoría,biblioteca,teatro,cine,estadio,museo,galería,ensayo,exposición,estudio grabación,circo,archivo,comuna,Rengo</t>
  </si>
  <si>
    <t>gobierno local,municipios,municipal,espacios culturales,cultura,financiamiento,público,privado,mixto,comuna,Rengo</t>
  </si>
  <si>
    <t>gobierno local,municipios,municipal,espacios culturales,cultura,titularidad,pública,privada,comuna,Rengo</t>
  </si>
  <si>
    <t>gobierno local,municipios,municipal,espacios culturales,cultura,acceso,discapacitados,comuna,Requínoa</t>
  </si>
  <si>
    <t>gobierno local,municipios,municipal,espacios culturales,cultura,categoría,biblioteca,teatro,cine,estadio,museo,galería,ensayo,exposición,estudio grabación,circo,archivo,comuna,Requínoa</t>
  </si>
  <si>
    <t>gobierno local,municipios,municipal,espacios culturales,cultura,financiamiento,público,privado,mixto,comuna,Requínoa</t>
  </si>
  <si>
    <t>gobierno local,municipios,municipal,espacios culturales,cultura,titularidad,pública,privada,comuna,Requínoa</t>
  </si>
  <si>
    <t>gobierno local,municipios,municipal,espacios culturales,cultura,acceso,discapacitados,comuna,San Vicente</t>
  </si>
  <si>
    <t>gobierno local,municipios,municipal,espacios culturales,cultura,categoría,biblioteca,teatro,cine,estadio,museo,galería,ensayo,exposición,estudio grabación,circo,archivo,comuna,San Vicente</t>
  </si>
  <si>
    <t>gobierno local,municipios,municipal,espacios culturales,cultura,financiamiento,público,privado,mixto,comuna,San Vicente</t>
  </si>
  <si>
    <t>gobierno local,municipios,municipal,espacios culturales,cultura,titularidad,pública,privada,comuna,San Vicente</t>
  </si>
  <si>
    <t>gobierno local,municipios,municipal,espacios culturales,cultura,acceso,discapacitados,comuna,Pichilemu</t>
  </si>
  <si>
    <t>gobierno local,municipios,municipal,espacios culturales,cultura,categoría,biblioteca,teatro,cine,estadio,museo,galería,ensayo,exposición,estudio grabación,circo,archivo,comuna,Pichilemu</t>
  </si>
  <si>
    <t>gobierno local,municipios,municipal,espacios culturales,cultura,financiamiento,público,privado,mixto,comuna,Pichilemu</t>
  </si>
  <si>
    <t>gobierno local,municipios,municipal,espacios culturales,cultura,titularidad,pública,privada,comuna,Pichilemu</t>
  </si>
  <si>
    <t>gobierno local,municipios,municipal,espacios culturales,cultura,acceso,discapacitados,comuna,La Estrella</t>
  </si>
  <si>
    <t>gobierno local,municipios,municipal,espacios culturales,cultura,categoría,biblioteca,teatro,cine,estadio,museo,galería,ensayo,exposición,estudio grabación,circo,archivo,comuna,La Estrella</t>
  </si>
  <si>
    <t>gobierno local,municipios,municipal,espacios culturales,cultura,financiamiento,público,privado,mixto,comuna,La Estrella</t>
  </si>
  <si>
    <t>gobierno local,municipios,municipal,espacios culturales,cultura,titularidad,pública,privada,comuna,La Estrella</t>
  </si>
  <si>
    <t>gobierno local,municipios,municipal,espacios culturales,cultura,acceso,discapacitados,comuna,Litueche</t>
  </si>
  <si>
    <t>gobierno local,municipios,municipal,espacios culturales,cultura,categoría,biblioteca,teatro,cine,estadio,museo,galería,ensayo,exposición,estudio grabación,circo,archivo,comuna,Litueche</t>
  </si>
  <si>
    <t>gobierno local,municipios,municipal,espacios culturales,cultura,financiamiento,público,privado,mixto,comuna,Litueche</t>
  </si>
  <si>
    <t>gobierno local,municipios,municipal,espacios culturales,cultura,titularidad,pública,privada,comuna,Litueche</t>
  </si>
  <si>
    <t>gobierno local,municipios,municipal,espacios culturales,cultura,acceso,discapacitados,comuna,Marchihue</t>
  </si>
  <si>
    <t>gobierno local,municipios,municipal,espacios culturales,cultura,categoría,biblioteca,teatro,cine,estadio,museo,galería,ensayo,exposición,estudio grabación,circo,archivo,comuna,Marchihue</t>
  </si>
  <si>
    <t>gobierno local,municipios,municipal,espacios culturales,cultura,financiamiento,público,privado,mixto,comuna,Marchihue</t>
  </si>
  <si>
    <t>gobierno local,municipios,municipal,espacios culturales,cultura,titularidad,pública,privada,comuna,Marchihue</t>
  </si>
  <si>
    <t>gobierno local,municipios,municipal,espacios culturales,cultura,acceso,discapacitados,comuna,Navidad</t>
  </si>
  <si>
    <t>gobierno local,municipios,municipal,espacios culturales,cultura,categoría,biblioteca,teatro,cine,estadio,museo,galería,ensayo,exposición,estudio grabación,circo,archivo,comuna,Navidad</t>
  </si>
  <si>
    <t>gobierno local,municipios,municipal,espacios culturales,cultura,financiamiento,público,privado,mixto,comuna,Navidad</t>
  </si>
  <si>
    <t>gobierno local,municipios,municipal,espacios culturales,cultura,titularidad,pública,privada,comuna,Navidad</t>
  </si>
  <si>
    <t>gobierno local,municipios,municipal,espacios culturales,cultura,acceso,discapacitados,comuna,Paredones</t>
  </si>
  <si>
    <t>gobierno local,municipios,municipal,espacios culturales,cultura,categoría,biblioteca,teatro,cine,estadio,museo,galería,ensayo,exposición,estudio grabación,circo,archivo,comuna,Paredones</t>
  </si>
  <si>
    <t>gobierno local,municipios,municipal,espacios culturales,cultura,financiamiento,público,privado,mixto,comuna,Paredones</t>
  </si>
  <si>
    <t>gobierno local,municipios,municipal,espacios culturales,cultura,titularidad,pública,privada,comuna,Paredones</t>
  </si>
  <si>
    <t>gobierno local,municipios,municipal,espacios culturales,cultura,acceso,discapacitados,comuna,San Fernando</t>
  </si>
  <si>
    <t>gobierno local,municipios,municipal,espacios culturales,cultura,categoría,biblioteca,teatro,cine,estadio,museo,galería,ensayo,exposición,estudio grabación,circo,archivo,comuna,San Fernando</t>
  </si>
  <si>
    <t>gobierno local,municipios,municipal,espacios culturales,cultura,financiamiento,público,privado,mixto,comuna,San Fernando</t>
  </si>
  <si>
    <t>gobierno local,municipios,municipal,espacios culturales,cultura,titularidad,pública,privada,comuna,San Fernando</t>
  </si>
  <si>
    <t>gobierno local,municipios,municipal,espacios culturales,cultura,acceso,discapacitados,comuna,Chépica</t>
  </si>
  <si>
    <t>gobierno local,municipios,municipal,espacios culturales,cultura,categoría,biblioteca,teatro,cine,estadio,museo,galería,ensayo,exposición,estudio grabación,circo,archivo,comuna,Chépica</t>
  </si>
  <si>
    <t>gobierno local,municipios,municipal,espacios culturales,cultura,financiamiento,público,privado,mixto,comuna,Chépica</t>
  </si>
  <si>
    <t>gobierno local,municipios,municipal,espacios culturales,cultura,titularidad,pública,privada,comuna,Chépica</t>
  </si>
  <si>
    <t>gobierno local,municipios,municipal,espacios culturales,cultura,acceso,discapacitados,comuna,Chimbarongo</t>
  </si>
  <si>
    <t>gobierno local,municipios,municipal,espacios culturales,cultura,categoría,biblioteca,teatro,cine,estadio,museo,galería,ensayo,exposición,estudio grabación,circo,archivo,comuna,Chimbarongo</t>
  </si>
  <si>
    <t>gobierno local,municipios,municipal,espacios culturales,cultura,financiamiento,público,privado,mixto,comuna,Chimbarongo</t>
  </si>
  <si>
    <t>gobierno local,municipios,municipal,espacios culturales,cultura,titularidad,pública,privada,comuna,Chimbarongo</t>
  </si>
  <si>
    <t>gobierno local,municipios,municipal,espacios culturales,cultura,acceso,discapacitados,comuna,Lolol</t>
  </si>
  <si>
    <t>gobierno local,municipios,municipal,espacios culturales,cultura,categoría,biblioteca,teatro,cine,estadio,museo,galería,ensayo,exposición,estudio grabación,circo,archivo,comuna,Lolol</t>
  </si>
  <si>
    <t>gobierno local,municipios,municipal,espacios culturales,cultura,financiamiento,público,privado,mixto,comuna,Lolol</t>
  </si>
  <si>
    <t>gobierno local,municipios,municipal,espacios culturales,cultura,titularidad,pública,privada,comuna,Lolol</t>
  </si>
  <si>
    <t>gobierno local,municipios,municipal,espacios culturales,cultura,acceso,discapacitados,comuna,Nancagua</t>
  </si>
  <si>
    <t>gobierno local,municipios,municipal,espacios culturales,cultura,categoría,biblioteca,teatro,cine,estadio,museo,galería,ensayo,exposición,estudio grabación,circo,archivo,comuna,Nancagua</t>
  </si>
  <si>
    <t>gobierno local,municipios,municipal,espacios culturales,cultura,financiamiento,público,privado,mixto,comuna,Nancagua</t>
  </si>
  <si>
    <t>gobierno local,municipios,municipal,espacios culturales,cultura,titularidad,pública,privada,comuna,Nancagua</t>
  </si>
  <si>
    <t>gobierno local,municipios,municipal,espacios culturales,cultura,acceso,discapacitados,comuna,Palmilla</t>
  </si>
  <si>
    <t>gobierno local,municipios,municipal,espacios culturales,cultura,categoría,biblioteca,teatro,cine,estadio,museo,galería,ensayo,exposición,estudio grabación,circo,archivo,comuna,Palmilla</t>
  </si>
  <si>
    <t>gobierno local,municipios,municipal,espacios culturales,cultura,financiamiento,público,privado,mixto,comuna,Palmilla</t>
  </si>
  <si>
    <t>gobierno local,municipios,municipal,espacios culturales,cultura,titularidad,pública,privada,comuna,Palmilla</t>
  </si>
  <si>
    <t>gobierno local,municipios,municipal,espacios culturales,cultura,acceso,discapacitados,comuna,Peralillo</t>
  </si>
  <si>
    <t>gobierno local,municipios,municipal,espacios culturales,cultura,categoría,biblioteca,teatro,cine,estadio,museo,galería,ensayo,exposición,estudio grabación,circo,archivo,comuna,Peralillo</t>
  </si>
  <si>
    <t>gobierno local,municipios,municipal,espacios culturales,cultura,financiamiento,público,privado,mixto,comuna,Peralillo</t>
  </si>
  <si>
    <t>gobierno local,municipios,municipal,espacios culturales,cultura,titularidad,pública,privada,comuna,Peralillo</t>
  </si>
  <si>
    <t>gobierno local,municipios,municipal,espacios culturales,cultura,acceso,discapacitados,comuna,Placilla</t>
  </si>
  <si>
    <t>gobierno local,municipios,municipal,espacios culturales,cultura,categoría,biblioteca,teatro,cine,estadio,museo,galería,ensayo,exposición,estudio grabación,circo,archivo,comuna,Placilla</t>
  </si>
  <si>
    <t>gobierno local,municipios,municipal,espacios culturales,cultura,financiamiento,público,privado,mixto,comuna,Placilla</t>
  </si>
  <si>
    <t>gobierno local,municipios,municipal,espacios culturales,cultura,titularidad,pública,privada,comuna,Placilla</t>
  </si>
  <si>
    <t>gobierno local,municipios,municipal,espacios culturales,cultura,acceso,discapacitados,comuna,Pumanque</t>
  </si>
  <si>
    <t>gobierno local,municipios,municipal,espacios culturales,cultura,categoría,biblioteca,teatro,cine,estadio,museo,galería,ensayo,exposición,estudio grabación,circo,archivo,comuna,Pumanque</t>
  </si>
  <si>
    <t>gobierno local,municipios,municipal,espacios culturales,cultura,financiamiento,público,privado,mixto,comuna,Pumanque</t>
  </si>
  <si>
    <t>gobierno local,municipios,municipal,espacios culturales,cultura,titularidad,pública,privada,comuna,Pumanque</t>
  </si>
  <si>
    <t>gobierno local,municipios,municipal,espacios culturales,cultura,acceso,discapacitados,comuna,Santa Cruz</t>
  </si>
  <si>
    <t>gobierno local,municipios,municipal,espacios culturales,cultura,categoría,biblioteca,teatro,cine,estadio,museo,galería,ensayo,exposición,estudio grabación,circo,archivo,comuna,Santa Cruz</t>
  </si>
  <si>
    <t>gobierno local,municipios,municipal,espacios culturales,cultura,financiamiento,público,privado,mixto,comuna,Santa Cruz</t>
  </si>
  <si>
    <t>gobierno local,municipios,municipal,espacios culturales,cultura,titularidad,pública,privada,comuna,Santa Cruz</t>
  </si>
  <si>
    <t>gobierno local,municipios,municipal,espacios culturales,cultura,acceso,discapacitados,comuna,Talca</t>
  </si>
  <si>
    <t>gobierno local,municipios,municipal,espacios culturales,cultura,categoría,biblioteca,teatro,cine,estadio,museo,galería,ensayo,exposición,estudio grabación,circo,archivo,comuna,Talca</t>
  </si>
  <si>
    <t>gobierno local,municipios,municipal,espacios culturales,cultura,financiamiento,público,privado,mixto,comuna,Talca</t>
  </si>
  <si>
    <t>gobierno local,municipios,municipal,espacios culturales,cultura,titularidad,pública,privada,comuna,Talca</t>
  </si>
  <si>
    <t>gobierno local,municipios,municipal,espacios culturales,cultura,acceso,discapacitados,comuna,Constitución</t>
  </si>
  <si>
    <t>gobierno local,municipios,municipal,espacios culturales,cultura,categoría,biblioteca,teatro,cine,estadio,museo,galería,ensayo,exposición,estudio grabación,circo,archivo,comuna,Constitución</t>
  </si>
  <si>
    <t>gobierno local,municipios,municipal,espacios culturales,cultura,financiamiento,público,privado,mixto,comuna,Constitución</t>
  </si>
  <si>
    <t>gobierno local,municipios,municipal,espacios culturales,cultura,titularidad,pública,privada,comuna,Constitución</t>
  </si>
  <si>
    <t>gobierno local,municipios,municipal,espacios culturales,cultura,acceso,discapacitados,comuna,Curepto</t>
  </si>
  <si>
    <t>gobierno local,municipios,municipal,espacios culturales,cultura,categoría,biblioteca,teatro,cine,estadio,museo,galería,ensayo,exposición,estudio grabación,circo,archivo,comuna,Curepto</t>
  </si>
  <si>
    <t>gobierno local,municipios,municipal,espacios culturales,cultura,financiamiento,público,privado,mixto,comuna,Curepto</t>
  </si>
  <si>
    <t>gobierno local,municipios,municipal,espacios culturales,cultura,titularidad,pública,privada,comuna,Curepto</t>
  </si>
  <si>
    <t>gobierno local,municipios,municipal,espacios culturales,cultura,acceso,discapacitados,comuna,Empedrado</t>
  </si>
  <si>
    <t>gobierno local,municipios,municipal,espacios culturales,cultura,categoría,biblioteca,teatro,cine,estadio,museo,galería,ensayo,exposición,estudio grabación,circo,archivo,comuna,Empedrado</t>
  </si>
  <si>
    <t>gobierno local,municipios,municipal,espacios culturales,cultura,financiamiento,público,privado,mixto,comuna,Empedrado</t>
  </si>
  <si>
    <t>gobierno local,municipios,municipal,espacios culturales,cultura,titularidad,pública,privada,comuna,Empedrado</t>
  </si>
  <si>
    <t>gobierno local,municipios,municipal,espacios culturales,cultura,acceso,discapacitados,comuna,Maule</t>
  </si>
  <si>
    <t>gobierno local,municipios,municipal,espacios culturales,cultura,categoría,biblioteca,teatro,cine,estadio,museo,galería,ensayo,exposición,estudio grabación,circo,archivo,comuna,Maule</t>
  </si>
  <si>
    <t>gobierno local,municipios,municipal,espacios culturales,cultura,financiamiento,público,privado,mixto,comuna,Maule</t>
  </si>
  <si>
    <t>gobierno local,municipios,municipal,espacios culturales,cultura,titularidad,pública,privada,comuna,Maule</t>
  </si>
  <si>
    <t>gobierno local,municipios,municipal,espacios culturales,cultura,acceso,discapacitados,comuna,Pelarco</t>
  </si>
  <si>
    <t>gobierno local,municipios,municipal,espacios culturales,cultura,categoría,biblioteca,teatro,cine,estadio,museo,galería,ensayo,exposición,estudio grabación,circo,archivo,comuna,Pelarco</t>
  </si>
  <si>
    <t>gobierno local,municipios,municipal,espacios culturales,cultura,financiamiento,público,privado,mixto,comuna,Pelarco</t>
  </si>
  <si>
    <t>gobierno local,municipios,municipal,espacios culturales,cultura,titularidad,pública,privada,comuna,Pelarco</t>
  </si>
  <si>
    <t>gobierno local,municipios,municipal,espacios culturales,cultura,acceso,discapacitados,comuna,Pencahue</t>
  </si>
  <si>
    <t>gobierno local,municipios,municipal,espacios culturales,cultura,categoría,biblioteca,teatro,cine,estadio,museo,galería,ensayo,exposición,estudio grabación,circo,archivo,comuna,Pencahue</t>
  </si>
  <si>
    <t>gobierno local,municipios,municipal,espacios culturales,cultura,financiamiento,público,privado,mixto,comuna,Pencahue</t>
  </si>
  <si>
    <t>gobierno local,municipios,municipal,espacios culturales,cultura,titularidad,pública,privada,comuna,Pencahue</t>
  </si>
  <si>
    <t>gobierno local,municipios,municipal,espacios culturales,cultura,acceso,discapacitados,comuna,Río Claro</t>
  </si>
  <si>
    <t>gobierno local,municipios,municipal,espacios culturales,cultura,categoría,biblioteca,teatro,cine,estadio,museo,galería,ensayo,exposición,estudio grabación,circo,archivo,comuna,Río Claro</t>
  </si>
  <si>
    <t>gobierno local,municipios,municipal,espacios culturales,cultura,financiamiento,público,privado,mixto,comuna,Río Claro</t>
  </si>
  <si>
    <t>gobierno local,municipios,municipal,espacios culturales,cultura,titularidad,pública,privada,comuna,Río Claro</t>
  </si>
  <si>
    <t>gobierno local,municipios,municipal,espacios culturales,cultura,acceso,discapacitados,comuna,San Clemente</t>
  </si>
  <si>
    <t>gobierno local,municipios,municipal,espacios culturales,cultura,categoría,biblioteca,teatro,cine,estadio,museo,galería,ensayo,exposición,estudio grabación,circo,archivo,comuna,San Clemente</t>
  </si>
  <si>
    <t>gobierno local,municipios,municipal,espacios culturales,cultura,financiamiento,público,privado,mixto,comuna,San Clemente</t>
  </si>
  <si>
    <t>gobierno local,municipios,municipal,espacios culturales,cultura,titularidad,pública,privada,comuna,San Clemente</t>
  </si>
  <si>
    <t>gobierno local,municipios,municipal,espacios culturales,cultura,acceso,discapacitados,comuna,San Rafael</t>
  </si>
  <si>
    <t>gobierno local,municipios,municipal,espacios culturales,cultura,categoría,biblioteca,teatro,cine,estadio,museo,galería,ensayo,exposición,estudio grabación,circo,archivo,comuna,San Rafael</t>
  </si>
  <si>
    <t>gobierno local,municipios,municipal,espacios culturales,cultura,financiamiento,público,privado,mixto,comuna,San Rafael</t>
  </si>
  <si>
    <t>gobierno local,municipios,municipal,espacios culturales,cultura,titularidad,pública,privada,comuna,San Rafael</t>
  </si>
  <si>
    <t>gobierno local,municipios,municipal,espacios culturales,cultura,acceso,discapacitados,comuna,Cauquenes</t>
  </si>
  <si>
    <t>gobierno local,municipios,municipal,espacios culturales,cultura,categoría,biblioteca,teatro,cine,estadio,museo,galería,ensayo,exposición,estudio grabación,circo,archivo,comuna,Cauquenes</t>
  </si>
  <si>
    <t>gobierno local,municipios,municipal,espacios culturales,cultura,financiamiento,público,privado,mixto,comuna,Cauquenes</t>
  </si>
  <si>
    <t>gobierno local,municipios,municipal,espacios culturales,cultura,titularidad,pública,privada,comuna,Cauquenes</t>
  </si>
  <si>
    <t>gobierno local,municipios,municipal,espacios culturales,cultura,acceso,discapacitados,comuna,Chanco</t>
  </si>
  <si>
    <t>gobierno local,municipios,municipal,espacios culturales,cultura,categoría,biblioteca,teatro,cine,estadio,museo,galería,ensayo,exposición,estudio grabación,circo,archivo,comuna,Chanco</t>
  </si>
  <si>
    <t>gobierno local,municipios,municipal,espacios culturales,cultura,financiamiento,público,privado,mixto,comuna,Chanco</t>
  </si>
  <si>
    <t>gobierno local,municipios,municipal,espacios culturales,cultura,titularidad,pública,privada,comuna,Chanco</t>
  </si>
  <si>
    <t>gobierno local,municipios,municipal,espacios culturales,cultura,acceso,discapacitados,comuna,Pelluhue</t>
  </si>
  <si>
    <t>gobierno local,municipios,municipal,espacios culturales,cultura,categoría,biblioteca,teatro,cine,estadio,museo,galería,ensayo,exposición,estudio grabación,circo,archivo,comuna,Pelluhue</t>
  </si>
  <si>
    <t>gobierno local,municipios,municipal,espacios culturales,cultura,financiamiento,público,privado,mixto,comuna,Pelluhue</t>
  </si>
  <si>
    <t>gobierno local,municipios,municipal,espacios culturales,cultura,titularidad,pública,privada,comuna,Pelluhue</t>
  </si>
  <si>
    <t>gobierno local,municipios,municipal,espacios culturales,cultura,acceso,discapacitados,comuna,Curicó</t>
  </si>
  <si>
    <t>gobierno local,municipios,municipal,espacios culturales,cultura,categoría,biblioteca,teatro,cine,estadio,museo,galería,ensayo,exposición,estudio grabación,circo,archivo,comuna,Curicó</t>
  </si>
  <si>
    <t>gobierno local,municipios,municipal,espacios culturales,cultura,financiamiento,público,privado,mixto,comuna,Curicó</t>
  </si>
  <si>
    <t>gobierno local,municipios,municipal,espacios culturales,cultura,titularidad,pública,privada,comuna,Curicó</t>
  </si>
  <si>
    <t>gobierno local,municipios,municipal,espacios culturales,cultura,acceso,discapacitados,comuna,Hualañé</t>
  </si>
  <si>
    <t>gobierno local,municipios,municipal,espacios culturales,cultura,categoría,biblioteca,teatro,cine,estadio,museo,galería,ensayo,exposición,estudio grabación,circo,archivo,comuna,Hualañé</t>
  </si>
  <si>
    <t>gobierno local,municipios,municipal,espacios culturales,cultura,financiamiento,público,privado,mixto,comuna,Hualañé</t>
  </si>
  <si>
    <t>gobierno local,municipios,municipal,espacios culturales,cultura,titularidad,pública,privada,comuna,Hualañé</t>
  </si>
  <si>
    <t>gobierno local,municipios,municipal,espacios culturales,cultura,acceso,discapacitados,comuna,Licantén</t>
  </si>
  <si>
    <t>gobierno local,municipios,municipal,espacios culturales,cultura,categoría,biblioteca,teatro,cine,estadio,museo,galería,ensayo,exposición,estudio grabación,circo,archivo,comuna,Licantén</t>
  </si>
  <si>
    <t>gobierno local,municipios,municipal,espacios culturales,cultura,financiamiento,público,privado,mixto,comuna,Licantén</t>
  </si>
  <si>
    <t>gobierno local,municipios,municipal,espacios culturales,cultura,titularidad,pública,privada,comuna,Licantén</t>
  </si>
  <si>
    <t>gobierno local,municipios,municipal,espacios culturales,cultura,acceso,discapacitados,comuna,Molina</t>
  </si>
  <si>
    <t>gobierno local,municipios,municipal,espacios culturales,cultura,categoría,biblioteca,teatro,cine,estadio,museo,galería,ensayo,exposición,estudio grabación,circo,archivo,comuna,Molina</t>
  </si>
  <si>
    <t>gobierno local,municipios,municipal,espacios culturales,cultura,financiamiento,público,privado,mixto,comuna,Molina</t>
  </si>
  <si>
    <t>gobierno local,municipios,municipal,espacios culturales,cultura,titularidad,pública,privada,comuna,Molina</t>
  </si>
  <si>
    <t>gobierno local,municipios,municipal,espacios culturales,cultura,acceso,discapacitados,comuna,Rauco</t>
  </si>
  <si>
    <t>gobierno local,municipios,municipal,espacios culturales,cultura,categoría,biblioteca,teatro,cine,estadio,museo,galería,ensayo,exposición,estudio grabación,circo,archivo,comuna,Rauco</t>
  </si>
  <si>
    <t>gobierno local,municipios,municipal,espacios culturales,cultura,financiamiento,público,privado,mixto,comuna,Rauco</t>
  </si>
  <si>
    <t>gobierno local,municipios,municipal,espacios culturales,cultura,titularidad,pública,privada,comuna,Rauco</t>
  </si>
  <si>
    <t>gobierno local,municipios,municipal,espacios culturales,cultura,acceso,discapacitados,comuna,Romeral</t>
  </si>
  <si>
    <t>gobierno local,municipios,municipal,espacios culturales,cultura,categoría,biblioteca,teatro,cine,estadio,museo,galería,ensayo,exposición,estudio grabación,circo,archivo,comuna,Romeral</t>
  </si>
  <si>
    <t>gobierno local,municipios,municipal,espacios culturales,cultura,financiamiento,público,privado,mixto,comuna,Romeral</t>
  </si>
  <si>
    <t>gobierno local,municipios,municipal,espacios culturales,cultura,titularidad,pública,privada,comuna,Romeral</t>
  </si>
  <si>
    <t>gobierno local,municipios,municipal,espacios culturales,cultura,acceso,discapacitados,comuna,Sagrada Familia</t>
  </si>
  <si>
    <t>gobierno local,municipios,municipal,espacios culturales,cultura,categoría,biblioteca,teatro,cine,estadio,museo,galería,ensayo,exposición,estudio grabación,circo,archivo,comuna,Sagrada Familia</t>
  </si>
  <si>
    <t>gobierno local,municipios,municipal,espacios culturales,cultura,financiamiento,público,privado,mixto,comuna,Sagrada Familia</t>
  </si>
  <si>
    <t>gobierno local,municipios,municipal,espacios culturales,cultura,titularidad,pública,privada,comuna,Sagrada Familia</t>
  </si>
  <si>
    <t>gobierno local,municipios,municipal,espacios culturales,cultura,acceso,discapacitados,comuna,Teno</t>
  </si>
  <si>
    <t>gobierno local,municipios,municipal,espacios culturales,cultura,categoría,biblioteca,teatro,cine,estadio,museo,galería,ensayo,exposición,estudio grabación,circo,archivo,comuna,Teno</t>
  </si>
  <si>
    <t>gobierno local,municipios,municipal,espacios culturales,cultura,financiamiento,público,privado,mixto,comuna,Teno</t>
  </si>
  <si>
    <t>gobierno local,municipios,municipal,espacios culturales,cultura,titularidad,pública,privada,comuna,Teno</t>
  </si>
  <si>
    <t>gobierno local,municipios,municipal,espacios culturales,cultura,acceso,discapacitados,comuna,Vichuquén</t>
  </si>
  <si>
    <t>gobierno local,municipios,municipal,espacios culturales,cultura,categoría,biblioteca,teatro,cine,estadio,museo,galería,ensayo,exposición,estudio grabación,circo,archivo,comuna,Vichuquén</t>
  </si>
  <si>
    <t>gobierno local,municipios,municipal,espacios culturales,cultura,financiamiento,público,privado,mixto,comuna,Vichuquén</t>
  </si>
  <si>
    <t>gobierno local,municipios,municipal,espacios culturales,cultura,titularidad,pública,privada,comuna,Vichuquén</t>
  </si>
  <si>
    <t>gobierno local,municipios,municipal,espacios culturales,cultura,acceso,discapacitados,comuna,Linares</t>
  </si>
  <si>
    <t>gobierno local,municipios,municipal,espacios culturales,cultura,categoría,biblioteca,teatro,cine,estadio,museo,galería,ensayo,exposición,estudio grabación,circo,archivo,comuna,Linares</t>
  </si>
  <si>
    <t>gobierno local,municipios,municipal,espacios culturales,cultura,financiamiento,público,privado,mixto,comuna,Linares</t>
  </si>
  <si>
    <t>gobierno local,municipios,municipal,espacios culturales,cultura,titularidad,pública,privada,comuna,Linares</t>
  </si>
  <si>
    <t>gobierno local,municipios,municipal,espacios culturales,cultura,acceso,discapacitados,comuna,Colbún</t>
  </si>
  <si>
    <t>gobierno local,municipios,municipal,espacios culturales,cultura,categoría,biblioteca,teatro,cine,estadio,museo,galería,ensayo,exposición,estudio grabación,circo,archivo,comuna,Colbún</t>
  </si>
  <si>
    <t>gobierno local,municipios,municipal,espacios culturales,cultura,financiamiento,público,privado,mixto,comuna,Colbún</t>
  </si>
  <si>
    <t>gobierno local,municipios,municipal,espacios culturales,cultura,titularidad,pública,privada,comuna,Colbún</t>
  </si>
  <si>
    <t>gobierno local,municipios,municipal,espacios culturales,cultura,acceso,discapacitados,comuna,Longaví</t>
  </si>
  <si>
    <t>gobierno local,municipios,municipal,espacios culturales,cultura,categoría,biblioteca,teatro,cine,estadio,museo,galería,ensayo,exposición,estudio grabación,circo,archivo,comuna,Longaví</t>
  </si>
  <si>
    <t>gobierno local,municipios,municipal,espacios culturales,cultura,financiamiento,público,privado,mixto,comuna,Longaví</t>
  </si>
  <si>
    <t>gobierno local,municipios,municipal,espacios culturales,cultura,titularidad,pública,privada,comuna,Longaví</t>
  </si>
  <si>
    <t>gobierno local,municipios,municipal,espacios culturales,cultura,acceso,discapacitados,comuna,Parral</t>
  </si>
  <si>
    <t>gobierno local,municipios,municipal,espacios culturales,cultura,categoría,biblioteca,teatro,cine,estadio,museo,galería,ensayo,exposición,estudio grabación,circo,archivo,comuna,Parral</t>
  </si>
  <si>
    <t>gobierno local,municipios,municipal,espacios culturales,cultura,financiamiento,público,privado,mixto,comuna,Parral</t>
  </si>
  <si>
    <t>gobierno local,municipios,municipal,espacios culturales,cultura,titularidad,pública,privada,comuna,Parral</t>
  </si>
  <si>
    <t>gobierno local,municipios,municipal,espacios culturales,cultura,acceso,discapacitados,comuna,Retiro</t>
  </si>
  <si>
    <t>gobierno local,municipios,municipal,espacios culturales,cultura,categoría,biblioteca,teatro,cine,estadio,museo,galería,ensayo,exposición,estudio grabación,circo,archivo,comuna,Retiro</t>
  </si>
  <si>
    <t>gobierno local,municipios,municipal,espacios culturales,cultura,financiamiento,público,privado,mixto,comuna,Retiro</t>
  </si>
  <si>
    <t>gobierno local,municipios,municipal,espacios culturales,cultura,titularidad,pública,privada,comuna,Retiro</t>
  </si>
  <si>
    <t>gobierno local,municipios,municipal,espacios culturales,cultura,acceso,discapacitados,comuna,San Javier</t>
  </si>
  <si>
    <t>gobierno local,municipios,municipal,espacios culturales,cultura,categoría,biblioteca,teatro,cine,estadio,museo,galería,ensayo,exposición,estudio grabación,circo,archivo,comuna,San Javier</t>
  </si>
  <si>
    <t>gobierno local,municipios,municipal,espacios culturales,cultura,financiamiento,público,privado,mixto,comuna,San Javier</t>
  </si>
  <si>
    <t>gobierno local,municipios,municipal,espacios culturales,cultura,titularidad,pública,privada,comuna,San Javier</t>
  </si>
  <si>
    <t>gobierno local,municipios,municipal,espacios culturales,cultura,acceso,discapacitados,comuna,Villa Alegre</t>
  </si>
  <si>
    <t>gobierno local,municipios,municipal,espacios culturales,cultura,categoría,biblioteca,teatro,cine,estadio,museo,galería,ensayo,exposición,estudio grabación,circo,archivo,comuna,Villa Alegre</t>
  </si>
  <si>
    <t>gobierno local,municipios,municipal,espacios culturales,cultura,financiamiento,público,privado,mixto,comuna,Villa Alegre</t>
  </si>
  <si>
    <t>gobierno local,municipios,municipal,espacios culturales,cultura,titularidad,pública,privada,comuna,Villa Alegre</t>
  </si>
  <si>
    <t>gobierno local,municipios,municipal,espacios culturales,cultura,acceso,discapacitados,comuna,Yerbas Buenas</t>
  </si>
  <si>
    <t>gobierno local,municipios,municipal,espacios culturales,cultura,categoría,biblioteca,teatro,cine,estadio,museo,galería,ensayo,exposición,estudio grabación,circo,archivo,comuna,Yerbas Buenas</t>
  </si>
  <si>
    <t>gobierno local,municipios,municipal,espacios culturales,cultura,financiamiento,público,privado,mixto,comuna,Yerbas Buenas</t>
  </si>
  <si>
    <t>gobierno local,municipios,municipal,espacios culturales,cultura,titularidad,pública,privada,comuna,Yerbas Buenas</t>
  </si>
  <si>
    <t>gobierno local,municipios,municipal,espacios culturales,cultura,acceso,discapacitados,comuna,Concepción</t>
  </si>
  <si>
    <t>gobierno local,municipios,municipal,espacios culturales,cultura,categoría,biblioteca,teatro,cine,estadio,museo,galería,ensayo,exposición,estudio grabación,circo,archivo,comuna,Concepción</t>
  </si>
  <si>
    <t>gobierno local,municipios,municipal,espacios culturales,cultura,financiamiento,público,privado,mixto,comuna,Concepción</t>
  </si>
  <si>
    <t>gobierno local,municipios,municipal,espacios culturales,cultura,titularidad,pública,privada,comuna,Concepción</t>
  </si>
  <si>
    <t>gobierno local,municipios,municipal,espacios culturales,cultura,acceso,discapacitados,comuna,Coronel</t>
  </si>
  <si>
    <t>gobierno local,municipios,municipal,espacios culturales,cultura,categoría,biblioteca,teatro,cine,estadio,museo,galería,ensayo,exposición,estudio grabación,circo,archivo,comuna,Coronel</t>
  </si>
  <si>
    <t>gobierno local,municipios,municipal,espacios culturales,cultura,financiamiento,público,privado,mixto,comuna,Coronel</t>
  </si>
  <si>
    <t>gobierno local,municipios,municipal,espacios culturales,cultura,titularidad,pública,privada,comuna,Coronel</t>
  </si>
  <si>
    <t>gobierno local,municipios,municipal,espacios culturales,cultura,acceso,discapacitados,comuna,Chiguayante</t>
  </si>
  <si>
    <t>gobierno local,municipios,municipal,espacios culturales,cultura,categoría,biblioteca,teatro,cine,estadio,museo,galería,ensayo,exposición,estudio grabación,circo,archivo,comuna,Chiguayante</t>
  </si>
  <si>
    <t>gobierno local,municipios,municipal,espacios culturales,cultura,financiamiento,público,privado,mixto,comuna,Chiguayante</t>
  </si>
  <si>
    <t>gobierno local,municipios,municipal,espacios culturales,cultura,titularidad,pública,privada,comuna,Chiguayante</t>
  </si>
  <si>
    <t>gobierno local,municipios,municipal,espacios culturales,cultura,acceso,discapacitados,comuna,Florida</t>
  </si>
  <si>
    <t>gobierno local,municipios,municipal,espacios culturales,cultura,categoría,biblioteca,teatro,cine,estadio,museo,galería,ensayo,exposición,estudio grabación,circo,archivo,comuna,Florida</t>
  </si>
  <si>
    <t>gobierno local,municipios,municipal,espacios culturales,cultura,financiamiento,público,privado,mixto,comuna,Florida</t>
  </si>
  <si>
    <t>gobierno local,municipios,municipal,espacios culturales,cultura,titularidad,pública,privada,comuna,Florida</t>
  </si>
  <si>
    <t>gobierno local,municipios,municipal,espacios culturales,cultura,acceso,discapacitados,comuna,Hualqui</t>
  </si>
  <si>
    <t>gobierno local,municipios,municipal,espacios culturales,cultura,categoría,biblioteca,teatro,cine,estadio,museo,galería,ensayo,exposición,estudio grabación,circo,archivo,comuna,Hualqui</t>
  </si>
  <si>
    <t>gobierno local,municipios,municipal,espacios culturales,cultura,financiamiento,público,privado,mixto,comuna,Hualqui</t>
  </si>
  <si>
    <t>gobierno local,municipios,municipal,espacios culturales,cultura,titularidad,pública,privada,comuna,Hualqui</t>
  </si>
  <si>
    <t>gobierno local,municipios,municipal,espacios culturales,cultura,acceso,discapacitados,comuna,Lota</t>
  </si>
  <si>
    <t>gobierno local,municipios,municipal,espacios culturales,cultura,categoría,biblioteca,teatro,cine,estadio,museo,galería,ensayo,exposición,estudio grabación,circo,archivo,comuna,Lota</t>
  </si>
  <si>
    <t>gobierno local,municipios,municipal,espacios culturales,cultura,financiamiento,público,privado,mixto,comuna,Lota</t>
  </si>
  <si>
    <t>gobierno local,municipios,municipal,espacios culturales,cultura,titularidad,pública,privada,comuna,Lota</t>
  </si>
  <si>
    <t>gobierno local,municipios,municipal,espacios culturales,cultura,acceso,discapacitados,comuna,Penco</t>
  </si>
  <si>
    <t>gobierno local,municipios,municipal,espacios culturales,cultura,categoría,biblioteca,teatro,cine,estadio,museo,galería,ensayo,exposición,estudio grabación,circo,archivo,comuna,Penco</t>
  </si>
  <si>
    <t>gobierno local,municipios,municipal,espacios culturales,cultura,financiamiento,público,privado,mixto,comuna,Penco</t>
  </si>
  <si>
    <t>gobierno local,municipios,municipal,espacios culturales,cultura,titularidad,pública,privada,comuna,Penco</t>
  </si>
  <si>
    <t>gobierno local,municipios,municipal,espacios culturales,cultura,acceso,discapacitados,comuna,San Pedro de la Paz</t>
  </si>
  <si>
    <t>gobierno local,municipios,municipal,espacios culturales,cultura,categoría,biblioteca,teatro,cine,estadio,museo,galería,ensayo,exposición,estudio grabación,circo,archivo,comuna,San Pedro de la Paz</t>
  </si>
  <si>
    <t>gobierno local,municipios,municipal,espacios culturales,cultura,financiamiento,público,privado,mixto,comuna,San Pedro de la Paz</t>
  </si>
  <si>
    <t>gobierno local,municipios,municipal,espacios culturales,cultura,titularidad,pública,privada,comuna,San Pedro de la Paz</t>
  </si>
  <si>
    <t>gobierno local,municipios,municipal,espacios culturales,cultura,acceso,discapacitados,comuna,Santa Juana</t>
  </si>
  <si>
    <t>gobierno local,municipios,municipal,espacios culturales,cultura,categoría,biblioteca,teatro,cine,estadio,museo,galería,ensayo,exposición,estudio grabación,circo,archivo,comuna,Santa Juana</t>
  </si>
  <si>
    <t>gobierno local,municipios,municipal,espacios culturales,cultura,financiamiento,público,privado,mixto,comuna,Santa Juana</t>
  </si>
  <si>
    <t>gobierno local,municipios,municipal,espacios culturales,cultura,titularidad,pública,privada,comuna,Santa Juana</t>
  </si>
  <si>
    <t>gobierno local,municipios,municipal,espacios culturales,cultura,acceso,discapacitados,comuna,Talcahuano</t>
  </si>
  <si>
    <t>gobierno local,municipios,municipal,espacios culturales,cultura,categoría,biblioteca,teatro,cine,estadio,museo,galería,ensayo,exposición,estudio grabación,circo,archivo,comuna,Talcahuano</t>
  </si>
  <si>
    <t>gobierno local,municipios,municipal,espacios culturales,cultura,financiamiento,público,privado,mixto,comuna,Talcahuano</t>
  </si>
  <si>
    <t>gobierno local,municipios,municipal,espacios culturales,cultura,titularidad,pública,privada,comuna,Talcahuano</t>
  </si>
  <si>
    <t>gobierno local,municipios,municipal,espacios culturales,cultura,acceso,discapacitados,comuna,Tomé</t>
  </si>
  <si>
    <t>gobierno local,municipios,municipal,espacios culturales,cultura,categoría,biblioteca,teatro,cine,estadio,museo,galería,ensayo,exposición,estudio grabación,circo,archivo,comuna,Tomé</t>
  </si>
  <si>
    <t>gobierno local,municipios,municipal,espacios culturales,cultura,financiamiento,público,privado,mixto,comuna,Tomé</t>
  </si>
  <si>
    <t>gobierno local,municipios,municipal,espacios culturales,cultura,titularidad,pública,privada,comuna,Tomé</t>
  </si>
  <si>
    <t>gobierno local,municipios,municipal,espacios culturales,cultura,acceso,discapacitados,comuna,Hualpén</t>
  </si>
  <si>
    <t>gobierno local,municipios,municipal,espacios culturales,cultura,categoría,biblioteca,teatro,cine,estadio,museo,galería,ensayo,exposición,estudio grabación,circo,archivo,comuna,Hualpén</t>
  </si>
  <si>
    <t>gobierno local,municipios,municipal,espacios culturales,cultura,financiamiento,público,privado,mixto,comuna,Hualpén</t>
  </si>
  <si>
    <t>gobierno local,municipios,municipal,espacios culturales,cultura,titularidad,pública,privada,comuna,Hualpén</t>
  </si>
  <si>
    <t>gobierno local,municipios,municipal,espacios culturales,cultura,acceso,discapacitados,comuna,Lebu</t>
  </si>
  <si>
    <t>gobierno local,municipios,municipal,espacios culturales,cultura,categoría,biblioteca,teatro,cine,estadio,museo,galería,ensayo,exposición,estudio grabación,circo,archivo,comuna,Lebu</t>
  </si>
  <si>
    <t>gobierno local,municipios,municipal,espacios culturales,cultura,financiamiento,público,privado,mixto,comuna,Lebu</t>
  </si>
  <si>
    <t>gobierno local,municipios,municipal,espacios culturales,cultura,titularidad,pública,privada,comuna,Lebu</t>
  </si>
  <si>
    <t>gobierno local,municipios,municipal,espacios culturales,cultura,acceso,discapacitados,comuna,Arauco</t>
  </si>
  <si>
    <t>gobierno local,municipios,municipal,espacios culturales,cultura,categoría,biblioteca,teatro,cine,estadio,museo,galería,ensayo,exposición,estudio grabación,circo,archivo,comuna,Arauco</t>
  </si>
  <si>
    <t>gobierno local,municipios,municipal,espacios culturales,cultura,financiamiento,público,privado,mixto,comuna,Arauco</t>
  </si>
  <si>
    <t>gobierno local,municipios,municipal,espacios culturales,cultura,titularidad,pública,privada,comuna,Arauco</t>
  </si>
  <si>
    <t>gobierno local,municipios,municipal,espacios culturales,cultura,acceso,discapacitados,comuna,Cañete</t>
  </si>
  <si>
    <t>gobierno local,municipios,municipal,espacios culturales,cultura,categoría,biblioteca,teatro,cine,estadio,museo,galería,ensayo,exposición,estudio grabación,circo,archivo,comuna,Cañete</t>
  </si>
  <si>
    <t>gobierno local,municipios,municipal,espacios culturales,cultura,financiamiento,público,privado,mixto,comuna,Cañete</t>
  </si>
  <si>
    <t>gobierno local,municipios,municipal,espacios culturales,cultura,titularidad,pública,privada,comuna,Cañete</t>
  </si>
  <si>
    <t>gobierno local,municipios,municipal,espacios culturales,cultura,acceso,discapacitados,comuna,Contulmo</t>
  </si>
  <si>
    <t>gobierno local,municipios,municipal,espacios culturales,cultura,categoría,biblioteca,teatro,cine,estadio,museo,galería,ensayo,exposición,estudio grabación,circo,archivo,comuna,Contulmo</t>
  </si>
  <si>
    <t>gobierno local,municipios,municipal,espacios culturales,cultura,financiamiento,público,privado,mixto,comuna,Contulmo</t>
  </si>
  <si>
    <t>gobierno local,municipios,municipal,espacios culturales,cultura,titularidad,pública,privada,comuna,Contulmo</t>
  </si>
  <si>
    <t>gobierno local,municipios,municipal,espacios culturales,cultura,acceso,discapacitados,comuna,Curanilahue</t>
  </si>
  <si>
    <t>gobierno local,municipios,municipal,espacios culturales,cultura,categoría,biblioteca,teatro,cine,estadio,museo,galería,ensayo,exposición,estudio grabación,circo,archivo,comuna,Curanilahue</t>
  </si>
  <si>
    <t>gobierno local,municipios,municipal,espacios culturales,cultura,financiamiento,público,privado,mixto,comuna,Curanilahue</t>
  </si>
  <si>
    <t>gobierno local,municipios,municipal,espacios culturales,cultura,titularidad,pública,privada,comuna,Curanilahue</t>
  </si>
  <si>
    <t>gobierno local,municipios,municipal,espacios culturales,cultura,acceso,discapacitados,comuna,Los Alamos</t>
  </si>
  <si>
    <t>gobierno local,municipios,municipal,espacios culturales,cultura,categoría,biblioteca,teatro,cine,estadio,museo,galería,ensayo,exposición,estudio grabación,circo,archivo,comuna,Los Alamos</t>
  </si>
  <si>
    <t>gobierno local,municipios,municipal,espacios culturales,cultura,financiamiento,público,privado,mixto,comuna,Los Alamos</t>
  </si>
  <si>
    <t>gobierno local,municipios,municipal,espacios culturales,cultura,titularidad,pública,privada,comuna,Los Alamos</t>
  </si>
  <si>
    <t>gobierno local,municipios,municipal,espacios culturales,cultura,acceso,discapacitados,comuna,Tirúa</t>
  </si>
  <si>
    <t>gobierno local,municipios,municipal,espacios culturales,cultura,categoría,biblioteca,teatro,cine,estadio,museo,galería,ensayo,exposición,estudio grabación,circo,archivo,comuna,Tirúa</t>
  </si>
  <si>
    <t>gobierno local,municipios,municipal,espacios culturales,cultura,financiamiento,público,privado,mixto,comuna,Tirúa</t>
  </si>
  <si>
    <t>gobierno local,municipios,municipal,espacios culturales,cultura,titularidad,pública,privada,comuna,Tirúa</t>
  </si>
  <si>
    <t>gobierno local,municipios,municipal,espacios culturales,cultura,acceso,discapacitados,comuna,Los Angeles</t>
  </si>
  <si>
    <t>gobierno local,municipios,municipal,espacios culturales,cultura,categoría,biblioteca,teatro,cine,estadio,museo,galería,ensayo,exposición,estudio grabación,circo,archivo,comuna,Los Angeles</t>
  </si>
  <si>
    <t>gobierno local,municipios,municipal,espacios culturales,cultura,financiamiento,público,privado,mixto,comuna,Los Angeles</t>
  </si>
  <si>
    <t>gobierno local,municipios,municipal,espacios culturales,cultura,titularidad,pública,privada,comuna,Los Angeles</t>
  </si>
  <si>
    <t>gobierno local,municipios,municipal,espacios culturales,cultura,acceso,discapacitados,comuna,Antuco</t>
  </si>
  <si>
    <t>gobierno local,municipios,municipal,espacios culturales,cultura,categoría,biblioteca,teatro,cine,estadio,museo,galería,ensayo,exposición,estudio grabación,circo,archivo,comuna,Antuco</t>
  </si>
  <si>
    <t>gobierno local,municipios,municipal,espacios culturales,cultura,financiamiento,público,privado,mixto,comuna,Antuco</t>
  </si>
  <si>
    <t>gobierno local,municipios,municipal,espacios culturales,cultura,titularidad,pública,privada,comuna,Antuco</t>
  </si>
  <si>
    <t>gobierno local,municipios,municipal,espacios culturales,cultura,acceso,discapacitados,comuna,Cabrero</t>
  </si>
  <si>
    <t>gobierno local,municipios,municipal,espacios culturales,cultura,categoría,biblioteca,teatro,cine,estadio,museo,galería,ensayo,exposición,estudio grabación,circo,archivo,comuna,Cabrero</t>
  </si>
  <si>
    <t>gobierno local,municipios,municipal,espacios culturales,cultura,financiamiento,público,privado,mixto,comuna,Cabrero</t>
  </si>
  <si>
    <t>gobierno local,municipios,municipal,espacios culturales,cultura,titularidad,pública,privada,comuna,Cabrero</t>
  </si>
  <si>
    <t>gobierno local,municipios,municipal,espacios culturales,cultura,acceso,discapacitados,comuna,Laja</t>
  </si>
  <si>
    <t>gobierno local,municipios,municipal,espacios culturales,cultura,categoría,biblioteca,teatro,cine,estadio,museo,galería,ensayo,exposición,estudio grabación,circo,archivo,comuna,Laja</t>
  </si>
  <si>
    <t>gobierno local,municipios,municipal,espacios culturales,cultura,financiamiento,público,privado,mixto,comuna,Laja</t>
  </si>
  <si>
    <t>gobierno local,municipios,municipal,espacios culturales,cultura,titularidad,pública,privada,comuna,Laja</t>
  </si>
  <si>
    <t>gobierno local,municipios,municipal,espacios culturales,cultura,acceso,discapacitados,comuna,Mulchén</t>
  </si>
  <si>
    <t>gobierno local,municipios,municipal,espacios culturales,cultura,categoría,biblioteca,teatro,cine,estadio,museo,galería,ensayo,exposición,estudio grabación,circo,archivo,comuna,Mulchén</t>
  </si>
  <si>
    <t>gobierno local,municipios,municipal,espacios culturales,cultura,financiamiento,público,privado,mixto,comuna,Mulchén</t>
  </si>
  <si>
    <t>gobierno local,municipios,municipal,espacios culturales,cultura,titularidad,pública,privada,comuna,Mulchén</t>
  </si>
  <si>
    <t>gobierno local,municipios,municipal,espacios culturales,cultura,acceso,discapacitados,comuna,Nacimiento</t>
  </si>
  <si>
    <t>gobierno local,municipios,municipal,espacios culturales,cultura,categoría,biblioteca,teatro,cine,estadio,museo,galería,ensayo,exposición,estudio grabación,circo,archivo,comuna,Nacimiento</t>
  </si>
  <si>
    <t>gobierno local,municipios,municipal,espacios culturales,cultura,financiamiento,público,privado,mixto,comuna,Nacimiento</t>
  </si>
  <si>
    <t>gobierno local,municipios,municipal,espacios culturales,cultura,titularidad,pública,privada,comuna,Nacimiento</t>
  </si>
  <si>
    <t>gobierno local,municipios,municipal,espacios culturales,cultura,acceso,discapacitados,comuna,Negrete</t>
  </si>
  <si>
    <t>gobierno local,municipios,municipal,espacios culturales,cultura,categoría,biblioteca,teatro,cine,estadio,museo,galería,ensayo,exposición,estudio grabación,circo,archivo,comuna,Negrete</t>
  </si>
  <si>
    <t>gobierno local,municipios,municipal,espacios culturales,cultura,financiamiento,público,privado,mixto,comuna,Negrete</t>
  </si>
  <si>
    <t>gobierno local,municipios,municipal,espacios culturales,cultura,titularidad,pública,privada,comuna,Negrete</t>
  </si>
  <si>
    <t>gobierno local,municipios,municipal,espacios culturales,cultura,acceso,discapacitados,comuna,Quilaco</t>
  </si>
  <si>
    <t>gobierno local,municipios,municipal,espacios culturales,cultura,categoría,biblioteca,teatro,cine,estadio,museo,galería,ensayo,exposición,estudio grabación,circo,archivo,comuna,Quilaco</t>
  </si>
  <si>
    <t>gobierno local,municipios,municipal,espacios culturales,cultura,financiamiento,público,privado,mixto,comuna,Quilaco</t>
  </si>
  <si>
    <t>gobierno local,municipios,municipal,espacios culturales,cultura,titularidad,pública,privada,comuna,Quilaco</t>
  </si>
  <si>
    <t>gobierno local,municipios,municipal,espacios culturales,cultura,acceso,discapacitados,comuna,Quilleco</t>
  </si>
  <si>
    <t>gobierno local,municipios,municipal,espacios culturales,cultura,categoría,biblioteca,teatro,cine,estadio,museo,galería,ensayo,exposición,estudio grabación,circo,archivo,comuna,Quilleco</t>
  </si>
  <si>
    <t>gobierno local,municipios,municipal,espacios culturales,cultura,financiamiento,público,privado,mixto,comuna,Quilleco</t>
  </si>
  <si>
    <t>gobierno local,municipios,municipal,espacios culturales,cultura,titularidad,pública,privada,comuna,Quilleco</t>
  </si>
  <si>
    <t>gobierno local,municipios,municipal,espacios culturales,cultura,acceso,discapacitados,comuna,San Rosendo</t>
  </si>
  <si>
    <t>gobierno local,municipios,municipal,espacios culturales,cultura,categoría,biblioteca,teatro,cine,estadio,museo,galería,ensayo,exposición,estudio grabación,circo,archivo,comuna,San Rosendo</t>
  </si>
  <si>
    <t>gobierno local,municipios,municipal,espacios culturales,cultura,financiamiento,público,privado,mixto,comuna,San Rosendo</t>
  </si>
  <si>
    <t>gobierno local,municipios,municipal,espacios culturales,cultura,titularidad,pública,privada,comuna,San Rosendo</t>
  </si>
  <si>
    <t>gobierno local,municipios,municipal,espacios culturales,cultura,acceso,discapacitados,comuna,Santa Bárbara</t>
  </si>
  <si>
    <t>gobierno local,municipios,municipal,espacios culturales,cultura,categoría,biblioteca,teatro,cine,estadio,museo,galería,ensayo,exposición,estudio grabación,circo,archivo,comuna,Santa Bárbara</t>
  </si>
  <si>
    <t>gobierno local,municipios,municipal,espacios culturales,cultura,financiamiento,público,privado,mixto,comuna,Santa Bárbara</t>
  </si>
  <si>
    <t>gobierno local,municipios,municipal,espacios culturales,cultura,titularidad,pública,privada,comuna,Santa Bárbara</t>
  </si>
  <si>
    <t>gobierno local,municipios,municipal,espacios culturales,cultura,acceso,discapacitados,comuna,Tucapel</t>
  </si>
  <si>
    <t>gobierno local,municipios,municipal,espacios culturales,cultura,categoría,biblioteca,teatro,cine,estadio,museo,galería,ensayo,exposición,estudio grabación,circo,archivo,comuna,Tucapel</t>
  </si>
  <si>
    <t>gobierno local,municipios,municipal,espacios culturales,cultura,financiamiento,público,privado,mixto,comuna,Tucapel</t>
  </si>
  <si>
    <t>gobierno local,municipios,municipal,espacios culturales,cultura,titularidad,pública,privada,comuna,Tucapel</t>
  </si>
  <si>
    <t>gobierno local,municipios,municipal,espacios culturales,cultura,acceso,discapacitados,comuna,Yumbel</t>
  </si>
  <si>
    <t>gobierno local,municipios,municipal,espacios culturales,cultura,categoría,biblioteca,teatro,cine,estadio,museo,galería,ensayo,exposición,estudio grabación,circo,archivo,comuna,Yumbel</t>
  </si>
  <si>
    <t>gobierno local,municipios,municipal,espacios culturales,cultura,financiamiento,público,privado,mixto,comuna,Yumbel</t>
  </si>
  <si>
    <t>gobierno local,municipios,municipal,espacios culturales,cultura,titularidad,pública,privada,comuna,Yumbel</t>
  </si>
  <si>
    <t>gobierno local,municipios,municipal,espacios culturales,cultura,acceso,discapacitados,comuna,Alto Biobío</t>
  </si>
  <si>
    <t>gobierno local,municipios,municipal,espacios culturales,cultura,categoría,biblioteca,teatro,cine,estadio,museo,galería,ensayo,exposición,estudio grabación,circo,archivo,comuna,Alto Biobío</t>
  </si>
  <si>
    <t>gobierno local,municipios,municipal,espacios culturales,cultura,financiamiento,público,privado,mixto,comuna,Alto Biobío</t>
  </si>
  <si>
    <t>gobierno local,municipios,municipal,espacios culturales,cultura,titularidad,pública,privada,comuna,Alto Biobío</t>
  </si>
  <si>
    <t>gobierno local,municipios,municipal,espacios culturales,cultura,acceso,discapacitados,comuna,Temuco</t>
  </si>
  <si>
    <t>gobierno local,municipios,municipal,espacios culturales,cultura,categoría,biblioteca,teatro,cine,estadio,museo,galería,ensayo,exposición,estudio grabación,circo,archivo,comuna,Temuco</t>
  </si>
  <si>
    <t>gobierno local,municipios,municipal,espacios culturales,cultura,financiamiento,público,privado,mixto,comuna,Temuco</t>
  </si>
  <si>
    <t>gobierno local,municipios,municipal,espacios culturales,cultura,titularidad,pública,privada,comuna,Temuco</t>
  </si>
  <si>
    <t>gobierno local,municipios,municipal,espacios culturales,cultura,acceso,discapacitados,comuna,Carahue</t>
  </si>
  <si>
    <t>gobierno local,municipios,municipal,espacios culturales,cultura,categoría,biblioteca,teatro,cine,estadio,museo,galería,ensayo,exposición,estudio grabación,circo,archivo,comuna,Carahue</t>
  </si>
  <si>
    <t>gobierno local,municipios,municipal,espacios culturales,cultura,financiamiento,público,privado,mixto,comuna,Carahue</t>
  </si>
  <si>
    <t>gobierno local,municipios,municipal,espacios culturales,cultura,titularidad,pública,privada,comuna,Carahue</t>
  </si>
  <si>
    <t>gobierno local,municipios,municipal,espacios culturales,cultura,acceso,discapacitados,comuna,Cunco</t>
  </si>
  <si>
    <t>gobierno local,municipios,municipal,espacios culturales,cultura,categoría,biblioteca,teatro,cine,estadio,museo,galería,ensayo,exposición,estudio grabación,circo,archivo,comuna,Cunco</t>
  </si>
  <si>
    <t>gobierno local,municipios,municipal,espacios culturales,cultura,financiamiento,público,privado,mixto,comuna,Cunco</t>
  </si>
  <si>
    <t>gobierno local,municipios,municipal,espacios culturales,cultura,titularidad,pública,privada,comuna,Cunco</t>
  </si>
  <si>
    <t>gobierno local,municipios,municipal,espacios culturales,cultura,acceso,discapacitados,comuna,Curarrehue</t>
  </si>
  <si>
    <t>gobierno local,municipios,municipal,espacios culturales,cultura,categoría,biblioteca,teatro,cine,estadio,museo,galería,ensayo,exposición,estudio grabación,circo,archivo,comuna,Curarrehue</t>
  </si>
  <si>
    <t>gobierno local,municipios,municipal,espacios culturales,cultura,financiamiento,público,privado,mixto,comuna,Curarrehue</t>
  </si>
  <si>
    <t>gobierno local,municipios,municipal,espacios culturales,cultura,titularidad,pública,privada,comuna,Curarrehue</t>
  </si>
  <si>
    <t>gobierno local,municipios,municipal,espacios culturales,cultura,acceso,discapacitados,comuna,Freire</t>
  </si>
  <si>
    <t>gobierno local,municipios,municipal,espacios culturales,cultura,categoría,biblioteca,teatro,cine,estadio,museo,galería,ensayo,exposición,estudio grabación,circo,archivo,comuna,Freire</t>
  </si>
  <si>
    <t>gobierno local,municipios,municipal,espacios culturales,cultura,financiamiento,público,privado,mixto,comuna,Freire</t>
  </si>
  <si>
    <t>gobierno local,municipios,municipal,espacios culturales,cultura,titularidad,pública,privada,comuna,Freire</t>
  </si>
  <si>
    <t>gobierno local,municipios,municipal,espacios culturales,cultura,acceso,discapacitados,comuna,Galvarino</t>
  </si>
  <si>
    <t>gobierno local,municipios,municipal,espacios culturales,cultura,categoría,biblioteca,teatro,cine,estadio,museo,galería,ensayo,exposición,estudio grabación,circo,archivo,comuna,Galvarino</t>
  </si>
  <si>
    <t>gobierno local,municipios,municipal,espacios culturales,cultura,financiamiento,público,privado,mixto,comuna,Galvarino</t>
  </si>
  <si>
    <t>gobierno local,municipios,municipal,espacios culturales,cultura,titularidad,pública,privada,comuna,Galvarino</t>
  </si>
  <si>
    <t>gobierno local,municipios,municipal,espacios culturales,cultura,acceso,discapacitados,comuna,Gorbea</t>
  </si>
  <si>
    <t>gobierno local,municipios,municipal,espacios culturales,cultura,categoría,biblioteca,teatro,cine,estadio,museo,galería,ensayo,exposición,estudio grabación,circo,archivo,comuna,Gorbea</t>
  </si>
  <si>
    <t>gobierno local,municipios,municipal,espacios culturales,cultura,financiamiento,público,privado,mixto,comuna,Gorbea</t>
  </si>
  <si>
    <t>gobierno local,municipios,municipal,espacios culturales,cultura,titularidad,pública,privada,comuna,Gorbea</t>
  </si>
  <si>
    <t>gobierno local,municipios,municipal,espacios culturales,cultura,acceso,discapacitados,comuna,Lautaro</t>
  </si>
  <si>
    <t>gobierno local,municipios,municipal,espacios culturales,cultura,categoría,biblioteca,teatro,cine,estadio,museo,galería,ensayo,exposición,estudio grabación,circo,archivo,comuna,Lautaro</t>
  </si>
  <si>
    <t>gobierno local,municipios,municipal,espacios culturales,cultura,financiamiento,público,privado,mixto,comuna,Lautaro</t>
  </si>
  <si>
    <t>gobierno local,municipios,municipal,espacios culturales,cultura,titularidad,pública,privada,comuna,Lautaro</t>
  </si>
  <si>
    <t>gobierno local,municipios,municipal,espacios culturales,cultura,acceso,discapacitados,comuna,Loncoche</t>
  </si>
  <si>
    <t>gobierno local,municipios,municipal,espacios culturales,cultura,categoría,biblioteca,teatro,cine,estadio,museo,galería,ensayo,exposición,estudio grabación,circo,archivo,comuna,Loncoche</t>
  </si>
  <si>
    <t>gobierno local,municipios,municipal,espacios culturales,cultura,financiamiento,público,privado,mixto,comuna,Loncoche</t>
  </si>
  <si>
    <t>gobierno local,municipios,municipal,espacios culturales,cultura,titularidad,pública,privada,comuna,Loncoche</t>
  </si>
  <si>
    <t>gobierno local,municipios,municipal,espacios culturales,cultura,acceso,discapacitados,comuna,Melipeuco</t>
  </si>
  <si>
    <t>gobierno local,municipios,municipal,espacios culturales,cultura,categoría,biblioteca,teatro,cine,estadio,museo,galería,ensayo,exposición,estudio grabación,circo,archivo,comuna,Melipeuco</t>
  </si>
  <si>
    <t>gobierno local,municipios,municipal,espacios culturales,cultura,financiamiento,público,privado,mixto,comuna,Melipeuco</t>
  </si>
  <si>
    <t>gobierno local,municipios,municipal,espacios culturales,cultura,titularidad,pública,privada,comuna,Melipeuco</t>
  </si>
  <si>
    <t>gobierno local,municipios,municipal,espacios culturales,cultura,acceso,discapacitados,comuna,Nueva Imperial</t>
  </si>
  <si>
    <t>gobierno local,municipios,municipal,espacios culturales,cultura,categoría,biblioteca,teatro,cine,estadio,museo,galería,ensayo,exposición,estudio grabación,circo,archivo,comuna,Nueva Imperial</t>
  </si>
  <si>
    <t>gobierno local,municipios,municipal,espacios culturales,cultura,financiamiento,público,privado,mixto,comuna,Nueva Imperial</t>
  </si>
  <si>
    <t>gobierno local,municipios,municipal,espacios culturales,cultura,titularidad,pública,privada,comuna,Nueva Imperial</t>
  </si>
  <si>
    <t>gobierno local,municipios,municipal,espacios culturales,cultura,acceso,discapacitados,comuna,Padre las Casas</t>
  </si>
  <si>
    <t>gobierno local,municipios,municipal,espacios culturales,cultura,categoría,biblioteca,teatro,cine,estadio,museo,galería,ensayo,exposición,estudio grabación,circo,archivo,comuna,Padre las Casas</t>
  </si>
  <si>
    <t>gobierno local,municipios,municipal,espacios culturales,cultura,financiamiento,público,privado,mixto,comuna,Padre las Casas</t>
  </si>
  <si>
    <t>gobierno local,municipios,municipal,espacios culturales,cultura,titularidad,pública,privada,comuna,Padre las Casas</t>
  </si>
  <si>
    <t>gobierno local,municipios,municipal,espacios culturales,cultura,acceso,discapacitados,comuna,Perquenco</t>
  </si>
  <si>
    <t>gobierno local,municipios,municipal,espacios culturales,cultura,categoría,biblioteca,teatro,cine,estadio,museo,galería,ensayo,exposición,estudio grabación,circo,archivo,comuna,Perquenco</t>
  </si>
  <si>
    <t>gobierno local,municipios,municipal,espacios culturales,cultura,financiamiento,público,privado,mixto,comuna,Perquenco</t>
  </si>
  <si>
    <t>gobierno local,municipios,municipal,espacios culturales,cultura,titularidad,pública,privada,comuna,Perquenco</t>
  </si>
  <si>
    <t>gobierno local,municipios,municipal,espacios culturales,cultura,acceso,discapacitados,comuna,Pitrufquén</t>
  </si>
  <si>
    <t>gobierno local,municipios,municipal,espacios culturales,cultura,categoría,biblioteca,teatro,cine,estadio,museo,galería,ensayo,exposición,estudio grabación,circo,archivo,comuna,Pitrufquén</t>
  </si>
  <si>
    <t>gobierno local,municipios,municipal,espacios culturales,cultura,financiamiento,público,privado,mixto,comuna,Pitrufquén</t>
  </si>
  <si>
    <t>gobierno local,municipios,municipal,espacios culturales,cultura,titularidad,pública,privada,comuna,Pitrufquén</t>
  </si>
  <si>
    <t>gobierno local,municipios,municipal,espacios culturales,cultura,acceso,discapacitados,comuna,Pucón</t>
  </si>
  <si>
    <t>gobierno local,municipios,municipal,espacios culturales,cultura,categoría,biblioteca,teatro,cine,estadio,museo,galería,ensayo,exposición,estudio grabación,circo,archivo,comuna,Pucón</t>
  </si>
  <si>
    <t>gobierno local,municipios,municipal,espacios culturales,cultura,financiamiento,público,privado,mixto,comuna,Pucón</t>
  </si>
  <si>
    <t>gobierno local,municipios,municipal,espacios culturales,cultura,titularidad,pública,privada,comuna,Pucón</t>
  </si>
  <si>
    <t>gobierno local,municipios,municipal,espacios culturales,cultura,acceso,discapacitados,comuna,Saavedra</t>
  </si>
  <si>
    <t>gobierno local,municipios,municipal,espacios culturales,cultura,categoría,biblioteca,teatro,cine,estadio,museo,galería,ensayo,exposición,estudio grabación,circo,archivo,comuna,Saavedra</t>
  </si>
  <si>
    <t>gobierno local,municipios,municipal,espacios culturales,cultura,financiamiento,público,privado,mixto,comuna,Saavedra</t>
  </si>
  <si>
    <t>gobierno local,municipios,municipal,espacios culturales,cultura,titularidad,pública,privada,comuna,Saavedra</t>
  </si>
  <si>
    <t>gobierno local,municipios,municipal,espacios culturales,cultura,acceso,discapacitados,comuna,Teodoro Schmidt</t>
  </si>
  <si>
    <t>gobierno local,municipios,municipal,espacios culturales,cultura,categoría,biblioteca,teatro,cine,estadio,museo,galería,ensayo,exposición,estudio grabación,circo,archivo,comuna,Teodoro Schmidt</t>
  </si>
  <si>
    <t>gobierno local,municipios,municipal,espacios culturales,cultura,financiamiento,público,privado,mixto,comuna,Teodoro Schmidt</t>
  </si>
  <si>
    <t>gobierno local,municipios,municipal,espacios culturales,cultura,titularidad,pública,privada,comuna,Teodoro Schmidt</t>
  </si>
  <si>
    <t>gobierno local,municipios,municipal,espacios culturales,cultura,acceso,discapacitados,comuna,Toltén</t>
  </si>
  <si>
    <t>gobierno local,municipios,municipal,espacios culturales,cultura,categoría,biblioteca,teatro,cine,estadio,museo,galería,ensayo,exposición,estudio grabación,circo,archivo,comuna,Toltén</t>
  </si>
  <si>
    <t>gobierno local,municipios,municipal,espacios culturales,cultura,financiamiento,público,privado,mixto,comuna,Toltén</t>
  </si>
  <si>
    <t>gobierno local,municipios,municipal,espacios culturales,cultura,titularidad,pública,privada,comuna,Toltén</t>
  </si>
  <si>
    <t>gobierno local,municipios,municipal,espacios culturales,cultura,acceso,discapacitados,comuna,Vilcún</t>
  </si>
  <si>
    <t>gobierno local,municipios,municipal,espacios culturales,cultura,categoría,biblioteca,teatro,cine,estadio,museo,galería,ensayo,exposición,estudio grabación,circo,archivo,comuna,Vilcún</t>
  </si>
  <si>
    <t>gobierno local,municipios,municipal,espacios culturales,cultura,financiamiento,público,privado,mixto,comuna,Vilcún</t>
  </si>
  <si>
    <t>gobierno local,municipios,municipal,espacios culturales,cultura,titularidad,pública,privada,comuna,Vilcún</t>
  </si>
  <si>
    <t>gobierno local,municipios,municipal,espacios culturales,cultura,acceso,discapacitados,comuna,Villarrica</t>
  </si>
  <si>
    <t>gobierno local,municipios,municipal,espacios culturales,cultura,categoría,biblioteca,teatro,cine,estadio,museo,galería,ensayo,exposición,estudio grabación,circo,archivo,comuna,Villarrica</t>
  </si>
  <si>
    <t>gobierno local,municipios,municipal,espacios culturales,cultura,financiamiento,público,privado,mixto,comuna,Villarrica</t>
  </si>
  <si>
    <t>gobierno local,municipios,municipal,espacios culturales,cultura,titularidad,pública,privada,comuna,Villarrica</t>
  </si>
  <si>
    <t>gobierno local,municipios,municipal,espacios culturales,cultura,acceso,discapacitados,comuna,Cholchol</t>
  </si>
  <si>
    <t>gobierno local,municipios,municipal,espacios culturales,cultura,categoría,biblioteca,teatro,cine,estadio,museo,galería,ensayo,exposición,estudio grabación,circo,archivo,comuna,Cholchol</t>
  </si>
  <si>
    <t>gobierno local,municipios,municipal,espacios culturales,cultura,financiamiento,público,privado,mixto,comuna,Cholchol</t>
  </si>
  <si>
    <t>gobierno local,municipios,municipal,espacios culturales,cultura,titularidad,pública,privada,comuna,Cholchol</t>
  </si>
  <si>
    <t>gobierno local,municipios,municipal,espacios culturales,cultura,acceso,discapacitados,comuna,Angol</t>
  </si>
  <si>
    <t>gobierno local,municipios,municipal,espacios culturales,cultura,categoría,biblioteca,teatro,cine,estadio,museo,galería,ensayo,exposición,estudio grabación,circo,archivo,comuna,Angol</t>
  </si>
  <si>
    <t>gobierno local,municipios,municipal,espacios culturales,cultura,financiamiento,público,privado,mixto,comuna,Angol</t>
  </si>
  <si>
    <t>gobierno local,municipios,municipal,espacios culturales,cultura,titularidad,pública,privada,comuna,Angol</t>
  </si>
  <si>
    <t>gobierno local,municipios,municipal,espacios culturales,cultura,acceso,discapacitados,comuna,Collipulli</t>
  </si>
  <si>
    <t>gobierno local,municipios,municipal,espacios culturales,cultura,categoría,biblioteca,teatro,cine,estadio,museo,galería,ensayo,exposición,estudio grabación,circo,archivo,comuna,Collipulli</t>
  </si>
  <si>
    <t>gobierno local,municipios,municipal,espacios culturales,cultura,financiamiento,público,privado,mixto,comuna,Collipulli</t>
  </si>
  <si>
    <t>gobierno local,municipios,municipal,espacios culturales,cultura,titularidad,pública,privada,comuna,Collipulli</t>
  </si>
  <si>
    <t>gobierno local,municipios,municipal,espacios culturales,cultura,acceso,discapacitados,comuna,Curacautín</t>
  </si>
  <si>
    <t>gobierno local,municipios,municipal,espacios culturales,cultura,categoría,biblioteca,teatro,cine,estadio,museo,galería,ensayo,exposición,estudio grabación,circo,archivo,comuna,Curacautín</t>
  </si>
  <si>
    <t>gobierno local,municipios,municipal,espacios culturales,cultura,financiamiento,público,privado,mixto,comuna,Curacautín</t>
  </si>
  <si>
    <t>gobierno local,municipios,municipal,espacios culturales,cultura,titularidad,pública,privada,comuna,Curacautín</t>
  </si>
  <si>
    <t>gobierno local,municipios,municipal,espacios culturales,cultura,acceso,discapacitados,comuna,Ercilla</t>
  </si>
  <si>
    <t>gobierno local,municipios,municipal,espacios culturales,cultura,categoría,biblioteca,teatro,cine,estadio,museo,galería,ensayo,exposición,estudio grabación,circo,archivo,comuna,Ercilla</t>
  </si>
  <si>
    <t>gobierno local,municipios,municipal,espacios culturales,cultura,financiamiento,público,privado,mixto,comuna,Ercilla</t>
  </si>
  <si>
    <t>gobierno local,municipios,municipal,espacios culturales,cultura,titularidad,pública,privada,comuna,Ercilla</t>
  </si>
  <si>
    <t>gobierno local,municipios,municipal,espacios culturales,cultura,acceso,discapacitados,comuna,Lonquimay</t>
  </si>
  <si>
    <t>gobierno local,municipios,municipal,espacios culturales,cultura,categoría,biblioteca,teatro,cine,estadio,museo,galería,ensayo,exposición,estudio grabación,circo,archivo,comuna,Lonquimay</t>
  </si>
  <si>
    <t>gobierno local,municipios,municipal,espacios culturales,cultura,financiamiento,público,privado,mixto,comuna,Lonquimay</t>
  </si>
  <si>
    <t>gobierno local,municipios,municipal,espacios culturales,cultura,titularidad,pública,privada,comuna,Lonquimay</t>
  </si>
  <si>
    <t>gobierno local,municipios,municipal,espacios culturales,cultura,acceso,discapacitados,comuna,Los Sauces</t>
  </si>
  <si>
    <t>gobierno local,municipios,municipal,espacios culturales,cultura,categoría,biblioteca,teatro,cine,estadio,museo,galería,ensayo,exposición,estudio grabación,circo,archivo,comuna,Los Sauces</t>
  </si>
  <si>
    <t>gobierno local,municipios,municipal,espacios culturales,cultura,financiamiento,público,privado,mixto,comuna,Los Sauces</t>
  </si>
  <si>
    <t>gobierno local,municipios,municipal,espacios culturales,cultura,titularidad,pública,privada,comuna,Los Sauces</t>
  </si>
  <si>
    <t>gobierno local,municipios,municipal,espacios culturales,cultura,acceso,discapacitados,comuna,Lumaco</t>
  </si>
  <si>
    <t>gobierno local,municipios,municipal,espacios culturales,cultura,categoría,biblioteca,teatro,cine,estadio,museo,galería,ensayo,exposición,estudio grabación,circo,archivo,comuna,Lumaco</t>
  </si>
  <si>
    <t>gobierno local,municipios,municipal,espacios culturales,cultura,financiamiento,público,privado,mixto,comuna,Lumaco</t>
  </si>
  <si>
    <t>gobierno local,municipios,municipal,espacios culturales,cultura,titularidad,pública,privada,comuna,Lumaco</t>
  </si>
  <si>
    <t>gobierno local,municipios,municipal,espacios culturales,cultura,acceso,discapacitados,comuna,Purén</t>
  </si>
  <si>
    <t>gobierno local,municipios,municipal,espacios culturales,cultura,categoría,biblioteca,teatro,cine,estadio,museo,galería,ensayo,exposición,estudio grabación,circo,archivo,comuna,Purén</t>
  </si>
  <si>
    <t>gobierno local,municipios,municipal,espacios culturales,cultura,financiamiento,público,privado,mixto,comuna,Purén</t>
  </si>
  <si>
    <t>gobierno local,municipios,municipal,espacios culturales,cultura,titularidad,pública,privada,comuna,Purén</t>
  </si>
  <si>
    <t>gobierno local,municipios,municipal,espacios culturales,cultura,acceso,discapacitados,comuna,Renaico</t>
  </si>
  <si>
    <t>gobierno local,municipios,municipal,espacios culturales,cultura,categoría,biblioteca,teatro,cine,estadio,museo,galería,ensayo,exposición,estudio grabación,circo,archivo,comuna,Renaico</t>
  </si>
  <si>
    <t>gobierno local,municipios,municipal,espacios culturales,cultura,financiamiento,público,privado,mixto,comuna,Renaico</t>
  </si>
  <si>
    <t>gobierno local,municipios,municipal,espacios culturales,cultura,titularidad,pública,privada,comuna,Renaico</t>
  </si>
  <si>
    <t>gobierno local,municipios,municipal,espacios culturales,cultura,acceso,discapacitados,comuna,Traiguén</t>
  </si>
  <si>
    <t>gobierno local,municipios,municipal,espacios culturales,cultura,categoría,biblioteca,teatro,cine,estadio,museo,galería,ensayo,exposición,estudio grabación,circo,archivo,comuna,Traiguén</t>
  </si>
  <si>
    <t>gobierno local,municipios,municipal,espacios culturales,cultura,financiamiento,público,privado,mixto,comuna,Traiguén</t>
  </si>
  <si>
    <t>gobierno local,municipios,municipal,espacios culturales,cultura,titularidad,pública,privada,comuna,Traiguén</t>
  </si>
  <si>
    <t>gobierno local,municipios,municipal,espacios culturales,cultura,acceso,discapacitados,comuna,Victoria</t>
  </si>
  <si>
    <t>gobierno local,municipios,municipal,espacios culturales,cultura,categoría,biblioteca,teatro,cine,estadio,museo,galería,ensayo,exposición,estudio grabación,circo,archivo,comuna,Victoria</t>
  </si>
  <si>
    <t>gobierno local,municipios,municipal,espacios culturales,cultura,financiamiento,público,privado,mixto,comuna,Victoria</t>
  </si>
  <si>
    <t>gobierno local,municipios,municipal,espacios culturales,cultura,titularidad,pública,privada,comuna,Victoria</t>
  </si>
  <si>
    <t>gobierno local,municipios,municipal,espacios culturales,cultura,acceso,discapacitados,comuna,Puerto Montt</t>
  </si>
  <si>
    <t>gobierno local,municipios,municipal,espacios culturales,cultura,categoría,biblioteca,teatro,cine,estadio,museo,galería,ensayo,exposición,estudio grabación,circo,archivo,comuna,Puerto Montt</t>
  </si>
  <si>
    <t>gobierno local,municipios,municipal,espacios culturales,cultura,financiamiento,público,privado,mixto,comuna,Puerto Montt</t>
  </si>
  <si>
    <t>gobierno local,municipios,municipal,espacios culturales,cultura,titularidad,pública,privada,comuna,Puerto Montt</t>
  </si>
  <si>
    <t>gobierno local,municipios,municipal,espacios culturales,cultura,acceso,discapacitados,comuna,Calbuco</t>
  </si>
  <si>
    <t>gobierno local,municipios,municipal,espacios culturales,cultura,categoría,biblioteca,teatro,cine,estadio,museo,galería,ensayo,exposición,estudio grabación,circo,archivo,comuna,Calbuco</t>
  </si>
  <si>
    <t>gobierno local,municipios,municipal,espacios culturales,cultura,financiamiento,público,privado,mixto,comuna,Calbuco</t>
  </si>
  <si>
    <t>gobierno local,municipios,municipal,espacios culturales,cultura,titularidad,pública,privada,comuna,Calbuco</t>
  </si>
  <si>
    <t>gobierno local,municipios,municipal,espacios culturales,cultura,acceso,discapacitados,comuna,Cochamó</t>
  </si>
  <si>
    <t>gobierno local,municipios,municipal,espacios culturales,cultura,categoría,biblioteca,teatro,cine,estadio,museo,galería,ensayo,exposición,estudio grabación,circo,archivo,comuna,Cochamó</t>
  </si>
  <si>
    <t>gobierno local,municipios,municipal,espacios culturales,cultura,financiamiento,público,privado,mixto,comuna,Cochamó</t>
  </si>
  <si>
    <t>gobierno local,municipios,municipal,espacios culturales,cultura,titularidad,pública,privada,comuna,Cochamó</t>
  </si>
  <si>
    <t>gobierno local,municipios,municipal,espacios culturales,cultura,acceso,discapacitados,comuna,Fresia</t>
  </si>
  <si>
    <t>gobierno local,municipios,municipal,espacios culturales,cultura,categoría,biblioteca,teatro,cine,estadio,museo,galería,ensayo,exposición,estudio grabación,circo,archivo,comuna,Fresia</t>
  </si>
  <si>
    <t>gobierno local,municipios,municipal,espacios culturales,cultura,financiamiento,público,privado,mixto,comuna,Fresia</t>
  </si>
  <si>
    <t>gobierno local,municipios,municipal,espacios culturales,cultura,titularidad,pública,privada,comuna,Fresia</t>
  </si>
  <si>
    <t>gobierno local,municipios,municipal,espacios culturales,cultura,acceso,discapacitados,comuna,Frutillar</t>
  </si>
  <si>
    <t>gobierno local,municipios,municipal,espacios culturales,cultura,categoría,biblioteca,teatro,cine,estadio,museo,galería,ensayo,exposición,estudio grabación,circo,archivo,comuna,Frutillar</t>
  </si>
  <si>
    <t>gobierno local,municipios,municipal,espacios culturales,cultura,financiamiento,público,privado,mixto,comuna,Frutillar</t>
  </si>
  <si>
    <t>gobierno local,municipios,municipal,espacios culturales,cultura,titularidad,pública,privada,comuna,Frutillar</t>
  </si>
  <si>
    <t>gobierno local,municipios,municipal,espacios culturales,cultura,acceso,discapacitados,comuna,Los Muermos</t>
  </si>
  <si>
    <t>gobierno local,municipios,municipal,espacios culturales,cultura,categoría,biblioteca,teatro,cine,estadio,museo,galería,ensayo,exposición,estudio grabación,circo,archivo,comuna,Los Muermos</t>
  </si>
  <si>
    <t>gobierno local,municipios,municipal,espacios culturales,cultura,financiamiento,público,privado,mixto,comuna,Los Muermos</t>
  </si>
  <si>
    <t>gobierno local,municipios,municipal,espacios culturales,cultura,titularidad,pública,privada,comuna,Los Muermos</t>
  </si>
  <si>
    <t>gobierno local,municipios,municipal,espacios culturales,cultura,acceso,discapacitados,comuna,Llanquihue</t>
  </si>
  <si>
    <t>gobierno local,municipios,municipal,espacios culturales,cultura,categoría,biblioteca,teatro,cine,estadio,museo,galería,ensayo,exposición,estudio grabación,circo,archivo,comuna,Llanquihue</t>
  </si>
  <si>
    <t>gobierno local,municipios,municipal,espacios culturales,cultura,financiamiento,público,privado,mixto,comuna,Llanquihue</t>
  </si>
  <si>
    <t>gobierno local,municipios,municipal,espacios culturales,cultura,titularidad,pública,privada,comuna,Llanquihue</t>
  </si>
  <si>
    <t>gobierno local,municipios,municipal,espacios culturales,cultura,acceso,discapacitados,comuna,Maullín</t>
  </si>
  <si>
    <t>gobierno local,municipios,municipal,espacios culturales,cultura,categoría,biblioteca,teatro,cine,estadio,museo,galería,ensayo,exposición,estudio grabación,circo,archivo,comuna,Maullín</t>
  </si>
  <si>
    <t>gobierno local,municipios,municipal,espacios culturales,cultura,financiamiento,público,privado,mixto,comuna,Maullín</t>
  </si>
  <si>
    <t>gobierno local,municipios,municipal,espacios culturales,cultura,titularidad,pública,privada,comuna,Maullín</t>
  </si>
  <si>
    <t>gobierno local,municipios,municipal,espacios culturales,cultura,acceso,discapacitados,comuna,Puerto Varas</t>
  </si>
  <si>
    <t>gobierno local,municipios,municipal,espacios culturales,cultura,categoría,biblioteca,teatro,cine,estadio,museo,galería,ensayo,exposición,estudio grabación,circo,archivo,comuna,Puerto Varas</t>
  </si>
  <si>
    <t>gobierno local,municipios,municipal,espacios culturales,cultura,financiamiento,público,privado,mixto,comuna,Puerto Varas</t>
  </si>
  <si>
    <t>gobierno local,municipios,municipal,espacios culturales,cultura,titularidad,pública,privada,comuna,Puerto Varas</t>
  </si>
  <si>
    <t>gobierno local,municipios,municipal,espacios culturales,cultura,acceso,discapacitados,comuna,Castro</t>
  </si>
  <si>
    <t>gobierno local,municipios,municipal,espacios culturales,cultura,categoría,biblioteca,teatro,cine,estadio,museo,galería,ensayo,exposición,estudio grabación,circo,archivo,comuna,Castro</t>
  </si>
  <si>
    <t>gobierno local,municipios,municipal,espacios culturales,cultura,financiamiento,público,privado,mixto,comuna,Castro</t>
  </si>
  <si>
    <t>gobierno local,municipios,municipal,espacios culturales,cultura,titularidad,pública,privada,comuna,Castro</t>
  </si>
  <si>
    <t>gobierno local,municipios,municipal,espacios culturales,cultura,acceso,discapacitados,comuna,Ancud</t>
  </si>
  <si>
    <t>gobierno local,municipios,municipal,espacios culturales,cultura,categoría,biblioteca,teatro,cine,estadio,museo,galería,ensayo,exposición,estudio grabación,circo,archivo,comuna,Ancud</t>
  </si>
  <si>
    <t>gobierno local,municipios,municipal,espacios culturales,cultura,financiamiento,público,privado,mixto,comuna,Ancud</t>
  </si>
  <si>
    <t>gobierno local,municipios,municipal,espacios culturales,cultura,titularidad,pública,privada,comuna,Ancud</t>
  </si>
  <si>
    <t>gobierno local,municipios,municipal,espacios culturales,cultura,acceso,discapacitados,comuna,Chonchi</t>
  </si>
  <si>
    <t>gobierno local,municipios,municipal,espacios culturales,cultura,categoría,biblioteca,teatro,cine,estadio,museo,galería,ensayo,exposición,estudio grabación,circo,archivo,comuna,Chonchi</t>
  </si>
  <si>
    <t>gobierno local,municipios,municipal,espacios culturales,cultura,financiamiento,público,privado,mixto,comuna,Chonchi</t>
  </si>
  <si>
    <t>gobierno local,municipios,municipal,espacios culturales,cultura,titularidad,pública,privada,comuna,Chonchi</t>
  </si>
  <si>
    <t>gobierno local,municipios,municipal,espacios culturales,cultura,acceso,discapacitados,comuna,Curaco de Vélez</t>
  </si>
  <si>
    <t>gobierno local,municipios,municipal,espacios culturales,cultura,categoría,biblioteca,teatro,cine,estadio,museo,galería,ensayo,exposición,estudio grabación,circo,archivo,comuna,Curaco de Vélez</t>
  </si>
  <si>
    <t>gobierno local,municipios,municipal,espacios culturales,cultura,financiamiento,público,privado,mixto,comuna,Curaco de Vélez</t>
  </si>
  <si>
    <t>gobierno local,municipios,municipal,espacios culturales,cultura,titularidad,pública,privada,comuna,Curaco de Vélez</t>
  </si>
  <si>
    <t>gobierno local,municipios,municipal,espacios culturales,cultura,acceso,discapacitados,comuna,Dalcahue</t>
  </si>
  <si>
    <t>gobierno local,municipios,municipal,espacios culturales,cultura,categoría,biblioteca,teatro,cine,estadio,museo,galería,ensayo,exposición,estudio grabación,circo,archivo,comuna,Dalcahue</t>
  </si>
  <si>
    <t>gobierno local,municipios,municipal,espacios culturales,cultura,financiamiento,público,privado,mixto,comuna,Dalcahue</t>
  </si>
  <si>
    <t>gobierno local,municipios,municipal,espacios culturales,cultura,titularidad,pública,privada,comuna,Dalcahue</t>
  </si>
  <si>
    <t>gobierno local,municipios,municipal,espacios culturales,cultura,acceso,discapacitados,comuna,Puqueldón</t>
  </si>
  <si>
    <t>gobierno local,municipios,municipal,espacios culturales,cultura,categoría,biblioteca,teatro,cine,estadio,museo,galería,ensayo,exposición,estudio grabación,circo,archivo,comuna,Puqueldón</t>
  </si>
  <si>
    <t>gobierno local,municipios,municipal,espacios culturales,cultura,financiamiento,público,privado,mixto,comuna,Puqueldón</t>
  </si>
  <si>
    <t>gobierno local,municipios,municipal,espacios culturales,cultura,titularidad,pública,privada,comuna,Puqueldón</t>
  </si>
  <si>
    <t>gobierno local,municipios,municipal,espacios culturales,cultura,acceso,discapacitados,comuna,Queilén</t>
  </si>
  <si>
    <t>gobierno local,municipios,municipal,espacios culturales,cultura,categoría,biblioteca,teatro,cine,estadio,museo,galería,ensayo,exposición,estudio grabación,circo,archivo,comuna,Queilén</t>
  </si>
  <si>
    <t>gobierno local,municipios,municipal,espacios culturales,cultura,financiamiento,público,privado,mixto,comuna,Queilén</t>
  </si>
  <si>
    <t>gobierno local,municipios,municipal,espacios culturales,cultura,titularidad,pública,privada,comuna,Queilén</t>
  </si>
  <si>
    <t>gobierno local,municipios,municipal,espacios culturales,cultura,acceso,discapacitados,comuna,Quellón</t>
  </si>
  <si>
    <t>gobierno local,municipios,municipal,espacios culturales,cultura,categoría,biblioteca,teatro,cine,estadio,museo,galería,ensayo,exposición,estudio grabación,circo,archivo,comuna,Quellón</t>
  </si>
  <si>
    <t>gobierno local,municipios,municipal,espacios culturales,cultura,financiamiento,público,privado,mixto,comuna,Quellón</t>
  </si>
  <si>
    <t>gobierno local,municipios,municipal,espacios culturales,cultura,titularidad,pública,privada,comuna,Quellón</t>
  </si>
  <si>
    <t>gobierno local,municipios,municipal,espacios culturales,cultura,acceso,discapacitados,comuna,Quemchi</t>
  </si>
  <si>
    <t>gobierno local,municipios,municipal,espacios culturales,cultura,categoría,biblioteca,teatro,cine,estadio,museo,galería,ensayo,exposición,estudio grabación,circo,archivo,comuna,Quemchi</t>
  </si>
  <si>
    <t>gobierno local,municipios,municipal,espacios culturales,cultura,financiamiento,público,privado,mixto,comuna,Quemchi</t>
  </si>
  <si>
    <t>gobierno local,municipios,municipal,espacios culturales,cultura,titularidad,pública,privada,comuna,Quemchi</t>
  </si>
  <si>
    <t>gobierno local,municipios,municipal,espacios culturales,cultura,acceso,discapacitados,comuna,Quinchao</t>
  </si>
  <si>
    <t>gobierno local,municipios,municipal,espacios culturales,cultura,categoría,biblioteca,teatro,cine,estadio,museo,galería,ensayo,exposición,estudio grabación,circo,archivo,comuna,Quinchao</t>
  </si>
  <si>
    <t>gobierno local,municipios,municipal,espacios culturales,cultura,financiamiento,público,privado,mixto,comuna,Quinchao</t>
  </si>
  <si>
    <t>gobierno local,municipios,municipal,espacios culturales,cultura,titularidad,pública,privada,comuna,Quinchao</t>
  </si>
  <si>
    <t>gobierno local,municipios,municipal,espacios culturales,cultura,acceso,discapacitados,comuna,Osorno</t>
  </si>
  <si>
    <t>gobierno local,municipios,municipal,espacios culturales,cultura,categoría,biblioteca,teatro,cine,estadio,museo,galería,ensayo,exposición,estudio grabación,circo,archivo,comuna,Osorno</t>
  </si>
  <si>
    <t>gobierno local,municipios,municipal,espacios culturales,cultura,financiamiento,público,privado,mixto,comuna,Osorno</t>
  </si>
  <si>
    <t>gobierno local,municipios,municipal,espacios culturales,cultura,titularidad,pública,privada,comuna,Osorno</t>
  </si>
  <si>
    <t>gobierno local,municipios,municipal,espacios culturales,cultura,acceso,discapacitados,comuna,Puerto Octay</t>
  </si>
  <si>
    <t>gobierno local,municipios,municipal,espacios culturales,cultura,categoría,biblioteca,teatro,cine,estadio,museo,galería,ensayo,exposición,estudio grabación,circo,archivo,comuna,Puerto Octay</t>
  </si>
  <si>
    <t>gobierno local,municipios,municipal,espacios culturales,cultura,financiamiento,público,privado,mixto,comuna,Puerto Octay</t>
  </si>
  <si>
    <t>gobierno local,municipios,municipal,espacios culturales,cultura,titularidad,pública,privada,comuna,Puerto Octay</t>
  </si>
  <si>
    <t>gobierno local,municipios,municipal,espacios culturales,cultura,acceso,discapacitados,comuna,Purranque</t>
  </si>
  <si>
    <t>gobierno local,municipios,municipal,espacios culturales,cultura,categoría,biblioteca,teatro,cine,estadio,museo,galería,ensayo,exposición,estudio grabación,circo,archivo,comuna,Purranque</t>
  </si>
  <si>
    <t>gobierno local,municipios,municipal,espacios culturales,cultura,financiamiento,público,privado,mixto,comuna,Purranque</t>
  </si>
  <si>
    <t>gobierno local,municipios,municipal,espacios culturales,cultura,titularidad,pública,privada,comuna,Purranque</t>
  </si>
  <si>
    <t>gobierno local,municipios,municipal,espacios culturales,cultura,acceso,discapacitados,comuna,Puyehue</t>
  </si>
  <si>
    <t>gobierno local,municipios,municipal,espacios culturales,cultura,categoría,biblioteca,teatro,cine,estadio,museo,galería,ensayo,exposición,estudio grabación,circo,archivo,comuna,Puyehue</t>
  </si>
  <si>
    <t>gobierno local,municipios,municipal,espacios culturales,cultura,financiamiento,público,privado,mixto,comuna,Puyehue</t>
  </si>
  <si>
    <t>gobierno local,municipios,municipal,espacios culturales,cultura,titularidad,pública,privada,comuna,Puyehue</t>
  </si>
  <si>
    <t>gobierno local,municipios,municipal,espacios culturales,cultura,acceso,discapacitados,comuna,Río Negro</t>
  </si>
  <si>
    <t>gobierno local,municipios,municipal,espacios culturales,cultura,categoría,biblioteca,teatro,cine,estadio,museo,galería,ensayo,exposición,estudio grabación,circo,archivo,comuna,Río Negro</t>
  </si>
  <si>
    <t>gobierno local,municipios,municipal,espacios culturales,cultura,financiamiento,público,privado,mixto,comuna,Río Negro</t>
  </si>
  <si>
    <t>gobierno local,municipios,municipal,espacios culturales,cultura,titularidad,pública,privada,comuna,Río Negro</t>
  </si>
  <si>
    <t>gobierno local,municipios,municipal,espacios culturales,cultura,acceso,discapacitados,comuna,San Juan de La Costa</t>
  </si>
  <si>
    <t>gobierno local,municipios,municipal,espacios culturales,cultura,categoría,biblioteca,teatro,cine,estadio,museo,galería,ensayo,exposición,estudio grabación,circo,archivo,comuna,San Juan de La Costa</t>
  </si>
  <si>
    <t>gobierno local,municipios,municipal,espacios culturales,cultura,financiamiento,público,privado,mixto,comuna,San Juan de La Costa</t>
  </si>
  <si>
    <t>gobierno local,municipios,municipal,espacios culturales,cultura,titularidad,pública,privada,comuna,San Juan de La Costa</t>
  </si>
  <si>
    <t>gobierno local,municipios,municipal,espacios culturales,cultura,acceso,discapacitados,comuna,San Pablo</t>
  </si>
  <si>
    <t>gobierno local,municipios,municipal,espacios culturales,cultura,categoría,biblioteca,teatro,cine,estadio,museo,galería,ensayo,exposición,estudio grabación,circo,archivo,comuna,San Pablo</t>
  </si>
  <si>
    <t>gobierno local,municipios,municipal,espacios culturales,cultura,financiamiento,público,privado,mixto,comuna,San Pablo</t>
  </si>
  <si>
    <t>gobierno local,municipios,municipal,espacios culturales,cultura,titularidad,pública,privada,comuna,San Pablo</t>
  </si>
  <si>
    <t>gobierno local,municipios,municipal,espacios culturales,cultura,acceso,discapacitados,comuna,Chaitén</t>
  </si>
  <si>
    <t>gobierno local,municipios,municipal,espacios culturales,cultura,categoría,biblioteca,teatro,cine,estadio,museo,galería,ensayo,exposición,estudio grabación,circo,archivo,comuna,Chaitén</t>
  </si>
  <si>
    <t>gobierno local,municipios,municipal,espacios culturales,cultura,financiamiento,público,privado,mixto,comuna,Chaitén</t>
  </si>
  <si>
    <t>gobierno local,municipios,municipal,espacios culturales,cultura,titularidad,pública,privada,comuna,Chaitén</t>
  </si>
  <si>
    <t>gobierno local,municipios,municipal,espacios culturales,cultura,acceso,discapacitados,comuna,Futaleufú</t>
  </si>
  <si>
    <t>gobierno local,municipios,municipal,espacios culturales,cultura,categoría,biblioteca,teatro,cine,estadio,museo,galería,ensayo,exposición,estudio grabación,circo,archivo,comuna,Futaleufú</t>
  </si>
  <si>
    <t>gobierno local,municipios,municipal,espacios culturales,cultura,financiamiento,público,privado,mixto,comuna,Futaleufú</t>
  </si>
  <si>
    <t>gobierno local,municipios,municipal,espacios culturales,cultura,titularidad,pública,privada,comuna,Futaleufú</t>
  </si>
  <si>
    <t>gobierno local,municipios,municipal,espacios culturales,cultura,acceso,discapacitados,comuna,Hualaihué</t>
  </si>
  <si>
    <t>gobierno local,municipios,municipal,espacios culturales,cultura,categoría,biblioteca,teatro,cine,estadio,museo,galería,ensayo,exposición,estudio grabación,circo,archivo,comuna,Hualaihué</t>
  </si>
  <si>
    <t>gobierno local,municipios,municipal,espacios culturales,cultura,financiamiento,público,privado,mixto,comuna,Hualaihué</t>
  </si>
  <si>
    <t>gobierno local,municipios,municipal,espacios culturales,cultura,titularidad,pública,privada,comuna,Hualaihué</t>
  </si>
  <si>
    <t>gobierno local,municipios,municipal,espacios culturales,cultura,acceso,discapacitados,comuna,Palena</t>
  </si>
  <si>
    <t>gobierno local,municipios,municipal,espacios culturales,cultura,categoría,biblioteca,teatro,cine,estadio,museo,galería,ensayo,exposición,estudio grabación,circo,archivo,comuna,Palena</t>
  </si>
  <si>
    <t>gobierno local,municipios,municipal,espacios culturales,cultura,financiamiento,público,privado,mixto,comuna,Palena</t>
  </si>
  <si>
    <t>gobierno local,municipios,municipal,espacios culturales,cultura,titularidad,pública,privada,comuna,Palena</t>
  </si>
  <si>
    <t>gobierno local,municipios,municipal,espacios culturales,cultura,acceso,discapacitados,comuna,Coihaique</t>
  </si>
  <si>
    <t>gobierno local,municipios,municipal,espacios culturales,cultura,categoría,biblioteca,teatro,cine,estadio,museo,galería,ensayo,exposición,estudio grabación,circo,archivo,comuna,Coihaique</t>
  </si>
  <si>
    <t>gobierno local,municipios,municipal,espacios culturales,cultura,financiamiento,público,privado,mixto,comuna,Coihaique</t>
  </si>
  <si>
    <t>gobierno local,municipios,municipal,espacios culturales,cultura,titularidad,pública,privada,comuna,Coihaique</t>
  </si>
  <si>
    <t>gobierno local,municipios,municipal,espacios culturales,cultura,acceso,discapacitados,comuna,Lago Verde</t>
  </si>
  <si>
    <t>gobierno local,municipios,municipal,espacios culturales,cultura,categoría,biblioteca,teatro,cine,estadio,museo,galería,ensayo,exposición,estudio grabación,circo,archivo,comuna,Lago Verde</t>
  </si>
  <si>
    <t>gobierno local,municipios,municipal,espacios culturales,cultura,financiamiento,público,privado,mixto,comuna,Lago Verde</t>
  </si>
  <si>
    <t>gobierno local,municipios,municipal,espacios culturales,cultura,titularidad,pública,privada,comuna,Lago Verde</t>
  </si>
  <si>
    <t>gobierno local,municipios,municipal,espacios culturales,cultura,acceso,discapacitados,comuna,Aisén</t>
  </si>
  <si>
    <t>gobierno local,municipios,municipal,espacios culturales,cultura,categoría,biblioteca,teatro,cine,estadio,museo,galería,ensayo,exposición,estudio grabación,circo,archivo,comuna,Aisén</t>
  </si>
  <si>
    <t>gobierno local,municipios,municipal,espacios culturales,cultura,financiamiento,público,privado,mixto,comuna,Aisén</t>
  </si>
  <si>
    <t>gobierno local,municipios,municipal,espacios culturales,cultura,titularidad,pública,privada,comuna,Aisén</t>
  </si>
  <si>
    <t>gobierno local,municipios,municipal,espacios culturales,cultura,acceso,discapacitados,comuna,Cisnes</t>
  </si>
  <si>
    <t>gobierno local,municipios,municipal,espacios culturales,cultura,categoría,biblioteca,teatro,cine,estadio,museo,galería,ensayo,exposición,estudio grabación,circo,archivo,comuna,Cisnes</t>
  </si>
  <si>
    <t>gobierno local,municipios,municipal,espacios culturales,cultura,financiamiento,público,privado,mixto,comuna,Cisnes</t>
  </si>
  <si>
    <t>gobierno local,municipios,municipal,espacios culturales,cultura,titularidad,pública,privada,comuna,Cisnes</t>
  </si>
  <si>
    <t>gobierno local,municipios,municipal,espacios culturales,cultura,acceso,discapacitados,comuna,Guaitecas</t>
  </si>
  <si>
    <t>gobierno local,municipios,municipal,espacios culturales,cultura,categoría,biblioteca,teatro,cine,estadio,museo,galería,ensayo,exposición,estudio grabación,circo,archivo,comuna,Guaitecas</t>
  </si>
  <si>
    <t>gobierno local,municipios,municipal,espacios culturales,cultura,financiamiento,público,privado,mixto,comuna,Guaitecas</t>
  </si>
  <si>
    <t>gobierno local,municipios,municipal,espacios culturales,cultura,titularidad,pública,privada,comuna,Guaitecas</t>
  </si>
  <si>
    <t>gobierno local,municipios,municipal,espacios culturales,cultura,acceso,discapacitados,comuna,Cochrane</t>
  </si>
  <si>
    <t>gobierno local,municipios,municipal,espacios culturales,cultura,categoría,biblioteca,teatro,cine,estadio,museo,galería,ensayo,exposición,estudio grabación,circo,archivo,comuna,Cochrane</t>
  </si>
  <si>
    <t>gobierno local,municipios,municipal,espacios culturales,cultura,financiamiento,público,privado,mixto,comuna,Cochrane</t>
  </si>
  <si>
    <t>gobierno local,municipios,municipal,espacios culturales,cultura,titularidad,pública,privada,comuna,Cochrane</t>
  </si>
  <si>
    <t>gobierno local,municipios,municipal,espacios culturales,cultura,acceso,discapacitados,comuna,Villa O'Higgins</t>
  </si>
  <si>
    <t>gobierno local,municipios,municipal,espacios culturales,cultura,categoría,biblioteca,teatro,cine,estadio,museo,galería,ensayo,exposición,estudio grabación,circo,archivo,comuna,Villa O'Higgins</t>
  </si>
  <si>
    <t>gobierno local,municipios,municipal,espacios culturales,cultura,financiamiento,público,privado,mixto,comuna,Villa O'Higgins</t>
  </si>
  <si>
    <t>gobierno local,municipios,municipal,espacios culturales,cultura,titularidad,pública,privada,comuna,Villa O'Higgins</t>
  </si>
  <si>
    <t>gobierno local,municipios,municipal,espacios culturales,cultura,acceso,discapacitados,comuna,Tortel</t>
  </si>
  <si>
    <t>gobierno local,municipios,municipal,espacios culturales,cultura,categoría,biblioteca,teatro,cine,estadio,museo,galería,ensayo,exposición,estudio grabación,circo,archivo,comuna,Tortel</t>
  </si>
  <si>
    <t>gobierno local,municipios,municipal,espacios culturales,cultura,financiamiento,público,privado,mixto,comuna,Tortel</t>
  </si>
  <si>
    <t>gobierno local,municipios,municipal,espacios culturales,cultura,titularidad,pública,privada,comuna,Tortel</t>
  </si>
  <si>
    <t>gobierno local,municipios,municipal,espacios culturales,cultura,acceso,discapacitados,comuna,Chile Chico</t>
  </si>
  <si>
    <t>gobierno local,municipios,municipal,espacios culturales,cultura,categoría,biblioteca,teatro,cine,estadio,museo,galería,ensayo,exposición,estudio grabación,circo,archivo,comuna,Chile Chico</t>
  </si>
  <si>
    <t>gobierno local,municipios,municipal,espacios culturales,cultura,financiamiento,público,privado,mixto,comuna,Chile Chico</t>
  </si>
  <si>
    <t>gobierno local,municipios,municipal,espacios culturales,cultura,titularidad,pública,privada,comuna,Chile Chico</t>
  </si>
  <si>
    <t>gobierno local,municipios,municipal,espacios culturales,cultura,acceso,discapacitados,comuna,Río Ibáñez</t>
  </si>
  <si>
    <t>gobierno local,municipios,municipal,espacios culturales,cultura,categoría,biblioteca,teatro,cine,estadio,museo,galería,ensayo,exposición,estudio grabación,circo,archivo,comuna,Río Ibáñez</t>
  </si>
  <si>
    <t>gobierno local,municipios,municipal,espacios culturales,cultura,financiamiento,público,privado,mixto,comuna,Río Ibáñez</t>
  </si>
  <si>
    <t>gobierno local,municipios,municipal,espacios culturales,cultura,titularidad,pública,privada,comuna,Río Ibáñez</t>
  </si>
  <si>
    <t>gobierno local,municipios,municipal,espacios culturales,cultura,acceso,discapacitados,comuna,Punta Arenas</t>
  </si>
  <si>
    <t>gobierno local,municipios,municipal,espacios culturales,cultura,categoría,biblioteca,teatro,cine,estadio,museo,galería,ensayo,exposición,estudio grabación,circo,archivo,comuna,Punta Arenas</t>
  </si>
  <si>
    <t>gobierno local,municipios,municipal,espacios culturales,cultura,financiamiento,público,privado,mixto,comuna,Punta Arenas</t>
  </si>
  <si>
    <t>gobierno local,municipios,municipal,espacios culturales,cultura,titularidad,pública,privada,comuna,Punta Arenas</t>
  </si>
  <si>
    <t>gobierno local,municipios,municipal,espacios culturales,cultura,acceso,discapacitados,comuna,Laguna Blanca</t>
  </si>
  <si>
    <t>gobierno local,municipios,municipal,espacios culturales,cultura,categoría,biblioteca,teatro,cine,estadio,museo,galería,ensayo,exposición,estudio grabación,circo,archivo,comuna,Laguna Blanca</t>
  </si>
  <si>
    <t>gobierno local,municipios,municipal,espacios culturales,cultura,financiamiento,público,privado,mixto,comuna,Laguna Blanca</t>
  </si>
  <si>
    <t>gobierno local,municipios,municipal,espacios culturales,cultura,titularidad,pública,privada,comuna,Laguna Blanca</t>
  </si>
  <si>
    <t>gobierno local,municipios,municipal,espacios culturales,cultura,acceso,discapacitados,comuna,Río Verde</t>
  </si>
  <si>
    <t>gobierno local,municipios,municipal,espacios culturales,cultura,categoría,biblioteca,teatro,cine,estadio,museo,galería,ensayo,exposición,estudio grabación,circo,archivo,comuna,Río Verde</t>
  </si>
  <si>
    <t>gobierno local,municipios,municipal,espacios culturales,cultura,financiamiento,público,privado,mixto,comuna,Río Verde</t>
  </si>
  <si>
    <t>gobierno local,municipios,municipal,espacios culturales,cultura,titularidad,pública,privada,comuna,Río Verde</t>
  </si>
  <si>
    <t>gobierno local,municipios,municipal,espacios culturales,cultura,acceso,discapacitados,comuna,San Gregorio</t>
  </si>
  <si>
    <t>gobierno local,municipios,municipal,espacios culturales,cultura,categoría,biblioteca,teatro,cine,estadio,museo,galería,ensayo,exposición,estudio grabación,circo,archivo,comuna,San Gregorio</t>
  </si>
  <si>
    <t>gobierno local,municipios,municipal,espacios culturales,cultura,financiamiento,público,privado,mixto,comuna,San Gregorio</t>
  </si>
  <si>
    <t>gobierno local,municipios,municipal,espacios culturales,cultura,titularidad,pública,privada,comuna,San Gregorio</t>
  </si>
  <si>
    <t>gobierno local,municipios,municipal,espacios culturales,cultura,acceso,discapacitados,comuna,Cabo de Hornos</t>
  </si>
  <si>
    <t>gobierno local,municipios,municipal,espacios culturales,cultura,categoría,biblioteca,teatro,cine,estadio,museo,galería,ensayo,exposición,estudio grabación,circo,archivo,comuna,Cabo de Hornos</t>
  </si>
  <si>
    <t>gobierno local,municipios,municipal,espacios culturales,cultura,financiamiento,público,privado,mixto,comuna,Cabo de Hornos</t>
  </si>
  <si>
    <t>gobierno local,municipios,municipal,espacios culturales,cultura,titularidad,pública,privada,comuna,Cabo de Hornos</t>
  </si>
  <si>
    <t>gobierno local,municipios,municipal,espacios culturales,cultura,acceso,discapacitados,comuna,Porvenir</t>
  </si>
  <si>
    <t>gobierno local,municipios,municipal,espacios culturales,cultura,categoría,biblioteca,teatro,cine,estadio,museo,galería,ensayo,exposición,estudio grabación,circo,archivo,comuna,Porvenir</t>
  </si>
  <si>
    <t>gobierno local,municipios,municipal,espacios culturales,cultura,financiamiento,público,privado,mixto,comuna,Porvenir</t>
  </si>
  <si>
    <t>gobierno local,municipios,municipal,espacios culturales,cultura,titularidad,pública,privada,comuna,Porvenir</t>
  </si>
  <si>
    <t>gobierno local,municipios,municipal,espacios culturales,cultura,acceso,discapacitados,comuna,Primavera</t>
  </si>
  <si>
    <t>gobierno local,municipios,municipal,espacios culturales,cultura,categoría,biblioteca,teatro,cine,estadio,museo,galería,ensayo,exposición,estudio grabación,circo,archivo,comuna,Primavera</t>
  </si>
  <si>
    <t>gobierno local,municipios,municipal,espacios culturales,cultura,financiamiento,público,privado,mixto,comuna,Primavera</t>
  </si>
  <si>
    <t>gobierno local,municipios,municipal,espacios culturales,cultura,titularidad,pública,privada,comuna,Primavera</t>
  </si>
  <si>
    <t>gobierno local,municipios,municipal,espacios culturales,cultura,acceso,discapacitados,comuna,Timaukel</t>
  </si>
  <si>
    <t>gobierno local,municipios,municipal,espacios culturales,cultura,categoría,biblioteca,teatro,cine,estadio,museo,galería,ensayo,exposición,estudio grabación,circo,archivo,comuna,Timaukel</t>
  </si>
  <si>
    <t>gobierno local,municipios,municipal,espacios culturales,cultura,financiamiento,público,privado,mixto,comuna,Timaukel</t>
  </si>
  <si>
    <t>gobierno local,municipios,municipal,espacios culturales,cultura,titularidad,pública,privada,comuna,Timaukel</t>
  </si>
  <si>
    <t>gobierno local,municipios,municipal,espacios culturales,cultura,acceso,discapacitados,comuna,Natales</t>
  </si>
  <si>
    <t>gobierno local,municipios,municipal,espacios culturales,cultura,categoría,biblioteca,teatro,cine,estadio,museo,galería,ensayo,exposición,estudio grabación,circo,archivo,comuna,Natales</t>
  </si>
  <si>
    <t>gobierno local,municipios,municipal,espacios culturales,cultura,financiamiento,público,privado,mixto,comuna,Natales</t>
  </si>
  <si>
    <t>gobierno local,municipios,municipal,espacios culturales,cultura,titularidad,pública,privada,comuna,Natales</t>
  </si>
  <si>
    <t>gobierno local,municipios,municipal,espacios culturales,cultura,acceso,discapacitados,comuna,Torres del Paine</t>
  </si>
  <si>
    <t>gobierno local,municipios,municipal,espacios culturales,cultura,categoría,biblioteca,teatro,cine,estadio,museo,galería,ensayo,exposición,estudio grabación,circo,archivo,comuna,Torres del Paine</t>
  </si>
  <si>
    <t>gobierno local,municipios,municipal,espacios culturales,cultura,financiamiento,público,privado,mixto,comuna,Torres del Paine</t>
  </si>
  <si>
    <t>gobierno local,municipios,municipal,espacios culturales,cultura,titularidad,pública,privada,comuna,Torres del Paine</t>
  </si>
  <si>
    <t>gobierno local,municipios,municipal,espacios culturales,cultura,acceso,discapacitados,comuna,Santiago</t>
  </si>
  <si>
    <t>gobierno local,municipios,municipal,espacios culturales,cultura,categoría,biblioteca,teatro,cine,estadio,museo,galería,ensayo,exposición,estudio grabación,circo,archivo,comuna,Santiago</t>
  </si>
  <si>
    <t>gobierno local,municipios,municipal,espacios culturales,cultura,financiamiento,público,privado,mixto,comuna,Santiago</t>
  </si>
  <si>
    <t>gobierno local,municipios,municipal,espacios culturales,cultura,titularidad,pública,privada,comuna,Santiago</t>
  </si>
  <si>
    <t>gobierno local,municipios,municipal,espacios culturales,cultura,acceso,discapacitados,comuna,Cerrillos</t>
  </si>
  <si>
    <t>gobierno local,municipios,municipal,espacios culturales,cultura,categoría,biblioteca,teatro,cine,estadio,museo,galería,ensayo,exposición,estudio grabación,circo,archivo,comuna,Cerrillos</t>
  </si>
  <si>
    <t>gobierno local,municipios,municipal,espacios culturales,cultura,financiamiento,público,privado,mixto,comuna,Cerrillos</t>
  </si>
  <si>
    <t>gobierno local,municipios,municipal,espacios culturales,cultura,titularidad,pública,privada,comuna,Cerrillos</t>
  </si>
  <si>
    <t>gobierno local,municipios,municipal,espacios culturales,cultura,acceso,discapacitados,comuna,Cerro Navia</t>
  </si>
  <si>
    <t>gobierno local,municipios,municipal,espacios culturales,cultura,categoría,biblioteca,teatro,cine,estadio,museo,galería,ensayo,exposición,estudio grabación,circo,archivo,comuna,Cerro Navia</t>
  </si>
  <si>
    <t>gobierno local,municipios,municipal,espacios culturales,cultura,financiamiento,público,privado,mixto,comuna,Cerro Navia</t>
  </si>
  <si>
    <t>gobierno local,municipios,municipal,espacios culturales,cultura,titularidad,pública,privada,comuna,Cerro Navia</t>
  </si>
  <si>
    <t>gobierno local,municipios,municipal,espacios culturales,cultura,acceso,discapacitados,comuna,Conchalí</t>
  </si>
  <si>
    <t>gobierno local,municipios,municipal,espacios culturales,cultura,categoría,biblioteca,teatro,cine,estadio,museo,galería,ensayo,exposición,estudio grabación,circo,archivo,comuna,Conchalí</t>
  </si>
  <si>
    <t>gobierno local,municipios,municipal,espacios culturales,cultura,financiamiento,público,privado,mixto,comuna,Conchalí</t>
  </si>
  <si>
    <t>gobierno local,municipios,municipal,espacios culturales,cultura,titularidad,pública,privada,comuna,Conchalí</t>
  </si>
  <si>
    <t>gobierno local,municipios,municipal,espacios culturales,cultura,acceso,discapacitados,comuna,El Bosque</t>
  </si>
  <si>
    <t>gobierno local,municipios,municipal,espacios culturales,cultura,categoría,biblioteca,teatro,cine,estadio,museo,galería,ensayo,exposición,estudio grabación,circo,archivo,comuna,El Bosque</t>
  </si>
  <si>
    <t>gobierno local,municipios,municipal,espacios culturales,cultura,financiamiento,público,privado,mixto,comuna,El Bosque</t>
  </si>
  <si>
    <t>gobierno local,municipios,municipal,espacios culturales,cultura,titularidad,pública,privada,comuna,El Bosque</t>
  </si>
  <si>
    <t>gobierno local,municipios,municipal,espacios culturales,cultura,acceso,discapacitados,comuna,Estación Central</t>
  </si>
  <si>
    <t>gobierno local,municipios,municipal,espacios culturales,cultura,categoría,biblioteca,teatro,cine,estadio,museo,galería,ensayo,exposición,estudio grabación,circo,archivo,comuna,Estación Central</t>
  </si>
  <si>
    <t>gobierno local,municipios,municipal,espacios culturales,cultura,financiamiento,público,privado,mixto,comuna,Estación Central</t>
  </si>
  <si>
    <t>gobierno local,municipios,municipal,espacios culturales,cultura,titularidad,pública,privada,comuna,Estación Central</t>
  </si>
  <si>
    <t>gobierno local,municipios,municipal,espacios culturales,cultura,acceso,discapacitados,comuna,Huechuraba</t>
  </si>
  <si>
    <t>gobierno local,municipios,municipal,espacios culturales,cultura,categoría,biblioteca,teatro,cine,estadio,museo,galería,ensayo,exposición,estudio grabación,circo,archivo,comuna,Huechuraba</t>
  </si>
  <si>
    <t>gobierno local,municipios,municipal,espacios culturales,cultura,financiamiento,público,privado,mixto,comuna,Huechuraba</t>
  </si>
  <si>
    <t>gobierno local,municipios,municipal,espacios culturales,cultura,titularidad,pública,privada,comuna,Huechuraba</t>
  </si>
  <si>
    <t>gobierno local,municipios,municipal,espacios culturales,cultura,acceso,discapacitados,comuna,Independencia</t>
  </si>
  <si>
    <t>gobierno local,municipios,municipal,espacios culturales,cultura,categoría,biblioteca,teatro,cine,estadio,museo,galería,ensayo,exposición,estudio grabación,circo,archivo,comuna,Independencia</t>
  </si>
  <si>
    <t>gobierno local,municipios,municipal,espacios culturales,cultura,financiamiento,público,privado,mixto,comuna,Independencia</t>
  </si>
  <si>
    <t>gobierno local,municipios,municipal,espacios culturales,cultura,titularidad,pública,privada,comuna,Independencia</t>
  </si>
  <si>
    <t>gobierno local,municipios,municipal,espacios culturales,cultura,acceso,discapacitados,comuna,La Cisterna</t>
  </si>
  <si>
    <t>gobierno local,municipios,municipal,espacios culturales,cultura,categoría,biblioteca,teatro,cine,estadio,museo,galería,ensayo,exposición,estudio grabación,circo,archivo,comuna,La Cisterna</t>
  </si>
  <si>
    <t>gobierno local,municipios,municipal,espacios culturales,cultura,financiamiento,público,privado,mixto,comuna,La Cisterna</t>
  </si>
  <si>
    <t>gobierno local,municipios,municipal,espacios culturales,cultura,titularidad,pública,privada,comuna,La Cisterna</t>
  </si>
  <si>
    <t>gobierno local,municipios,municipal,espacios culturales,cultura,acceso,discapacitados,comuna,La Florida</t>
  </si>
  <si>
    <t>gobierno local,municipios,municipal,espacios culturales,cultura,categoría,biblioteca,teatro,cine,estadio,museo,galería,ensayo,exposición,estudio grabación,circo,archivo,comuna,La Florida</t>
  </si>
  <si>
    <t>gobierno local,municipios,municipal,espacios culturales,cultura,financiamiento,público,privado,mixto,comuna,La Florida</t>
  </si>
  <si>
    <t>gobierno local,municipios,municipal,espacios culturales,cultura,titularidad,pública,privada,comuna,La Florida</t>
  </si>
  <si>
    <t>gobierno local,municipios,municipal,espacios culturales,cultura,acceso,discapacitados,comuna,La Granja</t>
  </si>
  <si>
    <t>gobierno local,municipios,municipal,espacios culturales,cultura,categoría,biblioteca,teatro,cine,estadio,museo,galería,ensayo,exposición,estudio grabación,circo,archivo,comuna,La Granja</t>
  </si>
  <si>
    <t>gobierno local,municipios,municipal,espacios culturales,cultura,financiamiento,público,privado,mixto,comuna,La Granja</t>
  </si>
  <si>
    <t>gobierno local,municipios,municipal,espacios culturales,cultura,titularidad,pública,privada,comuna,La Granja</t>
  </si>
  <si>
    <t>gobierno local,municipios,municipal,espacios culturales,cultura,acceso,discapacitados,comuna,La Pintana</t>
  </si>
  <si>
    <t>gobierno local,municipios,municipal,espacios culturales,cultura,categoría,biblioteca,teatro,cine,estadio,museo,galería,ensayo,exposición,estudio grabación,circo,archivo,comuna,La Pintana</t>
  </si>
  <si>
    <t>gobierno local,municipios,municipal,espacios culturales,cultura,financiamiento,público,privado,mixto,comuna,La Pintana</t>
  </si>
  <si>
    <t>gobierno local,municipios,municipal,espacios culturales,cultura,titularidad,pública,privada,comuna,La Pintana</t>
  </si>
  <si>
    <t>gobierno local,municipios,municipal,espacios culturales,cultura,acceso,discapacitados,comuna,La Reina</t>
  </si>
  <si>
    <t>gobierno local,municipios,municipal,espacios culturales,cultura,categoría,biblioteca,teatro,cine,estadio,museo,galería,ensayo,exposición,estudio grabación,circo,archivo,comuna,La Reina</t>
  </si>
  <si>
    <t>gobierno local,municipios,municipal,espacios culturales,cultura,financiamiento,público,privado,mixto,comuna,La Reina</t>
  </si>
  <si>
    <t>gobierno local,municipios,municipal,espacios culturales,cultura,titularidad,pública,privada,comuna,La Reina</t>
  </si>
  <si>
    <t>gobierno local,municipios,municipal,espacios culturales,cultura,acceso,discapacitados,comuna,Las Condes</t>
  </si>
  <si>
    <t>gobierno local,municipios,municipal,espacios culturales,cultura,categoría,biblioteca,teatro,cine,estadio,museo,galería,ensayo,exposición,estudio grabación,circo,archivo,comuna,Las Condes</t>
  </si>
  <si>
    <t>gobierno local,municipios,municipal,espacios culturales,cultura,financiamiento,público,privado,mixto,comuna,Las Condes</t>
  </si>
  <si>
    <t>gobierno local,municipios,municipal,espacios culturales,cultura,titularidad,pública,privada,comuna,Las Condes</t>
  </si>
  <si>
    <t>gobierno local,municipios,municipal,espacios culturales,cultura,acceso,discapacitados,comuna,Lo Barnechea</t>
  </si>
  <si>
    <t>gobierno local,municipios,municipal,espacios culturales,cultura,categoría,biblioteca,teatro,cine,estadio,museo,galería,ensayo,exposición,estudio grabación,circo,archivo,comuna,Lo Barnechea</t>
  </si>
  <si>
    <t>gobierno local,municipios,municipal,espacios culturales,cultura,financiamiento,público,privado,mixto,comuna,Lo Barnechea</t>
  </si>
  <si>
    <t>gobierno local,municipios,municipal,espacios culturales,cultura,titularidad,pública,privada,comuna,Lo Barnechea</t>
  </si>
  <si>
    <t>gobierno local,municipios,municipal,espacios culturales,cultura,acceso,discapacitados,comuna,Lo Espejo</t>
  </si>
  <si>
    <t>gobierno local,municipios,municipal,espacios culturales,cultura,categoría,biblioteca,teatro,cine,estadio,museo,galería,ensayo,exposición,estudio grabación,circo,archivo,comuna,Lo Espejo</t>
  </si>
  <si>
    <t>gobierno local,municipios,municipal,espacios culturales,cultura,financiamiento,público,privado,mixto,comuna,Lo Espejo</t>
  </si>
  <si>
    <t>gobierno local,municipios,municipal,espacios culturales,cultura,titularidad,pública,privada,comuna,Lo Espejo</t>
  </si>
  <si>
    <t>gobierno local,municipios,municipal,espacios culturales,cultura,acceso,discapacitados,comuna,Lo Prado</t>
  </si>
  <si>
    <t>gobierno local,municipios,municipal,espacios culturales,cultura,categoría,biblioteca,teatro,cine,estadio,museo,galería,ensayo,exposición,estudio grabación,circo,archivo,comuna,Lo Prado</t>
  </si>
  <si>
    <t>gobierno local,municipios,municipal,espacios culturales,cultura,financiamiento,público,privado,mixto,comuna,Lo Prado</t>
  </si>
  <si>
    <t>gobierno local,municipios,municipal,espacios culturales,cultura,titularidad,pública,privada,comuna,Lo Prado</t>
  </si>
  <si>
    <t>gobierno local,municipios,municipal,espacios culturales,cultura,acceso,discapacitados,comuna,Macul</t>
  </si>
  <si>
    <t>gobierno local,municipios,municipal,espacios culturales,cultura,categoría,biblioteca,teatro,cine,estadio,museo,galería,ensayo,exposición,estudio grabación,circo,archivo,comuna,Macul</t>
  </si>
  <si>
    <t>gobierno local,municipios,municipal,espacios culturales,cultura,financiamiento,público,privado,mixto,comuna,Macul</t>
  </si>
  <si>
    <t>gobierno local,municipios,municipal,espacios culturales,cultura,titularidad,pública,privada,comuna,Macul</t>
  </si>
  <si>
    <t>gobierno local,municipios,municipal,espacios culturales,cultura,acceso,discapacitados,comuna,Maipú</t>
  </si>
  <si>
    <t>gobierno local,municipios,municipal,espacios culturales,cultura,categoría,biblioteca,teatro,cine,estadio,museo,galería,ensayo,exposición,estudio grabación,circo,archivo,comuna,Maipú</t>
  </si>
  <si>
    <t>gobierno local,municipios,municipal,espacios culturales,cultura,financiamiento,público,privado,mixto,comuna,Maipú</t>
  </si>
  <si>
    <t>gobierno local,municipios,municipal,espacios culturales,cultura,titularidad,pública,privada,comuna,Maipú</t>
  </si>
  <si>
    <t>gobierno local,municipios,municipal,espacios culturales,cultura,acceso,discapacitados,comuna,Ñuñoa</t>
  </si>
  <si>
    <t>gobierno local,municipios,municipal,espacios culturales,cultura,categoría,biblioteca,teatro,cine,estadio,museo,galería,ensayo,exposición,estudio grabación,circo,archivo,comuna,Ñuñoa</t>
  </si>
  <si>
    <t>gobierno local,municipios,municipal,espacios culturales,cultura,financiamiento,público,privado,mixto,comuna,Ñuñoa</t>
  </si>
  <si>
    <t>gobierno local,municipios,municipal,espacios culturales,cultura,titularidad,pública,privada,comuna,Ñuñoa</t>
  </si>
  <si>
    <t>gobierno local,municipios,municipal,espacios culturales,cultura,acceso,discapacitados,comuna,Pedro Aguirre Cerda</t>
  </si>
  <si>
    <t>gobierno local,municipios,municipal,espacios culturales,cultura,categoría,biblioteca,teatro,cine,estadio,museo,galería,ensayo,exposición,estudio grabación,circo,archivo,comuna,Pedro Aguirre Cerda</t>
  </si>
  <si>
    <t>gobierno local,municipios,municipal,espacios culturales,cultura,financiamiento,público,privado,mixto,comuna,Pedro Aguirre Cerda</t>
  </si>
  <si>
    <t>gobierno local,municipios,municipal,espacios culturales,cultura,titularidad,pública,privada,comuna,Pedro Aguirre Cerda</t>
  </si>
  <si>
    <t>gobierno local,municipios,municipal,espacios culturales,cultura,acceso,discapacitados,comuna,Peñalolén</t>
  </si>
  <si>
    <t>gobierno local,municipios,municipal,espacios culturales,cultura,categoría,biblioteca,teatro,cine,estadio,museo,galería,ensayo,exposición,estudio grabación,circo,archivo,comuna,Peñalolén</t>
  </si>
  <si>
    <t>gobierno local,municipios,municipal,espacios culturales,cultura,financiamiento,público,privado,mixto,comuna,Peñalolén</t>
  </si>
  <si>
    <t>gobierno local,municipios,municipal,espacios culturales,cultura,titularidad,pública,privada,comuna,Peñalolén</t>
  </si>
  <si>
    <t>gobierno local,municipios,municipal,espacios culturales,cultura,acceso,discapacitados,comuna,Providencia</t>
  </si>
  <si>
    <t>gobierno local,municipios,municipal,espacios culturales,cultura,categoría,biblioteca,teatro,cine,estadio,museo,galería,ensayo,exposición,estudio grabación,circo,archivo,comuna,Providencia</t>
  </si>
  <si>
    <t>gobierno local,municipios,municipal,espacios culturales,cultura,financiamiento,público,privado,mixto,comuna,Providencia</t>
  </si>
  <si>
    <t>gobierno local,municipios,municipal,espacios culturales,cultura,titularidad,pública,privada,comuna,Providencia</t>
  </si>
  <si>
    <t>gobierno local,municipios,municipal,espacios culturales,cultura,acceso,discapacitados,comuna,Pudahuel</t>
  </si>
  <si>
    <t>gobierno local,municipios,municipal,espacios culturales,cultura,categoría,biblioteca,teatro,cine,estadio,museo,galería,ensayo,exposición,estudio grabación,circo,archivo,comuna,Pudahuel</t>
  </si>
  <si>
    <t>gobierno local,municipios,municipal,espacios culturales,cultura,financiamiento,público,privado,mixto,comuna,Pudahuel</t>
  </si>
  <si>
    <t>gobierno local,municipios,municipal,espacios culturales,cultura,titularidad,pública,privada,comuna,Pudahuel</t>
  </si>
  <si>
    <t>gobierno local,municipios,municipal,espacios culturales,cultura,acceso,discapacitados,comuna,Quilicura</t>
  </si>
  <si>
    <t>gobierno local,municipios,municipal,espacios culturales,cultura,categoría,biblioteca,teatro,cine,estadio,museo,galería,ensayo,exposición,estudio grabación,circo,archivo,comuna,Quilicura</t>
  </si>
  <si>
    <t>gobierno local,municipios,municipal,espacios culturales,cultura,financiamiento,público,privado,mixto,comuna,Quilicura</t>
  </si>
  <si>
    <t>gobierno local,municipios,municipal,espacios culturales,cultura,titularidad,pública,privada,comuna,Quilicura</t>
  </si>
  <si>
    <t>gobierno local,municipios,municipal,espacios culturales,cultura,acceso,discapacitados,comuna,Quinta Normal</t>
  </si>
  <si>
    <t>gobierno local,municipios,municipal,espacios culturales,cultura,categoría,biblioteca,teatro,cine,estadio,museo,galería,ensayo,exposición,estudio grabación,circo,archivo,comuna,Quinta Normal</t>
  </si>
  <si>
    <t>gobierno local,municipios,municipal,espacios culturales,cultura,financiamiento,público,privado,mixto,comuna,Quinta Normal</t>
  </si>
  <si>
    <t>gobierno local,municipios,municipal,espacios culturales,cultura,titularidad,pública,privada,comuna,Quinta Normal</t>
  </si>
  <si>
    <t>gobierno local,municipios,municipal,espacios culturales,cultura,acceso,discapacitados,comuna,Recoleta</t>
  </si>
  <si>
    <t>gobierno local,municipios,municipal,espacios culturales,cultura,categoría,biblioteca,teatro,cine,estadio,museo,galería,ensayo,exposición,estudio grabación,circo,archivo,comuna,Recoleta</t>
  </si>
  <si>
    <t>gobierno local,municipios,municipal,espacios culturales,cultura,financiamiento,público,privado,mixto,comuna,Recoleta</t>
  </si>
  <si>
    <t>gobierno local,municipios,municipal,espacios culturales,cultura,titularidad,pública,privada,comuna,Recoleta</t>
  </si>
  <si>
    <t>gobierno local,municipios,municipal,espacios culturales,cultura,acceso,discapacitados,comuna,Renca</t>
  </si>
  <si>
    <t>gobierno local,municipios,municipal,espacios culturales,cultura,categoría,biblioteca,teatro,cine,estadio,museo,galería,ensayo,exposición,estudio grabación,circo,archivo,comuna,Renca</t>
  </si>
  <si>
    <t>gobierno local,municipios,municipal,espacios culturales,cultura,financiamiento,público,privado,mixto,comuna,Renca</t>
  </si>
  <si>
    <t>gobierno local,municipios,municipal,espacios culturales,cultura,titularidad,pública,privada,comuna,Renca</t>
  </si>
  <si>
    <t>gobierno local,municipios,municipal,espacios culturales,cultura,acceso,discapacitados,comuna,San Joaquín</t>
  </si>
  <si>
    <t>gobierno local,municipios,municipal,espacios culturales,cultura,categoría,biblioteca,teatro,cine,estadio,museo,galería,ensayo,exposición,estudio grabación,circo,archivo,comuna,San Joaquín</t>
  </si>
  <si>
    <t>gobierno local,municipios,municipal,espacios culturales,cultura,financiamiento,público,privado,mixto,comuna,San Joaquín</t>
  </si>
  <si>
    <t>gobierno local,municipios,municipal,espacios culturales,cultura,titularidad,pública,privada,comuna,San Joaquín</t>
  </si>
  <si>
    <t>gobierno local,municipios,municipal,espacios culturales,cultura,acceso,discapacitados,comuna,San Miguel</t>
  </si>
  <si>
    <t>gobierno local,municipios,municipal,espacios culturales,cultura,categoría,biblioteca,teatro,cine,estadio,museo,galería,ensayo,exposición,estudio grabación,circo,archivo,comuna,San Miguel</t>
  </si>
  <si>
    <t>gobierno local,municipios,municipal,espacios culturales,cultura,financiamiento,público,privado,mixto,comuna,San Miguel</t>
  </si>
  <si>
    <t>gobierno local,municipios,municipal,espacios culturales,cultura,titularidad,pública,privada,comuna,San Miguel</t>
  </si>
  <si>
    <t>gobierno local,municipios,municipal,espacios culturales,cultura,acceso,discapacitados,comuna,San Ramón</t>
  </si>
  <si>
    <t>gobierno local,municipios,municipal,espacios culturales,cultura,categoría,biblioteca,teatro,cine,estadio,museo,galería,ensayo,exposición,estudio grabación,circo,archivo,comuna,San Ramón</t>
  </si>
  <si>
    <t>gobierno local,municipios,municipal,espacios culturales,cultura,financiamiento,público,privado,mixto,comuna,San Ramón</t>
  </si>
  <si>
    <t>gobierno local,municipios,municipal,espacios culturales,cultura,titularidad,pública,privada,comuna,San Ramón</t>
  </si>
  <si>
    <t>gobierno local,municipios,municipal,espacios culturales,cultura,acceso,discapacitados,comuna,Vitacura</t>
  </si>
  <si>
    <t>gobierno local,municipios,municipal,espacios culturales,cultura,categoría,biblioteca,teatro,cine,estadio,museo,galería,ensayo,exposición,estudio grabación,circo,archivo,comuna,Vitacura</t>
  </si>
  <si>
    <t>gobierno local,municipios,municipal,espacios culturales,cultura,financiamiento,público,privado,mixto,comuna,Vitacura</t>
  </si>
  <si>
    <t>gobierno local,municipios,municipal,espacios culturales,cultura,titularidad,pública,privada,comuna,Vitacura</t>
  </si>
  <si>
    <t>gobierno local,municipios,municipal,espacios culturales,cultura,acceso,discapacitados,comuna,Puente Alto</t>
  </si>
  <si>
    <t>gobierno local,municipios,municipal,espacios culturales,cultura,categoría,biblioteca,teatro,cine,estadio,museo,galería,ensayo,exposición,estudio grabación,circo,archivo,comuna,Puente Alto</t>
  </si>
  <si>
    <t>gobierno local,municipios,municipal,espacios culturales,cultura,financiamiento,público,privado,mixto,comuna,Puente Alto</t>
  </si>
  <si>
    <t>gobierno local,municipios,municipal,espacios culturales,cultura,titularidad,pública,privada,comuna,Puente Alto</t>
  </si>
  <si>
    <t>gobierno local,municipios,municipal,espacios culturales,cultura,acceso,discapacitados,comuna,Pirque</t>
  </si>
  <si>
    <t>gobierno local,municipios,municipal,espacios culturales,cultura,categoría,biblioteca,teatro,cine,estadio,museo,galería,ensayo,exposición,estudio grabación,circo,archivo,comuna,Pirque</t>
  </si>
  <si>
    <t>gobierno local,municipios,municipal,espacios culturales,cultura,financiamiento,público,privado,mixto,comuna,Pirque</t>
  </si>
  <si>
    <t>gobierno local,municipios,municipal,espacios culturales,cultura,titularidad,pública,privada,comuna,Pirque</t>
  </si>
  <si>
    <t>gobierno local,municipios,municipal,espacios culturales,cultura,acceso,discapacitados,comuna,San José de Maipo</t>
  </si>
  <si>
    <t>gobierno local,municipios,municipal,espacios culturales,cultura,categoría,biblioteca,teatro,cine,estadio,museo,galería,ensayo,exposición,estudio grabación,circo,archivo,comuna,San José de Maipo</t>
  </si>
  <si>
    <t>gobierno local,municipios,municipal,espacios culturales,cultura,financiamiento,público,privado,mixto,comuna,San José de Maipo</t>
  </si>
  <si>
    <t>gobierno local,municipios,municipal,espacios culturales,cultura,titularidad,pública,privada,comuna,San José de Maipo</t>
  </si>
  <si>
    <t>gobierno local,municipios,municipal,espacios culturales,cultura,acceso,discapacitados,comuna,Colina</t>
  </si>
  <si>
    <t>gobierno local,municipios,municipal,espacios culturales,cultura,categoría,biblioteca,teatro,cine,estadio,museo,galería,ensayo,exposición,estudio grabación,circo,archivo,comuna,Colina</t>
  </si>
  <si>
    <t>gobierno local,municipios,municipal,espacios culturales,cultura,financiamiento,público,privado,mixto,comuna,Colina</t>
  </si>
  <si>
    <t>gobierno local,municipios,municipal,espacios culturales,cultura,titularidad,pública,privada,comuna,Colina</t>
  </si>
  <si>
    <t>gobierno local,municipios,municipal,espacios culturales,cultura,acceso,discapacitados,comuna,Lampa</t>
  </si>
  <si>
    <t>gobierno local,municipios,municipal,espacios culturales,cultura,categoría,biblioteca,teatro,cine,estadio,museo,galería,ensayo,exposición,estudio grabación,circo,archivo,comuna,Lampa</t>
  </si>
  <si>
    <t>gobierno local,municipios,municipal,espacios culturales,cultura,financiamiento,público,privado,mixto,comuna,Lampa</t>
  </si>
  <si>
    <t>gobierno local,municipios,municipal,espacios culturales,cultura,titularidad,pública,privada,comuna,Lampa</t>
  </si>
  <si>
    <t>gobierno local,municipios,municipal,espacios culturales,cultura,acceso,discapacitados,comuna,Tiltil</t>
  </si>
  <si>
    <t>gobierno local,municipios,municipal,espacios culturales,cultura,categoría,biblioteca,teatro,cine,estadio,museo,galería,ensayo,exposición,estudio grabación,circo,archivo,comuna,Tiltil</t>
  </si>
  <si>
    <t>gobierno local,municipios,municipal,espacios culturales,cultura,financiamiento,público,privado,mixto,comuna,Tiltil</t>
  </si>
  <si>
    <t>gobierno local,municipios,municipal,espacios culturales,cultura,titularidad,pública,privada,comuna,Tiltil</t>
  </si>
  <si>
    <t>gobierno local,municipios,municipal,espacios culturales,cultura,acceso,discapacitados,comuna,San Bernardo</t>
  </si>
  <si>
    <t>gobierno local,municipios,municipal,espacios culturales,cultura,categoría,biblioteca,teatro,cine,estadio,museo,galería,ensayo,exposición,estudio grabación,circo,archivo,comuna,San Bernardo</t>
  </si>
  <si>
    <t>gobierno local,municipios,municipal,espacios culturales,cultura,financiamiento,público,privado,mixto,comuna,San Bernardo</t>
  </si>
  <si>
    <t>gobierno local,municipios,municipal,espacios culturales,cultura,titularidad,pública,privada,comuna,San Bernardo</t>
  </si>
  <si>
    <t>gobierno local,municipios,municipal,espacios culturales,cultura,acceso,discapacitados,comuna,Buin</t>
  </si>
  <si>
    <t>gobierno local,municipios,municipal,espacios culturales,cultura,categoría,biblioteca,teatro,cine,estadio,museo,galería,ensayo,exposición,estudio grabación,circo,archivo,comuna,Buin</t>
  </si>
  <si>
    <t>gobierno local,municipios,municipal,espacios culturales,cultura,financiamiento,público,privado,mixto,comuna,Buin</t>
  </si>
  <si>
    <t>gobierno local,municipios,municipal,espacios culturales,cultura,titularidad,pública,privada,comuna,Buin</t>
  </si>
  <si>
    <t>gobierno local,municipios,municipal,espacios culturales,cultura,acceso,discapacitados,comuna,Calera de Tango</t>
  </si>
  <si>
    <t>gobierno local,municipios,municipal,espacios culturales,cultura,categoría,biblioteca,teatro,cine,estadio,museo,galería,ensayo,exposición,estudio grabación,circo,archivo,comuna,Calera de Tango</t>
  </si>
  <si>
    <t>gobierno local,municipios,municipal,espacios culturales,cultura,financiamiento,público,privado,mixto,comuna,Calera de Tango</t>
  </si>
  <si>
    <t>gobierno local,municipios,municipal,espacios culturales,cultura,titularidad,pública,privada,comuna,Calera de Tango</t>
  </si>
  <si>
    <t>gobierno local,municipios,municipal,espacios culturales,cultura,acceso,discapacitados,comuna,Paine</t>
  </si>
  <si>
    <t>gobierno local,municipios,municipal,espacios culturales,cultura,categoría,biblioteca,teatro,cine,estadio,museo,galería,ensayo,exposición,estudio grabación,circo,archivo,comuna,Paine</t>
  </si>
  <si>
    <t>gobierno local,municipios,municipal,espacios culturales,cultura,financiamiento,público,privado,mixto,comuna,Paine</t>
  </si>
  <si>
    <t>gobierno local,municipios,municipal,espacios culturales,cultura,titularidad,pública,privada,comuna,Paine</t>
  </si>
  <si>
    <t>gobierno local,municipios,municipal,espacios culturales,cultura,acceso,discapacitados,comuna,Melipilla</t>
  </si>
  <si>
    <t>gobierno local,municipios,municipal,espacios culturales,cultura,categoría,biblioteca,teatro,cine,estadio,museo,galería,ensayo,exposición,estudio grabación,circo,archivo,comuna,Melipilla</t>
  </si>
  <si>
    <t>gobierno local,municipios,municipal,espacios culturales,cultura,financiamiento,público,privado,mixto,comuna,Melipilla</t>
  </si>
  <si>
    <t>gobierno local,municipios,municipal,espacios culturales,cultura,titularidad,pública,privada,comuna,Melipilla</t>
  </si>
  <si>
    <t>gobierno local,municipios,municipal,espacios culturales,cultura,acceso,discapacitados,comuna,Alhué</t>
  </si>
  <si>
    <t>gobierno local,municipios,municipal,espacios culturales,cultura,categoría,biblioteca,teatro,cine,estadio,museo,galería,ensayo,exposición,estudio grabación,circo,archivo,comuna,Alhué</t>
  </si>
  <si>
    <t>gobierno local,municipios,municipal,espacios culturales,cultura,financiamiento,público,privado,mixto,comuna,Alhué</t>
  </si>
  <si>
    <t>gobierno local,municipios,municipal,espacios culturales,cultura,titularidad,pública,privada,comuna,Alhué</t>
  </si>
  <si>
    <t>gobierno local,municipios,municipal,espacios culturales,cultura,acceso,discapacitados,comuna,Curacaví</t>
  </si>
  <si>
    <t>gobierno local,municipios,municipal,espacios culturales,cultura,categoría,biblioteca,teatro,cine,estadio,museo,galería,ensayo,exposición,estudio grabación,circo,archivo,comuna,Curacaví</t>
  </si>
  <si>
    <t>gobierno local,municipios,municipal,espacios culturales,cultura,financiamiento,público,privado,mixto,comuna,Curacaví</t>
  </si>
  <si>
    <t>gobierno local,municipios,municipal,espacios culturales,cultura,titularidad,pública,privada,comuna,Curacaví</t>
  </si>
  <si>
    <t>gobierno local,municipios,municipal,espacios culturales,cultura,acceso,discapacitados,comuna,María Pinto</t>
  </si>
  <si>
    <t>gobierno local,municipios,municipal,espacios culturales,cultura,categoría,biblioteca,teatro,cine,estadio,museo,galería,ensayo,exposición,estudio grabación,circo,archivo,comuna,María Pinto</t>
  </si>
  <si>
    <t>gobierno local,municipios,municipal,espacios culturales,cultura,financiamiento,público,privado,mixto,comuna,María Pinto</t>
  </si>
  <si>
    <t>gobierno local,municipios,municipal,espacios culturales,cultura,titularidad,pública,privada,comuna,María Pinto</t>
  </si>
  <si>
    <t>gobierno local,municipios,municipal,espacios culturales,cultura,acceso,discapacitados,comuna,San Pedro</t>
  </si>
  <si>
    <t>gobierno local,municipios,municipal,espacios culturales,cultura,categoría,biblioteca,teatro,cine,estadio,museo,galería,ensayo,exposición,estudio grabación,circo,archivo,comuna,San Pedro</t>
  </si>
  <si>
    <t>gobierno local,municipios,municipal,espacios culturales,cultura,financiamiento,público,privado,mixto,comuna,San Pedro</t>
  </si>
  <si>
    <t>gobierno local,municipios,municipal,espacios culturales,cultura,titularidad,pública,privada,comuna,San Pedro</t>
  </si>
  <si>
    <t>gobierno local,municipios,municipal,espacios culturales,cultura,acceso,discapacitados,comuna,Talagante</t>
  </si>
  <si>
    <t>gobierno local,municipios,municipal,espacios culturales,cultura,categoría,biblioteca,teatro,cine,estadio,museo,galería,ensayo,exposición,estudio grabación,circo,archivo,comuna,Talagante</t>
  </si>
  <si>
    <t>gobierno local,municipios,municipal,espacios culturales,cultura,financiamiento,público,privado,mixto,comuna,Talagante</t>
  </si>
  <si>
    <t>gobierno local,municipios,municipal,espacios culturales,cultura,titularidad,pública,privada,comuna,Talagante</t>
  </si>
  <si>
    <t>gobierno local,municipios,municipal,espacios culturales,cultura,acceso,discapacitados,comuna,El Monte</t>
  </si>
  <si>
    <t>gobierno local,municipios,municipal,espacios culturales,cultura,categoría,biblioteca,teatro,cine,estadio,museo,galería,ensayo,exposición,estudio grabación,circo,archivo,comuna,El Monte</t>
  </si>
  <si>
    <t>gobierno local,municipios,municipal,espacios culturales,cultura,financiamiento,público,privado,mixto,comuna,El Monte</t>
  </si>
  <si>
    <t>gobierno local,municipios,municipal,espacios culturales,cultura,titularidad,pública,privada,comuna,El Monte</t>
  </si>
  <si>
    <t>gobierno local,municipios,municipal,espacios culturales,cultura,acceso,discapacitados,comuna,Isla de Maipo</t>
  </si>
  <si>
    <t>gobierno local,municipios,municipal,espacios culturales,cultura,categoría,biblioteca,teatro,cine,estadio,museo,galería,ensayo,exposición,estudio grabación,circo,archivo,comuna,Isla de Maipo</t>
  </si>
  <si>
    <t>gobierno local,municipios,municipal,espacios culturales,cultura,financiamiento,público,privado,mixto,comuna,Isla de Maipo</t>
  </si>
  <si>
    <t>gobierno local,municipios,municipal,espacios culturales,cultura,titularidad,pública,privada,comuna,Isla de Maipo</t>
  </si>
  <si>
    <t>gobierno local,municipios,municipal,espacios culturales,cultura,acceso,discapacitados,comuna,Padre Hurtado</t>
  </si>
  <si>
    <t>gobierno local,municipios,municipal,espacios culturales,cultura,categoría,biblioteca,teatro,cine,estadio,museo,galería,ensayo,exposición,estudio grabación,circo,archivo,comuna,Padre Hurtado</t>
  </si>
  <si>
    <t>gobierno local,municipios,municipal,espacios culturales,cultura,financiamiento,público,privado,mixto,comuna,Padre Hurtado</t>
  </si>
  <si>
    <t>gobierno local,municipios,municipal,espacios culturales,cultura,titularidad,pública,privada,comuna,Padre Hurtado</t>
  </si>
  <si>
    <t>gobierno local,municipios,municipal,espacios culturales,cultura,acceso,discapacitados,comuna,Peñaflor</t>
  </si>
  <si>
    <t>gobierno local,municipios,municipal,espacios culturales,cultura,categoría,biblioteca,teatro,cine,estadio,museo,galería,ensayo,exposición,estudio grabación,circo,archivo,comuna,Peñaflor</t>
  </si>
  <si>
    <t>gobierno local,municipios,municipal,espacios culturales,cultura,financiamiento,público,privado,mixto,comuna,Peñaflor</t>
  </si>
  <si>
    <t>gobierno local,municipios,municipal,espacios culturales,cultura,titularidad,pública,privada,comuna,Peñaflor</t>
  </si>
  <si>
    <t>gobierno local,municipios,municipal,espacios culturales,cultura,acceso,discapacitados,comuna,Valdivia</t>
  </si>
  <si>
    <t>gobierno local,municipios,municipal,espacios culturales,cultura,categoría,biblioteca,teatro,cine,estadio,museo,galería,ensayo,exposición,estudio grabación,circo,archivo,comuna,Valdivia</t>
  </si>
  <si>
    <t>gobierno local,municipios,municipal,espacios culturales,cultura,financiamiento,público,privado,mixto,comuna,Valdivia</t>
  </si>
  <si>
    <t>gobierno local,municipios,municipal,espacios culturales,cultura,titularidad,pública,privada,comuna,Valdivia</t>
  </si>
  <si>
    <t>gobierno local,municipios,municipal,espacios culturales,cultura,acceso,discapacitados,comuna,Corral</t>
  </si>
  <si>
    <t>gobierno local,municipios,municipal,espacios culturales,cultura,categoría,biblioteca,teatro,cine,estadio,museo,galería,ensayo,exposición,estudio grabación,circo,archivo,comuna,Corral</t>
  </si>
  <si>
    <t>gobierno local,municipios,municipal,espacios culturales,cultura,financiamiento,público,privado,mixto,comuna,Corral</t>
  </si>
  <si>
    <t>gobierno local,municipios,municipal,espacios culturales,cultura,titularidad,pública,privada,comuna,Corral</t>
  </si>
  <si>
    <t>gobierno local,municipios,municipal,espacios culturales,cultura,acceso,discapacitados,comuna,Lanco</t>
  </si>
  <si>
    <t>gobierno local,municipios,municipal,espacios culturales,cultura,categoría,biblioteca,teatro,cine,estadio,museo,galería,ensayo,exposición,estudio grabación,circo,archivo,comuna,Lanco</t>
  </si>
  <si>
    <t>gobierno local,municipios,municipal,espacios culturales,cultura,financiamiento,público,privado,mixto,comuna,Lanco</t>
  </si>
  <si>
    <t>gobierno local,municipios,municipal,espacios culturales,cultura,titularidad,pública,privada,comuna,Lanco</t>
  </si>
  <si>
    <t>gobierno local,municipios,municipal,espacios culturales,cultura,acceso,discapacitados,comuna,Los Lagos</t>
  </si>
  <si>
    <t>gobierno local,municipios,municipal,espacios culturales,cultura,categoría,biblioteca,teatro,cine,estadio,museo,galería,ensayo,exposición,estudio grabación,circo,archivo,comuna,Los Lagos</t>
  </si>
  <si>
    <t>gobierno local,municipios,municipal,espacios culturales,cultura,financiamiento,público,privado,mixto,comuna,Los Lagos</t>
  </si>
  <si>
    <t>gobierno local,municipios,municipal,espacios culturales,cultura,titularidad,pública,privada,comuna,Los Lagos</t>
  </si>
  <si>
    <t>gobierno local,municipios,municipal,espacios culturales,cultura,acceso,discapacitados,comuna,Máfil</t>
  </si>
  <si>
    <t>gobierno local,municipios,municipal,espacios culturales,cultura,categoría,biblioteca,teatro,cine,estadio,museo,galería,ensayo,exposición,estudio grabación,circo,archivo,comuna,Máfil</t>
  </si>
  <si>
    <t>gobierno local,municipios,municipal,espacios culturales,cultura,financiamiento,público,privado,mixto,comuna,Máfil</t>
  </si>
  <si>
    <t>gobierno local,municipios,municipal,espacios culturales,cultura,titularidad,pública,privada,comuna,Máfil</t>
  </si>
  <si>
    <t>gobierno local,municipios,municipal,espacios culturales,cultura,acceso,discapacitados,comuna,Mariquina</t>
  </si>
  <si>
    <t>gobierno local,municipios,municipal,espacios culturales,cultura,categoría,biblioteca,teatro,cine,estadio,museo,galería,ensayo,exposición,estudio grabación,circo,archivo,comuna,Mariquina</t>
  </si>
  <si>
    <t>gobierno local,municipios,municipal,espacios culturales,cultura,financiamiento,público,privado,mixto,comuna,Mariquina</t>
  </si>
  <si>
    <t>gobierno local,municipios,municipal,espacios culturales,cultura,titularidad,pública,privada,comuna,Mariquina</t>
  </si>
  <si>
    <t>gobierno local,municipios,municipal,espacios culturales,cultura,acceso,discapacitados,comuna,Paillaco</t>
  </si>
  <si>
    <t>gobierno local,municipios,municipal,espacios culturales,cultura,categoría,biblioteca,teatro,cine,estadio,museo,galería,ensayo,exposición,estudio grabación,circo,archivo,comuna,Paillaco</t>
  </si>
  <si>
    <t>gobierno local,municipios,municipal,espacios culturales,cultura,financiamiento,público,privado,mixto,comuna,Paillaco</t>
  </si>
  <si>
    <t>gobierno local,municipios,municipal,espacios culturales,cultura,titularidad,pública,privada,comuna,Paillaco</t>
  </si>
  <si>
    <t>gobierno local,municipios,municipal,espacios culturales,cultura,acceso,discapacitados,comuna,Panguipulli</t>
  </si>
  <si>
    <t>gobierno local,municipios,municipal,espacios culturales,cultura,categoría,biblioteca,teatro,cine,estadio,museo,galería,ensayo,exposición,estudio grabación,circo,archivo,comuna,Panguipulli</t>
  </si>
  <si>
    <t>gobierno local,municipios,municipal,espacios culturales,cultura,financiamiento,público,privado,mixto,comuna,Panguipulli</t>
  </si>
  <si>
    <t>gobierno local,municipios,municipal,espacios culturales,cultura,titularidad,pública,privada,comuna,Panguipulli</t>
  </si>
  <si>
    <t>gobierno local,municipios,municipal,espacios culturales,cultura,acceso,discapacitados,comuna,La Unión</t>
  </si>
  <si>
    <t>gobierno local,municipios,municipal,espacios culturales,cultura,categoría,biblioteca,teatro,cine,estadio,museo,galería,ensayo,exposición,estudio grabación,circo,archivo,comuna,La Unión</t>
  </si>
  <si>
    <t>gobierno local,municipios,municipal,espacios culturales,cultura,financiamiento,público,privado,mixto,comuna,La Unión</t>
  </si>
  <si>
    <t>gobierno local,municipios,municipal,espacios culturales,cultura,titularidad,pública,privada,comuna,La Unión</t>
  </si>
  <si>
    <t>gobierno local,municipios,municipal,espacios culturales,cultura,acceso,discapacitados,comuna,Futrono</t>
  </si>
  <si>
    <t>gobierno local,municipios,municipal,espacios culturales,cultura,categoría,biblioteca,teatro,cine,estadio,museo,galería,ensayo,exposición,estudio grabación,circo,archivo,comuna,Futrono</t>
  </si>
  <si>
    <t>gobierno local,municipios,municipal,espacios culturales,cultura,financiamiento,público,privado,mixto,comuna,Futrono</t>
  </si>
  <si>
    <t>gobierno local,municipios,municipal,espacios culturales,cultura,titularidad,pública,privada,comuna,Futrono</t>
  </si>
  <si>
    <t>gobierno local,municipios,municipal,espacios culturales,cultura,acceso,discapacitados,comuna,Lago Ranco</t>
  </si>
  <si>
    <t>gobierno local,municipios,municipal,espacios culturales,cultura,categoría,biblioteca,teatro,cine,estadio,museo,galería,ensayo,exposición,estudio grabación,circo,archivo,comuna,Lago Ranco</t>
  </si>
  <si>
    <t>gobierno local,municipios,municipal,espacios culturales,cultura,financiamiento,público,privado,mixto,comuna,Lago Ranco</t>
  </si>
  <si>
    <t>gobierno local,municipios,municipal,espacios culturales,cultura,titularidad,pública,privada,comuna,Lago Ranco</t>
  </si>
  <si>
    <t>gobierno local,municipios,municipal,espacios culturales,cultura,acceso,discapacitados,comuna,Río Bueno</t>
  </si>
  <si>
    <t>gobierno local,municipios,municipal,espacios culturales,cultura,categoría,biblioteca,teatro,cine,estadio,museo,galería,ensayo,exposición,estudio grabación,circo,archivo,comuna,Río Bueno</t>
  </si>
  <si>
    <t>gobierno local,municipios,municipal,espacios culturales,cultura,financiamiento,público,privado,mixto,comuna,Río Bueno</t>
  </si>
  <si>
    <t>gobierno local,municipios,municipal,espacios culturales,cultura,titularidad,pública,privada,comuna,Río Bueno</t>
  </si>
  <si>
    <t>gobierno local,municipios,municipal,espacios culturales,cultura,acceso,discapacitados,comuna,Arica</t>
  </si>
  <si>
    <t>gobierno local,municipios,municipal,espacios culturales,cultura,categoría,biblioteca,teatro,cine,estadio,museo,galería,ensayo,exposición,estudio grabación,circo,archivo,comuna,Arica</t>
  </si>
  <si>
    <t>gobierno local,municipios,municipal,espacios culturales,cultura,financiamiento,público,privado,mixto,comuna,Arica</t>
  </si>
  <si>
    <t>gobierno local,municipios,municipal,espacios culturales,cultura,titularidad,pública,privada,comuna,Arica</t>
  </si>
  <si>
    <t>gobierno local,municipios,municipal,espacios culturales,cultura,acceso,discapacitados,comuna,Camarones</t>
  </si>
  <si>
    <t>gobierno local,municipios,municipal,espacios culturales,cultura,categoría,biblioteca,teatro,cine,estadio,museo,galería,ensayo,exposición,estudio grabación,circo,archivo,comuna,Camarones</t>
  </si>
  <si>
    <t>gobierno local,municipios,municipal,espacios culturales,cultura,financiamiento,público,privado,mixto,comuna,Camarones</t>
  </si>
  <si>
    <t>gobierno local,municipios,municipal,espacios culturales,cultura,titularidad,pública,privada,comuna,Camarones</t>
  </si>
  <si>
    <t>gobierno local,municipios,municipal,espacios culturales,cultura,acceso,discapacitados,comuna,Putre</t>
  </si>
  <si>
    <t>gobierno local,municipios,municipal,espacios culturales,cultura,categoría,biblioteca,teatro,cine,estadio,museo,galería,ensayo,exposición,estudio grabación,circo,archivo,comuna,Putre</t>
  </si>
  <si>
    <t>gobierno local,municipios,municipal,espacios culturales,cultura,financiamiento,público,privado,mixto,comuna,Putre</t>
  </si>
  <si>
    <t>gobierno local,municipios,municipal,espacios culturales,cultura,titularidad,pública,privada,comuna,Putre</t>
  </si>
  <si>
    <t>gobierno local,municipios,municipal,espacios culturales,cultura,acceso,discapacitados,comuna,General Lagos</t>
  </si>
  <si>
    <t>gobierno local,municipios,municipal,espacios culturales,cultura,categoría,biblioteca,teatro,cine,estadio,museo,galería,ensayo,exposición,estudio grabación,circo,archivo,comuna,General Lagos</t>
  </si>
  <si>
    <t>gobierno local,municipios,municipal,espacios culturales,cultura,financiamiento,público,privado,mixto,comuna,General Lagos</t>
  </si>
  <si>
    <t>gobierno local,municipios,municipal,espacios culturales,cultura,titularidad,pública,privada,comuna,General Lagos</t>
  </si>
  <si>
    <t>gobierno local,municipios,municipal,espacios culturales,cultura,acceso,discapacitados,comuna,Chillán</t>
  </si>
  <si>
    <t>gobierno local,municipios,municipal,espacios culturales,cultura,categoría,biblioteca,teatro,cine,estadio,museo,galería,ensayo,exposición,estudio grabación,circo,archivo,comuna,Chillán</t>
  </si>
  <si>
    <t>gobierno local,municipios,municipal,espacios culturales,cultura,financiamiento,público,privado,mixto,comuna,Chillán</t>
  </si>
  <si>
    <t>gobierno local,municipios,municipal,espacios culturales,cultura,titularidad,pública,privada,comuna,Chillán</t>
  </si>
  <si>
    <t>gobierno local,municipios,municipal,espacios culturales,cultura,acceso,discapacitados,comuna,Bulnes</t>
  </si>
  <si>
    <t>gobierno local,municipios,municipal,espacios culturales,cultura,categoría,biblioteca,teatro,cine,estadio,museo,galería,ensayo,exposición,estudio grabación,circo,archivo,comuna,Bulnes</t>
  </si>
  <si>
    <t>gobierno local,municipios,municipal,espacios culturales,cultura,financiamiento,público,privado,mixto,comuna,Bulnes</t>
  </si>
  <si>
    <t>gobierno local,municipios,municipal,espacios culturales,cultura,titularidad,pública,privada,comuna,Bulnes</t>
  </si>
  <si>
    <t>gobierno local,municipios,municipal,espacios culturales,cultura,acceso,discapacitados,comuna,Chillán Viejo</t>
  </si>
  <si>
    <t>gobierno local,municipios,municipal,espacios culturales,cultura,categoría,biblioteca,teatro,cine,estadio,museo,galería,ensayo,exposición,estudio grabación,circo,archivo,comuna,Chillán Viejo</t>
  </si>
  <si>
    <t>gobierno local,municipios,municipal,espacios culturales,cultura,financiamiento,público,privado,mixto,comuna,Chillán Viejo</t>
  </si>
  <si>
    <t>gobierno local,municipios,municipal,espacios culturales,cultura,titularidad,pública,privada,comuna,Chillán Viejo</t>
  </si>
  <si>
    <t>gobierno local,municipios,municipal,espacios culturales,cultura,acceso,discapacitados,comuna,El Carmen</t>
  </si>
  <si>
    <t>gobierno local,municipios,municipal,espacios culturales,cultura,categoría,biblioteca,teatro,cine,estadio,museo,galería,ensayo,exposición,estudio grabación,circo,archivo,comuna,El Carmen</t>
  </si>
  <si>
    <t>gobierno local,municipios,municipal,espacios culturales,cultura,financiamiento,público,privado,mixto,comuna,El Carmen</t>
  </si>
  <si>
    <t>gobierno local,municipios,municipal,espacios culturales,cultura,titularidad,pública,privada,comuna,El Carmen</t>
  </si>
  <si>
    <t>gobierno local,municipios,municipal,espacios culturales,cultura,acceso,discapacitados,comuna,Pemuco</t>
  </si>
  <si>
    <t>gobierno local,municipios,municipal,espacios culturales,cultura,categoría,biblioteca,teatro,cine,estadio,museo,galería,ensayo,exposición,estudio grabación,circo,archivo,comuna,Pemuco</t>
  </si>
  <si>
    <t>gobierno local,municipios,municipal,espacios culturales,cultura,financiamiento,público,privado,mixto,comuna,Pemuco</t>
  </si>
  <si>
    <t>gobierno local,municipios,municipal,espacios culturales,cultura,titularidad,pública,privada,comuna,Pemuco</t>
  </si>
  <si>
    <t>gobierno local,municipios,municipal,espacios culturales,cultura,acceso,discapacitados,comuna,Pinto</t>
  </si>
  <si>
    <t>gobierno local,municipios,municipal,espacios culturales,cultura,categoría,biblioteca,teatro,cine,estadio,museo,galería,ensayo,exposición,estudio grabación,circo,archivo,comuna,Pinto</t>
  </si>
  <si>
    <t>gobierno local,municipios,municipal,espacios culturales,cultura,financiamiento,público,privado,mixto,comuna,Pinto</t>
  </si>
  <si>
    <t>gobierno local,municipios,municipal,espacios culturales,cultura,titularidad,pública,privada,comuna,Pinto</t>
  </si>
  <si>
    <t>gobierno local,municipios,municipal,espacios culturales,cultura,acceso,discapacitados,comuna,Quillón</t>
  </si>
  <si>
    <t>gobierno local,municipios,municipal,espacios culturales,cultura,categoría,biblioteca,teatro,cine,estadio,museo,galería,ensayo,exposición,estudio grabación,circo,archivo,comuna,Quillón</t>
  </si>
  <si>
    <t>gobierno local,municipios,municipal,espacios culturales,cultura,financiamiento,público,privado,mixto,comuna,Quillón</t>
  </si>
  <si>
    <t>gobierno local,municipios,municipal,espacios culturales,cultura,titularidad,pública,privada,comuna,Quillón</t>
  </si>
  <si>
    <t>gobierno local,municipios,municipal,espacios culturales,cultura,acceso,discapacitados,comuna,San Ignacio</t>
  </si>
  <si>
    <t>gobierno local,municipios,municipal,espacios culturales,cultura,categoría,biblioteca,teatro,cine,estadio,museo,galería,ensayo,exposición,estudio grabación,circo,archivo,comuna,San Ignacio</t>
  </si>
  <si>
    <t>gobierno local,municipios,municipal,espacios culturales,cultura,financiamiento,público,privado,mixto,comuna,San Ignacio</t>
  </si>
  <si>
    <t>gobierno local,municipios,municipal,espacios culturales,cultura,titularidad,pública,privada,comuna,San Ignacio</t>
  </si>
  <si>
    <t>gobierno local,municipios,municipal,espacios culturales,cultura,acceso,discapacitados,comuna,Yungay</t>
  </si>
  <si>
    <t>gobierno local,municipios,municipal,espacios culturales,cultura,categoría,biblioteca,teatro,cine,estadio,museo,galería,ensayo,exposición,estudio grabación,circo,archivo,comuna,Yungay</t>
  </si>
  <si>
    <t>gobierno local,municipios,municipal,espacios culturales,cultura,financiamiento,público,privado,mixto,comuna,Yungay</t>
  </si>
  <si>
    <t>gobierno local,municipios,municipal,espacios culturales,cultura,titularidad,pública,privada,comuna,Yungay</t>
  </si>
  <si>
    <t>gobierno local,municipios,municipal,espacios culturales,cultura,acceso,discapacitados,comuna,Quirihue</t>
  </si>
  <si>
    <t>gobierno local,municipios,municipal,espacios culturales,cultura,categoría,biblioteca,teatro,cine,estadio,museo,galería,ensayo,exposición,estudio grabación,circo,archivo,comuna,Quirihue</t>
  </si>
  <si>
    <t>gobierno local,municipios,municipal,espacios culturales,cultura,financiamiento,público,privado,mixto,comuna,Quirihue</t>
  </si>
  <si>
    <t>gobierno local,municipios,municipal,espacios culturales,cultura,titularidad,pública,privada,comuna,Quirihue</t>
  </si>
  <si>
    <t>gobierno local,municipios,municipal,espacios culturales,cultura,acceso,discapacitados,comuna,Cobquecura</t>
  </si>
  <si>
    <t>gobierno local,municipios,municipal,espacios culturales,cultura,categoría,biblioteca,teatro,cine,estadio,museo,galería,ensayo,exposición,estudio grabación,circo,archivo,comuna,Cobquecura</t>
  </si>
  <si>
    <t>gobierno local,municipios,municipal,espacios culturales,cultura,financiamiento,público,privado,mixto,comuna,Cobquecura</t>
  </si>
  <si>
    <t>gobierno local,municipios,municipal,espacios culturales,cultura,titularidad,pública,privada,comuna,Cobquecura</t>
  </si>
  <si>
    <t>gobierno local,municipios,municipal,espacios culturales,cultura,acceso,discapacitados,comuna,Coelemu</t>
  </si>
  <si>
    <t>gobierno local,municipios,municipal,espacios culturales,cultura,categoría,biblioteca,teatro,cine,estadio,museo,galería,ensayo,exposición,estudio grabación,circo,archivo,comuna,Coelemu</t>
  </si>
  <si>
    <t>gobierno local,municipios,municipal,espacios culturales,cultura,financiamiento,público,privado,mixto,comuna,Coelemu</t>
  </si>
  <si>
    <t>gobierno local,municipios,municipal,espacios culturales,cultura,titularidad,pública,privada,comuna,Coelemu</t>
  </si>
  <si>
    <t>gobierno local,municipios,municipal,espacios culturales,cultura,acceso,discapacitados,comuna,Ninhue</t>
  </si>
  <si>
    <t>gobierno local,municipios,municipal,espacios culturales,cultura,categoría,biblioteca,teatro,cine,estadio,museo,galería,ensayo,exposición,estudio grabación,circo,archivo,comuna,Ninhue</t>
  </si>
  <si>
    <t>gobierno local,municipios,municipal,espacios culturales,cultura,financiamiento,público,privado,mixto,comuna,Ninhue</t>
  </si>
  <si>
    <t>gobierno local,municipios,municipal,espacios culturales,cultura,titularidad,pública,privada,comuna,Ninhue</t>
  </si>
  <si>
    <t>gobierno local,municipios,municipal,espacios culturales,cultura,acceso,discapacitados,comuna,Portezuelo</t>
  </si>
  <si>
    <t>gobierno local,municipios,municipal,espacios culturales,cultura,categoría,biblioteca,teatro,cine,estadio,museo,galería,ensayo,exposición,estudio grabación,circo,archivo,comuna,Portezuelo</t>
  </si>
  <si>
    <t>gobierno local,municipios,municipal,espacios culturales,cultura,financiamiento,público,privado,mixto,comuna,Portezuelo</t>
  </si>
  <si>
    <t>gobierno local,municipios,municipal,espacios culturales,cultura,titularidad,pública,privada,comuna,Portezuelo</t>
  </si>
  <si>
    <t>gobierno local,municipios,municipal,espacios culturales,cultura,acceso,discapacitados,comuna,Ránquil</t>
  </si>
  <si>
    <t>gobierno local,municipios,municipal,espacios culturales,cultura,categoría,biblioteca,teatro,cine,estadio,museo,galería,ensayo,exposición,estudio grabación,circo,archivo,comuna,Ránquil</t>
  </si>
  <si>
    <t>gobierno local,municipios,municipal,espacios culturales,cultura,financiamiento,público,privado,mixto,comuna,Ránquil</t>
  </si>
  <si>
    <t>gobierno local,municipios,municipal,espacios culturales,cultura,titularidad,pública,privada,comuna,Ránquil</t>
  </si>
  <si>
    <t>gobierno local,municipios,municipal,espacios culturales,cultura,acceso,discapacitados,comuna,Treguaco</t>
  </si>
  <si>
    <t>gobierno local,municipios,municipal,espacios culturales,cultura,categoría,biblioteca,teatro,cine,estadio,museo,galería,ensayo,exposición,estudio grabación,circo,archivo,comuna,Treguaco</t>
  </si>
  <si>
    <t>gobierno local,municipios,municipal,espacios culturales,cultura,financiamiento,público,privado,mixto,comuna,Treguaco</t>
  </si>
  <si>
    <t>gobierno local,municipios,municipal,espacios culturales,cultura,titularidad,pública,privada,comuna,Treguaco</t>
  </si>
  <si>
    <t>gobierno local,municipios,municipal,espacios culturales,cultura,acceso,discapacitados,comuna,San Carlos</t>
  </si>
  <si>
    <t>gobierno local,municipios,municipal,espacios culturales,cultura,categoría,biblioteca,teatro,cine,estadio,museo,galería,ensayo,exposición,estudio grabación,circo,archivo,comuna,San Carlos</t>
  </si>
  <si>
    <t>gobierno local,municipios,municipal,espacios culturales,cultura,financiamiento,público,privado,mixto,comuna,San Carlos</t>
  </si>
  <si>
    <t>gobierno local,municipios,municipal,espacios culturales,cultura,titularidad,pública,privada,comuna,San Carlos</t>
  </si>
  <si>
    <t>gobierno local,municipios,municipal,espacios culturales,cultura,acceso,discapacitados,comuna,Coihueco</t>
  </si>
  <si>
    <t>gobierno local,municipios,municipal,espacios culturales,cultura,categoría,biblioteca,teatro,cine,estadio,museo,galería,ensayo,exposición,estudio grabación,circo,archivo,comuna,Coihueco</t>
  </si>
  <si>
    <t>gobierno local,municipios,municipal,espacios culturales,cultura,financiamiento,público,privado,mixto,comuna,Coihueco</t>
  </si>
  <si>
    <t>gobierno local,municipios,municipal,espacios culturales,cultura,titularidad,pública,privada,comuna,Coihueco</t>
  </si>
  <si>
    <t>gobierno local,municipios,municipal,espacios culturales,cultura,acceso,discapacitados,comuna,Ñiquén</t>
  </si>
  <si>
    <t>gobierno local,municipios,municipal,espacios culturales,cultura,categoría,biblioteca,teatro,cine,estadio,museo,galería,ensayo,exposición,estudio grabación,circo,archivo,comuna,Ñiquén</t>
  </si>
  <si>
    <t>gobierno local,municipios,municipal,espacios culturales,cultura,financiamiento,público,privado,mixto,comuna,Ñiquén</t>
  </si>
  <si>
    <t>gobierno local,municipios,municipal,espacios culturales,cultura,titularidad,pública,privada,comuna,Ñiquén</t>
  </si>
  <si>
    <t>gobierno local,municipios,municipal,espacios culturales,cultura,acceso,discapacitados,comuna,San Fabián</t>
  </si>
  <si>
    <t>gobierno local,municipios,municipal,espacios culturales,cultura,categoría,biblioteca,teatro,cine,estadio,museo,galería,ensayo,exposición,estudio grabación,circo,archivo,comuna,San Fabián</t>
  </si>
  <si>
    <t>gobierno local,municipios,municipal,espacios culturales,cultura,financiamiento,público,privado,mixto,comuna,San Fabián</t>
  </si>
  <si>
    <t>gobierno local,municipios,municipal,espacios culturales,cultura,titularidad,pública,privada,comuna,San Fabián</t>
  </si>
  <si>
    <t>gobierno local,municipios,municipal,espacios culturales,cultura,acceso,discapacitados,comuna,San Nicolás</t>
  </si>
  <si>
    <t>gobierno local,municipios,municipal,espacios culturales,cultura,categoría,biblioteca,teatro,cine,estadio,museo,galería,ensayo,exposición,estudio grabación,circo,archivo,comuna,San Nicolás</t>
  </si>
  <si>
    <t>gobierno local,municipios,municipal,espacios culturales,cultura,financiamiento,público,privado,mixto,comuna,San Nicolás</t>
  </si>
  <si>
    <t>gobierno local,municipios,municipal,espacios culturales,cultura,titularidad,pública,privada,comuna,San Nicolás</t>
  </si>
  <si>
    <t xml:space="preserve">Cantidad de Espacios Culturales con Acceso para Discapacitados en la comuna de </t>
  </si>
  <si>
    <t xml:space="preserve">Cantidad de Espacios Culturales por Tipo en la comuna de </t>
  </si>
  <si>
    <t xml:space="preserve">Cantidad de Espacios Culturales según su Fuente de Financiamiento en la comuna de </t>
  </si>
  <si>
    <t xml:space="preserve">Cantidad de Espacios Culturales según su Tipo de Titularidad en la comuna de </t>
  </si>
  <si>
    <t xml:space="preserve">Cantidad de Espacios Culturales según su Estado de Mantención en la comuna de </t>
  </si>
  <si>
    <t xml:space="preserve">Gráfico que muestra la cantidad de espacios culturales con o sin acceso para discapacitados en la comuna de </t>
  </si>
  <si>
    <t>, en el año 2021, según los datos recopilados por el Observatorio Cultural de Chile.</t>
  </si>
  <si>
    <t xml:space="preserve">Gráfico que muestra la cantidad de espacios culturales según su estado de mantención en la comuna de </t>
  </si>
  <si>
    <t xml:space="preserve">Gráfico que muestra la cantidad de espacios culturales según su fuente de financiamiento en la comuna de </t>
  </si>
  <si>
    <t>gobierno local,municipios,municipal,espacios culturales,cultura,estado,mantención,comuna</t>
  </si>
  <si>
    <t>gobierno local,municipios,municipal,espacios culturales,cultura,financiamiento,público,privado,mixto,comuna</t>
  </si>
  <si>
    <t>gobierno local,municipios,municipal,espacios culturales,cultura,titularidad,pública,privada,comuna</t>
  </si>
  <si>
    <t>gobierno local,municipios,municipal,espacios culturales,cultura,categoría,biblioteca,teatro,cine,estadio,museo,galería,ensayo,exposición,estudio grabación,circo,archivo,comuna</t>
  </si>
  <si>
    <t>gobierno local,municipios,municipal,espacios culturales,cultura,acceso,discapacitados,comuna</t>
  </si>
  <si>
    <t>gobierno local,municipios,municipal,espacios culturales,cultura,estado,mantención,comuna,Iquique</t>
  </si>
  <si>
    <t>gobierno local,municipios,municipal,espacios culturales,cultura,estado,mantención,comuna,Alto Hospicio</t>
  </si>
  <si>
    <t>gobierno local,municipios,municipal,espacios culturales,cultura,estado,mantención,comuna,Pozo Almonte</t>
  </si>
  <si>
    <t>gobierno local,municipios,municipal,espacios culturales,cultura,estado,mantención,comuna,Camiña</t>
  </si>
  <si>
    <t>gobierno local,municipios,municipal,espacios culturales,cultura,estado,mantención,comuna,Colchane</t>
  </si>
  <si>
    <t>gobierno local,municipios,municipal,espacios culturales,cultura,estado,mantención,comuna,Huara</t>
  </si>
  <si>
    <t>gobierno local,municipios,municipal,espacios culturales,cultura,estado,mantención,comuna,Pica</t>
  </si>
  <si>
    <t>gobierno local,municipios,municipal,espacios culturales,cultura,estado,mantención,comuna,Antofagasta</t>
  </si>
  <si>
    <t>gobierno local,municipios,municipal,espacios culturales,cultura,estado,mantención,comuna,Mejillones</t>
  </si>
  <si>
    <t>gobierno local,municipios,municipal,espacios culturales,cultura,estado,mantención,comuna,Sierra Gorda</t>
  </si>
  <si>
    <t>gobierno local,municipios,municipal,espacios culturales,cultura,estado,mantención,comuna,Taltal</t>
  </si>
  <si>
    <t>gobierno local,municipios,municipal,espacios culturales,cultura,estado,mantención,comuna,Calama</t>
  </si>
  <si>
    <t>gobierno local,municipios,municipal,espacios culturales,cultura,estado,mantención,comuna,Ollagüe</t>
  </si>
  <si>
    <t>gobierno local,municipios,municipal,espacios culturales,cultura,estado,mantención,comuna,San Pedro de Atacama</t>
  </si>
  <si>
    <t>gobierno local,municipios,municipal,espacios culturales,cultura,estado,mantención,comuna,Tocopilla</t>
  </si>
  <si>
    <t>gobierno local,municipios,municipal,espacios culturales,cultura,estado,mantención,comuna,María Elena</t>
  </si>
  <si>
    <t>gobierno local,municipios,municipal,espacios culturales,cultura,estado,mantención,comuna,Copiapó</t>
  </si>
  <si>
    <t>gobierno local,municipios,municipal,espacios culturales,cultura,estado,mantención,comuna,Caldera</t>
  </si>
  <si>
    <t>gobierno local,municipios,municipal,espacios culturales,cultura,estado,mantención,comuna,Tierra Amarilla</t>
  </si>
  <si>
    <t>gobierno local,municipios,municipal,espacios culturales,cultura,estado,mantención,comuna,Chañaral</t>
  </si>
  <si>
    <t>gobierno local,municipios,municipal,espacios culturales,cultura,estado,mantención,comuna,Diego de Almagro</t>
  </si>
  <si>
    <t>gobierno local,municipios,municipal,espacios culturales,cultura,estado,mantención,comuna,Vallenar</t>
  </si>
  <si>
    <t>gobierno local,municipios,municipal,espacios culturales,cultura,estado,mantención,comuna,Alto del Carmen</t>
  </si>
  <si>
    <t>gobierno local,municipios,municipal,espacios culturales,cultura,estado,mantención,comuna,Freirina</t>
  </si>
  <si>
    <t>gobierno local,municipios,municipal,espacios culturales,cultura,estado,mantención,comuna,Huasco</t>
  </si>
  <si>
    <t>gobierno local,municipios,municipal,espacios culturales,cultura,estado,mantención,comuna,La Serena</t>
  </si>
  <si>
    <t>gobierno local,municipios,municipal,espacios culturales,cultura,estado,mantención,comuna,Coquimbo</t>
  </si>
  <si>
    <t>gobierno local,municipios,municipal,espacios culturales,cultura,estado,mantención,comuna,Andacollo</t>
  </si>
  <si>
    <t>gobierno local,municipios,municipal,espacios culturales,cultura,estado,mantención,comuna,La Higuera</t>
  </si>
  <si>
    <t>gobierno local,municipios,municipal,espacios culturales,cultura,estado,mantención,comuna,Paiguano</t>
  </si>
  <si>
    <t>gobierno local,municipios,municipal,espacios culturales,cultura,estado,mantención,comuna,Vicuña</t>
  </si>
  <si>
    <t>gobierno local,municipios,municipal,espacios culturales,cultura,estado,mantención,comuna,Illapel</t>
  </si>
  <si>
    <t>gobierno local,municipios,municipal,espacios culturales,cultura,estado,mantención,comuna,Canela</t>
  </si>
  <si>
    <t>gobierno local,municipios,municipal,espacios culturales,cultura,estado,mantención,comuna,Los Vilos</t>
  </si>
  <si>
    <t>gobierno local,municipios,municipal,espacios culturales,cultura,estado,mantención,comuna,Salamanca</t>
  </si>
  <si>
    <t>gobierno local,municipios,municipal,espacios culturales,cultura,estado,mantención,comuna,Ovalle</t>
  </si>
  <si>
    <t>gobierno local,municipios,municipal,espacios culturales,cultura,estado,mantención,comuna,Combarbalá</t>
  </si>
  <si>
    <t>gobierno local,municipios,municipal,espacios culturales,cultura,estado,mantención,comuna,Monte Patria</t>
  </si>
  <si>
    <t>gobierno local,municipios,municipal,espacios culturales,cultura,estado,mantención,comuna,Punitaqui</t>
  </si>
  <si>
    <t>gobierno local,municipios,municipal,espacios culturales,cultura,estado,mantención,comuna,Río Hurtado</t>
  </si>
  <si>
    <t>gobierno local,municipios,municipal,espacios culturales,cultura,estado,mantención,comuna,Valparaíso</t>
  </si>
  <si>
    <t>gobierno local,municipios,municipal,espacios culturales,cultura,estado,mantención,comuna,Casablanca</t>
  </si>
  <si>
    <t>gobierno local,municipios,municipal,espacios culturales,cultura,estado,mantención,comuna,Concón</t>
  </si>
  <si>
    <t>gobierno local,municipios,municipal,espacios culturales,cultura,estado,mantención,comuna,Juan Fernández</t>
  </si>
  <si>
    <t>gobierno local,municipios,municipal,espacios culturales,cultura,estado,mantención,comuna,Puchuncaví</t>
  </si>
  <si>
    <t>gobierno local,municipios,municipal,espacios culturales,cultura,estado,mantención,comuna,Quintero</t>
  </si>
  <si>
    <t>gobierno local,municipios,municipal,espacios culturales,cultura,estado,mantención,comuna,Viña del Mar</t>
  </si>
  <si>
    <t>gobierno local,municipios,municipal,espacios culturales,cultura,estado,mantención,comuna,Isla de Pascua</t>
  </si>
  <si>
    <t>gobierno local,municipios,municipal,espacios culturales,cultura,estado,mantención,comuna,Los Andes</t>
  </si>
  <si>
    <t>gobierno local,municipios,municipal,espacios culturales,cultura,estado,mantención,comuna,Calle Larga</t>
  </si>
  <si>
    <t>gobierno local,municipios,municipal,espacios culturales,cultura,estado,mantención,comuna,Rinconada</t>
  </si>
  <si>
    <t>gobierno local,municipios,municipal,espacios culturales,cultura,estado,mantención,comuna,San Esteban</t>
  </si>
  <si>
    <t>gobierno local,municipios,municipal,espacios culturales,cultura,estado,mantención,comuna,La Ligua</t>
  </si>
  <si>
    <t>gobierno local,municipios,municipal,espacios culturales,cultura,estado,mantención,comuna,Cabildo</t>
  </si>
  <si>
    <t>gobierno local,municipios,municipal,espacios culturales,cultura,estado,mantención,comuna,Papudo</t>
  </si>
  <si>
    <t>gobierno local,municipios,municipal,espacios culturales,cultura,estado,mantención,comuna,Petorca</t>
  </si>
  <si>
    <t>gobierno local,municipios,municipal,espacios culturales,cultura,estado,mantención,comuna,Zapallar</t>
  </si>
  <si>
    <t>gobierno local,municipios,municipal,espacios culturales,cultura,estado,mantención,comuna,Quillota</t>
  </si>
  <si>
    <t>gobierno local,municipios,municipal,espacios culturales,cultura,estado,mantención,comuna,Calera</t>
  </si>
  <si>
    <t>gobierno local,municipios,municipal,espacios culturales,cultura,estado,mantención,comuna,Hijuelas</t>
  </si>
  <si>
    <t>gobierno local,municipios,municipal,espacios culturales,cultura,estado,mantención,comuna,La Cruz</t>
  </si>
  <si>
    <t>gobierno local,municipios,municipal,espacios culturales,cultura,estado,mantención,comuna,Nogales</t>
  </si>
  <si>
    <t>gobierno local,municipios,municipal,espacios culturales,cultura,estado,mantención,comuna,San Antonio</t>
  </si>
  <si>
    <t>gobierno local,municipios,municipal,espacios culturales,cultura,estado,mantención,comuna,Algarrobo</t>
  </si>
  <si>
    <t>gobierno local,municipios,municipal,espacios culturales,cultura,estado,mantención,comuna,Cartagena</t>
  </si>
  <si>
    <t>gobierno local,municipios,municipal,espacios culturales,cultura,estado,mantención,comuna,El Quisco</t>
  </si>
  <si>
    <t>gobierno local,municipios,municipal,espacios culturales,cultura,estado,mantención,comuna,El Tabo</t>
  </si>
  <si>
    <t>gobierno local,municipios,municipal,espacios culturales,cultura,estado,mantención,comuna,Santo Domingo</t>
  </si>
  <si>
    <t>gobierno local,municipios,municipal,espacios culturales,cultura,estado,mantención,comuna,San Felipe</t>
  </si>
  <si>
    <t>gobierno local,municipios,municipal,espacios culturales,cultura,estado,mantención,comuna,Catemu</t>
  </si>
  <si>
    <t>gobierno local,municipios,municipal,espacios culturales,cultura,estado,mantención,comuna,Llaillay</t>
  </si>
  <si>
    <t>gobierno local,municipios,municipal,espacios culturales,cultura,estado,mantención,comuna,Panquehue</t>
  </si>
  <si>
    <t>gobierno local,municipios,municipal,espacios culturales,cultura,estado,mantención,comuna,Putaendo</t>
  </si>
  <si>
    <t>gobierno local,municipios,municipal,espacios culturales,cultura,estado,mantención,comuna,Santa María</t>
  </si>
  <si>
    <t>gobierno local,municipios,municipal,espacios culturales,cultura,estado,mantención,comuna,Quilpué</t>
  </si>
  <si>
    <t>gobierno local,municipios,municipal,espacios culturales,cultura,estado,mantención,comuna,Limache</t>
  </si>
  <si>
    <t>gobierno local,municipios,municipal,espacios culturales,cultura,estado,mantención,comuna,Olmué</t>
  </si>
  <si>
    <t>gobierno local,municipios,municipal,espacios culturales,cultura,estado,mantención,comuna,Villa Alemana</t>
  </si>
  <si>
    <t>gobierno local,municipios,municipal,espacios culturales,cultura,estado,mantención,comuna,Rancagua</t>
  </si>
  <si>
    <t>gobierno local,municipios,municipal,espacios culturales,cultura,estado,mantención,comuna,Codegua</t>
  </si>
  <si>
    <t>gobierno local,municipios,municipal,espacios culturales,cultura,estado,mantención,comuna,Coinco</t>
  </si>
  <si>
    <t>gobierno local,municipios,municipal,espacios culturales,cultura,estado,mantención,comuna,Coltauco</t>
  </si>
  <si>
    <t>gobierno local,municipios,municipal,espacios culturales,cultura,estado,mantención,comuna,Doñihue</t>
  </si>
  <si>
    <t>gobierno local,municipios,municipal,espacios culturales,cultura,estado,mantención,comuna,Graneros</t>
  </si>
  <si>
    <t>gobierno local,municipios,municipal,espacios culturales,cultura,estado,mantención,comuna,Las Cabras</t>
  </si>
  <si>
    <t>gobierno local,municipios,municipal,espacios culturales,cultura,estado,mantención,comuna,Machalí</t>
  </si>
  <si>
    <t>gobierno local,municipios,municipal,espacios culturales,cultura,estado,mantención,comuna,Malloa</t>
  </si>
  <si>
    <t>gobierno local,municipios,municipal,espacios culturales,cultura,estado,mantención,comuna,Mostazal</t>
  </si>
  <si>
    <t>gobierno local,municipios,municipal,espacios culturales,cultura,estado,mantención,comuna,Olivar</t>
  </si>
  <si>
    <t>gobierno local,municipios,municipal,espacios culturales,cultura,estado,mantención,comuna,Peumo</t>
  </si>
  <si>
    <t>gobierno local,municipios,municipal,espacios culturales,cultura,estado,mantención,comuna,Pichidegua</t>
  </si>
  <si>
    <t>gobierno local,municipios,municipal,espacios culturales,cultura,estado,mantención,comuna,Quinta de Tilcoco</t>
  </si>
  <si>
    <t>gobierno local,municipios,municipal,espacios culturales,cultura,estado,mantención,comuna,Rengo</t>
  </si>
  <si>
    <t>gobierno local,municipios,municipal,espacios culturales,cultura,estado,mantención,comuna,Requínoa</t>
  </si>
  <si>
    <t>gobierno local,municipios,municipal,espacios culturales,cultura,estado,mantención,comuna,San Vicente</t>
  </si>
  <si>
    <t>gobierno local,municipios,municipal,espacios culturales,cultura,estado,mantención,comuna,Pichilemu</t>
  </si>
  <si>
    <t>gobierno local,municipios,municipal,espacios culturales,cultura,estado,mantención,comuna,La Estrella</t>
  </si>
  <si>
    <t>gobierno local,municipios,municipal,espacios culturales,cultura,estado,mantención,comuna,Litueche</t>
  </si>
  <si>
    <t>gobierno local,municipios,municipal,espacios culturales,cultura,estado,mantención,comuna,Marchihue</t>
  </si>
  <si>
    <t>gobierno local,municipios,municipal,espacios culturales,cultura,estado,mantención,comuna,Navidad</t>
  </si>
  <si>
    <t>gobierno local,municipios,municipal,espacios culturales,cultura,estado,mantención,comuna,Paredones</t>
  </si>
  <si>
    <t>gobierno local,municipios,municipal,espacios culturales,cultura,estado,mantención,comuna,San Fernando</t>
  </si>
  <si>
    <t>gobierno local,municipios,municipal,espacios culturales,cultura,estado,mantención,comuna,Chépica</t>
  </si>
  <si>
    <t>gobierno local,municipios,municipal,espacios culturales,cultura,estado,mantención,comuna,Chimbarongo</t>
  </si>
  <si>
    <t>gobierno local,municipios,municipal,espacios culturales,cultura,estado,mantención,comuna,Lolol</t>
  </si>
  <si>
    <t>gobierno local,municipios,municipal,espacios culturales,cultura,estado,mantención,comuna,Nancagua</t>
  </si>
  <si>
    <t>gobierno local,municipios,municipal,espacios culturales,cultura,estado,mantención,comuna,Palmilla</t>
  </si>
  <si>
    <t>gobierno local,municipios,municipal,espacios culturales,cultura,estado,mantención,comuna,Peralillo</t>
  </si>
  <si>
    <t>gobierno local,municipios,municipal,espacios culturales,cultura,estado,mantención,comuna,Placilla</t>
  </si>
  <si>
    <t>gobierno local,municipios,municipal,espacios culturales,cultura,estado,mantención,comuna,Pumanque</t>
  </si>
  <si>
    <t>gobierno local,municipios,municipal,espacios culturales,cultura,estado,mantención,comuna,Santa Cruz</t>
  </si>
  <si>
    <t>gobierno local,municipios,municipal,espacios culturales,cultura,estado,mantención,comuna,Talca</t>
  </si>
  <si>
    <t>gobierno local,municipios,municipal,espacios culturales,cultura,estado,mantención,comuna,Constitución</t>
  </si>
  <si>
    <t>gobierno local,municipios,municipal,espacios culturales,cultura,estado,mantención,comuna,Curepto</t>
  </si>
  <si>
    <t>gobierno local,municipios,municipal,espacios culturales,cultura,estado,mantención,comuna,Empedrado</t>
  </si>
  <si>
    <t>gobierno local,municipios,municipal,espacios culturales,cultura,estado,mantención,comuna,Maule</t>
  </si>
  <si>
    <t>gobierno local,municipios,municipal,espacios culturales,cultura,estado,mantención,comuna,Pelarco</t>
  </si>
  <si>
    <t>gobierno local,municipios,municipal,espacios culturales,cultura,estado,mantención,comuna,Pencahue</t>
  </si>
  <si>
    <t>gobierno local,municipios,municipal,espacios culturales,cultura,estado,mantención,comuna,Río Claro</t>
  </si>
  <si>
    <t>gobierno local,municipios,municipal,espacios culturales,cultura,estado,mantención,comuna,San Clemente</t>
  </si>
  <si>
    <t>gobierno local,municipios,municipal,espacios culturales,cultura,estado,mantención,comuna,San Rafael</t>
  </si>
  <si>
    <t>gobierno local,municipios,municipal,espacios culturales,cultura,estado,mantención,comuna,Cauquenes</t>
  </si>
  <si>
    <t>gobierno local,municipios,municipal,espacios culturales,cultura,estado,mantención,comuna,Chanco</t>
  </si>
  <si>
    <t>gobierno local,municipios,municipal,espacios culturales,cultura,estado,mantención,comuna,Pelluhue</t>
  </si>
  <si>
    <t>gobierno local,municipios,municipal,espacios culturales,cultura,estado,mantención,comuna,Curicó</t>
  </si>
  <si>
    <t>gobierno local,municipios,municipal,espacios culturales,cultura,estado,mantención,comuna,Hualañé</t>
  </si>
  <si>
    <t>gobierno local,municipios,municipal,espacios culturales,cultura,estado,mantención,comuna,Licantén</t>
  </si>
  <si>
    <t>gobierno local,municipios,municipal,espacios culturales,cultura,estado,mantención,comuna,Molina</t>
  </si>
  <si>
    <t>gobierno local,municipios,municipal,espacios culturales,cultura,estado,mantención,comuna,Rauco</t>
  </si>
  <si>
    <t>gobierno local,municipios,municipal,espacios culturales,cultura,estado,mantención,comuna,Romeral</t>
  </si>
  <si>
    <t>gobierno local,municipios,municipal,espacios culturales,cultura,estado,mantención,comuna,Sagrada Familia</t>
  </si>
  <si>
    <t>gobierno local,municipios,municipal,espacios culturales,cultura,estado,mantención,comuna,Teno</t>
  </si>
  <si>
    <t>gobierno local,municipios,municipal,espacios culturales,cultura,estado,mantención,comuna,Vichuquén</t>
  </si>
  <si>
    <t>gobierno local,municipios,municipal,espacios culturales,cultura,estado,mantención,comuna,Linares</t>
  </si>
  <si>
    <t>gobierno local,municipios,municipal,espacios culturales,cultura,estado,mantención,comuna,Colbún</t>
  </si>
  <si>
    <t>gobierno local,municipios,municipal,espacios culturales,cultura,estado,mantención,comuna,Longaví</t>
  </si>
  <si>
    <t>gobierno local,municipios,municipal,espacios culturales,cultura,estado,mantención,comuna,Parral</t>
  </si>
  <si>
    <t>gobierno local,municipios,municipal,espacios culturales,cultura,estado,mantención,comuna,Retiro</t>
  </si>
  <si>
    <t>gobierno local,municipios,municipal,espacios culturales,cultura,estado,mantención,comuna,San Javier</t>
  </si>
  <si>
    <t>gobierno local,municipios,municipal,espacios culturales,cultura,estado,mantención,comuna,Villa Alegre</t>
  </si>
  <si>
    <t>gobierno local,municipios,municipal,espacios culturales,cultura,estado,mantención,comuna,Yerbas Buenas</t>
  </si>
  <si>
    <t>gobierno local,municipios,municipal,espacios culturales,cultura,estado,mantención,comuna,Concepción</t>
  </si>
  <si>
    <t>gobierno local,municipios,municipal,espacios culturales,cultura,estado,mantención,comuna,Coronel</t>
  </si>
  <si>
    <t>gobierno local,municipios,municipal,espacios culturales,cultura,estado,mantención,comuna,Chiguayante</t>
  </si>
  <si>
    <t>gobierno local,municipios,municipal,espacios culturales,cultura,estado,mantención,comuna,Florida</t>
  </si>
  <si>
    <t>gobierno local,municipios,municipal,espacios culturales,cultura,estado,mantención,comuna,Hualqui</t>
  </si>
  <si>
    <t>gobierno local,municipios,municipal,espacios culturales,cultura,estado,mantención,comuna,Lota</t>
  </si>
  <si>
    <t>gobierno local,municipios,municipal,espacios culturales,cultura,estado,mantención,comuna,Penco</t>
  </si>
  <si>
    <t>gobierno local,municipios,municipal,espacios culturales,cultura,estado,mantención,comuna,San Pedro de la Paz</t>
  </si>
  <si>
    <t>gobierno local,municipios,municipal,espacios culturales,cultura,estado,mantención,comuna,Santa Juana</t>
  </si>
  <si>
    <t>gobierno local,municipios,municipal,espacios culturales,cultura,estado,mantención,comuna,Talcahuano</t>
  </si>
  <si>
    <t>gobierno local,municipios,municipal,espacios culturales,cultura,estado,mantención,comuna,Tomé</t>
  </si>
  <si>
    <t>gobierno local,municipios,municipal,espacios culturales,cultura,estado,mantención,comuna,Hualpén</t>
  </si>
  <si>
    <t>gobierno local,municipios,municipal,espacios culturales,cultura,estado,mantención,comuna,Lebu</t>
  </si>
  <si>
    <t>gobierno local,municipios,municipal,espacios culturales,cultura,estado,mantención,comuna,Arauco</t>
  </si>
  <si>
    <t>gobierno local,municipios,municipal,espacios culturales,cultura,estado,mantención,comuna,Cañete</t>
  </si>
  <si>
    <t>gobierno local,municipios,municipal,espacios culturales,cultura,estado,mantención,comuna,Contulmo</t>
  </si>
  <si>
    <t>gobierno local,municipios,municipal,espacios culturales,cultura,estado,mantención,comuna,Curanilahue</t>
  </si>
  <si>
    <t>gobierno local,municipios,municipal,espacios culturales,cultura,estado,mantención,comuna,Los Alamos</t>
  </si>
  <si>
    <t>gobierno local,municipios,municipal,espacios culturales,cultura,estado,mantención,comuna,Tirúa</t>
  </si>
  <si>
    <t>gobierno local,municipios,municipal,espacios culturales,cultura,estado,mantención,comuna,Los Angeles</t>
  </si>
  <si>
    <t>gobierno local,municipios,municipal,espacios culturales,cultura,estado,mantención,comuna,Antuco</t>
  </si>
  <si>
    <t>gobierno local,municipios,municipal,espacios culturales,cultura,estado,mantención,comuna,Cabrero</t>
  </si>
  <si>
    <t>gobierno local,municipios,municipal,espacios culturales,cultura,estado,mantención,comuna,Laja</t>
  </si>
  <si>
    <t>gobierno local,municipios,municipal,espacios culturales,cultura,estado,mantención,comuna,Mulchén</t>
  </si>
  <si>
    <t>gobierno local,municipios,municipal,espacios culturales,cultura,estado,mantención,comuna,Nacimiento</t>
  </si>
  <si>
    <t>gobierno local,municipios,municipal,espacios culturales,cultura,estado,mantención,comuna,Negrete</t>
  </si>
  <si>
    <t>gobierno local,municipios,municipal,espacios culturales,cultura,estado,mantención,comuna,Quilaco</t>
  </si>
  <si>
    <t>gobierno local,municipios,municipal,espacios culturales,cultura,estado,mantención,comuna,Quilleco</t>
  </si>
  <si>
    <t>gobierno local,municipios,municipal,espacios culturales,cultura,estado,mantención,comuna,San Rosendo</t>
  </si>
  <si>
    <t>gobierno local,municipios,municipal,espacios culturales,cultura,estado,mantención,comuna,Santa Bárbara</t>
  </si>
  <si>
    <t>gobierno local,municipios,municipal,espacios culturales,cultura,estado,mantención,comuna,Tucapel</t>
  </si>
  <si>
    <t>gobierno local,municipios,municipal,espacios culturales,cultura,estado,mantención,comuna,Yumbel</t>
  </si>
  <si>
    <t>gobierno local,municipios,municipal,espacios culturales,cultura,estado,mantención,comuna,Alto Biobío</t>
  </si>
  <si>
    <t>gobierno local,municipios,municipal,espacios culturales,cultura,estado,mantención,comuna,Temuco</t>
  </si>
  <si>
    <t>gobierno local,municipios,municipal,espacios culturales,cultura,estado,mantención,comuna,Carahue</t>
  </si>
  <si>
    <t>gobierno local,municipios,municipal,espacios culturales,cultura,estado,mantención,comuna,Cunco</t>
  </si>
  <si>
    <t>gobierno local,municipios,municipal,espacios culturales,cultura,estado,mantención,comuna,Curarrehue</t>
  </si>
  <si>
    <t>gobierno local,municipios,municipal,espacios culturales,cultura,estado,mantención,comuna,Freire</t>
  </si>
  <si>
    <t>gobierno local,municipios,municipal,espacios culturales,cultura,estado,mantención,comuna,Galvarino</t>
  </si>
  <si>
    <t>gobierno local,municipios,municipal,espacios culturales,cultura,estado,mantención,comuna,Gorbea</t>
  </si>
  <si>
    <t>gobierno local,municipios,municipal,espacios culturales,cultura,estado,mantención,comuna,Lautaro</t>
  </si>
  <si>
    <t>gobierno local,municipios,municipal,espacios culturales,cultura,estado,mantención,comuna,Loncoche</t>
  </si>
  <si>
    <t>gobierno local,municipios,municipal,espacios culturales,cultura,estado,mantención,comuna,Melipeuco</t>
  </si>
  <si>
    <t>gobierno local,municipios,municipal,espacios culturales,cultura,estado,mantención,comuna,Nueva Imperial</t>
  </si>
  <si>
    <t>gobierno local,municipios,municipal,espacios culturales,cultura,estado,mantención,comuna,Padre las Casas</t>
  </si>
  <si>
    <t>gobierno local,municipios,municipal,espacios culturales,cultura,estado,mantención,comuna,Perquenco</t>
  </si>
  <si>
    <t>gobierno local,municipios,municipal,espacios culturales,cultura,estado,mantención,comuna,Pitrufquén</t>
  </si>
  <si>
    <t>gobierno local,municipios,municipal,espacios culturales,cultura,estado,mantención,comuna,Pucón</t>
  </si>
  <si>
    <t>gobierno local,municipios,municipal,espacios culturales,cultura,estado,mantención,comuna,Saavedra</t>
  </si>
  <si>
    <t>gobierno local,municipios,municipal,espacios culturales,cultura,estado,mantención,comuna,Teodoro Schmidt</t>
  </si>
  <si>
    <t>gobierno local,municipios,municipal,espacios culturales,cultura,estado,mantención,comuna,Toltén</t>
  </si>
  <si>
    <t>gobierno local,municipios,municipal,espacios culturales,cultura,estado,mantención,comuna,Vilcún</t>
  </si>
  <si>
    <t>gobierno local,municipios,municipal,espacios culturales,cultura,estado,mantención,comuna,Villarrica</t>
  </si>
  <si>
    <t>gobierno local,municipios,municipal,espacios culturales,cultura,estado,mantención,comuna,Cholchol</t>
  </si>
  <si>
    <t>gobierno local,municipios,municipal,espacios culturales,cultura,estado,mantención,comuna,Angol</t>
  </si>
  <si>
    <t>gobierno local,municipios,municipal,espacios culturales,cultura,estado,mantención,comuna,Collipulli</t>
  </si>
  <si>
    <t>gobierno local,municipios,municipal,espacios culturales,cultura,estado,mantención,comuna,Curacautín</t>
  </si>
  <si>
    <t>gobierno local,municipios,municipal,espacios culturales,cultura,estado,mantención,comuna,Ercilla</t>
  </si>
  <si>
    <t>gobierno local,municipios,municipal,espacios culturales,cultura,estado,mantención,comuna,Lonquimay</t>
  </si>
  <si>
    <t>gobierno local,municipios,municipal,espacios culturales,cultura,estado,mantención,comuna,Los Sauces</t>
  </si>
  <si>
    <t>gobierno local,municipios,municipal,espacios culturales,cultura,estado,mantención,comuna,Lumaco</t>
  </si>
  <si>
    <t>gobierno local,municipios,municipal,espacios culturales,cultura,estado,mantención,comuna,Purén</t>
  </si>
  <si>
    <t>gobierno local,municipios,municipal,espacios culturales,cultura,estado,mantención,comuna,Renaico</t>
  </si>
  <si>
    <t>gobierno local,municipios,municipal,espacios culturales,cultura,estado,mantención,comuna,Traiguén</t>
  </si>
  <si>
    <t>gobierno local,municipios,municipal,espacios culturales,cultura,estado,mantención,comuna,Victoria</t>
  </si>
  <si>
    <t>gobierno local,municipios,municipal,espacios culturales,cultura,estado,mantención,comuna,Puerto Montt</t>
  </si>
  <si>
    <t>gobierno local,municipios,municipal,espacios culturales,cultura,estado,mantención,comuna,Calbuco</t>
  </si>
  <si>
    <t>gobierno local,municipios,municipal,espacios culturales,cultura,estado,mantención,comuna,Cochamó</t>
  </si>
  <si>
    <t>gobierno local,municipios,municipal,espacios culturales,cultura,estado,mantención,comuna,Fresia</t>
  </si>
  <si>
    <t>gobierno local,municipios,municipal,espacios culturales,cultura,estado,mantención,comuna,Frutillar</t>
  </si>
  <si>
    <t>gobierno local,municipios,municipal,espacios culturales,cultura,estado,mantención,comuna,Los Muermos</t>
  </si>
  <si>
    <t>gobierno local,municipios,municipal,espacios culturales,cultura,estado,mantención,comuna,Llanquihue</t>
  </si>
  <si>
    <t>gobierno local,municipios,municipal,espacios culturales,cultura,estado,mantención,comuna,Maullín</t>
  </si>
  <si>
    <t>gobierno local,municipios,municipal,espacios culturales,cultura,estado,mantención,comuna,Puerto Varas</t>
  </si>
  <si>
    <t>gobierno local,municipios,municipal,espacios culturales,cultura,estado,mantención,comuna,Castro</t>
  </si>
  <si>
    <t>gobierno local,municipios,municipal,espacios culturales,cultura,estado,mantención,comuna,Ancud</t>
  </si>
  <si>
    <t>gobierno local,municipios,municipal,espacios culturales,cultura,estado,mantención,comuna,Chonchi</t>
  </si>
  <si>
    <t>gobierno local,municipios,municipal,espacios culturales,cultura,estado,mantención,comuna,Curaco de Vélez</t>
  </si>
  <si>
    <t>gobierno local,municipios,municipal,espacios culturales,cultura,estado,mantención,comuna,Dalcahue</t>
  </si>
  <si>
    <t>gobierno local,municipios,municipal,espacios culturales,cultura,estado,mantención,comuna,Puqueldón</t>
  </si>
  <si>
    <t>gobierno local,municipios,municipal,espacios culturales,cultura,estado,mantención,comuna,Queilén</t>
  </si>
  <si>
    <t>gobierno local,municipios,municipal,espacios culturales,cultura,estado,mantención,comuna,Quellón</t>
  </si>
  <si>
    <t>gobierno local,municipios,municipal,espacios culturales,cultura,estado,mantención,comuna,Quemchi</t>
  </si>
  <si>
    <t>gobierno local,municipios,municipal,espacios culturales,cultura,estado,mantención,comuna,Quinchao</t>
  </si>
  <si>
    <t>gobierno local,municipios,municipal,espacios culturales,cultura,estado,mantención,comuna,Osorno</t>
  </si>
  <si>
    <t>gobierno local,municipios,municipal,espacios culturales,cultura,estado,mantención,comuna,Puerto Octay</t>
  </si>
  <si>
    <t>gobierno local,municipios,municipal,espacios culturales,cultura,estado,mantención,comuna,Purranque</t>
  </si>
  <si>
    <t>gobierno local,municipios,municipal,espacios culturales,cultura,estado,mantención,comuna,Puyehue</t>
  </si>
  <si>
    <t>gobierno local,municipios,municipal,espacios culturales,cultura,estado,mantención,comuna,Río Negro</t>
  </si>
  <si>
    <t>gobierno local,municipios,municipal,espacios culturales,cultura,estado,mantención,comuna,San Juan de La Costa</t>
  </si>
  <si>
    <t>gobierno local,municipios,municipal,espacios culturales,cultura,estado,mantención,comuna,San Pablo</t>
  </si>
  <si>
    <t>gobierno local,municipios,municipal,espacios culturales,cultura,estado,mantención,comuna,Chaitén</t>
  </si>
  <si>
    <t>gobierno local,municipios,municipal,espacios culturales,cultura,estado,mantención,comuna,Futaleufú</t>
  </si>
  <si>
    <t>gobierno local,municipios,municipal,espacios culturales,cultura,estado,mantención,comuna,Hualaihué</t>
  </si>
  <si>
    <t>gobierno local,municipios,municipal,espacios culturales,cultura,estado,mantención,comuna,Palena</t>
  </si>
  <si>
    <t>gobierno local,municipios,municipal,espacios culturales,cultura,estado,mantención,comuna,Coihaique</t>
  </si>
  <si>
    <t>gobierno local,municipios,municipal,espacios culturales,cultura,estado,mantención,comuna,Lago Verde</t>
  </si>
  <si>
    <t>gobierno local,municipios,municipal,espacios culturales,cultura,estado,mantención,comuna,Aisén</t>
  </si>
  <si>
    <t>gobierno local,municipios,municipal,espacios culturales,cultura,estado,mantención,comuna,Cisnes</t>
  </si>
  <si>
    <t>gobierno local,municipios,municipal,espacios culturales,cultura,estado,mantención,comuna,Guaitecas</t>
  </si>
  <si>
    <t>gobierno local,municipios,municipal,espacios culturales,cultura,estado,mantención,comuna,Cochrane</t>
  </si>
  <si>
    <t>gobierno local,municipios,municipal,espacios culturales,cultura,estado,mantención,comuna,Villa O'Higgins</t>
  </si>
  <si>
    <t>gobierno local,municipios,municipal,espacios culturales,cultura,estado,mantención,comuna,Tortel</t>
  </si>
  <si>
    <t>gobierno local,municipios,municipal,espacios culturales,cultura,estado,mantención,comuna,Chile Chico</t>
  </si>
  <si>
    <t>gobierno local,municipios,municipal,espacios culturales,cultura,estado,mantención,comuna,Río Ibáñez</t>
  </si>
  <si>
    <t>gobierno local,municipios,municipal,espacios culturales,cultura,estado,mantención,comuna,Punta Arenas</t>
  </si>
  <si>
    <t>gobierno local,municipios,municipal,espacios culturales,cultura,estado,mantención,comuna,Laguna Blanca</t>
  </si>
  <si>
    <t>gobierno local,municipios,municipal,espacios culturales,cultura,estado,mantención,comuna,Río Verde</t>
  </si>
  <si>
    <t>gobierno local,municipios,municipal,espacios culturales,cultura,estado,mantención,comuna,San Gregorio</t>
  </si>
  <si>
    <t>gobierno local,municipios,municipal,espacios culturales,cultura,estado,mantención,comuna,Cabo de Hornos</t>
  </si>
  <si>
    <t>gobierno local,municipios,municipal,espacios culturales,cultura,estado,mantención,comuna,Porvenir</t>
  </si>
  <si>
    <t>gobierno local,municipios,municipal,espacios culturales,cultura,estado,mantención,comuna,Primavera</t>
  </si>
  <si>
    <t>gobierno local,municipios,municipal,espacios culturales,cultura,estado,mantención,comuna,Timaukel</t>
  </si>
  <si>
    <t>gobierno local,municipios,municipal,espacios culturales,cultura,estado,mantención,comuna,Natales</t>
  </si>
  <si>
    <t>gobierno local,municipios,municipal,espacios culturales,cultura,estado,mantención,comuna,Torres del Paine</t>
  </si>
  <si>
    <t>gobierno local,municipios,municipal,espacios culturales,cultura,estado,mantención,comuna,Santiago</t>
  </si>
  <si>
    <t>gobierno local,municipios,municipal,espacios culturales,cultura,estado,mantención,comuna,Cerrillos</t>
  </si>
  <si>
    <t>gobierno local,municipios,municipal,espacios culturales,cultura,estado,mantención,comuna,Cerro Navia</t>
  </si>
  <si>
    <t>gobierno local,municipios,municipal,espacios culturales,cultura,estado,mantención,comuna,Conchalí</t>
  </si>
  <si>
    <t>gobierno local,municipios,municipal,espacios culturales,cultura,estado,mantención,comuna,El Bosque</t>
  </si>
  <si>
    <t>gobierno local,municipios,municipal,espacios culturales,cultura,estado,mantención,comuna,Estación Central</t>
  </si>
  <si>
    <t>gobierno local,municipios,municipal,espacios culturales,cultura,estado,mantención,comuna,Huechuraba</t>
  </si>
  <si>
    <t>gobierno local,municipios,municipal,espacios culturales,cultura,estado,mantención,comuna,Independencia</t>
  </si>
  <si>
    <t>gobierno local,municipios,municipal,espacios culturales,cultura,estado,mantención,comuna,La Cisterna</t>
  </si>
  <si>
    <t>gobierno local,municipios,municipal,espacios culturales,cultura,estado,mantención,comuna,La Florida</t>
  </si>
  <si>
    <t>gobierno local,municipios,municipal,espacios culturales,cultura,estado,mantención,comuna,La Granja</t>
  </si>
  <si>
    <t>gobierno local,municipios,municipal,espacios culturales,cultura,estado,mantención,comuna,La Pintana</t>
  </si>
  <si>
    <t>gobierno local,municipios,municipal,espacios culturales,cultura,estado,mantención,comuna,La Reina</t>
  </si>
  <si>
    <t>gobierno local,municipios,municipal,espacios culturales,cultura,estado,mantención,comuna,Las Condes</t>
  </si>
  <si>
    <t>gobierno local,municipios,municipal,espacios culturales,cultura,estado,mantención,comuna,Lo Barnechea</t>
  </si>
  <si>
    <t>gobierno local,municipios,municipal,espacios culturales,cultura,estado,mantención,comuna,Lo Espejo</t>
  </si>
  <si>
    <t>gobierno local,municipios,municipal,espacios culturales,cultura,estado,mantención,comuna,Lo Prado</t>
  </si>
  <si>
    <t>gobierno local,municipios,municipal,espacios culturales,cultura,estado,mantención,comuna,Macul</t>
  </si>
  <si>
    <t>gobierno local,municipios,municipal,espacios culturales,cultura,estado,mantención,comuna,Maipú</t>
  </si>
  <si>
    <t>gobierno local,municipios,municipal,espacios culturales,cultura,estado,mantención,comuna,Ñuñoa</t>
  </si>
  <si>
    <t>gobierno local,municipios,municipal,espacios culturales,cultura,estado,mantención,comuna,Pedro Aguirre Cerda</t>
  </si>
  <si>
    <t>gobierno local,municipios,municipal,espacios culturales,cultura,estado,mantención,comuna,Peñalolén</t>
  </si>
  <si>
    <t>gobierno local,municipios,municipal,espacios culturales,cultura,estado,mantención,comuna,Providencia</t>
  </si>
  <si>
    <t>gobierno local,municipios,municipal,espacios culturales,cultura,estado,mantención,comuna,Pudahuel</t>
  </si>
  <si>
    <t>gobierno local,municipios,municipal,espacios culturales,cultura,estado,mantención,comuna,Quilicura</t>
  </si>
  <si>
    <t>gobierno local,municipios,municipal,espacios culturales,cultura,estado,mantención,comuna,Quinta Normal</t>
  </si>
  <si>
    <t>gobierno local,municipios,municipal,espacios culturales,cultura,estado,mantención,comuna,Recoleta</t>
  </si>
  <si>
    <t>gobierno local,municipios,municipal,espacios culturales,cultura,estado,mantención,comuna,Renca</t>
  </si>
  <si>
    <t>gobierno local,municipios,municipal,espacios culturales,cultura,estado,mantención,comuna,San Joaquín</t>
  </si>
  <si>
    <t>gobierno local,municipios,municipal,espacios culturales,cultura,estado,mantención,comuna,San Miguel</t>
  </si>
  <si>
    <t>gobierno local,municipios,municipal,espacios culturales,cultura,estado,mantención,comuna,San Ramón</t>
  </si>
  <si>
    <t>gobierno local,municipios,municipal,espacios culturales,cultura,estado,mantención,comuna,Vitacura</t>
  </si>
  <si>
    <t>gobierno local,municipios,municipal,espacios culturales,cultura,estado,mantención,comuna,Puente Alto</t>
  </si>
  <si>
    <t>gobierno local,municipios,municipal,espacios culturales,cultura,estado,mantención,comuna,Pirque</t>
  </si>
  <si>
    <t>gobierno local,municipios,municipal,espacios culturales,cultura,estado,mantención,comuna,San José de Maipo</t>
  </si>
  <si>
    <t>gobierno local,municipios,municipal,espacios culturales,cultura,estado,mantención,comuna,Colina</t>
  </si>
  <si>
    <t>gobierno local,municipios,municipal,espacios culturales,cultura,estado,mantención,comuna,Lampa</t>
  </si>
  <si>
    <t>gobierno local,municipios,municipal,espacios culturales,cultura,estado,mantención,comuna,Tiltil</t>
  </si>
  <si>
    <t>gobierno local,municipios,municipal,espacios culturales,cultura,estado,mantención,comuna,San Bernardo</t>
  </si>
  <si>
    <t>gobierno local,municipios,municipal,espacios culturales,cultura,estado,mantención,comuna,Buin</t>
  </si>
  <si>
    <t>gobierno local,municipios,municipal,espacios culturales,cultura,estado,mantención,comuna,Calera de Tango</t>
  </si>
  <si>
    <t>gobierno local,municipios,municipal,espacios culturales,cultura,estado,mantención,comuna,Paine</t>
  </si>
  <si>
    <t>gobierno local,municipios,municipal,espacios culturales,cultura,estado,mantención,comuna,Melipilla</t>
  </si>
  <si>
    <t>gobierno local,municipios,municipal,espacios culturales,cultura,estado,mantención,comuna,Alhué</t>
  </si>
  <si>
    <t>gobierno local,municipios,municipal,espacios culturales,cultura,estado,mantención,comuna,Curacaví</t>
  </si>
  <si>
    <t>gobierno local,municipios,municipal,espacios culturales,cultura,estado,mantención,comuna,María Pinto</t>
  </si>
  <si>
    <t>gobierno local,municipios,municipal,espacios culturales,cultura,estado,mantención,comuna,San Pedro</t>
  </si>
  <si>
    <t>gobierno local,municipios,municipal,espacios culturales,cultura,estado,mantención,comuna,Talagante</t>
  </si>
  <si>
    <t>gobierno local,municipios,municipal,espacios culturales,cultura,estado,mantención,comuna,El Monte</t>
  </si>
  <si>
    <t>gobierno local,municipios,municipal,espacios culturales,cultura,estado,mantención,comuna,Isla de Maipo</t>
  </si>
  <si>
    <t>gobierno local,municipios,municipal,espacios culturales,cultura,estado,mantención,comuna,Padre Hurtado</t>
  </si>
  <si>
    <t>gobierno local,municipios,municipal,espacios culturales,cultura,estado,mantención,comuna,Peñaflor</t>
  </si>
  <si>
    <t>gobierno local,municipios,municipal,espacios culturales,cultura,estado,mantención,comuna,Valdivia</t>
  </si>
  <si>
    <t>gobierno local,municipios,municipal,espacios culturales,cultura,estado,mantención,comuna,Corral</t>
  </si>
  <si>
    <t>gobierno local,municipios,municipal,espacios culturales,cultura,estado,mantención,comuna,Lanco</t>
  </si>
  <si>
    <t>gobierno local,municipios,municipal,espacios culturales,cultura,estado,mantención,comuna,Los Lagos</t>
  </si>
  <si>
    <t>gobierno local,municipios,municipal,espacios culturales,cultura,estado,mantención,comuna,Máfil</t>
  </si>
  <si>
    <t>gobierno local,municipios,municipal,espacios culturales,cultura,estado,mantención,comuna,Mariquina</t>
  </si>
  <si>
    <t>gobierno local,municipios,municipal,espacios culturales,cultura,estado,mantención,comuna,Paillaco</t>
  </si>
  <si>
    <t>gobierno local,municipios,municipal,espacios culturales,cultura,estado,mantención,comuna,Panguipulli</t>
  </si>
  <si>
    <t>gobierno local,municipios,municipal,espacios culturales,cultura,estado,mantención,comuna,La Unión</t>
  </si>
  <si>
    <t>gobierno local,municipios,municipal,espacios culturales,cultura,estado,mantención,comuna,Futrono</t>
  </si>
  <si>
    <t>gobierno local,municipios,municipal,espacios culturales,cultura,estado,mantención,comuna,Lago Ranco</t>
  </si>
  <si>
    <t>gobierno local,municipios,municipal,espacios culturales,cultura,estado,mantención,comuna,Río Bueno</t>
  </si>
  <si>
    <t>gobierno local,municipios,municipal,espacios culturales,cultura,estado,mantención,comuna,Arica</t>
  </si>
  <si>
    <t>gobierno local,municipios,municipal,espacios culturales,cultura,estado,mantención,comuna,Camarones</t>
  </si>
  <si>
    <t>gobierno local,municipios,municipal,espacios culturales,cultura,estado,mantención,comuna,Putre</t>
  </si>
  <si>
    <t>gobierno local,municipios,municipal,espacios culturales,cultura,estado,mantención,comuna,General Lagos</t>
  </si>
  <si>
    <t>gobierno local,municipios,municipal,espacios culturales,cultura,estado,mantención,comuna,Chillán</t>
  </si>
  <si>
    <t>gobierno local,municipios,municipal,espacios culturales,cultura,estado,mantención,comuna,Bulnes</t>
  </si>
  <si>
    <t>gobierno local,municipios,municipal,espacios culturales,cultura,estado,mantención,comuna,Chillán Viejo</t>
  </si>
  <si>
    <t>gobierno local,municipios,municipal,espacios culturales,cultura,estado,mantención,comuna,El Carmen</t>
  </si>
  <si>
    <t>gobierno local,municipios,municipal,espacios culturales,cultura,estado,mantención,comuna,Pemuco</t>
  </si>
  <si>
    <t>gobierno local,municipios,municipal,espacios culturales,cultura,estado,mantención,comuna,Pinto</t>
  </si>
  <si>
    <t>gobierno local,municipios,municipal,espacios culturales,cultura,estado,mantención,comuna,Quillón</t>
  </si>
  <si>
    <t>gobierno local,municipios,municipal,espacios culturales,cultura,estado,mantención,comuna,San Ignacio</t>
  </si>
  <si>
    <t>gobierno local,municipios,municipal,espacios culturales,cultura,estado,mantención,comuna,Yungay</t>
  </si>
  <si>
    <t>gobierno local,municipios,municipal,espacios culturales,cultura,estado,mantención,comuna,Quirihue</t>
  </si>
  <si>
    <t>gobierno local,municipios,municipal,espacios culturales,cultura,estado,mantención,comuna,Cobquecura</t>
  </si>
  <si>
    <t>gobierno local,municipios,municipal,espacios culturales,cultura,estado,mantención,comuna,Coelemu</t>
  </si>
  <si>
    <t>gobierno local,municipios,municipal,espacios culturales,cultura,estado,mantención,comuna,Ninhue</t>
  </si>
  <si>
    <t>gobierno local,municipios,municipal,espacios culturales,cultura,estado,mantención,comuna,Portezuelo</t>
  </si>
  <si>
    <t>gobierno local,municipios,municipal,espacios culturales,cultura,estado,mantención,comuna,Ránquil</t>
  </si>
  <si>
    <t>gobierno local,municipios,municipal,espacios culturales,cultura,estado,mantención,comuna,Treguaco</t>
  </si>
  <si>
    <t>gobierno local,municipios,municipal,espacios culturales,cultura,estado,mantención,comuna,San Carlos</t>
  </si>
  <si>
    <t>gobierno local,municipios,municipal,espacios culturales,cultura,estado,mantención,comuna,Coihueco</t>
  </si>
  <si>
    <t>gobierno local,municipios,municipal,espacios culturales,cultura,estado,mantención,comuna,Ñiquén</t>
  </si>
  <si>
    <t>gobierno local,municipios,municipal,espacios culturales,cultura,estado,mantención,comuna,San Fabián</t>
  </si>
  <si>
    <t>gobierno local,municipios,municipal,espacios culturales,cultura,estado,mantención,comuna,San Nicolás</t>
  </si>
  <si>
    <t>gobierno local,municipios,municipal,espacios culturales,cultura,acceso,discapacitados,comunaIquique</t>
  </si>
  <si>
    <t>gobierno local,municipios,municipal,espacios culturales,cultura,acceso,discapacitados,comunaAlto Hospicio</t>
  </si>
  <si>
    <t>gobierno local,municipios,municipal,espacios culturales,cultura,acceso,discapacitados,comunaPozo Almonte</t>
  </si>
  <si>
    <t>gobierno local,municipios,municipal,espacios culturales,cultura,acceso,discapacitados,comunaCamiña</t>
  </si>
  <si>
    <t>gobierno local,municipios,municipal,espacios culturales,cultura,acceso,discapacitados,comunaColchane</t>
  </si>
  <si>
    <t>gobierno local,municipios,municipal,espacios culturales,cultura,acceso,discapacitados,comunaHuara</t>
  </si>
  <si>
    <t>gobierno local,municipios,municipal,espacios culturales,cultura,categoría,biblioteca,teatro,cine,estadio,museo,galería,ensayo,exposición,estudio grabación,circo,archivo,comunaIquique</t>
  </si>
  <si>
    <t>gobierno local,municipios,municipal,espacios culturales,cultura,categoría,biblioteca,teatro,cine,estadio,museo,galería,ensayo,exposición,estudio grabación,circo,archivo,comunaAlto Hospicio</t>
  </si>
  <si>
    <t>gobierno local,municipios,municipal,espacios culturales,cultura,categoría,biblioteca,teatro,cine,estadio,museo,galería,ensayo,exposición,estudio grabación,circo,archivo,comunaPozo Almonte</t>
  </si>
  <si>
    <t>gobierno local,municipios,municipal,espacios culturales,cultura,categoría,biblioteca,teatro,cine,estadio,museo,galería,ensayo,exposición,estudio grabación,circo,archivo,comunaCamiña</t>
  </si>
  <si>
    <t>gobierno local,municipios,municipal,espacios culturales,cultura,categoría,biblioteca,teatro,cine,estadio,museo,galería,ensayo,exposición,estudio grabación,circo,archivo,comunaColchane</t>
  </si>
  <si>
    <t>gobierno local,municipios,municipal,espacios culturales,cultura,categoría,biblioteca,teatro,cine,estadio,museo,galería,ensayo,exposición,estudio grabación,circo,archivo,comunaHuara</t>
  </si>
  <si>
    <t>gobierno local,municipios,municipal,espacios culturales,cultura,estado,mantención,comunaIquique</t>
  </si>
  <si>
    <t>gobierno local,municipios,municipal,espacios culturales,cultura,estado,mantención,comunaAlto Hospicio</t>
  </si>
  <si>
    <t>gobierno local,municipios,municipal,espacios culturales,cultura,estado,mantención,comunaPozo Almonte</t>
  </si>
  <si>
    <t>gobierno local,municipios,municipal,espacios culturales,cultura,estado,mantención,comunaCamiña</t>
  </si>
  <si>
    <t>gobierno local,municipios,municipal,espacios culturales,cultura,estado,mantención,comunaColchane</t>
  </si>
  <si>
    <t>gobierno local,municipios,municipal,espacios culturales,cultura,estado,mantención,comunaHuara</t>
  </si>
  <si>
    <t>gobierno local,municipios,municipal,espacios culturales,cultura,financiamiento,público,privado,mixto,comunaIquique</t>
  </si>
  <si>
    <t>gobierno local,municipios,municipal,espacios culturales,cultura,financiamiento,público,privado,mixto,comunaAlto Hospicio</t>
  </si>
  <si>
    <t>gobierno local,municipios,municipal,espacios culturales,cultura,financiamiento,público,privado,mixto,comunaPozo Almonte</t>
  </si>
  <si>
    <t>gobierno local,municipios,municipal,espacios culturales,cultura,financiamiento,público,privado,mixto,comunaCamiña</t>
  </si>
  <si>
    <t>gobierno local,municipios,municipal,espacios culturales,cultura,financiamiento,público,privado,mixto,comunaColchane</t>
  </si>
  <si>
    <t>gobierno local,municipios,municipal,espacios culturales,cultura,financiamiento,público,privado,mixto,comunaHuara</t>
  </si>
  <si>
    <t>gobierno local,municipios,municipal,espacios culturales,cultura,titularidad,pública,privada,comunaIquique</t>
  </si>
  <si>
    <t>gobierno local,municipios,municipal,espacios culturales,cultura,titularidad,pública,privada,comunaAlto Hospicio</t>
  </si>
  <si>
    <t>gobierno local,municipios,municipal,espacios culturales,cultura,titularidad,pública,privada,comunaPozo Almonte</t>
  </si>
  <si>
    <t>gobierno local,municipios,municipal,espacios culturales,cultura,titularidad,pública,privada,comunaCamiña</t>
  </si>
  <si>
    <t>gobierno local,municipios,municipal,espacios culturales,cultura,titularidad,pública,privada,comunaColchane</t>
  </si>
  <si>
    <t>gobierno local,municipios,municipal,espacios culturales,cultura,titularidad,pública,privada,comunaHuara</t>
  </si>
  <si>
    <t>gobierno local,municipios,municipal,espacios culturales,cultura,acceso,discapacitados,comunaPica</t>
  </si>
  <si>
    <t>gobierno local,municipios,municipal,espacios culturales,cultura,categoría,biblioteca,teatro,cine,estadio,museo,galería,ensayo,exposición,estudio grabación,circo,archivo,comunaPica</t>
  </si>
  <si>
    <t>gobierno local,municipios,municipal,espacios culturales,cultura,estado,mantención,comunaPica</t>
  </si>
  <si>
    <t>gobierno local,municipios,municipal,espacios culturales,cultura,financiamiento,público,privado,mixto,comunaPica</t>
  </si>
  <si>
    <t>gobierno local,municipios,municipal,espacios culturales,cultura,titularidad,pública,privada,comunaPica</t>
  </si>
  <si>
    <t>gobierno local,municipios,municipal,espacios culturales,cultura,acceso,discapacitados,comunaAntofagasta</t>
  </si>
  <si>
    <t>gobierno local,municipios,municipal,espacios culturales,cultura,categoría,biblioteca,teatro,cine,estadio,museo,galería,ensayo,exposición,estudio grabación,circo,archivo,comunaAntofagasta</t>
  </si>
  <si>
    <t>gobierno local,municipios,municipal,espacios culturales,cultura,estado,mantención,comunaAntofagasta</t>
  </si>
  <si>
    <t>gobierno local,municipios,municipal,espacios culturales,cultura,financiamiento,público,privado,mixto,comunaAntofagasta</t>
  </si>
  <si>
    <t>gobierno local,municipios,municipal,espacios culturales,cultura,titularidad,pública,privada,comunaAntofagasta</t>
  </si>
  <si>
    <t>gobierno local,municipios,municipal,espacios culturales,cultura,acceso,discapacitados,comunaMejillones</t>
  </si>
  <si>
    <t>gobierno local,municipios,municipal,espacios culturales,cultura,categoría,biblioteca,teatro,cine,estadio,museo,galería,ensayo,exposición,estudio grabación,circo,archivo,comunaMejillones</t>
  </si>
  <si>
    <t>gobierno local,municipios,municipal,espacios culturales,cultura,estado,mantención,comunaMejillones</t>
  </si>
  <si>
    <t>gobierno local,municipios,municipal,espacios culturales,cultura,financiamiento,público,privado,mixto,comunaMejillones</t>
  </si>
  <si>
    <t>gobierno local,municipios,municipal,espacios culturales,cultura,titularidad,pública,privada,comunaMejillones</t>
  </si>
  <si>
    <t>gobierno local,municipios,municipal,espacios culturales,cultura,acceso,discapacitados,comunaSierra Gorda</t>
  </si>
  <si>
    <t>gobierno local,municipios,municipal,espacios culturales,cultura,categoría,biblioteca,teatro,cine,estadio,museo,galería,ensayo,exposición,estudio grabación,circo,archivo,comunaSierra Gorda</t>
  </si>
  <si>
    <t>gobierno local,municipios,municipal,espacios culturales,cultura,estado,mantención,comunaSierra Gorda</t>
  </si>
  <si>
    <t>gobierno local,municipios,municipal,espacios culturales,cultura,financiamiento,público,privado,mixto,comunaSierra Gorda</t>
  </si>
  <si>
    <t>gobierno local,municipios,municipal,espacios culturales,cultura,titularidad,pública,privada,comunaSierra Gorda</t>
  </si>
  <si>
    <t>gobierno local,municipios,municipal,espacios culturales,cultura,acceso,discapacitados,comunaTaltal</t>
  </si>
  <si>
    <t>gobierno local,municipios,municipal,espacios culturales,cultura,categoría,biblioteca,teatro,cine,estadio,museo,galería,ensayo,exposición,estudio grabación,circo,archivo,comunaTaltal</t>
  </si>
  <si>
    <t>gobierno local,municipios,municipal,espacios culturales,cultura,estado,mantención,comunaTaltal</t>
  </si>
  <si>
    <t>gobierno local,municipios,municipal,espacios culturales,cultura,financiamiento,público,privado,mixto,comunaTaltal</t>
  </si>
  <si>
    <t>gobierno local,municipios,municipal,espacios culturales,cultura,titularidad,pública,privada,comunaTaltal</t>
  </si>
  <si>
    <t>gobierno local,municipios,municipal,espacios culturales,cultura,acceso,discapacitados,comunaCalama</t>
  </si>
  <si>
    <t>gobierno local,municipios,municipal,espacios culturales,cultura,categoría,biblioteca,teatro,cine,estadio,museo,galería,ensayo,exposición,estudio grabación,circo,archivo,comunaCalama</t>
  </si>
  <si>
    <t>gobierno local,municipios,municipal,espacios culturales,cultura,estado,mantención,comunaCalama</t>
  </si>
  <si>
    <t>gobierno local,municipios,municipal,espacios culturales,cultura,financiamiento,público,privado,mixto,comunaCalama</t>
  </si>
  <si>
    <t>gobierno local,municipios,municipal,espacios culturales,cultura,titularidad,pública,privada,comunaCalama</t>
  </si>
  <si>
    <t>gobierno local,municipios,municipal,espacios culturales,cultura,acceso,discapacitados,comunaOllagüe</t>
  </si>
  <si>
    <t>gobierno local,municipios,municipal,espacios culturales,cultura,categoría,biblioteca,teatro,cine,estadio,museo,galería,ensayo,exposición,estudio grabación,circo,archivo,comunaOllagüe</t>
  </si>
  <si>
    <t>gobierno local,municipios,municipal,espacios culturales,cultura,estado,mantención,comunaOllagüe</t>
  </si>
  <si>
    <t>gobierno local,municipios,municipal,espacios culturales,cultura,financiamiento,público,privado,mixto,comunaOllagüe</t>
  </si>
  <si>
    <t>gobierno local,municipios,municipal,espacios culturales,cultura,titularidad,pública,privada,comunaOllagüe</t>
  </si>
  <si>
    <t>gobierno local,municipios,municipal,espacios culturales,cultura,acceso,discapacitados,comunaSan Pedro de Atacama</t>
  </si>
  <si>
    <t>gobierno local,municipios,municipal,espacios culturales,cultura,categoría,biblioteca,teatro,cine,estadio,museo,galería,ensayo,exposición,estudio grabación,circo,archivo,comunaSan Pedro de Atacama</t>
  </si>
  <si>
    <t>gobierno local,municipios,municipal,espacios culturales,cultura,estado,mantención,comunaSan Pedro de Atacama</t>
  </si>
  <si>
    <t>gobierno local,municipios,municipal,espacios culturales,cultura,financiamiento,público,privado,mixto,comunaSan Pedro de Atacama</t>
  </si>
  <si>
    <t>gobierno local,municipios,municipal,espacios culturales,cultura,titularidad,pública,privada,comunaSan Pedro de Atacama</t>
  </si>
  <si>
    <t>gobierno local,municipios,municipal,espacios culturales,cultura,acceso,discapacitados,comunaTocopilla</t>
  </si>
  <si>
    <t>gobierno local,municipios,municipal,espacios culturales,cultura,categoría,biblioteca,teatro,cine,estadio,museo,galería,ensayo,exposición,estudio grabación,circo,archivo,comunaTocopilla</t>
  </si>
  <si>
    <t>gobierno local,municipios,municipal,espacios culturales,cultura,estado,mantención,comunaTocopilla</t>
  </si>
  <si>
    <t>gobierno local,municipios,municipal,espacios culturales,cultura,financiamiento,público,privado,mixto,comunaTocopilla</t>
  </si>
  <si>
    <t>gobierno local,municipios,municipal,espacios culturales,cultura,titularidad,pública,privada,comunaTocopilla</t>
  </si>
  <si>
    <t>gobierno local,municipios,municipal,espacios culturales,cultura,acceso,discapacitados,comunaMaría Elena</t>
  </si>
  <si>
    <t>gobierno local,municipios,municipal,espacios culturales,cultura,categoría,biblioteca,teatro,cine,estadio,museo,galería,ensayo,exposición,estudio grabación,circo,archivo,comunaMaría Elena</t>
  </si>
  <si>
    <t>gobierno local,municipios,municipal,espacios culturales,cultura,estado,mantención,comunaMaría Elena</t>
  </si>
  <si>
    <t>gobierno local,municipios,municipal,espacios culturales,cultura,financiamiento,público,privado,mixto,comunaMaría Elena</t>
  </si>
  <si>
    <t>gobierno local,municipios,municipal,espacios culturales,cultura,titularidad,pública,privada,comunaMaría Elena</t>
  </si>
  <si>
    <t>gobierno local,municipios,municipal,espacios culturales,cultura,acceso,discapacitados,comunaCopiapó</t>
  </si>
  <si>
    <t>gobierno local,municipios,municipal,espacios culturales,cultura,categoría,biblioteca,teatro,cine,estadio,museo,galería,ensayo,exposición,estudio grabación,circo,archivo,comunaCopiapó</t>
  </si>
  <si>
    <t>gobierno local,municipios,municipal,espacios culturales,cultura,estado,mantención,comunaCopiapó</t>
  </si>
  <si>
    <t>gobierno local,municipios,municipal,espacios culturales,cultura,financiamiento,público,privado,mixto,comunaCopiapó</t>
  </si>
  <si>
    <t>gobierno local,municipios,municipal,espacios culturales,cultura,titularidad,pública,privada,comunaCopiapó</t>
  </si>
  <si>
    <t>gobierno local,municipios,municipal,espacios culturales,cultura,acceso,discapacitados,comunaCaldera</t>
  </si>
  <si>
    <t>gobierno local,municipios,municipal,espacios culturales,cultura,categoría,biblioteca,teatro,cine,estadio,museo,galería,ensayo,exposición,estudio grabación,circo,archivo,comunaCaldera</t>
  </si>
  <si>
    <t>gobierno local,municipios,municipal,espacios culturales,cultura,estado,mantención,comunaCaldera</t>
  </si>
  <si>
    <t>gobierno local,municipios,municipal,espacios culturales,cultura,financiamiento,público,privado,mixto,comunaCaldera</t>
  </si>
  <si>
    <t>gobierno local,municipios,municipal,espacios culturales,cultura,titularidad,pública,privada,comunaCaldera</t>
  </si>
  <si>
    <t>gobierno local,municipios,municipal,espacios culturales,cultura,acceso,discapacitados,comunaTierra Amarilla</t>
  </si>
  <si>
    <t>gobierno local,municipios,municipal,espacios culturales,cultura,categoría,biblioteca,teatro,cine,estadio,museo,galería,ensayo,exposición,estudio grabación,circo,archivo,comunaTierra Amarilla</t>
  </si>
  <si>
    <t>gobierno local,municipios,municipal,espacios culturales,cultura,estado,mantención,comunaTierra Amarilla</t>
  </si>
  <si>
    <t>gobierno local,municipios,municipal,espacios culturales,cultura,financiamiento,público,privado,mixto,comunaTierra Amarilla</t>
  </si>
  <si>
    <t>gobierno local,municipios,municipal,espacios culturales,cultura,titularidad,pública,privada,comunaTierra Amarilla</t>
  </si>
  <si>
    <t>gobierno local,municipios,municipal,espacios culturales,cultura,acceso,discapacitados,comunaChañaral</t>
  </si>
  <si>
    <t>gobierno local,municipios,municipal,espacios culturales,cultura,categoría,biblioteca,teatro,cine,estadio,museo,galería,ensayo,exposición,estudio grabación,circo,archivo,comunaChañaral</t>
  </si>
  <si>
    <t>gobierno local,municipios,municipal,espacios culturales,cultura,estado,mantención,comunaChañaral</t>
  </si>
  <si>
    <t>gobierno local,municipios,municipal,espacios culturales,cultura,financiamiento,público,privado,mixto,comunaChañaral</t>
  </si>
  <si>
    <t>gobierno local,municipios,municipal,espacios culturales,cultura,titularidad,pública,privada,comunaChañaral</t>
  </si>
  <si>
    <t>gobierno local,municipios,municipal,espacios culturales,cultura,acceso,discapacitados,comunaDiego de Almagro</t>
  </si>
  <si>
    <t>gobierno local,municipios,municipal,espacios culturales,cultura,categoría,biblioteca,teatro,cine,estadio,museo,galería,ensayo,exposición,estudio grabación,circo,archivo,comunaDiego de Almagro</t>
  </si>
  <si>
    <t>gobierno local,municipios,municipal,espacios culturales,cultura,estado,mantención,comunaDiego de Almagro</t>
  </si>
  <si>
    <t>gobierno local,municipios,municipal,espacios culturales,cultura,financiamiento,público,privado,mixto,comunaDiego de Almagro</t>
  </si>
  <si>
    <t>gobierno local,municipios,municipal,espacios culturales,cultura,titularidad,pública,privada,comunaDiego de Almagro</t>
  </si>
  <si>
    <t>gobierno local,municipios,municipal,espacios culturales,cultura,acceso,discapacitados,comunaVallenar</t>
  </si>
  <si>
    <t>gobierno local,municipios,municipal,espacios culturales,cultura,categoría,biblioteca,teatro,cine,estadio,museo,galería,ensayo,exposición,estudio grabación,circo,archivo,comunaVallenar</t>
  </si>
  <si>
    <t>gobierno local,municipios,municipal,espacios culturales,cultura,estado,mantención,comunaVallenar</t>
  </si>
  <si>
    <t>gobierno local,municipios,municipal,espacios culturales,cultura,financiamiento,público,privado,mixto,comunaVallenar</t>
  </si>
  <si>
    <t>gobierno local,municipios,municipal,espacios culturales,cultura,titularidad,pública,privada,comunaVallenar</t>
  </si>
  <si>
    <t>gobierno local,municipios,municipal,espacios culturales,cultura,acceso,discapacitados,comunaAlto del Carmen</t>
  </si>
  <si>
    <t>gobierno local,municipios,municipal,espacios culturales,cultura,categoría,biblioteca,teatro,cine,estadio,museo,galería,ensayo,exposición,estudio grabación,circo,archivo,comunaAlto del Carmen</t>
  </si>
  <si>
    <t>gobierno local,municipios,municipal,espacios culturales,cultura,estado,mantención,comunaAlto del Carmen</t>
  </si>
  <si>
    <t>gobierno local,municipios,municipal,espacios culturales,cultura,financiamiento,público,privado,mixto,comunaAlto del Carmen</t>
  </si>
  <si>
    <t>gobierno local,municipios,municipal,espacios culturales,cultura,titularidad,pública,privada,comunaAlto del Carmen</t>
  </si>
  <si>
    <t>gobierno local,municipios,municipal,espacios culturales,cultura,acceso,discapacitados,comunaFreirina</t>
  </si>
  <si>
    <t>gobierno local,municipios,municipal,espacios culturales,cultura,categoría,biblioteca,teatro,cine,estadio,museo,galería,ensayo,exposición,estudio grabación,circo,archivo,comunaFreirina</t>
  </si>
  <si>
    <t>gobierno local,municipios,municipal,espacios culturales,cultura,estado,mantención,comunaFreirina</t>
  </si>
  <si>
    <t>gobierno local,municipios,municipal,espacios culturales,cultura,financiamiento,público,privado,mixto,comunaFreirina</t>
  </si>
  <si>
    <t>gobierno local,municipios,municipal,espacios culturales,cultura,titularidad,pública,privada,comunaFreirina</t>
  </si>
  <si>
    <t>gobierno local,municipios,municipal,espacios culturales,cultura,acceso,discapacitados,comunaHuasco</t>
  </si>
  <si>
    <t>gobierno local,municipios,municipal,espacios culturales,cultura,categoría,biblioteca,teatro,cine,estadio,museo,galería,ensayo,exposición,estudio grabación,circo,archivo,comunaHuasco</t>
  </si>
  <si>
    <t>gobierno local,municipios,municipal,espacios culturales,cultura,estado,mantención,comunaHuasco</t>
  </si>
  <si>
    <t>gobierno local,municipios,municipal,espacios culturales,cultura,financiamiento,público,privado,mixto,comunaHuasco</t>
  </si>
  <si>
    <t>gobierno local,municipios,municipal,espacios culturales,cultura,titularidad,pública,privada,comunaHuasco</t>
  </si>
  <si>
    <t>gobierno local,municipios,municipal,espacios culturales,cultura,acceso,discapacitados,comunaLa Serena</t>
  </si>
  <si>
    <t>gobierno local,municipios,municipal,espacios culturales,cultura,categoría,biblioteca,teatro,cine,estadio,museo,galería,ensayo,exposición,estudio grabación,circo,archivo,comunaLa Serena</t>
  </si>
  <si>
    <t>gobierno local,municipios,municipal,espacios culturales,cultura,estado,mantención,comunaLa Serena</t>
  </si>
  <si>
    <t>gobierno local,municipios,municipal,espacios culturales,cultura,financiamiento,público,privado,mixto,comunaLa Serena</t>
  </si>
  <si>
    <t>gobierno local,municipios,municipal,espacios culturales,cultura,titularidad,pública,privada,comunaLa Serena</t>
  </si>
  <si>
    <t>gobierno local,municipios,municipal,espacios culturales,cultura,acceso,discapacitados,comunaCoquimbo</t>
  </si>
  <si>
    <t>gobierno local,municipios,municipal,espacios culturales,cultura,categoría,biblioteca,teatro,cine,estadio,museo,galería,ensayo,exposición,estudio grabación,circo,archivo,comunaCoquimbo</t>
  </si>
  <si>
    <t>gobierno local,municipios,municipal,espacios culturales,cultura,estado,mantención,comunaCoquimbo</t>
  </si>
  <si>
    <t>gobierno local,municipios,municipal,espacios culturales,cultura,financiamiento,público,privado,mixto,comunaCoquimbo</t>
  </si>
  <si>
    <t>gobierno local,municipios,municipal,espacios culturales,cultura,titularidad,pública,privada,comunaCoquimbo</t>
  </si>
  <si>
    <t>gobierno local,municipios,municipal,espacios culturales,cultura,acceso,discapacitados,comunaAndacollo</t>
  </si>
  <si>
    <t>gobierno local,municipios,municipal,espacios culturales,cultura,categoría,biblioteca,teatro,cine,estadio,museo,galería,ensayo,exposición,estudio grabación,circo,archivo,comunaAndacollo</t>
  </si>
  <si>
    <t>gobierno local,municipios,municipal,espacios culturales,cultura,estado,mantención,comunaAndacollo</t>
  </si>
  <si>
    <t>gobierno local,municipios,municipal,espacios culturales,cultura,financiamiento,público,privado,mixto,comunaAndacollo</t>
  </si>
  <si>
    <t>gobierno local,municipios,municipal,espacios culturales,cultura,titularidad,pública,privada,comunaAndacollo</t>
  </si>
  <si>
    <t>gobierno local,municipios,municipal,espacios culturales,cultura,acceso,discapacitados,comunaLa Higuera</t>
  </si>
  <si>
    <t>gobierno local,municipios,municipal,espacios culturales,cultura,categoría,biblioteca,teatro,cine,estadio,museo,galería,ensayo,exposición,estudio grabación,circo,archivo,comunaLa Higuera</t>
  </si>
  <si>
    <t>gobierno local,municipios,municipal,espacios culturales,cultura,estado,mantención,comunaLa Higuera</t>
  </si>
  <si>
    <t>gobierno local,municipios,municipal,espacios culturales,cultura,financiamiento,público,privado,mixto,comunaLa Higuera</t>
  </si>
  <si>
    <t>gobierno local,municipios,municipal,espacios culturales,cultura,titularidad,pública,privada,comunaLa Higuera</t>
  </si>
  <si>
    <t>gobierno local,municipios,municipal,espacios culturales,cultura,acceso,discapacitados,comunaPaiguano</t>
  </si>
  <si>
    <t>gobierno local,municipios,municipal,espacios culturales,cultura,categoría,biblioteca,teatro,cine,estadio,museo,galería,ensayo,exposición,estudio grabación,circo,archivo,comunaPaiguano</t>
  </si>
  <si>
    <t>gobierno local,municipios,municipal,espacios culturales,cultura,estado,mantención,comunaPaiguano</t>
  </si>
  <si>
    <t>gobierno local,municipios,municipal,espacios culturales,cultura,financiamiento,público,privado,mixto,comunaPaiguano</t>
  </si>
  <si>
    <t>gobierno local,municipios,municipal,espacios culturales,cultura,titularidad,pública,privada,comunaPaiguano</t>
  </si>
  <si>
    <t>gobierno local,municipios,municipal,espacios culturales,cultura,acceso,discapacitados,comunaVicuña</t>
  </si>
  <si>
    <t>gobierno local,municipios,municipal,espacios culturales,cultura,categoría,biblioteca,teatro,cine,estadio,museo,galería,ensayo,exposición,estudio grabación,circo,archivo,comunaVicuña</t>
  </si>
  <si>
    <t>gobierno local,municipios,municipal,espacios culturales,cultura,estado,mantención,comunaVicuña</t>
  </si>
  <si>
    <t>gobierno local,municipios,municipal,espacios culturales,cultura,financiamiento,público,privado,mixto,comunaVicuña</t>
  </si>
  <si>
    <t>gobierno local,municipios,municipal,espacios culturales,cultura,titularidad,pública,privada,comunaVicuña</t>
  </si>
  <si>
    <t>gobierno local,municipios,municipal,espacios culturales,cultura,acceso,discapacitados,comunaIllapel</t>
  </si>
  <si>
    <t>gobierno local,municipios,municipal,espacios culturales,cultura,categoría,biblioteca,teatro,cine,estadio,museo,galería,ensayo,exposición,estudio grabación,circo,archivo,comunaIllapel</t>
  </si>
  <si>
    <t>gobierno local,municipios,municipal,espacios culturales,cultura,estado,mantención,comunaIllapel</t>
  </si>
  <si>
    <t>gobierno local,municipios,municipal,espacios culturales,cultura,financiamiento,público,privado,mixto,comunaIllapel</t>
  </si>
  <si>
    <t>gobierno local,municipios,municipal,espacios culturales,cultura,titularidad,pública,privada,comunaIllapel</t>
  </si>
  <si>
    <t>gobierno local,municipios,municipal,espacios culturales,cultura,acceso,discapacitados,comunaCanela</t>
  </si>
  <si>
    <t>gobierno local,municipios,municipal,espacios culturales,cultura,categoría,biblioteca,teatro,cine,estadio,museo,galería,ensayo,exposición,estudio grabación,circo,archivo,comunaCanela</t>
  </si>
  <si>
    <t>gobierno local,municipios,municipal,espacios culturales,cultura,estado,mantención,comunaCanela</t>
  </si>
  <si>
    <t>gobierno local,municipios,municipal,espacios culturales,cultura,financiamiento,público,privado,mixto,comunaCanela</t>
  </si>
  <si>
    <t>gobierno local,municipios,municipal,espacios culturales,cultura,titularidad,pública,privada,comunaCanela</t>
  </si>
  <si>
    <t>gobierno local,municipios,municipal,espacios culturales,cultura,acceso,discapacitados,comunaLos Vilos</t>
  </si>
  <si>
    <t>gobierno local,municipios,municipal,espacios culturales,cultura,categoría,biblioteca,teatro,cine,estadio,museo,galería,ensayo,exposición,estudio grabación,circo,archivo,comunaLos Vilos</t>
  </si>
  <si>
    <t>gobierno local,municipios,municipal,espacios culturales,cultura,estado,mantención,comunaLos Vilos</t>
  </si>
  <si>
    <t>gobierno local,municipios,municipal,espacios culturales,cultura,financiamiento,público,privado,mixto,comunaLos Vilos</t>
  </si>
  <si>
    <t>gobierno local,municipios,municipal,espacios culturales,cultura,titularidad,pública,privada,comunaLos Vilos</t>
  </si>
  <si>
    <t>gobierno local,municipios,municipal,espacios culturales,cultura,acceso,discapacitados,comunaSalamanca</t>
  </si>
  <si>
    <t>gobierno local,municipios,municipal,espacios culturales,cultura,categoría,biblioteca,teatro,cine,estadio,museo,galería,ensayo,exposición,estudio grabación,circo,archivo,comunaSalamanca</t>
  </si>
  <si>
    <t>gobierno local,municipios,municipal,espacios culturales,cultura,estado,mantención,comunaSalamanca</t>
  </si>
  <si>
    <t>gobierno local,municipios,municipal,espacios culturales,cultura,financiamiento,público,privado,mixto,comunaSalamanca</t>
  </si>
  <si>
    <t>gobierno local,municipios,municipal,espacios culturales,cultura,titularidad,pública,privada,comunaSalamanca</t>
  </si>
  <si>
    <t>gobierno local,municipios,municipal,espacios culturales,cultura,acceso,discapacitados,comunaOvalle</t>
  </si>
  <si>
    <t>gobierno local,municipios,municipal,espacios culturales,cultura,categoría,biblioteca,teatro,cine,estadio,museo,galería,ensayo,exposición,estudio grabación,circo,archivo,comunaOvalle</t>
  </si>
  <si>
    <t>gobierno local,municipios,municipal,espacios culturales,cultura,estado,mantención,comunaOvalle</t>
  </si>
  <si>
    <t>gobierno local,municipios,municipal,espacios culturales,cultura,financiamiento,público,privado,mixto,comunaOvalle</t>
  </si>
  <si>
    <t>gobierno local,municipios,municipal,espacios culturales,cultura,titularidad,pública,privada,comunaOvalle</t>
  </si>
  <si>
    <t>gobierno local,municipios,municipal,espacios culturales,cultura,acceso,discapacitados,comunaCombarbalá</t>
  </si>
  <si>
    <t>gobierno local,municipios,municipal,espacios culturales,cultura,categoría,biblioteca,teatro,cine,estadio,museo,galería,ensayo,exposición,estudio grabación,circo,archivo,comunaCombarbalá</t>
  </si>
  <si>
    <t>gobierno local,municipios,municipal,espacios culturales,cultura,estado,mantención,comunaCombarbalá</t>
  </si>
  <si>
    <t>gobierno local,municipios,municipal,espacios culturales,cultura,financiamiento,público,privado,mixto,comunaCombarbalá</t>
  </si>
  <si>
    <t>gobierno local,municipios,municipal,espacios culturales,cultura,titularidad,pública,privada,comunaCombarbalá</t>
  </si>
  <si>
    <t>gobierno local,municipios,municipal,espacios culturales,cultura,acceso,discapacitados,comunaMonte Patria</t>
  </si>
  <si>
    <t>gobierno local,municipios,municipal,espacios culturales,cultura,categoría,biblioteca,teatro,cine,estadio,museo,galería,ensayo,exposición,estudio grabación,circo,archivo,comunaMonte Patria</t>
  </si>
  <si>
    <t>gobierno local,municipios,municipal,espacios culturales,cultura,estado,mantención,comunaMonte Patria</t>
  </si>
  <si>
    <t>gobierno local,municipios,municipal,espacios culturales,cultura,financiamiento,público,privado,mixto,comunaMonte Patria</t>
  </si>
  <si>
    <t>gobierno local,municipios,municipal,espacios culturales,cultura,titularidad,pública,privada,comunaMonte Patria</t>
  </si>
  <si>
    <t>gobierno local,municipios,municipal,espacios culturales,cultura,acceso,discapacitados,comunaPunitaqui</t>
  </si>
  <si>
    <t>gobierno local,municipios,municipal,espacios culturales,cultura,categoría,biblioteca,teatro,cine,estadio,museo,galería,ensayo,exposición,estudio grabación,circo,archivo,comunaPunitaqui</t>
  </si>
  <si>
    <t>gobierno local,municipios,municipal,espacios culturales,cultura,estado,mantención,comunaPunitaqui</t>
  </si>
  <si>
    <t>gobierno local,municipios,municipal,espacios culturales,cultura,financiamiento,público,privado,mixto,comunaPunitaqui</t>
  </si>
  <si>
    <t>gobierno local,municipios,municipal,espacios culturales,cultura,titularidad,pública,privada,comunaPunitaqui</t>
  </si>
  <si>
    <t>gobierno local,municipios,municipal,espacios culturales,cultura,acceso,discapacitados,comunaRío Hurtado</t>
  </si>
  <si>
    <t>gobierno local,municipios,municipal,espacios culturales,cultura,categoría,biblioteca,teatro,cine,estadio,museo,galería,ensayo,exposición,estudio grabación,circo,archivo,comunaRío Hurtado</t>
  </si>
  <si>
    <t>gobierno local,municipios,municipal,espacios culturales,cultura,estado,mantención,comunaRío Hurtado</t>
  </si>
  <si>
    <t>gobierno local,municipios,municipal,espacios culturales,cultura,financiamiento,público,privado,mixto,comunaRío Hurtado</t>
  </si>
  <si>
    <t>gobierno local,municipios,municipal,espacios culturales,cultura,titularidad,pública,privada,comunaRío Hurtado</t>
  </si>
  <si>
    <t>gobierno local,municipios,municipal,espacios culturales,cultura,acceso,discapacitados,comunaValparaíso</t>
  </si>
  <si>
    <t>gobierno local,municipios,municipal,espacios culturales,cultura,categoría,biblioteca,teatro,cine,estadio,museo,galería,ensayo,exposición,estudio grabación,circo,archivo,comunaValparaíso</t>
  </si>
  <si>
    <t>gobierno local,municipios,municipal,espacios culturales,cultura,estado,mantención,comunaValparaíso</t>
  </si>
  <si>
    <t>gobierno local,municipios,municipal,espacios culturales,cultura,financiamiento,público,privado,mixto,comunaValparaíso</t>
  </si>
  <si>
    <t>gobierno local,municipios,municipal,espacios culturales,cultura,titularidad,pública,privada,comunaValparaíso</t>
  </si>
  <si>
    <t>gobierno local,municipios,municipal,espacios culturales,cultura,acceso,discapacitados,comunaCasablanca</t>
  </si>
  <si>
    <t>gobierno local,municipios,municipal,espacios culturales,cultura,categoría,biblioteca,teatro,cine,estadio,museo,galería,ensayo,exposición,estudio grabación,circo,archivo,comunaCasablanca</t>
  </si>
  <si>
    <t>gobierno local,municipios,municipal,espacios culturales,cultura,estado,mantención,comunaCasablanca</t>
  </si>
  <si>
    <t>gobierno local,municipios,municipal,espacios culturales,cultura,financiamiento,público,privado,mixto,comunaCasablanca</t>
  </si>
  <si>
    <t>gobierno local,municipios,municipal,espacios culturales,cultura,titularidad,pública,privada,comunaCasablanca</t>
  </si>
  <si>
    <t>gobierno local,municipios,municipal,espacios culturales,cultura,acceso,discapacitados,comunaConcón</t>
  </si>
  <si>
    <t>gobierno local,municipios,municipal,espacios culturales,cultura,categoría,biblioteca,teatro,cine,estadio,museo,galería,ensayo,exposición,estudio grabación,circo,archivo,comunaConcón</t>
  </si>
  <si>
    <t>gobierno local,municipios,municipal,espacios culturales,cultura,estado,mantención,comunaConcón</t>
  </si>
  <si>
    <t>gobierno local,municipios,municipal,espacios culturales,cultura,financiamiento,público,privado,mixto,comunaConcón</t>
  </si>
  <si>
    <t>gobierno local,municipios,municipal,espacios culturales,cultura,titularidad,pública,privada,comunaConcón</t>
  </si>
  <si>
    <t>gobierno local,municipios,municipal,espacios culturales,cultura,acceso,discapacitados,comunaJuan Fernández</t>
  </si>
  <si>
    <t>gobierno local,municipios,municipal,espacios culturales,cultura,categoría,biblioteca,teatro,cine,estadio,museo,galería,ensayo,exposición,estudio grabación,circo,archivo,comunaJuan Fernández</t>
  </si>
  <si>
    <t>gobierno local,municipios,municipal,espacios culturales,cultura,estado,mantención,comunaJuan Fernández</t>
  </si>
  <si>
    <t>gobierno local,municipios,municipal,espacios culturales,cultura,financiamiento,público,privado,mixto,comunaJuan Fernández</t>
  </si>
  <si>
    <t>gobierno local,municipios,municipal,espacios culturales,cultura,titularidad,pública,privada,comunaJuan Fernández</t>
  </si>
  <si>
    <t>gobierno local,municipios,municipal,espacios culturales,cultura,acceso,discapacitados,comunaPuchuncaví</t>
  </si>
  <si>
    <t>gobierno local,municipios,municipal,espacios culturales,cultura,categoría,biblioteca,teatro,cine,estadio,museo,galería,ensayo,exposición,estudio grabación,circo,archivo,comunaPuchuncaví</t>
  </si>
  <si>
    <t>gobierno local,municipios,municipal,espacios culturales,cultura,estado,mantención,comunaPuchuncaví</t>
  </si>
  <si>
    <t>gobierno local,municipios,municipal,espacios culturales,cultura,financiamiento,público,privado,mixto,comunaPuchuncaví</t>
  </si>
  <si>
    <t>gobierno local,municipios,municipal,espacios culturales,cultura,titularidad,pública,privada,comunaPuchuncaví</t>
  </si>
  <si>
    <t>gobierno local,municipios,municipal,espacios culturales,cultura,acceso,discapacitados,comunaQuintero</t>
  </si>
  <si>
    <t>gobierno local,municipios,municipal,espacios culturales,cultura,categoría,biblioteca,teatro,cine,estadio,museo,galería,ensayo,exposición,estudio grabación,circo,archivo,comunaQuintero</t>
  </si>
  <si>
    <t>gobierno local,municipios,municipal,espacios culturales,cultura,estado,mantención,comunaQuintero</t>
  </si>
  <si>
    <t>gobierno local,municipios,municipal,espacios culturales,cultura,financiamiento,público,privado,mixto,comunaQuintero</t>
  </si>
  <si>
    <t>gobierno local,municipios,municipal,espacios culturales,cultura,titularidad,pública,privada,comunaQuintero</t>
  </si>
  <si>
    <t>gobierno local,municipios,municipal,espacios culturales,cultura,acceso,discapacitados,comunaViña del Mar</t>
  </si>
  <si>
    <t>gobierno local,municipios,municipal,espacios culturales,cultura,categoría,biblioteca,teatro,cine,estadio,museo,galería,ensayo,exposición,estudio grabación,circo,archivo,comunaViña del Mar</t>
  </si>
  <si>
    <t>gobierno local,municipios,municipal,espacios culturales,cultura,estado,mantención,comunaViña del Mar</t>
  </si>
  <si>
    <t>gobierno local,municipios,municipal,espacios culturales,cultura,financiamiento,público,privado,mixto,comunaViña del Mar</t>
  </si>
  <si>
    <t>gobierno local,municipios,municipal,espacios culturales,cultura,titularidad,pública,privada,comunaViña del Mar</t>
  </si>
  <si>
    <t>gobierno local,municipios,municipal,espacios culturales,cultura,acceso,discapacitados,comunaIsla de Pascua</t>
  </si>
  <si>
    <t>gobierno local,municipios,municipal,espacios culturales,cultura,categoría,biblioteca,teatro,cine,estadio,museo,galería,ensayo,exposición,estudio grabación,circo,archivo,comunaIsla de Pascua</t>
  </si>
  <si>
    <t>gobierno local,municipios,municipal,espacios culturales,cultura,estado,mantención,comunaIsla de Pascua</t>
  </si>
  <si>
    <t>gobierno local,municipios,municipal,espacios culturales,cultura,financiamiento,público,privado,mixto,comunaIsla de Pascua</t>
  </si>
  <si>
    <t>gobierno local,municipios,municipal,espacios culturales,cultura,titularidad,pública,privada,comunaIsla de Pascua</t>
  </si>
  <si>
    <t>gobierno local,municipios,municipal,espacios culturales,cultura,acceso,discapacitados,comunaLos Andes</t>
  </si>
  <si>
    <t>gobierno local,municipios,municipal,espacios culturales,cultura,categoría,biblioteca,teatro,cine,estadio,museo,galería,ensayo,exposición,estudio grabación,circo,archivo,comunaLos Andes</t>
  </si>
  <si>
    <t>gobierno local,municipios,municipal,espacios culturales,cultura,estado,mantención,comunaLos Andes</t>
  </si>
  <si>
    <t>gobierno local,municipios,municipal,espacios culturales,cultura,financiamiento,público,privado,mixto,comunaLos Andes</t>
  </si>
  <si>
    <t>gobierno local,municipios,municipal,espacios culturales,cultura,titularidad,pública,privada,comunaLos Andes</t>
  </si>
  <si>
    <t>gobierno local,municipios,municipal,espacios culturales,cultura,acceso,discapacitados,comunaCalle Larga</t>
  </si>
  <si>
    <t>gobierno local,municipios,municipal,espacios culturales,cultura,categoría,biblioteca,teatro,cine,estadio,museo,galería,ensayo,exposición,estudio grabación,circo,archivo,comunaCalle Larga</t>
  </si>
  <si>
    <t>gobierno local,municipios,municipal,espacios culturales,cultura,estado,mantención,comunaCalle Larga</t>
  </si>
  <si>
    <t>gobierno local,municipios,municipal,espacios culturales,cultura,financiamiento,público,privado,mixto,comunaCalle Larga</t>
  </si>
  <si>
    <t>gobierno local,municipios,municipal,espacios culturales,cultura,titularidad,pública,privada,comunaCalle Larga</t>
  </si>
  <si>
    <t>gobierno local,municipios,municipal,espacios culturales,cultura,acceso,discapacitados,comunaRinconada</t>
  </si>
  <si>
    <t>gobierno local,municipios,municipal,espacios culturales,cultura,categoría,biblioteca,teatro,cine,estadio,museo,galería,ensayo,exposición,estudio grabación,circo,archivo,comunaRinconada</t>
  </si>
  <si>
    <t>gobierno local,municipios,municipal,espacios culturales,cultura,estado,mantención,comunaRinconada</t>
  </si>
  <si>
    <t>gobierno local,municipios,municipal,espacios culturales,cultura,financiamiento,público,privado,mixto,comunaRinconada</t>
  </si>
  <si>
    <t>gobierno local,municipios,municipal,espacios culturales,cultura,titularidad,pública,privada,comunaRinconada</t>
  </si>
  <si>
    <t>gobierno local,municipios,municipal,espacios culturales,cultura,acceso,discapacitados,comunaSan Esteban</t>
  </si>
  <si>
    <t>gobierno local,municipios,municipal,espacios culturales,cultura,categoría,biblioteca,teatro,cine,estadio,museo,galería,ensayo,exposición,estudio grabación,circo,archivo,comunaSan Esteban</t>
  </si>
  <si>
    <t>gobierno local,municipios,municipal,espacios culturales,cultura,estado,mantención,comunaSan Esteban</t>
  </si>
  <si>
    <t>gobierno local,municipios,municipal,espacios culturales,cultura,financiamiento,público,privado,mixto,comunaSan Esteban</t>
  </si>
  <si>
    <t>gobierno local,municipios,municipal,espacios culturales,cultura,titularidad,pública,privada,comunaSan Esteban</t>
  </si>
  <si>
    <t>gobierno local,municipios,municipal,espacios culturales,cultura,acceso,discapacitados,comunaLa Ligua</t>
  </si>
  <si>
    <t>gobierno local,municipios,municipal,espacios culturales,cultura,categoría,biblioteca,teatro,cine,estadio,museo,galería,ensayo,exposición,estudio grabación,circo,archivo,comunaLa Ligua</t>
  </si>
  <si>
    <t>gobierno local,municipios,municipal,espacios culturales,cultura,estado,mantención,comunaLa Ligua</t>
  </si>
  <si>
    <t>gobierno local,municipios,municipal,espacios culturales,cultura,financiamiento,público,privado,mixto,comunaLa Ligua</t>
  </si>
  <si>
    <t>gobierno local,municipios,municipal,espacios culturales,cultura,titularidad,pública,privada,comunaLa Ligua</t>
  </si>
  <si>
    <t>gobierno local,municipios,municipal,espacios culturales,cultura,acceso,discapacitados,comunaCabildo</t>
  </si>
  <si>
    <t>gobierno local,municipios,municipal,espacios culturales,cultura,categoría,biblioteca,teatro,cine,estadio,museo,galería,ensayo,exposición,estudio grabación,circo,archivo,comunaCabildo</t>
  </si>
  <si>
    <t>gobierno local,municipios,municipal,espacios culturales,cultura,estado,mantención,comunaCabildo</t>
  </si>
  <si>
    <t>gobierno local,municipios,municipal,espacios culturales,cultura,financiamiento,público,privado,mixto,comunaCabildo</t>
  </si>
  <si>
    <t>gobierno local,municipios,municipal,espacios culturales,cultura,titularidad,pública,privada,comunaCabildo</t>
  </si>
  <si>
    <t>gobierno local,municipios,municipal,espacios culturales,cultura,acceso,discapacitados,comunaPapudo</t>
  </si>
  <si>
    <t>gobierno local,municipios,municipal,espacios culturales,cultura,categoría,biblioteca,teatro,cine,estadio,museo,galería,ensayo,exposición,estudio grabación,circo,archivo,comunaPapudo</t>
  </si>
  <si>
    <t>gobierno local,municipios,municipal,espacios culturales,cultura,estado,mantención,comunaPapudo</t>
  </si>
  <si>
    <t>gobierno local,municipios,municipal,espacios culturales,cultura,financiamiento,público,privado,mixto,comunaPapudo</t>
  </si>
  <si>
    <t>gobierno local,municipios,municipal,espacios culturales,cultura,titularidad,pública,privada,comunaPapudo</t>
  </si>
  <si>
    <t>gobierno local,municipios,municipal,espacios culturales,cultura,acceso,discapacitados,comunaPetorca</t>
  </si>
  <si>
    <t>gobierno local,municipios,municipal,espacios culturales,cultura,categoría,biblioteca,teatro,cine,estadio,museo,galería,ensayo,exposición,estudio grabación,circo,archivo,comunaPetorca</t>
  </si>
  <si>
    <t>gobierno local,municipios,municipal,espacios culturales,cultura,estado,mantención,comunaPetorca</t>
  </si>
  <si>
    <t>gobierno local,municipios,municipal,espacios culturales,cultura,financiamiento,público,privado,mixto,comunaPetorca</t>
  </si>
  <si>
    <t>gobierno local,municipios,municipal,espacios culturales,cultura,titularidad,pública,privada,comunaPetorca</t>
  </si>
  <si>
    <t>gobierno local,municipios,municipal,espacios culturales,cultura,acceso,discapacitados,comunaZapallar</t>
  </si>
  <si>
    <t>gobierno local,municipios,municipal,espacios culturales,cultura,categoría,biblioteca,teatro,cine,estadio,museo,galería,ensayo,exposición,estudio grabación,circo,archivo,comunaZapallar</t>
  </si>
  <si>
    <t>gobierno local,municipios,municipal,espacios culturales,cultura,estado,mantención,comunaZapallar</t>
  </si>
  <si>
    <t>gobierno local,municipios,municipal,espacios culturales,cultura,financiamiento,público,privado,mixto,comunaZapallar</t>
  </si>
  <si>
    <t>gobierno local,municipios,municipal,espacios culturales,cultura,titularidad,pública,privada,comunaZapallar</t>
  </si>
  <si>
    <t>gobierno local,municipios,municipal,espacios culturales,cultura,acceso,discapacitados,comunaQuillota</t>
  </si>
  <si>
    <t>gobierno local,municipios,municipal,espacios culturales,cultura,categoría,biblioteca,teatro,cine,estadio,museo,galería,ensayo,exposición,estudio grabación,circo,archivo,comunaQuillota</t>
  </si>
  <si>
    <t>gobierno local,municipios,municipal,espacios culturales,cultura,estado,mantención,comunaQuillota</t>
  </si>
  <si>
    <t>gobierno local,municipios,municipal,espacios culturales,cultura,financiamiento,público,privado,mixto,comunaQuillota</t>
  </si>
  <si>
    <t>gobierno local,municipios,municipal,espacios culturales,cultura,titularidad,pública,privada,comunaQuillota</t>
  </si>
  <si>
    <t>gobierno local,municipios,municipal,espacios culturales,cultura,acceso,discapacitados,comunaCalera</t>
  </si>
  <si>
    <t>gobierno local,municipios,municipal,espacios culturales,cultura,categoría,biblioteca,teatro,cine,estadio,museo,galería,ensayo,exposición,estudio grabación,circo,archivo,comunaCalera</t>
  </si>
  <si>
    <t>gobierno local,municipios,municipal,espacios culturales,cultura,estado,mantención,comunaCalera</t>
  </si>
  <si>
    <t>gobierno local,municipios,municipal,espacios culturales,cultura,financiamiento,público,privado,mixto,comunaCalera</t>
  </si>
  <si>
    <t>gobierno local,municipios,municipal,espacios culturales,cultura,titularidad,pública,privada,comunaCalera</t>
  </si>
  <si>
    <t>gobierno local,municipios,municipal,espacios culturales,cultura,acceso,discapacitados,comunaHijuelas</t>
  </si>
  <si>
    <t>gobierno local,municipios,municipal,espacios culturales,cultura,categoría,biblioteca,teatro,cine,estadio,museo,galería,ensayo,exposición,estudio grabación,circo,archivo,comunaHijuelas</t>
  </si>
  <si>
    <t>gobierno local,municipios,municipal,espacios culturales,cultura,estado,mantención,comunaHijuelas</t>
  </si>
  <si>
    <t>gobierno local,municipios,municipal,espacios culturales,cultura,financiamiento,público,privado,mixto,comunaHijuelas</t>
  </si>
  <si>
    <t>gobierno local,municipios,municipal,espacios culturales,cultura,titularidad,pública,privada,comunaHijuelas</t>
  </si>
  <si>
    <t>gobierno local,municipios,municipal,espacios culturales,cultura,acceso,discapacitados,comunaLa Cruz</t>
  </si>
  <si>
    <t>gobierno local,municipios,municipal,espacios culturales,cultura,categoría,biblioteca,teatro,cine,estadio,museo,galería,ensayo,exposición,estudio grabación,circo,archivo,comunaLa Cruz</t>
  </si>
  <si>
    <t>gobierno local,municipios,municipal,espacios culturales,cultura,estado,mantención,comunaLa Cruz</t>
  </si>
  <si>
    <t>gobierno local,municipios,municipal,espacios culturales,cultura,financiamiento,público,privado,mixto,comunaLa Cruz</t>
  </si>
  <si>
    <t>gobierno local,municipios,municipal,espacios culturales,cultura,titularidad,pública,privada,comunaLa Cruz</t>
  </si>
  <si>
    <t>gobierno local,municipios,municipal,espacios culturales,cultura,acceso,discapacitados,comunaNogales</t>
  </si>
  <si>
    <t>gobierno local,municipios,municipal,espacios culturales,cultura,categoría,biblioteca,teatro,cine,estadio,museo,galería,ensayo,exposición,estudio grabación,circo,archivo,comunaNogales</t>
  </si>
  <si>
    <t>gobierno local,municipios,municipal,espacios culturales,cultura,estado,mantención,comunaNogales</t>
  </si>
  <si>
    <t>gobierno local,municipios,municipal,espacios culturales,cultura,financiamiento,público,privado,mixto,comunaNogales</t>
  </si>
  <si>
    <t>gobierno local,municipios,municipal,espacios culturales,cultura,titularidad,pública,privada,comunaNogales</t>
  </si>
  <si>
    <t>gobierno local,municipios,municipal,espacios culturales,cultura,acceso,discapacitados,comunaSan Antonio</t>
  </si>
  <si>
    <t>gobierno local,municipios,municipal,espacios culturales,cultura,categoría,biblioteca,teatro,cine,estadio,museo,galería,ensayo,exposición,estudio grabación,circo,archivo,comunaSan Antonio</t>
  </si>
  <si>
    <t>gobierno local,municipios,municipal,espacios culturales,cultura,estado,mantención,comunaSan Antonio</t>
  </si>
  <si>
    <t>gobierno local,municipios,municipal,espacios culturales,cultura,financiamiento,público,privado,mixto,comunaSan Antonio</t>
  </si>
  <si>
    <t>gobierno local,municipios,municipal,espacios culturales,cultura,titularidad,pública,privada,comunaSan Antonio</t>
  </si>
  <si>
    <t>gobierno local,municipios,municipal,espacios culturales,cultura,acceso,discapacitados,comunaAlgarrobo</t>
  </si>
  <si>
    <t>gobierno local,municipios,municipal,espacios culturales,cultura,categoría,biblioteca,teatro,cine,estadio,museo,galería,ensayo,exposición,estudio grabación,circo,archivo,comunaAlgarrobo</t>
  </si>
  <si>
    <t>gobierno local,municipios,municipal,espacios culturales,cultura,estado,mantención,comunaAlgarrobo</t>
  </si>
  <si>
    <t>gobierno local,municipios,municipal,espacios culturales,cultura,financiamiento,público,privado,mixto,comunaAlgarrobo</t>
  </si>
  <si>
    <t>gobierno local,municipios,municipal,espacios culturales,cultura,titularidad,pública,privada,comunaAlgarrobo</t>
  </si>
  <si>
    <t>gobierno local,municipios,municipal,espacios culturales,cultura,acceso,discapacitados,comunaCartagena</t>
  </si>
  <si>
    <t>gobierno local,municipios,municipal,espacios culturales,cultura,categoría,biblioteca,teatro,cine,estadio,museo,galería,ensayo,exposición,estudio grabación,circo,archivo,comunaCartagena</t>
  </si>
  <si>
    <t>gobierno local,municipios,municipal,espacios culturales,cultura,estado,mantención,comunaCartagena</t>
  </si>
  <si>
    <t>gobierno local,municipios,municipal,espacios culturales,cultura,financiamiento,público,privado,mixto,comunaCartagena</t>
  </si>
  <si>
    <t>gobierno local,municipios,municipal,espacios culturales,cultura,titularidad,pública,privada,comunaCartagena</t>
  </si>
  <si>
    <t>gobierno local,municipios,municipal,espacios culturales,cultura,acceso,discapacitados,comunaEl Quisco</t>
  </si>
  <si>
    <t>gobierno local,municipios,municipal,espacios culturales,cultura,categoría,biblioteca,teatro,cine,estadio,museo,galería,ensayo,exposición,estudio grabación,circo,archivo,comunaEl Quisco</t>
  </si>
  <si>
    <t>gobierno local,municipios,municipal,espacios culturales,cultura,estado,mantención,comunaEl Quisco</t>
  </si>
  <si>
    <t>gobierno local,municipios,municipal,espacios culturales,cultura,financiamiento,público,privado,mixto,comunaEl Quisco</t>
  </si>
  <si>
    <t>gobierno local,municipios,municipal,espacios culturales,cultura,titularidad,pública,privada,comunaEl Quisco</t>
  </si>
  <si>
    <t>gobierno local,municipios,municipal,espacios culturales,cultura,acceso,discapacitados,comunaEl Tabo</t>
  </si>
  <si>
    <t>gobierno local,municipios,municipal,espacios culturales,cultura,categoría,biblioteca,teatro,cine,estadio,museo,galería,ensayo,exposición,estudio grabación,circo,archivo,comunaEl Tabo</t>
  </si>
  <si>
    <t>gobierno local,municipios,municipal,espacios culturales,cultura,estado,mantención,comunaEl Tabo</t>
  </si>
  <si>
    <t>gobierno local,municipios,municipal,espacios culturales,cultura,financiamiento,público,privado,mixto,comunaEl Tabo</t>
  </si>
  <si>
    <t>gobierno local,municipios,municipal,espacios culturales,cultura,titularidad,pública,privada,comunaEl Tabo</t>
  </si>
  <si>
    <t>gobierno local,municipios,municipal,espacios culturales,cultura,acceso,discapacitados,comunaSanto Domingo</t>
  </si>
  <si>
    <t>gobierno local,municipios,municipal,espacios culturales,cultura,categoría,biblioteca,teatro,cine,estadio,museo,galería,ensayo,exposición,estudio grabación,circo,archivo,comunaSanto Domingo</t>
  </si>
  <si>
    <t>gobierno local,municipios,municipal,espacios culturales,cultura,estado,mantención,comunaSanto Domingo</t>
  </si>
  <si>
    <t>gobierno local,municipios,municipal,espacios culturales,cultura,financiamiento,público,privado,mixto,comunaSanto Domingo</t>
  </si>
  <si>
    <t>gobierno local,municipios,municipal,espacios culturales,cultura,titularidad,pública,privada,comunaSanto Domingo</t>
  </si>
  <si>
    <t>gobierno local,municipios,municipal,espacios culturales,cultura,acceso,discapacitados,comunaSan Felipe</t>
  </si>
  <si>
    <t>gobierno local,municipios,municipal,espacios culturales,cultura,categoría,biblioteca,teatro,cine,estadio,museo,galería,ensayo,exposición,estudio grabación,circo,archivo,comunaSan Felipe</t>
  </si>
  <si>
    <t>gobierno local,municipios,municipal,espacios culturales,cultura,estado,mantención,comunaSan Felipe</t>
  </si>
  <si>
    <t>gobierno local,municipios,municipal,espacios culturales,cultura,financiamiento,público,privado,mixto,comunaSan Felipe</t>
  </si>
  <si>
    <t>gobierno local,municipios,municipal,espacios culturales,cultura,titularidad,pública,privada,comunaSan Felipe</t>
  </si>
  <si>
    <t>gobierno local,municipios,municipal,espacios culturales,cultura,acceso,discapacitados,comunaCatemu</t>
  </si>
  <si>
    <t>gobierno local,municipios,municipal,espacios culturales,cultura,categoría,biblioteca,teatro,cine,estadio,museo,galería,ensayo,exposición,estudio grabación,circo,archivo,comunaCatemu</t>
  </si>
  <si>
    <t>gobierno local,municipios,municipal,espacios culturales,cultura,estado,mantención,comunaCatemu</t>
  </si>
  <si>
    <t>gobierno local,municipios,municipal,espacios culturales,cultura,financiamiento,público,privado,mixto,comunaCatemu</t>
  </si>
  <si>
    <t>gobierno local,municipios,municipal,espacios culturales,cultura,titularidad,pública,privada,comunaCatemu</t>
  </si>
  <si>
    <t>gobierno local,municipios,municipal,espacios culturales,cultura,acceso,discapacitados,comunaLlaillay</t>
  </si>
  <si>
    <t>gobierno local,municipios,municipal,espacios culturales,cultura,categoría,biblioteca,teatro,cine,estadio,museo,galería,ensayo,exposición,estudio grabación,circo,archivo,comunaLlaillay</t>
  </si>
  <si>
    <t>gobierno local,municipios,municipal,espacios culturales,cultura,estado,mantención,comunaLlaillay</t>
  </si>
  <si>
    <t>gobierno local,municipios,municipal,espacios culturales,cultura,financiamiento,público,privado,mixto,comunaLlaillay</t>
  </si>
  <si>
    <t>gobierno local,municipios,municipal,espacios culturales,cultura,titularidad,pública,privada,comunaLlaillay</t>
  </si>
  <si>
    <t>gobierno local,municipios,municipal,espacios culturales,cultura,acceso,discapacitados,comunaPanquehue</t>
  </si>
  <si>
    <t>gobierno local,municipios,municipal,espacios culturales,cultura,categoría,biblioteca,teatro,cine,estadio,museo,galería,ensayo,exposición,estudio grabación,circo,archivo,comunaPanquehue</t>
  </si>
  <si>
    <t>gobierno local,municipios,municipal,espacios culturales,cultura,estado,mantención,comunaPanquehue</t>
  </si>
  <si>
    <t>gobierno local,municipios,municipal,espacios culturales,cultura,financiamiento,público,privado,mixto,comunaPanquehue</t>
  </si>
  <si>
    <t>gobierno local,municipios,municipal,espacios culturales,cultura,titularidad,pública,privada,comunaPanquehue</t>
  </si>
  <si>
    <t>gobierno local,municipios,municipal,espacios culturales,cultura,acceso,discapacitados,comunaPutaendo</t>
  </si>
  <si>
    <t>gobierno local,municipios,municipal,espacios culturales,cultura,categoría,biblioteca,teatro,cine,estadio,museo,galería,ensayo,exposición,estudio grabación,circo,archivo,comunaPutaendo</t>
  </si>
  <si>
    <t>gobierno local,municipios,municipal,espacios culturales,cultura,estado,mantención,comunaPutaendo</t>
  </si>
  <si>
    <t>gobierno local,municipios,municipal,espacios culturales,cultura,financiamiento,público,privado,mixto,comunaPutaendo</t>
  </si>
  <si>
    <t>gobierno local,municipios,municipal,espacios culturales,cultura,titularidad,pública,privada,comunaPutaendo</t>
  </si>
  <si>
    <t>gobierno local,municipios,municipal,espacios culturales,cultura,acceso,discapacitados,comunaSanta María</t>
  </si>
  <si>
    <t>gobierno local,municipios,municipal,espacios culturales,cultura,categoría,biblioteca,teatro,cine,estadio,museo,galería,ensayo,exposición,estudio grabación,circo,archivo,comunaSanta María</t>
  </si>
  <si>
    <t>gobierno local,municipios,municipal,espacios culturales,cultura,estado,mantención,comunaSanta María</t>
  </si>
  <si>
    <t>gobierno local,municipios,municipal,espacios culturales,cultura,financiamiento,público,privado,mixto,comunaSanta María</t>
  </si>
  <si>
    <t>gobierno local,municipios,municipal,espacios culturales,cultura,titularidad,pública,privada,comunaSanta María</t>
  </si>
  <si>
    <t>gobierno local,municipios,municipal,espacios culturales,cultura,acceso,discapacitados,comunaQuilpué</t>
  </si>
  <si>
    <t>gobierno local,municipios,municipal,espacios culturales,cultura,categoría,biblioteca,teatro,cine,estadio,museo,galería,ensayo,exposición,estudio grabación,circo,archivo,comunaQuilpué</t>
  </si>
  <si>
    <t>gobierno local,municipios,municipal,espacios culturales,cultura,estado,mantención,comunaQuilpué</t>
  </si>
  <si>
    <t>gobierno local,municipios,municipal,espacios culturales,cultura,financiamiento,público,privado,mixto,comunaQuilpué</t>
  </si>
  <si>
    <t>gobierno local,municipios,municipal,espacios culturales,cultura,titularidad,pública,privada,comunaQuilpué</t>
  </si>
  <si>
    <t>gobierno local,municipios,municipal,espacios culturales,cultura,acceso,discapacitados,comunaLimache</t>
  </si>
  <si>
    <t>gobierno local,municipios,municipal,espacios culturales,cultura,categoría,biblioteca,teatro,cine,estadio,museo,galería,ensayo,exposición,estudio grabación,circo,archivo,comunaLimache</t>
  </si>
  <si>
    <t>gobierno local,municipios,municipal,espacios culturales,cultura,estado,mantención,comunaLimache</t>
  </si>
  <si>
    <t>gobierno local,municipios,municipal,espacios culturales,cultura,financiamiento,público,privado,mixto,comunaLimache</t>
  </si>
  <si>
    <t>gobierno local,municipios,municipal,espacios culturales,cultura,titularidad,pública,privada,comunaLimache</t>
  </si>
  <si>
    <t>gobierno local,municipios,municipal,espacios culturales,cultura,acceso,discapacitados,comunaOlmué</t>
  </si>
  <si>
    <t>gobierno local,municipios,municipal,espacios culturales,cultura,categoría,biblioteca,teatro,cine,estadio,museo,galería,ensayo,exposición,estudio grabación,circo,archivo,comunaOlmué</t>
  </si>
  <si>
    <t>gobierno local,municipios,municipal,espacios culturales,cultura,estado,mantención,comunaOlmué</t>
  </si>
  <si>
    <t>gobierno local,municipios,municipal,espacios culturales,cultura,financiamiento,público,privado,mixto,comunaOlmué</t>
  </si>
  <si>
    <t>gobierno local,municipios,municipal,espacios culturales,cultura,titularidad,pública,privada,comunaOlmué</t>
  </si>
  <si>
    <t>gobierno local,municipios,municipal,espacios culturales,cultura,acceso,discapacitados,comunaVilla Alemana</t>
  </si>
  <si>
    <t>gobierno local,municipios,municipal,espacios culturales,cultura,categoría,biblioteca,teatro,cine,estadio,museo,galería,ensayo,exposición,estudio grabación,circo,archivo,comunaVilla Alemana</t>
  </si>
  <si>
    <t>gobierno local,municipios,municipal,espacios culturales,cultura,estado,mantención,comunaVilla Alemana</t>
  </si>
  <si>
    <t>gobierno local,municipios,municipal,espacios culturales,cultura,financiamiento,público,privado,mixto,comunaVilla Alemana</t>
  </si>
  <si>
    <t>gobierno local,municipios,municipal,espacios culturales,cultura,titularidad,pública,privada,comunaVilla Alemana</t>
  </si>
  <si>
    <t>gobierno local,municipios,municipal,espacios culturales,cultura,acceso,discapacitados,comunaRancagua</t>
  </si>
  <si>
    <t>gobierno local,municipios,municipal,espacios culturales,cultura,categoría,biblioteca,teatro,cine,estadio,museo,galería,ensayo,exposición,estudio grabación,circo,archivo,comunaRancagua</t>
  </si>
  <si>
    <t>gobierno local,municipios,municipal,espacios culturales,cultura,estado,mantención,comunaRancagua</t>
  </si>
  <si>
    <t>gobierno local,municipios,municipal,espacios culturales,cultura,financiamiento,público,privado,mixto,comunaRancagua</t>
  </si>
  <si>
    <t>gobierno local,municipios,municipal,espacios culturales,cultura,titularidad,pública,privada,comunaRancagua</t>
  </si>
  <si>
    <t>gobierno local,municipios,municipal,espacios culturales,cultura,acceso,discapacitados,comunaCodegua</t>
  </si>
  <si>
    <t>gobierno local,municipios,municipal,espacios culturales,cultura,categoría,biblioteca,teatro,cine,estadio,museo,galería,ensayo,exposición,estudio grabación,circo,archivo,comunaCodegua</t>
  </si>
  <si>
    <t>gobierno local,municipios,municipal,espacios culturales,cultura,estado,mantención,comunaCodegua</t>
  </si>
  <si>
    <t>gobierno local,municipios,municipal,espacios culturales,cultura,financiamiento,público,privado,mixto,comunaCodegua</t>
  </si>
  <si>
    <t>gobierno local,municipios,municipal,espacios culturales,cultura,titularidad,pública,privada,comunaCodegua</t>
  </si>
  <si>
    <t>gobierno local,municipios,municipal,espacios culturales,cultura,acceso,discapacitados,comunaCoinco</t>
  </si>
  <si>
    <t>gobierno local,municipios,municipal,espacios culturales,cultura,categoría,biblioteca,teatro,cine,estadio,museo,galería,ensayo,exposición,estudio grabación,circo,archivo,comunaCoinco</t>
  </si>
  <si>
    <t>gobierno local,municipios,municipal,espacios culturales,cultura,estado,mantención,comunaCoinco</t>
  </si>
  <si>
    <t>gobierno local,municipios,municipal,espacios culturales,cultura,financiamiento,público,privado,mixto,comunaCoinco</t>
  </si>
  <si>
    <t>gobierno local,municipios,municipal,espacios culturales,cultura,titularidad,pública,privada,comunaCoinco</t>
  </si>
  <si>
    <t>gobierno local,municipios,municipal,espacios culturales,cultura,acceso,discapacitados,comunaColtauco</t>
  </si>
  <si>
    <t>gobierno local,municipios,municipal,espacios culturales,cultura,categoría,biblioteca,teatro,cine,estadio,museo,galería,ensayo,exposición,estudio grabación,circo,archivo,comunaColtauco</t>
  </si>
  <si>
    <t>gobierno local,municipios,municipal,espacios culturales,cultura,estado,mantención,comunaColtauco</t>
  </si>
  <si>
    <t>gobierno local,municipios,municipal,espacios culturales,cultura,financiamiento,público,privado,mixto,comunaColtauco</t>
  </si>
  <si>
    <t>gobierno local,municipios,municipal,espacios culturales,cultura,titularidad,pública,privada,comunaColtauco</t>
  </si>
  <si>
    <t>gobierno local,municipios,municipal,espacios culturales,cultura,acceso,discapacitados,comunaDoñihue</t>
  </si>
  <si>
    <t>gobierno local,municipios,municipal,espacios culturales,cultura,categoría,biblioteca,teatro,cine,estadio,museo,galería,ensayo,exposición,estudio grabación,circo,archivo,comunaDoñihue</t>
  </si>
  <si>
    <t>gobierno local,municipios,municipal,espacios culturales,cultura,estado,mantención,comunaDoñihue</t>
  </si>
  <si>
    <t>gobierno local,municipios,municipal,espacios culturales,cultura,financiamiento,público,privado,mixto,comunaDoñihue</t>
  </si>
  <si>
    <t>gobierno local,municipios,municipal,espacios culturales,cultura,titularidad,pública,privada,comunaDoñihue</t>
  </si>
  <si>
    <t>gobierno local,municipios,municipal,espacios culturales,cultura,acceso,discapacitados,comunaGraneros</t>
  </si>
  <si>
    <t>gobierno local,municipios,municipal,espacios culturales,cultura,categoría,biblioteca,teatro,cine,estadio,museo,galería,ensayo,exposición,estudio grabación,circo,archivo,comunaGraneros</t>
  </si>
  <si>
    <t>gobierno local,municipios,municipal,espacios culturales,cultura,estado,mantención,comunaGraneros</t>
  </si>
  <si>
    <t>gobierno local,municipios,municipal,espacios culturales,cultura,financiamiento,público,privado,mixto,comunaGraneros</t>
  </si>
  <si>
    <t>gobierno local,municipios,municipal,espacios culturales,cultura,titularidad,pública,privada,comunaGraneros</t>
  </si>
  <si>
    <t>gobierno local,municipios,municipal,espacios culturales,cultura,acceso,discapacitados,comunaLas Cabras</t>
  </si>
  <si>
    <t>gobierno local,municipios,municipal,espacios culturales,cultura,categoría,biblioteca,teatro,cine,estadio,museo,galería,ensayo,exposición,estudio grabación,circo,archivo,comunaLas Cabras</t>
  </si>
  <si>
    <t>gobierno local,municipios,municipal,espacios culturales,cultura,estado,mantención,comunaLas Cabras</t>
  </si>
  <si>
    <t>gobierno local,municipios,municipal,espacios culturales,cultura,financiamiento,público,privado,mixto,comunaLas Cabras</t>
  </si>
  <si>
    <t>gobierno local,municipios,municipal,espacios culturales,cultura,titularidad,pública,privada,comunaLas Cabras</t>
  </si>
  <si>
    <t>gobierno local,municipios,municipal,espacios culturales,cultura,acceso,discapacitados,comunaMachalí</t>
  </si>
  <si>
    <t>gobierno local,municipios,municipal,espacios culturales,cultura,categoría,biblioteca,teatro,cine,estadio,museo,galería,ensayo,exposición,estudio grabación,circo,archivo,comunaMachalí</t>
  </si>
  <si>
    <t>gobierno local,municipios,municipal,espacios culturales,cultura,estado,mantención,comunaMachalí</t>
  </si>
  <si>
    <t>gobierno local,municipios,municipal,espacios culturales,cultura,financiamiento,público,privado,mixto,comunaMachalí</t>
  </si>
  <si>
    <t>gobierno local,municipios,municipal,espacios culturales,cultura,titularidad,pública,privada,comunaMachalí</t>
  </si>
  <si>
    <t>gobierno local,municipios,municipal,espacios culturales,cultura,acceso,discapacitados,comunaMalloa</t>
  </si>
  <si>
    <t>gobierno local,municipios,municipal,espacios culturales,cultura,categoría,biblioteca,teatro,cine,estadio,museo,galería,ensayo,exposición,estudio grabación,circo,archivo,comunaMalloa</t>
  </si>
  <si>
    <t>gobierno local,municipios,municipal,espacios culturales,cultura,estado,mantención,comunaMalloa</t>
  </si>
  <si>
    <t>gobierno local,municipios,municipal,espacios culturales,cultura,financiamiento,público,privado,mixto,comunaMalloa</t>
  </si>
  <si>
    <t>gobierno local,municipios,municipal,espacios culturales,cultura,titularidad,pública,privada,comunaMalloa</t>
  </si>
  <si>
    <t>gobierno local,municipios,municipal,espacios culturales,cultura,acceso,discapacitados,comunaMostazal</t>
  </si>
  <si>
    <t>gobierno local,municipios,municipal,espacios culturales,cultura,categoría,biblioteca,teatro,cine,estadio,museo,galería,ensayo,exposición,estudio grabación,circo,archivo,comunaMostazal</t>
  </si>
  <si>
    <t>gobierno local,municipios,municipal,espacios culturales,cultura,estado,mantención,comunaMostazal</t>
  </si>
  <si>
    <t>gobierno local,municipios,municipal,espacios culturales,cultura,financiamiento,público,privado,mixto,comunaMostazal</t>
  </si>
  <si>
    <t>gobierno local,municipios,municipal,espacios culturales,cultura,titularidad,pública,privada,comunaMostazal</t>
  </si>
  <si>
    <t>gobierno local,municipios,municipal,espacios culturales,cultura,acceso,discapacitados,comunaOlivar</t>
  </si>
  <si>
    <t>gobierno local,municipios,municipal,espacios culturales,cultura,categoría,biblioteca,teatro,cine,estadio,museo,galería,ensayo,exposición,estudio grabación,circo,archivo,comunaOlivar</t>
  </si>
  <si>
    <t>gobierno local,municipios,municipal,espacios culturales,cultura,estado,mantención,comunaOlivar</t>
  </si>
  <si>
    <t>gobierno local,municipios,municipal,espacios culturales,cultura,financiamiento,público,privado,mixto,comunaOlivar</t>
  </si>
  <si>
    <t>gobierno local,municipios,municipal,espacios culturales,cultura,titularidad,pública,privada,comunaOlivar</t>
  </si>
  <si>
    <t>gobierno local,municipios,municipal,espacios culturales,cultura,acceso,discapacitados,comunaPeumo</t>
  </si>
  <si>
    <t>gobierno local,municipios,municipal,espacios culturales,cultura,categoría,biblioteca,teatro,cine,estadio,museo,galería,ensayo,exposición,estudio grabación,circo,archivo,comunaPeumo</t>
  </si>
  <si>
    <t>gobierno local,municipios,municipal,espacios culturales,cultura,estado,mantención,comunaPeumo</t>
  </si>
  <si>
    <t>gobierno local,municipios,municipal,espacios culturales,cultura,financiamiento,público,privado,mixto,comunaPeumo</t>
  </si>
  <si>
    <t>gobierno local,municipios,municipal,espacios culturales,cultura,titularidad,pública,privada,comunaPeumo</t>
  </si>
  <si>
    <t>gobierno local,municipios,municipal,espacios culturales,cultura,acceso,discapacitados,comunaPichidegua</t>
  </si>
  <si>
    <t>gobierno local,municipios,municipal,espacios culturales,cultura,categoría,biblioteca,teatro,cine,estadio,museo,galería,ensayo,exposición,estudio grabación,circo,archivo,comunaPichidegua</t>
  </si>
  <si>
    <t>gobierno local,municipios,municipal,espacios culturales,cultura,estado,mantención,comunaPichidegua</t>
  </si>
  <si>
    <t>gobierno local,municipios,municipal,espacios culturales,cultura,financiamiento,público,privado,mixto,comunaPichidegua</t>
  </si>
  <si>
    <t>gobierno local,municipios,municipal,espacios culturales,cultura,titularidad,pública,privada,comunaPichidegua</t>
  </si>
  <si>
    <t>gobierno local,municipios,municipal,espacios culturales,cultura,acceso,discapacitados,comunaQuinta de Tilcoco</t>
  </si>
  <si>
    <t>gobierno local,municipios,municipal,espacios culturales,cultura,categoría,biblioteca,teatro,cine,estadio,museo,galería,ensayo,exposición,estudio grabación,circo,archivo,comunaQuinta de Tilcoco</t>
  </si>
  <si>
    <t>gobierno local,municipios,municipal,espacios culturales,cultura,estado,mantención,comunaQuinta de Tilcoco</t>
  </si>
  <si>
    <t>gobierno local,municipios,municipal,espacios culturales,cultura,financiamiento,público,privado,mixto,comunaQuinta de Tilcoco</t>
  </si>
  <si>
    <t>gobierno local,municipios,municipal,espacios culturales,cultura,titularidad,pública,privada,comunaQuinta de Tilcoco</t>
  </si>
  <si>
    <t>gobierno local,municipios,municipal,espacios culturales,cultura,acceso,discapacitados,comunaRengo</t>
  </si>
  <si>
    <t>gobierno local,municipios,municipal,espacios culturales,cultura,categoría,biblioteca,teatro,cine,estadio,museo,galería,ensayo,exposición,estudio grabación,circo,archivo,comunaRengo</t>
  </si>
  <si>
    <t>gobierno local,municipios,municipal,espacios culturales,cultura,estado,mantención,comunaRengo</t>
  </si>
  <si>
    <t>gobierno local,municipios,municipal,espacios culturales,cultura,financiamiento,público,privado,mixto,comunaRengo</t>
  </si>
  <si>
    <t>gobierno local,municipios,municipal,espacios culturales,cultura,titularidad,pública,privada,comunaRengo</t>
  </si>
  <si>
    <t>gobierno local,municipios,municipal,espacios culturales,cultura,acceso,discapacitados,comunaRequínoa</t>
  </si>
  <si>
    <t>gobierno local,municipios,municipal,espacios culturales,cultura,categoría,biblioteca,teatro,cine,estadio,museo,galería,ensayo,exposición,estudio grabación,circo,archivo,comunaRequínoa</t>
  </si>
  <si>
    <t>gobierno local,municipios,municipal,espacios culturales,cultura,estado,mantención,comunaRequínoa</t>
  </si>
  <si>
    <t>gobierno local,municipios,municipal,espacios culturales,cultura,financiamiento,público,privado,mixto,comunaRequínoa</t>
  </si>
  <si>
    <t>gobierno local,municipios,municipal,espacios culturales,cultura,titularidad,pública,privada,comunaRequínoa</t>
  </si>
  <si>
    <t>gobierno local,municipios,municipal,espacios culturales,cultura,acceso,discapacitados,comunaSan Vicente</t>
  </si>
  <si>
    <t>gobierno local,municipios,municipal,espacios culturales,cultura,categoría,biblioteca,teatro,cine,estadio,museo,galería,ensayo,exposición,estudio grabación,circo,archivo,comunaSan Vicente</t>
  </si>
  <si>
    <t>gobierno local,municipios,municipal,espacios culturales,cultura,estado,mantención,comunaSan Vicente</t>
  </si>
  <si>
    <t>gobierno local,municipios,municipal,espacios culturales,cultura,financiamiento,público,privado,mixto,comunaSan Vicente</t>
  </si>
  <si>
    <t>gobierno local,municipios,municipal,espacios culturales,cultura,titularidad,pública,privada,comunaSan Vicente</t>
  </si>
  <si>
    <t>gobierno local,municipios,municipal,espacios culturales,cultura,acceso,discapacitados,comunaPichilemu</t>
  </si>
  <si>
    <t>gobierno local,municipios,municipal,espacios culturales,cultura,categoría,biblioteca,teatro,cine,estadio,museo,galería,ensayo,exposición,estudio grabación,circo,archivo,comunaPichilemu</t>
  </si>
  <si>
    <t>gobierno local,municipios,municipal,espacios culturales,cultura,estado,mantención,comunaPichilemu</t>
  </si>
  <si>
    <t>gobierno local,municipios,municipal,espacios culturales,cultura,financiamiento,público,privado,mixto,comunaPichilemu</t>
  </si>
  <si>
    <t>gobierno local,municipios,municipal,espacios culturales,cultura,titularidad,pública,privada,comunaPichilemu</t>
  </si>
  <si>
    <t>gobierno local,municipios,municipal,espacios culturales,cultura,acceso,discapacitados,comunaLa Estrella</t>
  </si>
  <si>
    <t>gobierno local,municipios,municipal,espacios culturales,cultura,categoría,biblioteca,teatro,cine,estadio,museo,galería,ensayo,exposición,estudio grabación,circo,archivo,comunaLa Estrella</t>
  </si>
  <si>
    <t>gobierno local,municipios,municipal,espacios culturales,cultura,estado,mantención,comunaLa Estrella</t>
  </si>
  <si>
    <t>gobierno local,municipios,municipal,espacios culturales,cultura,financiamiento,público,privado,mixto,comunaLa Estrella</t>
  </si>
  <si>
    <t>gobierno local,municipios,municipal,espacios culturales,cultura,titularidad,pública,privada,comunaLa Estrella</t>
  </si>
  <si>
    <t>gobierno local,municipios,municipal,espacios culturales,cultura,acceso,discapacitados,comunaLitueche</t>
  </si>
  <si>
    <t>gobierno local,municipios,municipal,espacios culturales,cultura,categoría,biblioteca,teatro,cine,estadio,museo,galería,ensayo,exposición,estudio grabación,circo,archivo,comunaLitueche</t>
  </si>
  <si>
    <t>gobierno local,municipios,municipal,espacios culturales,cultura,estado,mantención,comunaLitueche</t>
  </si>
  <si>
    <t>gobierno local,municipios,municipal,espacios culturales,cultura,financiamiento,público,privado,mixto,comunaLitueche</t>
  </si>
  <si>
    <t>gobierno local,municipios,municipal,espacios culturales,cultura,titularidad,pública,privada,comunaLitueche</t>
  </si>
  <si>
    <t>gobierno local,municipios,municipal,espacios culturales,cultura,acceso,discapacitados,comunaMarchihue</t>
  </si>
  <si>
    <t>gobierno local,municipios,municipal,espacios culturales,cultura,categoría,biblioteca,teatro,cine,estadio,museo,galería,ensayo,exposición,estudio grabación,circo,archivo,comunaMarchihue</t>
  </si>
  <si>
    <t>gobierno local,municipios,municipal,espacios culturales,cultura,estado,mantención,comunaMarchihue</t>
  </si>
  <si>
    <t>gobierno local,municipios,municipal,espacios culturales,cultura,financiamiento,público,privado,mixto,comunaMarchihue</t>
  </si>
  <si>
    <t>gobierno local,municipios,municipal,espacios culturales,cultura,titularidad,pública,privada,comunaMarchihue</t>
  </si>
  <si>
    <t>gobierno local,municipios,municipal,espacios culturales,cultura,acceso,discapacitados,comunaNavidad</t>
  </si>
  <si>
    <t>gobierno local,municipios,municipal,espacios culturales,cultura,categoría,biblioteca,teatro,cine,estadio,museo,galería,ensayo,exposición,estudio grabación,circo,archivo,comunaNavidad</t>
  </si>
  <si>
    <t>gobierno local,municipios,municipal,espacios culturales,cultura,estado,mantención,comunaNavidad</t>
  </si>
  <si>
    <t>gobierno local,municipios,municipal,espacios culturales,cultura,financiamiento,público,privado,mixto,comunaNavidad</t>
  </si>
  <si>
    <t>gobierno local,municipios,municipal,espacios culturales,cultura,titularidad,pública,privada,comunaNavidad</t>
  </si>
  <si>
    <t>gobierno local,municipios,municipal,espacios culturales,cultura,acceso,discapacitados,comunaParedones</t>
  </si>
  <si>
    <t>gobierno local,municipios,municipal,espacios culturales,cultura,categoría,biblioteca,teatro,cine,estadio,museo,galería,ensayo,exposición,estudio grabación,circo,archivo,comunaParedones</t>
  </si>
  <si>
    <t>gobierno local,municipios,municipal,espacios culturales,cultura,estado,mantención,comunaParedones</t>
  </si>
  <si>
    <t>gobierno local,municipios,municipal,espacios culturales,cultura,financiamiento,público,privado,mixto,comunaParedones</t>
  </si>
  <si>
    <t>gobierno local,municipios,municipal,espacios culturales,cultura,titularidad,pública,privada,comunaParedones</t>
  </si>
  <si>
    <t>gobierno local,municipios,municipal,espacios culturales,cultura,acceso,discapacitados,comunaSan Fernando</t>
  </si>
  <si>
    <t>gobierno local,municipios,municipal,espacios culturales,cultura,categoría,biblioteca,teatro,cine,estadio,museo,galería,ensayo,exposición,estudio grabación,circo,archivo,comunaSan Fernando</t>
  </si>
  <si>
    <t>gobierno local,municipios,municipal,espacios culturales,cultura,estado,mantención,comunaSan Fernando</t>
  </si>
  <si>
    <t>gobierno local,municipios,municipal,espacios culturales,cultura,financiamiento,público,privado,mixto,comunaSan Fernando</t>
  </si>
  <si>
    <t>gobierno local,municipios,municipal,espacios culturales,cultura,titularidad,pública,privada,comunaSan Fernando</t>
  </si>
  <si>
    <t>gobierno local,municipios,municipal,espacios culturales,cultura,acceso,discapacitados,comunaChépica</t>
  </si>
  <si>
    <t>gobierno local,municipios,municipal,espacios culturales,cultura,categoría,biblioteca,teatro,cine,estadio,museo,galería,ensayo,exposición,estudio grabación,circo,archivo,comunaChépica</t>
  </si>
  <si>
    <t>gobierno local,municipios,municipal,espacios culturales,cultura,estado,mantención,comunaChépica</t>
  </si>
  <si>
    <t>gobierno local,municipios,municipal,espacios culturales,cultura,financiamiento,público,privado,mixto,comunaChépica</t>
  </si>
  <si>
    <t>gobierno local,municipios,municipal,espacios culturales,cultura,titularidad,pública,privada,comunaChépica</t>
  </si>
  <si>
    <t>gobierno local,municipios,municipal,espacios culturales,cultura,acceso,discapacitados,comunaChimbarongo</t>
  </si>
  <si>
    <t>gobierno local,municipios,municipal,espacios culturales,cultura,categoría,biblioteca,teatro,cine,estadio,museo,galería,ensayo,exposición,estudio grabación,circo,archivo,comunaChimbarongo</t>
  </si>
  <si>
    <t>gobierno local,municipios,municipal,espacios culturales,cultura,estado,mantención,comunaChimbarongo</t>
  </si>
  <si>
    <t>gobierno local,municipios,municipal,espacios culturales,cultura,financiamiento,público,privado,mixto,comunaChimbarongo</t>
  </si>
  <si>
    <t>gobierno local,municipios,municipal,espacios culturales,cultura,titularidad,pública,privada,comunaChimbarongo</t>
  </si>
  <si>
    <t>gobierno local,municipios,municipal,espacios culturales,cultura,acceso,discapacitados,comunaLolol</t>
  </si>
  <si>
    <t>gobierno local,municipios,municipal,espacios culturales,cultura,categoría,biblioteca,teatro,cine,estadio,museo,galería,ensayo,exposición,estudio grabación,circo,archivo,comunaLolol</t>
  </si>
  <si>
    <t>gobierno local,municipios,municipal,espacios culturales,cultura,estado,mantención,comunaLolol</t>
  </si>
  <si>
    <t>gobierno local,municipios,municipal,espacios culturales,cultura,financiamiento,público,privado,mixto,comunaLolol</t>
  </si>
  <si>
    <t>gobierno local,municipios,municipal,espacios culturales,cultura,titularidad,pública,privada,comunaLolol</t>
  </si>
  <si>
    <t>gobierno local,municipios,municipal,espacios culturales,cultura,acceso,discapacitados,comunaNancagua</t>
  </si>
  <si>
    <t>gobierno local,municipios,municipal,espacios culturales,cultura,categoría,biblioteca,teatro,cine,estadio,museo,galería,ensayo,exposición,estudio grabación,circo,archivo,comunaNancagua</t>
  </si>
  <si>
    <t>gobierno local,municipios,municipal,espacios culturales,cultura,estado,mantención,comunaNancagua</t>
  </si>
  <si>
    <t>gobierno local,municipios,municipal,espacios culturales,cultura,financiamiento,público,privado,mixto,comunaNancagua</t>
  </si>
  <si>
    <t>gobierno local,municipios,municipal,espacios culturales,cultura,titularidad,pública,privada,comunaNancagua</t>
  </si>
  <si>
    <t>gobierno local,municipios,municipal,espacios culturales,cultura,acceso,discapacitados,comunaPalmilla</t>
  </si>
  <si>
    <t>gobierno local,municipios,municipal,espacios culturales,cultura,categoría,biblioteca,teatro,cine,estadio,museo,galería,ensayo,exposición,estudio grabación,circo,archivo,comunaPalmilla</t>
  </si>
  <si>
    <t>gobierno local,municipios,municipal,espacios culturales,cultura,estado,mantención,comunaPalmilla</t>
  </si>
  <si>
    <t>gobierno local,municipios,municipal,espacios culturales,cultura,financiamiento,público,privado,mixto,comunaPalmilla</t>
  </si>
  <si>
    <t>gobierno local,municipios,municipal,espacios culturales,cultura,titularidad,pública,privada,comunaPalmilla</t>
  </si>
  <si>
    <t>gobierno local,municipios,municipal,espacios culturales,cultura,acceso,discapacitados,comunaPeralillo</t>
  </si>
  <si>
    <t>gobierno local,municipios,municipal,espacios culturales,cultura,categoría,biblioteca,teatro,cine,estadio,museo,galería,ensayo,exposición,estudio grabación,circo,archivo,comunaPeralillo</t>
  </si>
  <si>
    <t>gobierno local,municipios,municipal,espacios culturales,cultura,estado,mantención,comunaPeralillo</t>
  </si>
  <si>
    <t>gobierno local,municipios,municipal,espacios culturales,cultura,financiamiento,público,privado,mixto,comunaPeralillo</t>
  </si>
  <si>
    <t>gobierno local,municipios,municipal,espacios culturales,cultura,titularidad,pública,privada,comunaPeralillo</t>
  </si>
  <si>
    <t>gobierno local,municipios,municipal,espacios culturales,cultura,acceso,discapacitados,comunaPlacilla</t>
  </si>
  <si>
    <t>gobierno local,municipios,municipal,espacios culturales,cultura,categoría,biblioteca,teatro,cine,estadio,museo,galería,ensayo,exposición,estudio grabación,circo,archivo,comunaPlacilla</t>
  </si>
  <si>
    <t>gobierno local,municipios,municipal,espacios culturales,cultura,estado,mantención,comunaPlacilla</t>
  </si>
  <si>
    <t>gobierno local,municipios,municipal,espacios culturales,cultura,financiamiento,público,privado,mixto,comunaPlacilla</t>
  </si>
  <si>
    <t>gobierno local,municipios,municipal,espacios culturales,cultura,titularidad,pública,privada,comunaPlacilla</t>
  </si>
  <si>
    <t>gobierno local,municipios,municipal,espacios culturales,cultura,acceso,discapacitados,comunaPumanque</t>
  </si>
  <si>
    <t>gobierno local,municipios,municipal,espacios culturales,cultura,categoría,biblioteca,teatro,cine,estadio,museo,galería,ensayo,exposición,estudio grabación,circo,archivo,comunaPumanque</t>
  </si>
  <si>
    <t>gobierno local,municipios,municipal,espacios culturales,cultura,estado,mantención,comunaPumanque</t>
  </si>
  <si>
    <t>gobierno local,municipios,municipal,espacios culturales,cultura,financiamiento,público,privado,mixto,comunaPumanque</t>
  </si>
  <si>
    <t>gobierno local,municipios,municipal,espacios culturales,cultura,titularidad,pública,privada,comunaPumanque</t>
  </si>
  <si>
    <t>gobierno local,municipios,municipal,espacios culturales,cultura,acceso,discapacitados,comunaSanta Cruz</t>
  </si>
  <si>
    <t>gobierno local,municipios,municipal,espacios culturales,cultura,categoría,biblioteca,teatro,cine,estadio,museo,galería,ensayo,exposición,estudio grabación,circo,archivo,comunaSanta Cruz</t>
  </si>
  <si>
    <t>gobierno local,municipios,municipal,espacios culturales,cultura,estado,mantención,comunaSanta Cruz</t>
  </si>
  <si>
    <t>gobierno local,municipios,municipal,espacios culturales,cultura,financiamiento,público,privado,mixto,comunaSanta Cruz</t>
  </si>
  <si>
    <t>gobierno local,municipios,municipal,espacios culturales,cultura,titularidad,pública,privada,comunaSanta Cruz</t>
  </si>
  <si>
    <t>gobierno local,municipios,municipal,espacios culturales,cultura,acceso,discapacitados,comunaTalca</t>
  </si>
  <si>
    <t>gobierno local,municipios,municipal,espacios culturales,cultura,categoría,biblioteca,teatro,cine,estadio,museo,galería,ensayo,exposición,estudio grabación,circo,archivo,comunaTalca</t>
  </si>
  <si>
    <t>gobierno local,municipios,municipal,espacios culturales,cultura,estado,mantención,comunaTalca</t>
  </si>
  <si>
    <t>gobierno local,municipios,municipal,espacios culturales,cultura,financiamiento,público,privado,mixto,comunaTalca</t>
  </si>
  <si>
    <t>gobierno local,municipios,municipal,espacios culturales,cultura,titularidad,pública,privada,comunaTalca</t>
  </si>
  <si>
    <t>gobierno local,municipios,municipal,espacios culturales,cultura,acceso,discapacitados,comunaConstitución</t>
  </si>
  <si>
    <t>gobierno local,municipios,municipal,espacios culturales,cultura,categoría,biblioteca,teatro,cine,estadio,museo,galería,ensayo,exposición,estudio grabación,circo,archivo,comunaConstitución</t>
  </si>
  <si>
    <t>gobierno local,municipios,municipal,espacios culturales,cultura,estado,mantención,comunaConstitución</t>
  </si>
  <si>
    <t>gobierno local,municipios,municipal,espacios culturales,cultura,financiamiento,público,privado,mixto,comunaConstitución</t>
  </si>
  <si>
    <t>gobierno local,municipios,municipal,espacios culturales,cultura,titularidad,pública,privada,comunaConstitución</t>
  </si>
  <si>
    <t>gobierno local,municipios,municipal,espacios culturales,cultura,acceso,discapacitados,comunaCurepto</t>
  </si>
  <si>
    <t>gobierno local,municipios,municipal,espacios culturales,cultura,categoría,biblioteca,teatro,cine,estadio,museo,galería,ensayo,exposición,estudio grabación,circo,archivo,comunaCurepto</t>
  </si>
  <si>
    <t>gobierno local,municipios,municipal,espacios culturales,cultura,estado,mantención,comunaCurepto</t>
  </si>
  <si>
    <t>gobierno local,municipios,municipal,espacios culturales,cultura,financiamiento,público,privado,mixto,comunaCurepto</t>
  </si>
  <si>
    <t>gobierno local,municipios,municipal,espacios culturales,cultura,titularidad,pública,privada,comunaCurepto</t>
  </si>
  <si>
    <t>gobierno local,municipios,municipal,espacios culturales,cultura,acceso,discapacitados,comunaEmpedrado</t>
  </si>
  <si>
    <t>gobierno local,municipios,municipal,espacios culturales,cultura,categoría,biblioteca,teatro,cine,estadio,museo,galería,ensayo,exposición,estudio grabación,circo,archivo,comunaEmpedrado</t>
  </si>
  <si>
    <t>gobierno local,municipios,municipal,espacios culturales,cultura,estado,mantención,comunaEmpedrado</t>
  </si>
  <si>
    <t>gobierno local,municipios,municipal,espacios culturales,cultura,financiamiento,público,privado,mixto,comunaEmpedrado</t>
  </si>
  <si>
    <t>gobierno local,municipios,municipal,espacios culturales,cultura,titularidad,pública,privada,comunaEmpedrado</t>
  </si>
  <si>
    <t>gobierno local,municipios,municipal,espacios culturales,cultura,acceso,discapacitados,comunaMaule</t>
  </si>
  <si>
    <t>gobierno local,municipios,municipal,espacios culturales,cultura,categoría,biblioteca,teatro,cine,estadio,museo,galería,ensayo,exposición,estudio grabación,circo,archivo,comunaMaule</t>
  </si>
  <si>
    <t>gobierno local,municipios,municipal,espacios culturales,cultura,estado,mantención,comunaMaule</t>
  </si>
  <si>
    <t>gobierno local,municipios,municipal,espacios culturales,cultura,financiamiento,público,privado,mixto,comunaMaule</t>
  </si>
  <si>
    <t>gobierno local,municipios,municipal,espacios culturales,cultura,titularidad,pública,privada,comunaMaule</t>
  </si>
  <si>
    <t>gobierno local,municipios,municipal,espacios culturales,cultura,acceso,discapacitados,comunaPelarco</t>
  </si>
  <si>
    <t>gobierno local,municipios,municipal,espacios culturales,cultura,categoría,biblioteca,teatro,cine,estadio,museo,galería,ensayo,exposición,estudio grabación,circo,archivo,comunaPelarco</t>
  </si>
  <si>
    <t>gobierno local,municipios,municipal,espacios culturales,cultura,estado,mantención,comunaPelarco</t>
  </si>
  <si>
    <t>gobierno local,municipios,municipal,espacios culturales,cultura,financiamiento,público,privado,mixto,comunaPelarco</t>
  </si>
  <si>
    <t>gobierno local,municipios,municipal,espacios culturales,cultura,titularidad,pública,privada,comunaPelarco</t>
  </si>
  <si>
    <t>gobierno local,municipios,municipal,espacios culturales,cultura,acceso,discapacitados,comunaPencahue</t>
  </si>
  <si>
    <t>gobierno local,municipios,municipal,espacios culturales,cultura,categoría,biblioteca,teatro,cine,estadio,museo,galería,ensayo,exposición,estudio grabación,circo,archivo,comunaPencahue</t>
  </si>
  <si>
    <t>gobierno local,municipios,municipal,espacios culturales,cultura,estado,mantención,comunaPencahue</t>
  </si>
  <si>
    <t>gobierno local,municipios,municipal,espacios culturales,cultura,financiamiento,público,privado,mixto,comunaPencahue</t>
  </si>
  <si>
    <t>gobierno local,municipios,municipal,espacios culturales,cultura,titularidad,pública,privada,comunaPencahue</t>
  </si>
  <si>
    <t>gobierno local,municipios,municipal,espacios culturales,cultura,acceso,discapacitados,comunaRío Claro</t>
  </si>
  <si>
    <t>gobierno local,municipios,municipal,espacios culturales,cultura,categoría,biblioteca,teatro,cine,estadio,museo,galería,ensayo,exposición,estudio grabación,circo,archivo,comunaRío Claro</t>
  </si>
  <si>
    <t>gobierno local,municipios,municipal,espacios culturales,cultura,estado,mantención,comunaRío Claro</t>
  </si>
  <si>
    <t>gobierno local,municipios,municipal,espacios culturales,cultura,financiamiento,público,privado,mixto,comunaRío Claro</t>
  </si>
  <si>
    <t>gobierno local,municipios,municipal,espacios culturales,cultura,titularidad,pública,privada,comunaRío Claro</t>
  </si>
  <si>
    <t>gobierno local,municipios,municipal,espacios culturales,cultura,acceso,discapacitados,comunaSan Clemente</t>
  </si>
  <si>
    <t>gobierno local,municipios,municipal,espacios culturales,cultura,categoría,biblioteca,teatro,cine,estadio,museo,galería,ensayo,exposición,estudio grabación,circo,archivo,comunaSan Clemente</t>
  </si>
  <si>
    <t>gobierno local,municipios,municipal,espacios culturales,cultura,estado,mantención,comunaSan Clemente</t>
  </si>
  <si>
    <t>gobierno local,municipios,municipal,espacios culturales,cultura,financiamiento,público,privado,mixto,comunaSan Clemente</t>
  </si>
  <si>
    <t>gobierno local,municipios,municipal,espacios culturales,cultura,titularidad,pública,privada,comunaSan Clemente</t>
  </si>
  <si>
    <t>gobierno local,municipios,municipal,espacios culturales,cultura,acceso,discapacitados,comunaSan Rafael</t>
  </si>
  <si>
    <t>gobierno local,municipios,municipal,espacios culturales,cultura,categoría,biblioteca,teatro,cine,estadio,museo,galería,ensayo,exposición,estudio grabación,circo,archivo,comunaSan Rafael</t>
  </si>
  <si>
    <t>gobierno local,municipios,municipal,espacios culturales,cultura,estado,mantención,comunaSan Rafael</t>
  </si>
  <si>
    <t>gobierno local,municipios,municipal,espacios culturales,cultura,financiamiento,público,privado,mixto,comunaSan Rafael</t>
  </si>
  <si>
    <t>gobierno local,municipios,municipal,espacios culturales,cultura,titularidad,pública,privada,comunaSan Rafael</t>
  </si>
  <si>
    <t>gobierno local,municipios,municipal,espacios culturales,cultura,acceso,discapacitados,comunaCauquenes</t>
  </si>
  <si>
    <t>gobierno local,municipios,municipal,espacios culturales,cultura,categoría,biblioteca,teatro,cine,estadio,museo,galería,ensayo,exposición,estudio grabación,circo,archivo,comunaCauquenes</t>
  </si>
  <si>
    <t>gobierno local,municipios,municipal,espacios culturales,cultura,estado,mantención,comunaCauquenes</t>
  </si>
  <si>
    <t>gobierno local,municipios,municipal,espacios culturales,cultura,financiamiento,público,privado,mixto,comunaCauquenes</t>
  </si>
  <si>
    <t>gobierno local,municipios,municipal,espacios culturales,cultura,titularidad,pública,privada,comunaCauquenes</t>
  </si>
  <si>
    <t>gobierno local,municipios,municipal,espacios culturales,cultura,acceso,discapacitados,comunaChanco</t>
  </si>
  <si>
    <t>gobierno local,municipios,municipal,espacios culturales,cultura,categoría,biblioteca,teatro,cine,estadio,museo,galería,ensayo,exposición,estudio grabación,circo,archivo,comunaChanco</t>
  </si>
  <si>
    <t>gobierno local,municipios,municipal,espacios culturales,cultura,estado,mantención,comunaChanco</t>
  </si>
  <si>
    <t>gobierno local,municipios,municipal,espacios culturales,cultura,financiamiento,público,privado,mixto,comunaChanco</t>
  </si>
  <si>
    <t>gobierno local,municipios,municipal,espacios culturales,cultura,titularidad,pública,privada,comunaChanco</t>
  </si>
  <si>
    <t>gobierno local,municipios,municipal,espacios culturales,cultura,acceso,discapacitados,comunaPelluhue</t>
  </si>
  <si>
    <t>gobierno local,municipios,municipal,espacios culturales,cultura,categoría,biblioteca,teatro,cine,estadio,museo,galería,ensayo,exposición,estudio grabación,circo,archivo,comunaPelluhue</t>
  </si>
  <si>
    <t>gobierno local,municipios,municipal,espacios culturales,cultura,estado,mantención,comunaPelluhue</t>
  </si>
  <si>
    <t>gobierno local,municipios,municipal,espacios culturales,cultura,financiamiento,público,privado,mixto,comunaPelluhue</t>
  </si>
  <si>
    <t>gobierno local,municipios,municipal,espacios culturales,cultura,titularidad,pública,privada,comunaPelluhue</t>
  </si>
  <si>
    <t>gobierno local,municipios,municipal,espacios culturales,cultura,acceso,discapacitados,comunaCuricó</t>
  </si>
  <si>
    <t>gobierno local,municipios,municipal,espacios culturales,cultura,categoría,biblioteca,teatro,cine,estadio,museo,galería,ensayo,exposición,estudio grabación,circo,archivo,comunaCuricó</t>
  </si>
  <si>
    <t>gobierno local,municipios,municipal,espacios culturales,cultura,estado,mantención,comunaCuricó</t>
  </si>
  <si>
    <t>gobierno local,municipios,municipal,espacios culturales,cultura,financiamiento,público,privado,mixto,comunaCuricó</t>
  </si>
  <si>
    <t>gobierno local,municipios,municipal,espacios culturales,cultura,titularidad,pública,privada,comunaCuricó</t>
  </si>
  <si>
    <t>gobierno local,municipios,municipal,espacios culturales,cultura,acceso,discapacitados,comunaHualañé</t>
  </si>
  <si>
    <t>gobierno local,municipios,municipal,espacios culturales,cultura,categoría,biblioteca,teatro,cine,estadio,museo,galería,ensayo,exposición,estudio grabación,circo,archivo,comunaHualañé</t>
  </si>
  <si>
    <t>gobierno local,municipios,municipal,espacios culturales,cultura,estado,mantención,comunaHualañé</t>
  </si>
  <si>
    <t>gobierno local,municipios,municipal,espacios culturales,cultura,financiamiento,público,privado,mixto,comunaHualañé</t>
  </si>
  <si>
    <t>gobierno local,municipios,municipal,espacios culturales,cultura,titularidad,pública,privada,comunaHualañé</t>
  </si>
  <si>
    <t>gobierno local,municipios,municipal,espacios culturales,cultura,acceso,discapacitados,comunaLicantén</t>
  </si>
  <si>
    <t>gobierno local,municipios,municipal,espacios culturales,cultura,categoría,biblioteca,teatro,cine,estadio,museo,galería,ensayo,exposición,estudio grabación,circo,archivo,comunaLicantén</t>
  </si>
  <si>
    <t>gobierno local,municipios,municipal,espacios culturales,cultura,estado,mantención,comunaLicantén</t>
  </si>
  <si>
    <t>gobierno local,municipios,municipal,espacios culturales,cultura,financiamiento,público,privado,mixto,comunaLicantén</t>
  </si>
  <si>
    <t>gobierno local,municipios,municipal,espacios culturales,cultura,titularidad,pública,privada,comunaLicantén</t>
  </si>
  <si>
    <t>gobierno local,municipios,municipal,espacios culturales,cultura,acceso,discapacitados,comunaMolina</t>
  </si>
  <si>
    <t>gobierno local,municipios,municipal,espacios culturales,cultura,categoría,biblioteca,teatro,cine,estadio,museo,galería,ensayo,exposición,estudio grabación,circo,archivo,comunaMolina</t>
  </si>
  <si>
    <t>gobierno local,municipios,municipal,espacios culturales,cultura,estado,mantención,comunaMolina</t>
  </si>
  <si>
    <t>gobierno local,municipios,municipal,espacios culturales,cultura,financiamiento,público,privado,mixto,comunaMolina</t>
  </si>
  <si>
    <t>gobierno local,municipios,municipal,espacios culturales,cultura,titularidad,pública,privada,comunaMolina</t>
  </si>
  <si>
    <t>gobierno local,municipios,municipal,espacios culturales,cultura,acceso,discapacitados,comunaRauco</t>
  </si>
  <si>
    <t>gobierno local,municipios,municipal,espacios culturales,cultura,categoría,biblioteca,teatro,cine,estadio,museo,galería,ensayo,exposición,estudio grabación,circo,archivo,comunaRauco</t>
  </si>
  <si>
    <t>gobierno local,municipios,municipal,espacios culturales,cultura,estado,mantención,comunaRauco</t>
  </si>
  <si>
    <t>gobierno local,municipios,municipal,espacios culturales,cultura,financiamiento,público,privado,mixto,comunaRauco</t>
  </si>
  <si>
    <t>gobierno local,municipios,municipal,espacios culturales,cultura,titularidad,pública,privada,comunaRauco</t>
  </si>
  <si>
    <t>gobierno local,municipios,municipal,espacios culturales,cultura,acceso,discapacitados,comunaRomeral</t>
  </si>
  <si>
    <t>gobierno local,municipios,municipal,espacios culturales,cultura,categoría,biblioteca,teatro,cine,estadio,museo,galería,ensayo,exposición,estudio grabación,circo,archivo,comunaRomeral</t>
  </si>
  <si>
    <t>gobierno local,municipios,municipal,espacios culturales,cultura,estado,mantención,comunaRomeral</t>
  </si>
  <si>
    <t>gobierno local,municipios,municipal,espacios culturales,cultura,financiamiento,público,privado,mixto,comunaRomeral</t>
  </si>
  <si>
    <t>gobierno local,municipios,municipal,espacios culturales,cultura,titularidad,pública,privada,comunaRomeral</t>
  </si>
  <si>
    <t>gobierno local,municipios,municipal,espacios culturales,cultura,acceso,discapacitados,comunaSagrada Familia</t>
  </si>
  <si>
    <t>gobierno local,municipios,municipal,espacios culturales,cultura,categoría,biblioteca,teatro,cine,estadio,museo,galería,ensayo,exposición,estudio grabación,circo,archivo,comunaSagrada Familia</t>
  </si>
  <si>
    <t>gobierno local,municipios,municipal,espacios culturales,cultura,estado,mantención,comunaSagrada Familia</t>
  </si>
  <si>
    <t>gobierno local,municipios,municipal,espacios culturales,cultura,financiamiento,público,privado,mixto,comunaSagrada Familia</t>
  </si>
  <si>
    <t>gobierno local,municipios,municipal,espacios culturales,cultura,titularidad,pública,privada,comunaSagrada Familia</t>
  </si>
  <si>
    <t>gobierno local,municipios,municipal,espacios culturales,cultura,acceso,discapacitados,comunaTeno</t>
  </si>
  <si>
    <t>gobierno local,municipios,municipal,espacios culturales,cultura,categoría,biblioteca,teatro,cine,estadio,museo,galería,ensayo,exposición,estudio grabación,circo,archivo,comunaTeno</t>
  </si>
  <si>
    <t>gobierno local,municipios,municipal,espacios culturales,cultura,estado,mantención,comunaTeno</t>
  </si>
  <si>
    <t>gobierno local,municipios,municipal,espacios culturales,cultura,financiamiento,público,privado,mixto,comunaTeno</t>
  </si>
  <si>
    <t>gobierno local,municipios,municipal,espacios culturales,cultura,titularidad,pública,privada,comunaTeno</t>
  </si>
  <si>
    <t>gobierno local,municipios,municipal,espacios culturales,cultura,acceso,discapacitados,comunaVichuquén</t>
  </si>
  <si>
    <t>gobierno local,municipios,municipal,espacios culturales,cultura,categoría,biblioteca,teatro,cine,estadio,museo,galería,ensayo,exposición,estudio grabación,circo,archivo,comunaVichuquén</t>
  </si>
  <si>
    <t>gobierno local,municipios,municipal,espacios culturales,cultura,estado,mantención,comunaVichuquén</t>
  </si>
  <si>
    <t>gobierno local,municipios,municipal,espacios culturales,cultura,financiamiento,público,privado,mixto,comunaVichuquén</t>
  </si>
  <si>
    <t>gobierno local,municipios,municipal,espacios culturales,cultura,titularidad,pública,privada,comunaVichuquén</t>
  </si>
  <si>
    <t>gobierno local,municipios,municipal,espacios culturales,cultura,acceso,discapacitados,comunaLinares</t>
  </si>
  <si>
    <t>gobierno local,municipios,municipal,espacios culturales,cultura,categoría,biblioteca,teatro,cine,estadio,museo,galería,ensayo,exposición,estudio grabación,circo,archivo,comunaLinares</t>
  </si>
  <si>
    <t>gobierno local,municipios,municipal,espacios culturales,cultura,estado,mantención,comunaLinares</t>
  </si>
  <si>
    <t>gobierno local,municipios,municipal,espacios culturales,cultura,financiamiento,público,privado,mixto,comunaLinares</t>
  </si>
  <si>
    <t>gobierno local,municipios,municipal,espacios culturales,cultura,titularidad,pública,privada,comunaLinares</t>
  </si>
  <si>
    <t>gobierno local,municipios,municipal,espacios culturales,cultura,acceso,discapacitados,comunaColbún</t>
  </si>
  <si>
    <t>gobierno local,municipios,municipal,espacios culturales,cultura,categoría,biblioteca,teatro,cine,estadio,museo,galería,ensayo,exposición,estudio grabación,circo,archivo,comunaColbún</t>
  </si>
  <si>
    <t>gobierno local,municipios,municipal,espacios culturales,cultura,estado,mantención,comunaColbún</t>
  </si>
  <si>
    <t>gobierno local,municipios,municipal,espacios culturales,cultura,financiamiento,público,privado,mixto,comunaColbún</t>
  </si>
  <si>
    <t>gobierno local,municipios,municipal,espacios culturales,cultura,titularidad,pública,privada,comunaColbún</t>
  </si>
  <si>
    <t>gobierno local,municipios,municipal,espacios culturales,cultura,acceso,discapacitados,comunaLongaví</t>
  </si>
  <si>
    <t>gobierno local,municipios,municipal,espacios culturales,cultura,categoría,biblioteca,teatro,cine,estadio,museo,galería,ensayo,exposición,estudio grabación,circo,archivo,comunaLongaví</t>
  </si>
  <si>
    <t>gobierno local,municipios,municipal,espacios culturales,cultura,estado,mantención,comunaLongaví</t>
  </si>
  <si>
    <t>gobierno local,municipios,municipal,espacios culturales,cultura,financiamiento,público,privado,mixto,comunaLongaví</t>
  </si>
  <si>
    <t>gobierno local,municipios,municipal,espacios culturales,cultura,titularidad,pública,privada,comunaLongaví</t>
  </si>
  <si>
    <t>gobierno local,municipios,municipal,espacios culturales,cultura,acceso,discapacitados,comunaParral</t>
  </si>
  <si>
    <t>gobierno local,municipios,municipal,espacios culturales,cultura,categoría,biblioteca,teatro,cine,estadio,museo,galería,ensayo,exposición,estudio grabación,circo,archivo,comunaParral</t>
  </si>
  <si>
    <t>gobierno local,municipios,municipal,espacios culturales,cultura,estado,mantención,comunaParral</t>
  </si>
  <si>
    <t>gobierno local,municipios,municipal,espacios culturales,cultura,financiamiento,público,privado,mixto,comunaParral</t>
  </si>
  <si>
    <t>gobierno local,municipios,municipal,espacios culturales,cultura,titularidad,pública,privada,comunaParral</t>
  </si>
  <si>
    <t>gobierno local,municipios,municipal,espacios culturales,cultura,acceso,discapacitados,comunaRetiro</t>
  </si>
  <si>
    <t>gobierno local,municipios,municipal,espacios culturales,cultura,categoría,biblioteca,teatro,cine,estadio,museo,galería,ensayo,exposición,estudio grabación,circo,archivo,comunaRetiro</t>
  </si>
  <si>
    <t>gobierno local,municipios,municipal,espacios culturales,cultura,estado,mantención,comunaRetiro</t>
  </si>
  <si>
    <t>gobierno local,municipios,municipal,espacios culturales,cultura,financiamiento,público,privado,mixto,comunaRetiro</t>
  </si>
  <si>
    <t>gobierno local,municipios,municipal,espacios culturales,cultura,titularidad,pública,privada,comunaRetiro</t>
  </si>
  <si>
    <t>gobierno local,municipios,municipal,espacios culturales,cultura,acceso,discapacitados,comunaSan Javier</t>
  </si>
  <si>
    <t>gobierno local,municipios,municipal,espacios culturales,cultura,categoría,biblioteca,teatro,cine,estadio,museo,galería,ensayo,exposición,estudio grabación,circo,archivo,comunaSan Javier</t>
  </si>
  <si>
    <t>gobierno local,municipios,municipal,espacios culturales,cultura,estado,mantención,comunaSan Javier</t>
  </si>
  <si>
    <t>gobierno local,municipios,municipal,espacios culturales,cultura,financiamiento,público,privado,mixto,comunaSan Javier</t>
  </si>
  <si>
    <t>gobierno local,municipios,municipal,espacios culturales,cultura,titularidad,pública,privada,comunaSan Javier</t>
  </si>
  <si>
    <t>gobierno local,municipios,municipal,espacios culturales,cultura,acceso,discapacitados,comunaVilla Alegre</t>
  </si>
  <si>
    <t>gobierno local,municipios,municipal,espacios culturales,cultura,categoría,biblioteca,teatro,cine,estadio,museo,galería,ensayo,exposición,estudio grabación,circo,archivo,comunaVilla Alegre</t>
  </si>
  <si>
    <t>gobierno local,municipios,municipal,espacios culturales,cultura,estado,mantención,comunaVilla Alegre</t>
  </si>
  <si>
    <t>gobierno local,municipios,municipal,espacios culturales,cultura,financiamiento,público,privado,mixto,comunaVilla Alegre</t>
  </si>
  <si>
    <t>gobierno local,municipios,municipal,espacios culturales,cultura,titularidad,pública,privada,comunaVilla Alegre</t>
  </si>
  <si>
    <t>gobierno local,municipios,municipal,espacios culturales,cultura,acceso,discapacitados,comunaYerbas Buenas</t>
  </si>
  <si>
    <t>gobierno local,municipios,municipal,espacios culturales,cultura,categoría,biblioteca,teatro,cine,estadio,museo,galería,ensayo,exposición,estudio grabación,circo,archivo,comunaYerbas Buenas</t>
  </si>
  <si>
    <t>gobierno local,municipios,municipal,espacios culturales,cultura,estado,mantención,comunaYerbas Buenas</t>
  </si>
  <si>
    <t>gobierno local,municipios,municipal,espacios culturales,cultura,financiamiento,público,privado,mixto,comunaYerbas Buenas</t>
  </si>
  <si>
    <t>gobierno local,municipios,municipal,espacios culturales,cultura,titularidad,pública,privada,comunaYerbas Buenas</t>
  </si>
  <si>
    <t>gobierno local,municipios,municipal,espacios culturales,cultura,acceso,discapacitados,comunaConcepción</t>
  </si>
  <si>
    <t>gobierno local,municipios,municipal,espacios culturales,cultura,categoría,biblioteca,teatro,cine,estadio,museo,galería,ensayo,exposición,estudio grabación,circo,archivo,comunaConcepción</t>
  </si>
  <si>
    <t>gobierno local,municipios,municipal,espacios culturales,cultura,estado,mantención,comunaConcepción</t>
  </si>
  <si>
    <t>gobierno local,municipios,municipal,espacios culturales,cultura,financiamiento,público,privado,mixto,comunaConcepción</t>
  </si>
  <si>
    <t>gobierno local,municipios,municipal,espacios culturales,cultura,titularidad,pública,privada,comunaConcepción</t>
  </si>
  <si>
    <t>gobierno local,municipios,municipal,espacios culturales,cultura,acceso,discapacitados,comunaCoronel</t>
  </si>
  <si>
    <t>gobierno local,municipios,municipal,espacios culturales,cultura,categoría,biblioteca,teatro,cine,estadio,museo,galería,ensayo,exposición,estudio grabación,circo,archivo,comunaCoronel</t>
  </si>
  <si>
    <t>gobierno local,municipios,municipal,espacios culturales,cultura,estado,mantención,comunaCoronel</t>
  </si>
  <si>
    <t>gobierno local,municipios,municipal,espacios culturales,cultura,financiamiento,público,privado,mixto,comunaCoronel</t>
  </si>
  <si>
    <t>gobierno local,municipios,municipal,espacios culturales,cultura,titularidad,pública,privada,comunaCoronel</t>
  </si>
  <si>
    <t>gobierno local,municipios,municipal,espacios culturales,cultura,acceso,discapacitados,comunaChiguayante</t>
  </si>
  <si>
    <t>gobierno local,municipios,municipal,espacios culturales,cultura,categoría,biblioteca,teatro,cine,estadio,museo,galería,ensayo,exposición,estudio grabación,circo,archivo,comunaChiguayante</t>
  </si>
  <si>
    <t>gobierno local,municipios,municipal,espacios culturales,cultura,estado,mantención,comunaChiguayante</t>
  </si>
  <si>
    <t>gobierno local,municipios,municipal,espacios culturales,cultura,financiamiento,público,privado,mixto,comunaChiguayante</t>
  </si>
  <si>
    <t>gobierno local,municipios,municipal,espacios culturales,cultura,titularidad,pública,privada,comunaChiguayante</t>
  </si>
  <si>
    <t>gobierno local,municipios,municipal,espacios culturales,cultura,acceso,discapacitados,comunaFlorida</t>
  </si>
  <si>
    <t>gobierno local,municipios,municipal,espacios culturales,cultura,categoría,biblioteca,teatro,cine,estadio,museo,galería,ensayo,exposición,estudio grabación,circo,archivo,comunaFlorida</t>
  </si>
  <si>
    <t>gobierno local,municipios,municipal,espacios culturales,cultura,estado,mantención,comunaFlorida</t>
  </si>
  <si>
    <t>gobierno local,municipios,municipal,espacios culturales,cultura,financiamiento,público,privado,mixto,comunaFlorida</t>
  </si>
  <si>
    <t>gobierno local,municipios,municipal,espacios culturales,cultura,titularidad,pública,privada,comunaFlorida</t>
  </si>
  <si>
    <t>gobierno local,municipios,municipal,espacios culturales,cultura,acceso,discapacitados,comunaHualqui</t>
  </si>
  <si>
    <t>gobierno local,municipios,municipal,espacios culturales,cultura,categoría,biblioteca,teatro,cine,estadio,museo,galería,ensayo,exposición,estudio grabación,circo,archivo,comunaHualqui</t>
  </si>
  <si>
    <t>gobierno local,municipios,municipal,espacios culturales,cultura,estado,mantención,comunaHualqui</t>
  </si>
  <si>
    <t>gobierno local,municipios,municipal,espacios culturales,cultura,financiamiento,público,privado,mixto,comunaHualqui</t>
  </si>
  <si>
    <t>gobierno local,municipios,municipal,espacios culturales,cultura,titularidad,pública,privada,comunaHualqui</t>
  </si>
  <si>
    <t>gobierno local,municipios,municipal,espacios culturales,cultura,acceso,discapacitados,comunaLota</t>
  </si>
  <si>
    <t>gobierno local,municipios,municipal,espacios culturales,cultura,categoría,biblioteca,teatro,cine,estadio,museo,galería,ensayo,exposición,estudio grabación,circo,archivo,comunaLota</t>
  </si>
  <si>
    <t>gobierno local,municipios,municipal,espacios culturales,cultura,estado,mantención,comunaLota</t>
  </si>
  <si>
    <t>gobierno local,municipios,municipal,espacios culturales,cultura,financiamiento,público,privado,mixto,comunaLota</t>
  </si>
  <si>
    <t>gobierno local,municipios,municipal,espacios culturales,cultura,titularidad,pública,privada,comunaLota</t>
  </si>
  <si>
    <t>gobierno local,municipios,municipal,espacios culturales,cultura,acceso,discapacitados,comunaPenco</t>
  </si>
  <si>
    <t>gobierno local,municipios,municipal,espacios culturales,cultura,categoría,biblioteca,teatro,cine,estadio,museo,galería,ensayo,exposición,estudio grabación,circo,archivo,comunaPenco</t>
  </si>
  <si>
    <t>gobierno local,municipios,municipal,espacios culturales,cultura,estado,mantención,comunaPenco</t>
  </si>
  <si>
    <t>gobierno local,municipios,municipal,espacios culturales,cultura,financiamiento,público,privado,mixto,comunaPenco</t>
  </si>
  <si>
    <t>gobierno local,municipios,municipal,espacios culturales,cultura,titularidad,pública,privada,comunaPenco</t>
  </si>
  <si>
    <t>gobierno local,municipios,municipal,espacios culturales,cultura,acceso,discapacitados,comunaSan Pedro de la Paz</t>
  </si>
  <si>
    <t>gobierno local,municipios,municipal,espacios culturales,cultura,categoría,biblioteca,teatro,cine,estadio,museo,galería,ensayo,exposición,estudio grabación,circo,archivo,comunaSan Pedro de la Paz</t>
  </si>
  <si>
    <t>gobierno local,municipios,municipal,espacios culturales,cultura,estado,mantención,comunaSan Pedro de la Paz</t>
  </si>
  <si>
    <t>gobierno local,municipios,municipal,espacios culturales,cultura,financiamiento,público,privado,mixto,comunaSan Pedro de la Paz</t>
  </si>
  <si>
    <t>gobierno local,municipios,municipal,espacios culturales,cultura,titularidad,pública,privada,comunaSan Pedro de la Paz</t>
  </si>
  <si>
    <t>gobierno local,municipios,municipal,espacios culturales,cultura,acceso,discapacitados,comunaSanta Juana</t>
  </si>
  <si>
    <t>gobierno local,municipios,municipal,espacios culturales,cultura,categoría,biblioteca,teatro,cine,estadio,museo,galería,ensayo,exposición,estudio grabación,circo,archivo,comunaSanta Juana</t>
  </si>
  <si>
    <t>gobierno local,municipios,municipal,espacios culturales,cultura,estado,mantención,comunaSanta Juana</t>
  </si>
  <si>
    <t>gobierno local,municipios,municipal,espacios culturales,cultura,financiamiento,público,privado,mixto,comunaSanta Juana</t>
  </si>
  <si>
    <t>gobierno local,municipios,municipal,espacios culturales,cultura,titularidad,pública,privada,comunaSanta Juana</t>
  </si>
  <si>
    <t>gobierno local,municipios,municipal,espacios culturales,cultura,acceso,discapacitados,comunaTalcahuano</t>
  </si>
  <si>
    <t>gobierno local,municipios,municipal,espacios culturales,cultura,categoría,biblioteca,teatro,cine,estadio,museo,galería,ensayo,exposición,estudio grabación,circo,archivo,comunaTalcahuano</t>
  </si>
  <si>
    <t>gobierno local,municipios,municipal,espacios culturales,cultura,estado,mantención,comunaTalcahuano</t>
  </si>
  <si>
    <t>gobierno local,municipios,municipal,espacios culturales,cultura,financiamiento,público,privado,mixto,comunaTalcahuano</t>
  </si>
  <si>
    <t>gobierno local,municipios,municipal,espacios culturales,cultura,titularidad,pública,privada,comunaTalcahuano</t>
  </si>
  <si>
    <t>gobierno local,municipios,municipal,espacios culturales,cultura,acceso,discapacitados,comunaTomé</t>
  </si>
  <si>
    <t>gobierno local,municipios,municipal,espacios culturales,cultura,categoría,biblioteca,teatro,cine,estadio,museo,galería,ensayo,exposición,estudio grabación,circo,archivo,comunaTomé</t>
  </si>
  <si>
    <t>gobierno local,municipios,municipal,espacios culturales,cultura,estado,mantención,comunaTomé</t>
  </si>
  <si>
    <t>gobierno local,municipios,municipal,espacios culturales,cultura,financiamiento,público,privado,mixto,comunaTomé</t>
  </si>
  <si>
    <t>gobierno local,municipios,municipal,espacios culturales,cultura,titularidad,pública,privada,comunaTomé</t>
  </si>
  <si>
    <t>gobierno local,municipios,municipal,espacios culturales,cultura,acceso,discapacitados,comunaHualpén</t>
  </si>
  <si>
    <t>gobierno local,municipios,municipal,espacios culturales,cultura,categoría,biblioteca,teatro,cine,estadio,museo,galería,ensayo,exposición,estudio grabación,circo,archivo,comunaHualpén</t>
  </si>
  <si>
    <t>gobierno local,municipios,municipal,espacios culturales,cultura,estado,mantención,comunaHualpén</t>
  </si>
  <si>
    <t>gobierno local,municipios,municipal,espacios culturales,cultura,financiamiento,público,privado,mixto,comunaHualpén</t>
  </si>
  <si>
    <t>gobierno local,municipios,municipal,espacios culturales,cultura,titularidad,pública,privada,comunaHualpén</t>
  </si>
  <si>
    <t>gobierno local,municipios,municipal,espacios culturales,cultura,acceso,discapacitados,comunaLebu</t>
  </si>
  <si>
    <t>gobierno local,municipios,municipal,espacios culturales,cultura,categoría,biblioteca,teatro,cine,estadio,museo,galería,ensayo,exposición,estudio grabación,circo,archivo,comunaLebu</t>
  </si>
  <si>
    <t>gobierno local,municipios,municipal,espacios culturales,cultura,estado,mantención,comunaLebu</t>
  </si>
  <si>
    <t>gobierno local,municipios,municipal,espacios culturales,cultura,financiamiento,público,privado,mixto,comunaLebu</t>
  </si>
  <si>
    <t>gobierno local,municipios,municipal,espacios culturales,cultura,titularidad,pública,privada,comunaLebu</t>
  </si>
  <si>
    <t>gobierno local,municipios,municipal,espacios culturales,cultura,acceso,discapacitados,comunaArauco</t>
  </si>
  <si>
    <t>gobierno local,municipios,municipal,espacios culturales,cultura,categoría,biblioteca,teatro,cine,estadio,museo,galería,ensayo,exposición,estudio grabación,circo,archivo,comunaArauco</t>
  </si>
  <si>
    <t>gobierno local,municipios,municipal,espacios culturales,cultura,estado,mantención,comunaArauco</t>
  </si>
  <si>
    <t>gobierno local,municipios,municipal,espacios culturales,cultura,financiamiento,público,privado,mixto,comunaArauco</t>
  </si>
  <si>
    <t>gobierno local,municipios,municipal,espacios culturales,cultura,titularidad,pública,privada,comunaArauco</t>
  </si>
  <si>
    <t>gobierno local,municipios,municipal,espacios culturales,cultura,acceso,discapacitados,comunaCañete</t>
  </si>
  <si>
    <t>gobierno local,municipios,municipal,espacios culturales,cultura,categoría,biblioteca,teatro,cine,estadio,museo,galería,ensayo,exposición,estudio grabación,circo,archivo,comunaCañete</t>
  </si>
  <si>
    <t>gobierno local,municipios,municipal,espacios culturales,cultura,estado,mantención,comunaCañete</t>
  </si>
  <si>
    <t>gobierno local,municipios,municipal,espacios culturales,cultura,financiamiento,público,privado,mixto,comunaCañete</t>
  </si>
  <si>
    <t>gobierno local,municipios,municipal,espacios culturales,cultura,titularidad,pública,privada,comunaCañete</t>
  </si>
  <si>
    <t>gobierno local,municipios,municipal,espacios culturales,cultura,acceso,discapacitados,comunaContulmo</t>
  </si>
  <si>
    <t>gobierno local,municipios,municipal,espacios culturales,cultura,categoría,biblioteca,teatro,cine,estadio,museo,galería,ensayo,exposición,estudio grabación,circo,archivo,comunaContulmo</t>
  </si>
  <si>
    <t>gobierno local,municipios,municipal,espacios culturales,cultura,estado,mantención,comunaContulmo</t>
  </si>
  <si>
    <t>gobierno local,municipios,municipal,espacios culturales,cultura,financiamiento,público,privado,mixto,comunaContulmo</t>
  </si>
  <si>
    <t>gobierno local,municipios,municipal,espacios culturales,cultura,titularidad,pública,privada,comunaContulmo</t>
  </si>
  <si>
    <t>gobierno local,municipios,municipal,espacios culturales,cultura,acceso,discapacitados,comunaCuranilahue</t>
  </si>
  <si>
    <t>gobierno local,municipios,municipal,espacios culturales,cultura,categoría,biblioteca,teatro,cine,estadio,museo,galería,ensayo,exposición,estudio grabación,circo,archivo,comunaCuranilahue</t>
  </si>
  <si>
    <t>gobierno local,municipios,municipal,espacios culturales,cultura,estado,mantención,comunaCuranilahue</t>
  </si>
  <si>
    <t>gobierno local,municipios,municipal,espacios culturales,cultura,financiamiento,público,privado,mixto,comunaCuranilahue</t>
  </si>
  <si>
    <t>gobierno local,municipios,municipal,espacios culturales,cultura,titularidad,pública,privada,comunaCuranilahue</t>
  </si>
  <si>
    <t>gobierno local,municipios,municipal,espacios culturales,cultura,acceso,discapacitados,comunaLos Alamos</t>
  </si>
  <si>
    <t>gobierno local,municipios,municipal,espacios culturales,cultura,categoría,biblioteca,teatro,cine,estadio,museo,galería,ensayo,exposición,estudio grabación,circo,archivo,comunaLos Alamos</t>
  </si>
  <si>
    <t>gobierno local,municipios,municipal,espacios culturales,cultura,estado,mantención,comunaLos Alamos</t>
  </si>
  <si>
    <t>gobierno local,municipios,municipal,espacios culturales,cultura,financiamiento,público,privado,mixto,comunaLos Alamos</t>
  </si>
  <si>
    <t>gobierno local,municipios,municipal,espacios culturales,cultura,titularidad,pública,privada,comunaLos Alamos</t>
  </si>
  <si>
    <t>gobierno local,municipios,municipal,espacios culturales,cultura,acceso,discapacitados,comunaTirúa</t>
  </si>
  <si>
    <t>gobierno local,municipios,municipal,espacios culturales,cultura,categoría,biblioteca,teatro,cine,estadio,museo,galería,ensayo,exposición,estudio grabación,circo,archivo,comunaTirúa</t>
  </si>
  <si>
    <t>gobierno local,municipios,municipal,espacios culturales,cultura,estado,mantención,comunaTirúa</t>
  </si>
  <si>
    <t>gobierno local,municipios,municipal,espacios culturales,cultura,financiamiento,público,privado,mixto,comunaTirúa</t>
  </si>
  <si>
    <t>gobierno local,municipios,municipal,espacios culturales,cultura,titularidad,pública,privada,comunaTirúa</t>
  </si>
  <si>
    <t>gobierno local,municipios,municipal,espacios culturales,cultura,acceso,discapacitados,comunaLos Angeles</t>
  </si>
  <si>
    <t>gobierno local,municipios,municipal,espacios culturales,cultura,categoría,biblioteca,teatro,cine,estadio,museo,galería,ensayo,exposición,estudio grabación,circo,archivo,comunaLos Angeles</t>
  </si>
  <si>
    <t>gobierno local,municipios,municipal,espacios culturales,cultura,estado,mantención,comunaLos Angeles</t>
  </si>
  <si>
    <t>gobierno local,municipios,municipal,espacios culturales,cultura,financiamiento,público,privado,mixto,comunaLos Angeles</t>
  </si>
  <si>
    <t>gobierno local,municipios,municipal,espacios culturales,cultura,titularidad,pública,privada,comunaLos Angeles</t>
  </si>
  <si>
    <t>gobierno local,municipios,municipal,espacios culturales,cultura,acceso,discapacitados,comunaAntuco</t>
  </si>
  <si>
    <t>gobierno local,municipios,municipal,espacios culturales,cultura,categoría,biblioteca,teatro,cine,estadio,museo,galería,ensayo,exposición,estudio grabación,circo,archivo,comunaAntuco</t>
  </si>
  <si>
    <t>gobierno local,municipios,municipal,espacios culturales,cultura,estado,mantención,comunaAntuco</t>
  </si>
  <si>
    <t>gobierno local,municipios,municipal,espacios culturales,cultura,financiamiento,público,privado,mixto,comunaAntuco</t>
  </si>
  <si>
    <t>gobierno local,municipios,municipal,espacios culturales,cultura,titularidad,pública,privada,comunaAntuco</t>
  </si>
  <si>
    <t>gobierno local,municipios,municipal,espacios culturales,cultura,acceso,discapacitados,comunaCabrero</t>
  </si>
  <si>
    <t>gobierno local,municipios,municipal,espacios culturales,cultura,categoría,biblioteca,teatro,cine,estadio,museo,galería,ensayo,exposición,estudio grabación,circo,archivo,comunaCabrero</t>
  </si>
  <si>
    <t>gobierno local,municipios,municipal,espacios culturales,cultura,estado,mantención,comunaCabrero</t>
  </si>
  <si>
    <t>gobierno local,municipios,municipal,espacios culturales,cultura,financiamiento,público,privado,mixto,comunaCabrero</t>
  </si>
  <si>
    <t>gobierno local,municipios,municipal,espacios culturales,cultura,titularidad,pública,privada,comunaCabrero</t>
  </si>
  <si>
    <t>gobierno local,municipios,municipal,espacios culturales,cultura,acceso,discapacitados,comunaLaja</t>
  </si>
  <si>
    <t>gobierno local,municipios,municipal,espacios culturales,cultura,categoría,biblioteca,teatro,cine,estadio,museo,galería,ensayo,exposición,estudio grabación,circo,archivo,comunaLaja</t>
  </si>
  <si>
    <t>gobierno local,municipios,municipal,espacios culturales,cultura,estado,mantención,comunaLaja</t>
  </si>
  <si>
    <t>gobierno local,municipios,municipal,espacios culturales,cultura,financiamiento,público,privado,mixto,comunaLaja</t>
  </si>
  <si>
    <t>gobierno local,municipios,municipal,espacios culturales,cultura,titularidad,pública,privada,comunaLaja</t>
  </si>
  <si>
    <t>gobierno local,municipios,municipal,espacios culturales,cultura,acceso,discapacitados,comunaMulchén</t>
  </si>
  <si>
    <t>gobierno local,municipios,municipal,espacios culturales,cultura,categoría,biblioteca,teatro,cine,estadio,museo,galería,ensayo,exposición,estudio grabación,circo,archivo,comunaMulchén</t>
  </si>
  <si>
    <t>gobierno local,municipios,municipal,espacios culturales,cultura,estado,mantención,comunaMulchén</t>
  </si>
  <si>
    <t>gobierno local,municipios,municipal,espacios culturales,cultura,financiamiento,público,privado,mixto,comunaMulchén</t>
  </si>
  <si>
    <t>gobierno local,municipios,municipal,espacios culturales,cultura,titularidad,pública,privada,comunaMulchén</t>
  </si>
  <si>
    <t>gobierno local,municipios,municipal,espacios culturales,cultura,acceso,discapacitados,comunaNacimiento</t>
  </si>
  <si>
    <t>gobierno local,municipios,municipal,espacios culturales,cultura,categoría,biblioteca,teatro,cine,estadio,museo,galería,ensayo,exposición,estudio grabación,circo,archivo,comunaNacimiento</t>
  </si>
  <si>
    <t>gobierno local,municipios,municipal,espacios culturales,cultura,estado,mantención,comunaNacimiento</t>
  </si>
  <si>
    <t>gobierno local,municipios,municipal,espacios culturales,cultura,financiamiento,público,privado,mixto,comunaNacimiento</t>
  </si>
  <si>
    <t>gobierno local,municipios,municipal,espacios culturales,cultura,titularidad,pública,privada,comunaNacimiento</t>
  </si>
  <si>
    <t>gobierno local,municipios,municipal,espacios culturales,cultura,acceso,discapacitados,comunaNegrete</t>
  </si>
  <si>
    <t>gobierno local,municipios,municipal,espacios culturales,cultura,categoría,biblioteca,teatro,cine,estadio,museo,galería,ensayo,exposición,estudio grabación,circo,archivo,comunaNegrete</t>
  </si>
  <si>
    <t>gobierno local,municipios,municipal,espacios culturales,cultura,estado,mantención,comunaNegrete</t>
  </si>
  <si>
    <t>gobierno local,municipios,municipal,espacios culturales,cultura,financiamiento,público,privado,mixto,comunaNegrete</t>
  </si>
  <si>
    <t>gobierno local,municipios,municipal,espacios culturales,cultura,titularidad,pública,privada,comunaNegrete</t>
  </si>
  <si>
    <t>gobierno local,municipios,municipal,espacios culturales,cultura,acceso,discapacitados,comunaQuilaco</t>
  </si>
  <si>
    <t>gobierno local,municipios,municipal,espacios culturales,cultura,categoría,biblioteca,teatro,cine,estadio,museo,galería,ensayo,exposición,estudio grabación,circo,archivo,comunaQuilaco</t>
  </si>
  <si>
    <t>gobierno local,municipios,municipal,espacios culturales,cultura,estado,mantención,comunaQuilaco</t>
  </si>
  <si>
    <t>gobierno local,municipios,municipal,espacios culturales,cultura,financiamiento,público,privado,mixto,comunaQuilaco</t>
  </si>
  <si>
    <t>gobierno local,municipios,municipal,espacios culturales,cultura,titularidad,pública,privada,comunaQuilaco</t>
  </si>
  <si>
    <t>gobierno local,municipios,municipal,espacios culturales,cultura,acceso,discapacitados,comunaQuilleco</t>
  </si>
  <si>
    <t>gobierno local,municipios,municipal,espacios culturales,cultura,categoría,biblioteca,teatro,cine,estadio,museo,galería,ensayo,exposición,estudio grabación,circo,archivo,comunaQuilleco</t>
  </si>
  <si>
    <t>gobierno local,municipios,municipal,espacios culturales,cultura,estado,mantención,comunaQuilleco</t>
  </si>
  <si>
    <t>gobierno local,municipios,municipal,espacios culturales,cultura,financiamiento,público,privado,mixto,comunaQuilleco</t>
  </si>
  <si>
    <t>gobierno local,municipios,municipal,espacios culturales,cultura,titularidad,pública,privada,comunaQuilleco</t>
  </si>
  <si>
    <t>gobierno local,municipios,municipal,espacios culturales,cultura,acceso,discapacitados,comunaSan Rosendo</t>
  </si>
  <si>
    <t>gobierno local,municipios,municipal,espacios culturales,cultura,categoría,biblioteca,teatro,cine,estadio,museo,galería,ensayo,exposición,estudio grabación,circo,archivo,comunaSan Rosendo</t>
  </si>
  <si>
    <t>gobierno local,municipios,municipal,espacios culturales,cultura,estado,mantención,comunaSan Rosendo</t>
  </si>
  <si>
    <t>gobierno local,municipios,municipal,espacios culturales,cultura,financiamiento,público,privado,mixto,comunaSan Rosendo</t>
  </si>
  <si>
    <t>gobierno local,municipios,municipal,espacios culturales,cultura,titularidad,pública,privada,comunaSan Rosendo</t>
  </si>
  <si>
    <t>gobierno local,municipios,municipal,espacios culturales,cultura,acceso,discapacitados,comunaSanta Bárbara</t>
  </si>
  <si>
    <t>gobierno local,municipios,municipal,espacios culturales,cultura,categoría,biblioteca,teatro,cine,estadio,museo,galería,ensayo,exposición,estudio grabación,circo,archivo,comunaSanta Bárbara</t>
  </si>
  <si>
    <t>gobierno local,municipios,municipal,espacios culturales,cultura,estado,mantención,comunaSanta Bárbara</t>
  </si>
  <si>
    <t>gobierno local,municipios,municipal,espacios culturales,cultura,financiamiento,público,privado,mixto,comunaSanta Bárbara</t>
  </si>
  <si>
    <t>gobierno local,municipios,municipal,espacios culturales,cultura,titularidad,pública,privada,comunaSanta Bárbara</t>
  </si>
  <si>
    <t>gobierno local,municipios,municipal,espacios culturales,cultura,acceso,discapacitados,comunaTucapel</t>
  </si>
  <si>
    <t>gobierno local,municipios,municipal,espacios culturales,cultura,categoría,biblioteca,teatro,cine,estadio,museo,galería,ensayo,exposición,estudio grabación,circo,archivo,comunaTucapel</t>
  </si>
  <si>
    <t>gobierno local,municipios,municipal,espacios culturales,cultura,estado,mantención,comunaTucapel</t>
  </si>
  <si>
    <t>gobierno local,municipios,municipal,espacios culturales,cultura,financiamiento,público,privado,mixto,comunaTucapel</t>
  </si>
  <si>
    <t>gobierno local,municipios,municipal,espacios culturales,cultura,titularidad,pública,privada,comunaTucapel</t>
  </si>
  <si>
    <t>gobierno local,municipios,municipal,espacios culturales,cultura,acceso,discapacitados,comunaYumbel</t>
  </si>
  <si>
    <t>gobierno local,municipios,municipal,espacios culturales,cultura,categoría,biblioteca,teatro,cine,estadio,museo,galería,ensayo,exposición,estudio grabación,circo,archivo,comunaYumbel</t>
  </si>
  <si>
    <t>gobierno local,municipios,municipal,espacios culturales,cultura,estado,mantención,comunaYumbel</t>
  </si>
  <si>
    <t>gobierno local,municipios,municipal,espacios culturales,cultura,financiamiento,público,privado,mixto,comunaYumbel</t>
  </si>
  <si>
    <t>gobierno local,municipios,municipal,espacios culturales,cultura,titularidad,pública,privada,comunaYumbel</t>
  </si>
  <si>
    <t>gobierno local,municipios,municipal,espacios culturales,cultura,acceso,discapacitados,comunaAlto Biobío</t>
  </si>
  <si>
    <t>gobierno local,municipios,municipal,espacios culturales,cultura,categoría,biblioteca,teatro,cine,estadio,museo,galería,ensayo,exposición,estudio grabación,circo,archivo,comunaAlto Biobío</t>
  </si>
  <si>
    <t>gobierno local,municipios,municipal,espacios culturales,cultura,estado,mantención,comunaAlto Biobío</t>
  </si>
  <si>
    <t>gobierno local,municipios,municipal,espacios culturales,cultura,financiamiento,público,privado,mixto,comunaAlto Biobío</t>
  </si>
  <si>
    <t>gobierno local,municipios,municipal,espacios culturales,cultura,titularidad,pública,privada,comunaAlto Biobío</t>
  </si>
  <si>
    <t>gobierno local,municipios,municipal,espacios culturales,cultura,acceso,discapacitados,comunaTemuco</t>
  </si>
  <si>
    <t>gobierno local,municipios,municipal,espacios culturales,cultura,categoría,biblioteca,teatro,cine,estadio,museo,galería,ensayo,exposición,estudio grabación,circo,archivo,comunaTemuco</t>
  </si>
  <si>
    <t>gobierno local,municipios,municipal,espacios culturales,cultura,estado,mantención,comunaTemuco</t>
  </si>
  <si>
    <t>gobierno local,municipios,municipal,espacios culturales,cultura,financiamiento,público,privado,mixto,comunaTemuco</t>
  </si>
  <si>
    <t>gobierno local,municipios,municipal,espacios culturales,cultura,titularidad,pública,privada,comunaTemuco</t>
  </si>
  <si>
    <t>gobierno local,municipios,municipal,espacios culturales,cultura,acceso,discapacitados,comunaCarahue</t>
  </si>
  <si>
    <t>gobierno local,municipios,municipal,espacios culturales,cultura,categoría,biblioteca,teatro,cine,estadio,museo,galería,ensayo,exposición,estudio grabación,circo,archivo,comunaCarahue</t>
  </si>
  <si>
    <t>gobierno local,municipios,municipal,espacios culturales,cultura,estado,mantención,comunaCarahue</t>
  </si>
  <si>
    <t>gobierno local,municipios,municipal,espacios culturales,cultura,financiamiento,público,privado,mixto,comunaCarahue</t>
  </si>
  <si>
    <t>gobierno local,municipios,municipal,espacios culturales,cultura,titularidad,pública,privada,comunaCarahue</t>
  </si>
  <si>
    <t>gobierno local,municipios,municipal,espacios culturales,cultura,acceso,discapacitados,comunaCunco</t>
  </si>
  <si>
    <t>gobierno local,municipios,municipal,espacios culturales,cultura,categoría,biblioteca,teatro,cine,estadio,museo,galería,ensayo,exposición,estudio grabación,circo,archivo,comunaCunco</t>
  </si>
  <si>
    <t>gobierno local,municipios,municipal,espacios culturales,cultura,estado,mantención,comunaCunco</t>
  </si>
  <si>
    <t>gobierno local,municipios,municipal,espacios culturales,cultura,financiamiento,público,privado,mixto,comunaCunco</t>
  </si>
  <si>
    <t>gobierno local,municipios,municipal,espacios culturales,cultura,titularidad,pública,privada,comunaCunco</t>
  </si>
  <si>
    <t>gobierno local,municipios,municipal,espacios culturales,cultura,acceso,discapacitados,comunaCurarrehue</t>
  </si>
  <si>
    <t>gobierno local,municipios,municipal,espacios culturales,cultura,categoría,biblioteca,teatro,cine,estadio,museo,galería,ensayo,exposición,estudio grabación,circo,archivo,comunaCurarrehue</t>
  </si>
  <si>
    <t>gobierno local,municipios,municipal,espacios culturales,cultura,estado,mantención,comunaCurarrehue</t>
  </si>
  <si>
    <t>gobierno local,municipios,municipal,espacios culturales,cultura,financiamiento,público,privado,mixto,comunaCurarrehue</t>
  </si>
  <si>
    <t>gobierno local,municipios,municipal,espacios culturales,cultura,titularidad,pública,privada,comunaCurarrehue</t>
  </si>
  <si>
    <t>gobierno local,municipios,municipal,espacios culturales,cultura,acceso,discapacitados,comunaFreire</t>
  </si>
  <si>
    <t>gobierno local,municipios,municipal,espacios culturales,cultura,categoría,biblioteca,teatro,cine,estadio,museo,galería,ensayo,exposición,estudio grabación,circo,archivo,comunaFreire</t>
  </si>
  <si>
    <t>gobierno local,municipios,municipal,espacios culturales,cultura,estado,mantención,comunaFreire</t>
  </si>
  <si>
    <t>gobierno local,municipios,municipal,espacios culturales,cultura,financiamiento,público,privado,mixto,comunaFreire</t>
  </si>
  <si>
    <t>gobierno local,municipios,municipal,espacios culturales,cultura,titularidad,pública,privada,comunaFreire</t>
  </si>
  <si>
    <t>gobierno local,municipios,municipal,espacios culturales,cultura,acceso,discapacitados,comunaGalvarino</t>
  </si>
  <si>
    <t>gobierno local,municipios,municipal,espacios culturales,cultura,categoría,biblioteca,teatro,cine,estadio,museo,galería,ensayo,exposición,estudio grabación,circo,archivo,comunaGalvarino</t>
  </si>
  <si>
    <t>gobierno local,municipios,municipal,espacios culturales,cultura,estado,mantención,comunaGalvarino</t>
  </si>
  <si>
    <t>gobierno local,municipios,municipal,espacios culturales,cultura,financiamiento,público,privado,mixto,comunaGalvarino</t>
  </si>
  <si>
    <t>gobierno local,municipios,municipal,espacios culturales,cultura,titularidad,pública,privada,comunaGalvarino</t>
  </si>
  <si>
    <t>gobierno local,municipios,municipal,espacios culturales,cultura,acceso,discapacitados,comunaGorbea</t>
  </si>
  <si>
    <t>gobierno local,municipios,municipal,espacios culturales,cultura,categoría,biblioteca,teatro,cine,estadio,museo,galería,ensayo,exposición,estudio grabación,circo,archivo,comunaGorbea</t>
  </si>
  <si>
    <t>gobierno local,municipios,municipal,espacios culturales,cultura,estado,mantención,comunaGorbea</t>
  </si>
  <si>
    <t>gobierno local,municipios,municipal,espacios culturales,cultura,financiamiento,público,privado,mixto,comunaGorbea</t>
  </si>
  <si>
    <t>gobierno local,municipios,municipal,espacios culturales,cultura,titularidad,pública,privada,comunaGorbea</t>
  </si>
  <si>
    <t>gobierno local,municipios,municipal,espacios culturales,cultura,acceso,discapacitados,comunaLautaro</t>
  </si>
  <si>
    <t>gobierno local,municipios,municipal,espacios culturales,cultura,categoría,biblioteca,teatro,cine,estadio,museo,galería,ensayo,exposición,estudio grabación,circo,archivo,comunaLautaro</t>
  </si>
  <si>
    <t>gobierno local,municipios,municipal,espacios culturales,cultura,estado,mantención,comunaLautaro</t>
  </si>
  <si>
    <t>gobierno local,municipios,municipal,espacios culturales,cultura,financiamiento,público,privado,mixto,comunaLautaro</t>
  </si>
  <si>
    <t>gobierno local,municipios,municipal,espacios culturales,cultura,titularidad,pública,privada,comunaLautaro</t>
  </si>
  <si>
    <t>gobierno local,municipios,municipal,espacios culturales,cultura,acceso,discapacitados,comunaLoncoche</t>
  </si>
  <si>
    <t>gobierno local,municipios,municipal,espacios culturales,cultura,categoría,biblioteca,teatro,cine,estadio,museo,galería,ensayo,exposición,estudio grabación,circo,archivo,comunaLoncoche</t>
  </si>
  <si>
    <t>gobierno local,municipios,municipal,espacios culturales,cultura,estado,mantención,comunaLoncoche</t>
  </si>
  <si>
    <t>gobierno local,municipios,municipal,espacios culturales,cultura,financiamiento,público,privado,mixto,comunaLoncoche</t>
  </si>
  <si>
    <t>gobierno local,municipios,municipal,espacios culturales,cultura,titularidad,pública,privada,comunaLoncoche</t>
  </si>
  <si>
    <t>gobierno local,municipios,municipal,espacios culturales,cultura,acceso,discapacitados,comunaMelipeuco</t>
  </si>
  <si>
    <t>gobierno local,municipios,municipal,espacios culturales,cultura,categoría,biblioteca,teatro,cine,estadio,museo,galería,ensayo,exposición,estudio grabación,circo,archivo,comunaMelipeuco</t>
  </si>
  <si>
    <t>gobierno local,municipios,municipal,espacios culturales,cultura,estado,mantención,comunaMelipeuco</t>
  </si>
  <si>
    <t>gobierno local,municipios,municipal,espacios culturales,cultura,financiamiento,público,privado,mixto,comunaMelipeuco</t>
  </si>
  <si>
    <t>gobierno local,municipios,municipal,espacios culturales,cultura,titularidad,pública,privada,comunaMelipeuco</t>
  </si>
  <si>
    <t>gobierno local,municipios,municipal,espacios culturales,cultura,acceso,discapacitados,comunaNueva Imperial</t>
  </si>
  <si>
    <t>gobierno local,municipios,municipal,espacios culturales,cultura,categoría,biblioteca,teatro,cine,estadio,museo,galería,ensayo,exposición,estudio grabación,circo,archivo,comunaNueva Imperial</t>
  </si>
  <si>
    <t>gobierno local,municipios,municipal,espacios culturales,cultura,estado,mantención,comunaNueva Imperial</t>
  </si>
  <si>
    <t>gobierno local,municipios,municipal,espacios culturales,cultura,financiamiento,público,privado,mixto,comunaNueva Imperial</t>
  </si>
  <si>
    <t>gobierno local,municipios,municipal,espacios culturales,cultura,titularidad,pública,privada,comunaNueva Imperial</t>
  </si>
  <si>
    <t>gobierno local,municipios,municipal,espacios culturales,cultura,acceso,discapacitados,comunaPadre las Casas</t>
  </si>
  <si>
    <t>gobierno local,municipios,municipal,espacios culturales,cultura,categoría,biblioteca,teatro,cine,estadio,museo,galería,ensayo,exposición,estudio grabación,circo,archivo,comunaPadre las Casas</t>
  </si>
  <si>
    <t>gobierno local,municipios,municipal,espacios culturales,cultura,estado,mantención,comunaPadre las Casas</t>
  </si>
  <si>
    <t>gobierno local,municipios,municipal,espacios culturales,cultura,financiamiento,público,privado,mixto,comunaPadre las Casas</t>
  </si>
  <si>
    <t>gobierno local,municipios,municipal,espacios culturales,cultura,titularidad,pública,privada,comunaPadre las Casas</t>
  </si>
  <si>
    <t>gobierno local,municipios,municipal,espacios culturales,cultura,acceso,discapacitados,comunaPerquenco</t>
  </si>
  <si>
    <t>gobierno local,municipios,municipal,espacios culturales,cultura,categoría,biblioteca,teatro,cine,estadio,museo,galería,ensayo,exposición,estudio grabación,circo,archivo,comunaPerquenco</t>
  </si>
  <si>
    <t>gobierno local,municipios,municipal,espacios culturales,cultura,estado,mantención,comunaPerquenco</t>
  </si>
  <si>
    <t>gobierno local,municipios,municipal,espacios culturales,cultura,financiamiento,público,privado,mixto,comunaPerquenco</t>
  </si>
  <si>
    <t>gobierno local,municipios,municipal,espacios culturales,cultura,titularidad,pública,privada,comunaPerquenco</t>
  </si>
  <si>
    <t>gobierno local,municipios,municipal,espacios culturales,cultura,acceso,discapacitados,comunaPitrufquén</t>
  </si>
  <si>
    <t>gobierno local,municipios,municipal,espacios culturales,cultura,categoría,biblioteca,teatro,cine,estadio,museo,galería,ensayo,exposición,estudio grabación,circo,archivo,comunaPitrufquén</t>
  </si>
  <si>
    <t>gobierno local,municipios,municipal,espacios culturales,cultura,estado,mantención,comunaPitrufquén</t>
  </si>
  <si>
    <t>gobierno local,municipios,municipal,espacios culturales,cultura,financiamiento,público,privado,mixto,comunaPitrufquén</t>
  </si>
  <si>
    <t>gobierno local,municipios,municipal,espacios culturales,cultura,titularidad,pública,privada,comunaPitrufquén</t>
  </si>
  <si>
    <t>gobierno local,municipios,municipal,espacios culturales,cultura,acceso,discapacitados,comunaPucón</t>
  </si>
  <si>
    <t>gobierno local,municipios,municipal,espacios culturales,cultura,categoría,biblioteca,teatro,cine,estadio,museo,galería,ensayo,exposición,estudio grabación,circo,archivo,comunaPucón</t>
  </si>
  <si>
    <t>gobierno local,municipios,municipal,espacios culturales,cultura,estado,mantención,comunaPucón</t>
  </si>
  <si>
    <t>gobierno local,municipios,municipal,espacios culturales,cultura,financiamiento,público,privado,mixto,comunaPucón</t>
  </si>
  <si>
    <t>gobierno local,municipios,municipal,espacios culturales,cultura,titularidad,pública,privada,comunaPucón</t>
  </si>
  <si>
    <t>gobierno local,municipios,municipal,espacios culturales,cultura,acceso,discapacitados,comunaSaavedra</t>
  </si>
  <si>
    <t>gobierno local,municipios,municipal,espacios culturales,cultura,categoría,biblioteca,teatro,cine,estadio,museo,galería,ensayo,exposición,estudio grabación,circo,archivo,comunaSaavedra</t>
  </si>
  <si>
    <t>gobierno local,municipios,municipal,espacios culturales,cultura,estado,mantención,comunaSaavedra</t>
  </si>
  <si>
    <t>gobierno local,municipios,municipal,espacios culturales,cultura,financiamiento,público,privado,mixto,comunaSaavedra</t>
  </si>
  <si>
    <t>gobierno local,municipios,municipal,espacios culturales,cultura,titularidad,pública,privada,comunaSaavedra</t>
  </si>
  <si>
    <t>gobierno local,municipios,municipal,espacios culturales,cultura,acceso,discapacitados,comunaTeodoro Schmidt</t>
  </si>
  <si>
    <t>gobierno local,municipios,municipal,espacios culturales,cultura,categoría,biblioteca,teatro,cine,estadio,museo,galería,ensayo,exposición,estudio grabación,circo,archivo,comunaTeodoro Schmidt</t>
  </si>
  <si>
    <t>gobierno local,municipios,municipal,espacios culturales,cultura,estado,mantención,comunaTeodoro Schmidt</t>
  </si>
  <si>
    <t>gobierno local,municipios,municipal,espacios culturales,cultura,financiamiento,público,privado,mixto,comunaTeodoro Schmidt</t>
  </si>
  <si>
    <t>gobierno local,municipios,municipal,espacios culturales,cultura,titularidad,pública,privada,comunaTeodoro Schmidt</t>
  </si>
  <si>
    <t>gobierno local,municipios,municipal,espacios culturales,cultura,acceso,discapacitados,comunaToltén</t>
  </si>
  <si>
    <t>gobierno local,municipios,municipal,espacios culturales,cultura,categoría,biblioteca,teatro,cine,estadio,museo,galería,ensayo,exposición,estudio grabación,circo,archivo,comunaToltén</t>
  </si>
  <si>
    <t>gobierno local,municipios,municipal,espacios culturales,cultura,estado,mantención,comunaToltén</t>
  </si>
  <si>
    <t>gobierno local,municipios,municipal,espacios culturales,cultura,financiamiento,público,privado,mixto,comunaToltén</t>
  </si>
  <si>
    <t>gobierno local,municipios,municipal,espacios culturales,cultura,titularidad,pública,privada,comunaToltén</t>
  </si>
  <si>
    <t>gobierno local,municipios,municipal,espacios culturales,cultura,acceso,discapacitados,comunaVilcún</t>
  </si>
  <si>
    <t>gobierno local,municipios,municipal,espacios culturales,cultura,categoría,biblioteca,teatro,cine,estadio,museo,galería,ensayo,exposición,estudio grabación,circo,archivo,comunaVilcún</t>
  </si>
  <si>
    <t>gobierno local,municipios,municipal,espacios culturales,cultura,estado,mantención,comunaVilcún</t>
  </si>
  <si>
    <t>gobierno local,municipios,municipal,espacios culturales,cultura,financiamiento,público,privado,mixto,comunaVilcún</t>
  </si>
  <si>
    <t>gobierno local,municipios,municipal,espacios culturales,cultura,titularidad,pública,privada,comunaVilcún</t>
  </si>
  <si>
    <t>gobierno local,municipios,municipal,espacios culturales,cultura,acceso,discapacitados,comunaVillarrica</t>
  </si>
  <si>
    <t>gobierno local,municipios,municipal,espacios culturales,cultura,categoría,biblioteca,teatro,cine,estadio,museo,galería,ensayo,exposición,estudio grabación,circo,archivo,comunaVillarrica</t>
  </si>
  <si>
    <t>gobierno local,municipios,municipal,espacios culturales,cultura,estado,mantención,comunaVillarrica</t>
  </si>
  <si>
    <t>gobierno local,municipios,municipal,espacios culturales,cultura,financiamiento,público,privado,mixto,comunaVillarrica</t>
  </si>
  <si>
    <t>gobierno local,municipios,municipal,espacios culturales,cultura,titularidad,pública,privada,comunaVillarrica</t>
  </si>
  <si>
    <t>gobierno local,municipios,municipal,espacios culturales,cultura,acceso,discapacitados,comunaCholchol</t>
  </si>
  <si>
    <t>gobierno local,municipios,municipal,espacios culturales,cultura,categoría,biblioteca,teatro,cine,estadio,museo,galería,ensayo,exposición,estudio grabación,circo,archivo,comunaCholchol</t>
  </si>
  <si>
    <t>gobierno local,municipios,municipal,espacios culturales,cultura,estado,mantención,comunaCholchol</t>
  </si>
  <si>
    <t>gobierno local,municipios,municipal,espacios culturales,cultura,financiamiento,público,privado,mixto,comunaCholchol</t>
  </si>
  <si>
    <t>gobierno local,municipios,municipal,espacios culturales,cultura,titularidad,pública,privada,comunaCholchol</t>
  </si>
  <si>
    <t>gobierno local,municipios,municipal,espacios culturales,cultura,acceso,discapacitados,comunaAngol</t>
  </si>
  <si>
    <t>gobierno local,municipios,municipal,espacios culturales,cultura,categoría,biblioteca,teatro,cine,estadio,museo,galería,ensayo,exposición,estudio grabación,circo,archivo,comunaAngol</t>
  </si>
  <si>
    <t>gobierno local,municipios,municipal,espacios culturales,cultura,estado,mantención,comunaAngol</t>
  </si>
  <si>
    <t>gobierno local,municipios,municipal,espacios culturales,cultura,financiamiento,público,privado,mixto,comunaAngol</t>
  </si>
  <si>
    <t>gobierno local,municipios,municipal,espacios culturales,cultura,titularidad,pública,privada,comunaAngol</t>
  </si>
  <si>
    <t>gobierno local,municipios,municipal,espacios culturales,cultura,acceso,discapacitados,comunaCollipulli</t>
  </si>
  <si>
    <t>gobierno local,municipios,municipal,espacios culturales,cultura,categoría,biblioteca,teatro,cine,estadio,museo,galería,ensayo,exposición,estudio grabación,circo,archivo,comunaCollipulli</t>
  </si>
  <si>
    <t>gobierno local,municipios,municipal,espacios culturales,cultura,estado,mantención,comunaCollipulli</t>
  </si>
  <si>
    <t>gobierno local,municipios,municipal,espacios culturales,cultura,financiamiento,público,privado,mixto,comunaCollipulli</t>
  </si>
  <si>
    <t>gobierno local,municipios,municipal,espacios culturales,cultura,titularidad,pública,privada,comunaCollipulli</t>
  </si>
  <si>
    <t>gobierno local,municipios,municipal,espacios culturales,cultura,acceso,discapacitados,comunaCuracautín</t>
  </si>
  <si>
    <t>gobierno local,municipios,municipal,espacios culturales,cultura,categoría,biblioteca,teatro,cine,estadio,museo,galería,ensayo,exposición,estudio grabación,circo,archivo,comunaCuracautín</t>
  </si>
  <si>
    <t>gobierno local,municipios,municipal,espacios culturales,cultura,estado,mantención,comunaCuracautín</t>
  </si>
  <si>
    <t>gobierno local,municipios,municipal,espacios culturales,cultura,financiamiento,público,privado,mixto,comunaCuracautín</t>
  </si>
  <si>
    <t>gobierno local,municipios,municipal,espacios culturales,cultura,titularidad,pública,privada,comunaCuracautín</t>
  </si>
  <si>
    <t>gobierno local,municipios,municipal,espacios culturales,cultura,acceso,discapacitados,comunaErcilla</t>
  </si>
  <si>
    <t>gobierno local,municipios,municipal,espacios culturales,cultura,categoría,biblioteca,teatro,cine,estadio,museo,galería,ensayo,exposición,estudio grabación,circo,archivo,comunaErcilla</t>
  </si>
  <si>
    <t>gobierno local,municipios,municipal,espacios culturales,cultura,estado,mantención,comunaErcilla</t>
  </si>
  <si>
    <t>gobierno local,municipios,municipal,espacios culturales,cultura,financiamiento,público,privado,mixto,comunaErcilla</t>
  </si>
  <si>
    <t>gobierno local,municipios,municipal,espacios culturales,cultura,titularidad,pública,privada,comunaErcilla</t>
  </si>
  <si>
    <t>gobierno local,municipios,municipal,espacios culturales,cultura,acceso,discapacitados,comunaLonquimay</t>
  </si>
  <si>
    <t>gobierno local,municipios,municipal,espacios culturales,cultura,categoría,biblioteca,teatro,cine,estadio,museo,galería,ensayo,exposición,estudio grabación,circo,archivo,comunaLonquimay</t>
  </si>
  <si>
    <t>gobierno local,municipios,municipal,espacios culturales,cultura,estado,mantención,comunaLonquimay</t>
  </si>
  <si>
    <t>gobierno local,municipios,municipal,espacios culturales,cultura,financiamiento,público,privado,mixto,comunaLonquimay</t>
  </si>
  <si>
    <t>gobierno local,municipios,municipal,espacios culturales,cultura,titularidad,pública,privada,comunaLonquimay</t>
  </si>
  <si>
    <t>gobierno local,municipios,municipal,espacios culturales,cultura,acceso,discapacitados,comunaLos Sauces</t>
  </si>
  <si>
    <t>gobierno local,municipios,municipal,espacios culturales,cultura,categoría,biblioteca,teatro,cine,estadio,museo,galería,ensayo,exposición,estudio grabación,circo,archivo,comunaLos Sauces</t>
  </si>
  <si>
    <t>gobierno local,municipios,municipal,espacios culturales,cultura,estado,mantención,comunaLos Sauces</t>
  </si>
  <si>
    <t>gobierno local,municipios,municipal,espacios culturales,cultura,financiamiento,público,privado,mixto,comunaLos Sauces</t>
  </si>
  <si>
    <t>gobierno local,municipios,municipal,espacios culturales,cultura,titularidad,pública,privada,comunaLos Sauces</t>
  </si>
  <si>
    <t>gobierno local,municipios,municipal,espacios culturales,cultura,acceso,discapacitados,comunaLumaco</t>
  </si>
  <si>
    <t>gobierno local,municipios,municipal,espacios culturales,cultura,categoría,biblioteca,teatro,cine,estadio,museo,galería,ensayo,exposición,estudio grabación,circo,archivo,comunaLumaco</t>
  </si>
  <si>
    <t>gobierno local,municipios,municipal,espacios culturales,cultura,estado,mantención,comunaLumaco</t>
  </si>
  <si>
    <t>gobierno local,municipios,municipal,espacios culturales,cultura,financiamiento,público,privado,mixto,comunaLumaco</t>
  </si>
  <si>
    <t>gobierno local,municipios,municipal,espacios culturales,cultura,titularidad,pública,privada,comunaLumaco</t>
  </si>
  <si>
    <t>gobierno local,municipios,municipal,espacios culturales,cultura,acceso,discapacitados,comunaPurén</t>
  </si>
  <si>
    <t>gobierno local,municipios,municipal,espacios culturales,cultura,categoría,biblioteca,teatro,cine,estadio,museo,galería,ensayo,exposición,estudio grabación,circo,archivo,comunaPurén</t>
  </si>
  <si>
    <t>gobierno local,municipios,municipal,espacios culturales,cultura,estado,mantención,comunaPurén</t>
  </si>
  <si>
    <t>gobierno local,municipios,municipal,espacios culturales,cultura,financiamiento,público,privado,mixto,comunaPurén</t>
  </si>
  <si>
    <t>gobierno local,municipios,municipal,espacios culturales,cultura,titularidad,pública,privada,comunaPurén</t>
  </si>
  <si>
    <t>gobierno local,municipios,municipal,espacios culturales,cultura,acceso,discapacitados,comunaRenaico</t>
  </si>
  <si>
    <t>gobierno local,municipios,municipal,espacios culturales,cultura,categoría,biblioteca,teatro,cine,estadio,museo,galería,ensayo,exposición,estudio grabación,circo,archivo,comunaRenaico</t>
  </si>
  <si>
    <t>gobierno local,municipios,municipal,espacios culturales,cultura,estado,mantención,comunaRenaico</t>
  </si>
  <si>
    <t>gobierno local,municipios,municipal,espacios culturales,cultura,financiamiento,público,privado,mixto,comunaRenaico</t>
  </si>
  <si>
    <t>gobierno local,municipios,municipal,espacios culturales,cultura,titularidad,pública,privada,comunaRenaico</t>
  </si>
  <si>
    <t>gobierno local,municipios,municipal,espacios culturales,cultura,acceso,discapacitados,comunaTraiguén</t>
  </si>
  <si>
    <t>gobierno local,municipios,municipal,espacios culturales,cultura,categoría,biblioteca,teatro,cine,estadio,museo,galería,ensayo,exposición,estudio grabación,circo,archivo,comunaTraiguén</t>
  </si>
  <si>
    <t>gobierno local,municipios,municipal,espacios culturales,cultura,estado,mantención,comunaTraiguén</t>
  </si>
  <si>
    <t>gobierno local,municipios,municipal,espacios culturales,cultura,financiamiento,público,privado,mixto,comunaTraiguén</t>
  </si>
  <si>
    <t>gobierno local,municipios,municipal,espacios culturales,cultura,titularidad,pública,privada,comunaTraiguén</t>
  </si>
  <si>
    <t>gobierno local,municipios,municipal,espacios culturales,cultura,acceso,discapacitados,comunaVictoria</t>
  </si>
  <si>
    <t>gobierno local,municipios,municipal,espacios culturales,cultura,categoría,biblioteca,teatro,cine,estadio,museo,galería,ensayo,exposición,estudio grabación,circo,archivo,comunaVictoria</t>
  </si>
  <si>
    <t>gobierno local,municipios,municipal,espacios culturales,cultura,estado,mantención,comunaVictoria</t>
  </si>
  <si>
    <t>gobierno local,municipios,municipal,espacios culturales,cultura,financiamiento,público,privado,mixto,comunaVictoria</t>
  </si>
  <si>
    <t>gobierno local,municipios,municipal,espacios culturales,cultura,titularidad,pública,privada,comunaVictoria</t>
  </si>
  <si>
    <t>gobierno local,municipios,municipal,espacios culturales,cultura,acceso,discapacitados,comunaPuerto Montt</t>
  </si>
  <si>
    <t>gobierno local,municipios,municipal,espacios culturales,cultura,categoría,biblioteca,teatro,cine,estadio,museo,galería,ensayo,exposición,estudio grabación,circo,archivo,comunaPuerto Montt</t>
  </si>
  <si>
    <t>gobierno local,municipios,municipal,espacios culturales,cultura,estado,mantención,comunaPuerto Montt</t>
  </si>
  <si>
    <t>gobierno local,municipios,municipal,espacios culturales,cultura,financiamiento,público,privado,mixto,comunaPuerto Montt</t>
  </si>
  <si>
    <t>gobierno local,municipios,municipal,espacios culturales,cultura,titularidad,pública,privada,comunaPuerto Montt</t>
  </si>
  <si>
    <t>gobierno local,municipios,municipal,espacios culturales,cultura,acceso,discapacitados,comunaCalbuco</t>
  </si>
  <si>
    <t>gobierno local,municipios,municipal,espacios culturales,cultura,categoría,biblioteca,teatro,cine,estadio,museo,galería,ensayo,exposición,estudio grabación,circo,archivo,comunaCalbuco</t>
  </si>
  <si>
    <t>gobierno local,municipios,municipal,espacios culturales,cultura,estado,mantención,comunaCalbuco</t>
  </si>
  <si>
    <t>gobierno local,municipios,municipal,espacios culturales,cultura,financiamiento,público,privado,mixto,comunaCalbuco</t>
  </si>
  <si>
    <t>gobierno local,municipios,municipal,espacios culturales,cultura,titularidad,pública,privada,comunaCalbuco</t>
  </si>
  <si>
    <t>gobierno local,municipios,municipal,espacios culturales,cultura,acceso,discapacitados,comunaCochamó</t>
  </si>
  <si>
    <t>gobierno local,municipios,municipal,espacios culturales,cultura,categoría,biblioteca,teatro,cine,estadio,museo,galería,ensayo,exposición,estudio grabación,circo,archivo,comunaCochamó</t>
  </si>
  <si>
    <t>gobierno local,municipios,municipal,espacios culturales,cultura,estado,mantención,comunaCochamó</t>
  </si>
  <si>
    <t>gobierno local,municipios,municipal,espacios culturales,cultura,financiamiento,público,privado,mixto,comunaCochamó</t>
  </si>
  <si>
    <t>gobierno local,municipios,municipal,espacios culturales,cultura,titularidad,pública,privada,comunaCochamó</t>
  </si>
  <si>
    <t>gobierno local,municipios,municipal,espacios culturales,cultura,acceso,discapacitados,comunaFresia</t>
  </si>
  <si>
    <t>gobierno local,municipios,municipal,espacios culturales,cultura,categoría,biblioteca,teatro,cine,estadio,museo,galería,ensayo,exposición,estudio grabación,circo,archivo,comunaFresia</t>
  </si>
  <si>
    <t>gobierno local,municipios,municipal,espacios culturales,cultura,estado,mantención,comunaFresia</t>
  </si>
  <si>
    <t>gobierno local,municipios,municipal,espacios culturales,cultura,financiamiento,público,privado,mixto,comunaFresia</t>
  </si>
  <si>
    <t>gobierno local,municipios,municipal,espacios culturales,cultura,titularidad,pública,privada,comunaFresia</t>
  </si>
  <si>
    <t>gobierno local,municipios,municipal,espacios culturales,cultura,acceso,discapacitados,comunaFrutillar</t>
  </si>
  <si>
    <t>gobierno local,municipios,municipal,espacios culturales,cultura,categoría,biblioteca,teatro,cine,estadio,museo,galería,ensayo,exposición,estudio grabación,circo,archivo,comunaFrutillar</t>
  </si>
  <si>
    <t>gobierno local,municipios,municipal,espacios culturales,cultura,estado,mantención,comunaFrutillar</t>
  </si>
  <si>
    <t>gobierno local,municipios,municipal,espacios culturales,cultura,financiamiento,público,privado,mixto,comunaFrutillar</t>
  </si>
  <si>
    <t>gobierno local,municipios,municipal,espacios culturales,cultura,titularidad,pública,privada,comunaFrutillar</t>
  </si>
  <si>
    <t>gobierno local,municipios,municipal,espacios culturales,cultura,acceso,discapacitados,comunaLos Muermos</t>
  </si>
  <si>
    <t>gobierno local,municipios,municipal,espacios culturales,cultura,categoría,biblioteca,teatro,cine,estadio,museo,galería,ensayo,exposición,estudio grabación,circo,archivo,comunaLos Muermos</t>
  </si>
  <si>
    <t>gobierno local,municipios,municipal,espacios culturales,cultura,estado,mantención,comunaLos Muermos</t>
  </si>
  <si>
    <t>gobierno local,municipios,municipal,espacios culturales,cultura,financiamiento,público,privado,mixto,comunaLos Muermos</t>
  </si>
  <si>
    <t>gobierno local,municipios,municipal,espacios culturales,cultura,titularidad,pública,privada,comunaLos Muermos</t>
  </si>
  <si>
    <t>gobierno local,municipios,municipal,espacios culturales,cultura,acceso,discapacitados,comunaLlanquihue</t>
  </si>
  <si>
    <t>gobierno local,municipios,municipal,espacios culturales,cultura,categoría,biblioteca,teatro,cine,estadio,museo,galería,ensayo,exposición,estudio grabación,circo,archivo,comunaLlanquihue</t>
  </si>
  <si>
    <t>gobierno local,municipios,municipal,espacios culturales,cultura,estado,mantención,comunaLlanquihue</t>
  </si>
  <si>
    <t>gobierno local,municipios,municipal,espacios culturales,cultura,financiamiento,público,privado,mixto,comunaLlanquihue</t>
  </si>
  <si>
    <t>gobierno local,municipios,municipal,espacios culturales,cultura,titularidad,pública,privada,comunaLlanquihue</t>
  </si>
  <si>
    <t>gobierno local,municipios,municipal,espacios culturales,cultura,acceso,discapacitados,comunaMaullín</t>
  </si>
  <si>
    <t>gobierno local,municipios,municipal,espacios culturales,cultura,categoría,biblioteca,teatro,cine,estadio,museo,galería,ensayo,exposición,estudio grabación,circo,archivo,comunaMaullín</t>
  </si>
  <si>
    <t>gobierno local,municipios,municipal,espacios culturales,cultura,estado,mantención,comunaMaullín</t>
  </si>
  <si>
    <t>gobierno local,municipios,municipal,espacios culturales,cultura,financiamiento,público,privado,mixto,comunaMaullín</t>
  </si>
  <si>
    <t>gobierno local,municipios,municipal,espacios culturales,cultura,titularidad,pública,privada,comunaMaullín</t>
  </si>
  <si>
    <t>gobierno local,municipios,municipal,espacios culturales,cultura,acceso,discapacitados,comunaPuerto Varas</t>
  </si>
  <si>
    <t>gobierno local,municipios,municipal,espacios culturales,cultura,categoría,biblioteca,teatro,cine,estadio,museo,galería,ensayo,exposición,estudio grabación,circo,archivo,comunaPuerto Varas</t>
  </si>
  <si>
    <t>gobierno local,municipios,municipal,espacios culturales,cultura,estado,mantención,comunaPuerto Varas</t>
  </si>
  <si>
    <t>gobierno local,municipios,municipal,espacios culturales,cultura,financiamiento,público,privado,mixto,comunaPuerto Varas</t>
  </si>
  <si>
    <t>gobierno local,municipios,municipal,espacios culturales,cultura,titularidad,pública,privada,comunaPuerto Varas</t>
  </si>
  <si>
    <t>gobierno local,municipios,municipal,espacios culturales,cultura,acceso,discapacitados,comunaCastro</t>
  </si>
  <si>
    <t>gobierno local,municipios,municipal,espacios culturales,cultura,categoría,biblioteca,teatro,cine,estadio,museo,galería,ensayo,exposición,estudio grabación,circo,archivo,comunaCastro</t>
  </si>
  <si>
    <t>gobierno local,municipios,municipal,espacios culturales,cultura,estado,mantención,comunaCastro</t>
  </si>
  <si>
    <t>gobierno local,municipios,municipal,espacios culturales,cultura,financiamiento,público,privado,mixto,comunaCastro</t>
  </si>
  <si>
    <t>gobierno local,municipios,municipal,espacios culturales,cultura,titularidad,pública,privada,comunaCastro</t>
  </si>
  <si>
    <t>gobierno local,municipios,municipal,espacios culturales,cultura,acceso,discapacitados,comunaAncud</t>
  </si>
  <si>
    <t>gobierno local,municipios,municipal,espacios culturales,cultura,categoría,biblioteca,teatro,cine,estadio,museo,galería,ensayo,exposición,estudio grabación,circo,archivo,comunaAncud</t>
  </si>
  <si>
    <t>gobierno local,municipios,municipal,espacios culturales,cultura,estado,mantención,comunaAncud</t>
  </si>
  <si>
    <t>gobierno local,municipios,municipal,espacios culturales,cultura,financiamiento,público,privado,mixto,comunaAncud</t>
  </si>
  <si>
    <t>gobierno local,municipios,municipal,espacios culturales,cultura,titularidad,pública,privada,comunaAncud</t>
  </si>
  <si>
    <t>gobierno local,municipios,municipal,espacios culturales,cultura,acceso,discapacitados,comunaChonchi</t>
  </si>
  <si>
    <t>gobierno local,municipios,municipal,espacios culturales,cultura,categoría,biblioteca,teatro,cine,estadio,museo,galería,ensayo,exposición,estudio grabación,circo,archivo,comunaChonchi</t>
  </si>
  <si>
    <t>gobierno local,municipios,municipal,espacios culturales,cultura,estado,mantención,comunaChonchi</t>
  </si>
  <si>
    <t>gobierno local,municipios,municipal,espacios culturales,cultura,financiamiento,público,privado,mixto,comunaChonchi</t>
  </si>
  <si>
    <t>gobierno local,municipios,municipal,espacios culturales,cultura,titularidad,pública,privada,comunaChonchi</t>
  </si>
  <si>
    <t>gobierno local,municipios,municipal,espacios culturales,cultura,acceso,discapacitados,comunaCuraco de Vélez</t>
  </si>
  <si>
    <t>gobierno local,municipios,municipal,espacios culturales,cultura,categoría,biblioteca,teatro,cine,estadio,museo,galería,ensayo,exposición,estudio grabación,circo,archivo,comunaCuraco de Vélez</t>
  </si>
  <si>
    <t>gobierno local,municipios,municipal,espacios culturales,cultura,estado,mantención,comunaCuraco de Vélez</t>
  </si>
  <si>
    <t>gobierno local,municipios,municipal,espacios culturales,cultura,financiamiento,público,privado,mixto,comunaCuraco de Vélez</t>
  </si>
  <si>
    <t>gobierno local,municipios,municipal,espacios culturales,cultura,titularidad,pública,privada,comunaCuraco de Vélez</t>
  </si>
  <si>
    <t>gobierno local,municipios,municipal,espacios culturales,cultura,acceso,discapacitados,comunaDalcahue</t>
  </si>
  <si>
    <t>gobierno local,municipios,municipal,espacios culturales,cultura,categoría,biblioteca,teatro,cine,estadio,museo,galería,ensayo,exposición,estudio grabación,circo,archivo,comunaDalcahue</t>
  </si>
  <si>
    <t>gobierno local,municipios,municipal,espacios culturales,cultura,estado,mantención,comunaDalcahue</t>
  </si>
  <si>
    <t>gobierno local,municipios,municipal,espacios culturales,cultura,financiamiento,público,privado,mixto,comunaDalcahue</t>
  </si>
  <si>
    <t>gobierno local,municipios,municipal,espacios culturales,cultura,titularidad,pública,privada,comunaDalcahue</t>
  </si>
  <si>
    <t>gobierno local,municipios,municipal,espacios culturales,cultura,acceso,discapacitados,comunaPuqueldón</t>
  </si>
  <si>
    <t>gobierno local,municipios,municipal,espacios culturales,cultura,categoría,biblioteca,teatro,cine,estadio,museo,galería,ensayo,exposición,estudio grabación,circo,archivo,comunaPuqueldón</t>
  </si>
  <si>
    <t>gobierno local,municipios,municipal,espacios culturales,cultura,estado,mantención,comunaPuqueldón</t>
  </si>
  <si>
    <t>gobierno local,municipios,municipal,espacios culturales,cultura,financiamiento,público,privado,mixto,comunaPuqueldón</t>
  </si>
  <si>
    <t>gobierno local,municipios,municipal,espacios culturales,cultura,titularidad,pública,privada,comunaPuqueldón</t>
  </si>
  <si>
    <t>gobierno local,municipios,municipal,espacios culturales,cultura,acceso,discapacitados,comunaQueilén</t>
  </si>
  <si>
    <t>gobierno local,municipios,municipal,espacios culturales,cultura,categoría,biblioteca,teatro,cine,estadio,museo,galería,ensayo,exposición,estudio grabación,circo,archivo,comunaQueilén</t>
  </si>
  <si>
    <t>gobierno local,municipios,municipal,espacios culturales,cultura,estado,mantención,comunaQueilén</t>
  </si>
  <si>
    <t>gobierno local,municipios,municipal,espacios culturales,cultura,financiamiento,público,privado,mixto,comunaQueilén</t>
  </si>
  <si>
    <t>gobierno local,municipios,municipal,espacios culturales,cultura,titularidad,pública,privada,comunaQueilén</t>
  </si>
  <si>
    <t>gobierno local,municipios,municipal,espacios culturales,cultura,acceso,discapacitados,comunaQuellón</t>
  </si>
  <si>
    <t>gobierno local,municipios,municipal,espacios culturales,cultura,categoría,biblioteca,teatro,cine,estadio,museo,galería,ensayo,exposición,estudio grabación,circo,archivo,comunaQuellón</t>
  </si>
  <si>
    <t>gobierno local,municipios,municipal,espacios culturales,cultura,estado,mantención,comunaQuellón</t>
  </si>
  <si>
    <t>gobierno local,municipios,municipal,espacios culturales,cultura,financiamiento,público,privado,mixto,comunaQuellón</t>
  </si>
  <si>
    <t>gobierno local,municipios,municipal,espacios culturales,cultura,titularidad,pública,privada,comunaQuellón</t>
  </si>
  <si>
    <t>gobierno local,municipios,municipal,espacios culturales,cultura,acceso,discapacitados,comunaQuemchi</t>
  </si>
  <si>
    <t>gobierno local,municipios,municipal,espacios culturales,cultura,categoría,biblioteca,teatro,cine,estadio,museo,galería,ensayo,exposición,estudio grabación,circo,archivo,comunaQuemchi</t>
  </si>
  <si>
    <t>gobierno local,municipios,municipal,espacios culturales,cultura,estado,mantención,comunaQuemchi</t>
  </si>
  <si>
    <t>gobierno local,municipios,municipal,espacios culturales,cultura,financiamiento,público,privado,mixto,comunaQuemchi</t>
  </si>
  <si>
    <t>gobierno local,municipios,municipal,espacios culturales,cultura,titularidad,pública,privada,comunaQuemchi</t>
  </si>
  <si>
    <t>gobierno local,municipios,municipal,espacios culturales,cultura,acceso,discapacitados,comunaQuinchao</t>
  </si>
  <si>
    <t>gobierno local,municipios,municipal,espacios culturales,cultura,categoría,biblioteca,teatro,cine,estadio,museo,galería,ensayo,exposición,estudio grabación,circo,archivo,comunaQuinchao</t>
  </si>
  <si>
    <t>gobierno local,municipios,municipal,espacios culturales,cultura,estado,mantención,comunaQuinchao</t>
  </si>
  <si>
    <t>gobierno local,municipios,municipal,espacios culturales,cultura,financiamiento,público,privado,mixto,comunaQuinchao</t>
  </si>
  <si>
    <t>gobierno local,municipios,municipal,espacios culturales,cultura,titularidad,pública,privada,comunaQuinchao</t>
  </si>
  <si>
    <t>gobierno local,municipios,municipal,espacios culturales,cultura,acceso,discapacitados,comunaOsorno</t>
  </si>
  <si>
    <t>gobierno local,municipios,municipal,espacios culturales,cultura,categoría,biblioteca,teatro,cine,estadio,museo,galería,ensayo,exposición,estudio grabación,circo,archivo,comunaOsorno</t>
  </si>
  <si>
    <t>gobierno local,municipios,municipal,espacios culturales,cultura,estado,mantención,comunaOsorno</t>
  </si>
  <si>
    <t>gobierno local,municipios,municipal,espacios culturales,cultura,financiamiento,público,privado,mixto,comunaOsorno</t>
  </si>
  <si>
    <t>gobierno local,municipios,municipal,espacios culturales,cultura,titularidad,pública,privada,comunaOsorno</t>
  </si>
  <si>
    <t>gobierno local,municipios,municipal,espacios culturales,cultura,acceso,discapacitados,comunaPuerto Octay</t>
  </si>
  <si>
    <t>gobierno local,municipios,municipal,espacios culturales,cultura,categoría,biblioteca,teatro,cine,estadio,museo,galería,ensayo,exposición,estudio grabación,circo,archivo,comunaPuerto Octay</t>
  </si>
  <si>
    <t>gobierno local,municipios,municipal,espacios culturales,cultura,estado,mantención,comunaPuerto Octay</t>
  </si>
  <si>
    <t>gobierno local,municipios,municipal,espacios culturales,cultura,financiamiento,público,privado,mixto,comunaPuerto Octay</t>
  </si>
  <si>
    <t>gobierno local,municipios,municipal,espacios culturales,cultura,titularidad,pública,privada,comunaPuerto Octay</t>
  </si>
  <si>
    <t>gobierno local,municipios,municipal,espacios culturales,cultura,acceso,discapacitados,comunaPurranque</t>
  </si>
  <si>
    <t>gobierno local,municipios,municipal,espacios culturales,cultura,categoría,biblioteca,teatro,cine,estadio,museo,galería,ensayo,exposición,estudio grabación,circo,archivo,comunaPurranque</t>
  </si>
  <si>
    <t>gobierno local,municipios,municipal,espacios culturales,cultura,estado,mantención,comunaPurranque</t>
  </si>
  <si>
    <t>gobierno local,municipios,municipal,espacios culturales,cultura,financiamiento,público,privado,mixto,comunaPurranque</t>
  </si>
  <si>
    <t>gobierno local,municipios,municipal,espacios culturales,cultura,titularidad,pública,privada,comunaPurranque</t>
  </si>
  <si>
    <t>gobierno local,municipios,municipal,espacios culturales,cultura,acceso,discapacitados,comunaPuyehue</t>
  </si>
  <si>
    <t>gobierno local,municipios,municipal,espacios culturales,cultura,categoría,biblioteca,teatro,cine,estadio,museo,galería,ensayo,exposición,estudio grabación,circo,archivo,comunaPuyehue</t>
  </si>
  <si>
    <t>gobierno local,municipios,municipal,espacios culturales,cultura,estado,mantención,comunaPuyehue</t>
  </si>
  <si>
    <t>gobierno local,municipios,municipal,espacios culturales,cultura,financiamiento,público,privado,mixto,comunaPuyehue</t>
  </si>
  <si>
    <t>gobierno local,municipios,municipal,espacios culturales,cultura,titularidad,pública,privada,comunaPuyehue</t>
  </si>
  <si>
    <t>gobierno local,municipios,municipal,espacios culturales,cultura,acceso,discapacitados,comunaRío Negro</t>
  </si>
  <si>
    <t>gobierno local,municipios,municipal,espacios culturales,cultura,categoría,biblioteca,teatro,cine,estadio,museo,galería,ensayo,exposición,estudio grabación,circo,archivo,comunaRío Negro</t>
  </si>
  <si>
    <t>gobierno local,municipios,municipal,espacios culturales,cultura,estado,mantención,comunaRío Negro</t>
  </si>
  <si>
    <t>gobierno local,municipios,municipal,espacios culturales,cultura,financiamiento,público,privado,mixto,comunaRío Negro</t>
  </si>
  <si>
    <t>gobierno local,municipios,municipal,espacios culturales,cultura,titularidad,pública,privada,comunaRío Negro</t>
  </si>
  <si>
    <t>gobierno local,municipios,municipal,espacios culturales,cultura,acceso,discapacitados,comunaSan Juan de La Costa</t>
  </si>
  <si>
    <t>gobierno local,municipios,municipal,espacios culturales,cultura,categoría,biblioteca,teatro,cine,estadio,museo,galería,ensayo,exposición,estudio grabación,circo,archivo,comunaSan Juan de La Costa</t>
  </si>
  <si>
    <t>gobierno local,municipios,municipal,espacios culturales,cultura,estado,mantención,comunaSan Juan de La Costa</t>
  </si>
  <si>
    <t>gobierno local,municipios,municipal,espacios culturales,cultura,financiamiento,público,privado,mixto,comunaSan Juan de La Costa</t>
  </si>
  <si>
    <t>gobierno local,municipios,municipal,espacios culturales,cultura,titularidad,pública,privada,comunaSan Juan de La Costa</t>
  </si>
  <si>
    <t>gobierno local,municipios,municipal,espacios culturales,cultura,acceso,discapacitados,comunaSan Pablo</t>
  </si>
  <si>
    <t>gobierno local,municipios,municipal,espacios culturales,cultura,categoría,biblioteca,teatro,cine,estadio,museo,galería,ensayo,exposición,estudio grabación,circo,archivo,comunaSan Pablo</t>
  </si>
  <si>
    <t>gobierno local,municipios,municipal,espacios culturales,cultura,estado,mantención,comunaSan Pablo</t>
  </si>
  <si>
    <t>gobierno local,municipios,municipal,espacios culturales,cultura,financiamiento,público,privado,mixto,comunaSan Pablo</t>
  </si>
  <si>
    <t>gobierno local,municipios,municipal,espacios culturales,cultura,titularidad,pública,privada,comunaSan Pablo</t>
  </si>
  <si>
    <t>gobierno local,municipios,municipal,espacios culturales,cultura,acceso,discapacitados,comunaChaitén</t>
  </si>
  <si>
    <t>gobierno local,municipios,municipal,espacios culturales,cultura,categoría,biblioteca,teatro,cine,estadio,museo,galería,ensayo,exposición,estudio grabación,circo,archivo,comunaChaitén</t>
  </si>
  <si>
    <t>gobierno local,municipios,municipal,espacios culturales,cultura,estado,mantención,comunaChaitén</t>
  </si>
  <si>
    <t>gobierno local,municipios,municipal,espacios culturales,cultura,financiamiento,público,privado,mixto,comunaChaitén</t>
  </si>
  <si>
    <t>gobierno local,municipios,municipal,espacios culturales,cultura,titularidad,pública,privada,comunaChaitén</t>
  </si>
  <si>
    <t>gobierno local,municipios,municipal,espacios culturales,cultura,acceso,discapacitados,comunaFutaleufú</t>
  </si>
  <si>
    <t>gobierno local,municipios,municipal,espacios culturales,cultura,categoría,biblioteca,teatro,cine,estadio,museo,galería,ensayo,exposición,estudio grabación,circo,archivo,comunaFutaleufú</t>
  </si>
  <si>
    <t>gobierno local,municipios,municipal,espacios culturales,cultura,estado,mantención,comunaFutaleufú</t>
  </si>
  <si>
    <t>gobierno local,municipios,municipal,espacios culturales,cultura,financiamiento,público,privado,mixto,comunaFutaleufú</t>
  </si>
  <si>
    <t>gobierno local,municipios,municipal,espacios culturales,cultura,titularidad,pública,privada,comunaFutaleufú</t>
  </si>
  <si>
    <t>gobierno local,municipios,municipal,espacios culturales,cultura,acceso,discapacitados,comunaHualaihué</t>
  </si>
  <si>
    <t>gobierno local,municipios,municipal,espacios culturales,cultura,categoría,biblioteca,teatro,cine,estadio,museo,galería,ensayo,exposición,estudio grabación,circo,archivo,comunaHualaihué</t>
  </si>
  <si>
    <t>gobierno local,municipios,municipal,espacios culturales,cultura,estado,mantención,comunaHualaihué</t>
  </si>
  <si>
    <t>gobierno local,municipios,municipal,espacios culturales,cultura,financiamiento,público,privado,mixto,comunaHualaihué</t>
  </si>
  <si>
    <t>gobierno local,municipios,municipal,espacios culturales,cultura,titularidad,pública,privada,comunaHualaihué</t>
  </si>
  <si>
    <t>gobierno local,municipios,municipal,espacios culturales,cultura,acceso,discapacitados,comunaPalena</t>
  </si>
  <si>
    <t>gobierno local,municipios,municipal,espacios culturales,cultura,categoría,biblioteca,teatro,cine,estadio,museo,galería,ensayo,exposición,estudio grabación,circo,archivo,comunaPalena</t>
  </si>
  <si>
    <t>gobierno local,municipios,municipal,espacios culturales,cultura,estado,mantención,comunaPalena</t>
  </si>
  <si>
    <t>gobierno local,municipios,municipal,espacios culturales,cultura,financiamiento,público,privado,mixto,comunaPalena</t>
  </si>
  <si>
    <t>gobierno local,municipios,municipal,espacios culturales,cultura,titularidad,pública,privada,comunaPalena</t>
  </si>
  <si>
    <t>gobierno local,municipios,municipal,espacios culturales,cultura,acceso,discapacitados,comunaCoihaique</t>
  </si>
  <si>
    <t>gobierno local,municipios,municipal,espacios culturales,cultura,categoría,biblioteca,teatro,cine,estadio,museo,galería,ensayo,exposición,estudio grabación,circo,archivo,comunaCoihaique</t>
  </si>
  <si>
    <t>gobierno local,municipios,municipal,espacios culturales,cultura,estado,mantención,comunaCoihaique</t>
  </si>
  <si>
    <t>gobierno local,municipios,municipal,espacios culturales,cultura,financiamiento,público,privado,mixto,comunaCoihaique</t>
  </si>
  <si>
    <t>gobierno local,municipios,municipal,espacios culturales,cultura,titularidad,pública,privada,comunaCoihaique</t>
  </si>
  <si>
    <t>gobierno local,municipios,municipal,espacios culturales,cultura,acceso,discapacitados,comunaLago Verde</t>
  </si>
  <si>
    <t>gobierno local,municipios,municipal,espacios culturales,cultura,categoría,biblioteca,teatro,cine,estadio,museo,galería,ensayo,exposición,estudio grabación,circo,archivo,comunaLago Verde</t>
  </si>
  <si>
    <t>gobierno local,municipios,municipal,espacios culturales,cultura,estado,mantención,comunaLago Verde</t>
  </si>
  <si>
    <t>gobierno local,municipios,municipal,espacios culturales,cultura,financiamiento,público,privado,mixto,comunaLago Verde</t>
  </si>
  <si>
    <t>gobierno local,municipios,municipal,espacios culturales,cultura,titularidad,pública,privada,comunaLago Verde</t>
  </si>
  <si>
    <t>gobierno local,municipios,municipal,espacios culturales,cultura,acceso,discapacitados,comunaAisén</t>
  </si>
  <si>
    <t>gobierno local,municipios,municipal,espacios culturales,cultura,categoría,biblioteca,teatro,cine,estadio,museo,galería,ensayo,exposición,estudio grabación,circo,archivo,comunaAisén</t>
  </si>
  <si>
    <t>gobierno local,municipios,municipal,espacios culturales,cultura,estado,mantención,comunaAisén</t>
  </si>
  <si>
    <t>gobierno local,municipios,municipal,espacios culturales,cultura,financiamiento,público,privado,mixto,comunaAisén</t>
  </si>
  <si>
    <t>gobierno local,municipios,municipal,espacios culturales,cultura,titularidad,pública,privada,comunaAisén</t>
  </si>
  <si>
    <t>gobierno local,municipios,municipal,espacios culturales,cultura,acceso,discapacitados,comunaCisnes</t>
  </si>
  <si>
    <t>gobierno local,municipios,municipal,espacios culturales,cultura,categoría,biblioteca,teatro,cine,estadio,museo,galería,ensayo,exposición,estudio grabación,circo,archivo,comunaCisnes</t>
  </si>
  <si>
    <t>gobierno local,municipios,municipal,espacios culturales,cultura,estado,mantención,comunaCisnes</t>
  </si>
  <si>
    <t>gobierno local,municipios,municipal,espacios culturales,cultura,financiamiento,público,privado,mixto,comunaCisnes</t>
  </si>
  <si>
    <t>gobierno local,municipios,municipal,espacios culturales,cultura,titularidad,pública,privada,comunaCisnes</t>
  </si>
  <si>
    <t>gobierno local,municipios,municipal,espacios culturales,cultura,acceso,discapacitados,comunaGuaitecas</t>
  </si>
  <si>
    <t>gobierno local,municipios,municipal,espacios culturales,cultura,categoría,biblioteca,teatro,cine,estadio,museo,galería,ensayo,exposición,estudio grabación,circo,archivo,comunaGuaitecas</t>
  </si>
  <si>
    <t>gobierno local,municipios,municipal,espacios culturales,cultura,estado,mantención,comunaGuaitecas</t>
  </si>
  <si>
    <t>gobierno local,municipios,municipal,espacios culturales,cultura,financiamiento,público,privado,mixto,comunaGuaitecas</t>
  </si>
  <si>
    <t>gobierno local,municipios,municipal,espacios culturales,cultura,titularidad,pública,privada,comunaGuaitecas</t>
  </si>
  <si>
    <t>gobierno local,municipios,municipal,espacios culturales,cultura,acceso,discapacitados,comunaCochrane</t>
  </si>
  <si>
    <t>gobierno local,municipios,municipal,espacios culturales,cultura,categoría,biblioteca,teatro,cine,estadio,museo,galería,ensayo,exposición,estudio grabación,circo,archivo,comunaCochrane</t>
  </si>
  <si>
    <t>gobierno local,municipios,municipal,espacios culturales,cultura,estado,mantención,comunaCochrane</t>
  </si>
  <si>
    <t>gobierno local,municipios,municipal,espacios culturales,cultura,financiamiento,público,privado,mixto,comunaCochrane</t>
  </si>
  <si>
    <t>gobierno local,municipios,municipal,espacios culturales,cultura,titularidad,pública,privada,comunaCochrane</t>
  </si>
  <si>
    <t>gobierno local,municipios,municipal,espacios culturales,cultura,acceso,discapacitados,comunaVilla O'Higgins</t>
  </si>
  <si>
    <t>gobierno local,municipios,municipal,espacios culturales,cultura,categoría,biblioteca,teatro,cine,estadio,museo,galería,ensayo,exposición,estudio grabación,circo,archivo,comunaVilla O'Higgins</t>
  </si>
  <si>
    <t>gobierno local,municipios,municipal,espacios culturales,cultura,estado,mantención,comunaVilla O'Higgins</t>
  </si>
  <si>
    <t>gobierno local,municipios,municipal,espacios culturales,cultura,financiamiento,público,privado,mixto,comunaVilla O'Higgins</t>
  </si>
  <si>
    <t>gobierno local,municipios,municipal,espacios culturales,cultura,titularidad,pública,privada,comunaVilla O'Higgins</t>
  </si>
  <si>
    <t>gobierno local,municipios,municipal,espacios culturales,cultura,acceso,discapacitados,comunaTortel</t>
  </si>
  <si>
    <t>gobierno local,municipios,municipal,espacios culturales,cultura,categoría,biblioteca,teatro,cine,estadio,museo,galería,ensayo,exposición,estudio grabación,circo,archivo,comunaTortel</t>
  </si>
  <si>
    <t>gobierno local,municipios,municipal,espacios culturales,cultura,estado,mantención,comunaTortel</t>
  </si>
  <si>
    <t>gobierno local,municipios,municipal,espacios culturales,cultura,financiamiento,público,privado,mixto,comunaTortel</t>
  </si>
  <si>
    <t>gobierno local,municipios,municipal,espacios culturales,cultura,titularidad,pública,privada,comunaTortel</t>
  </si>
  <si>
    <t>gobierno local,municipios,municipal,espacios culturales,cultura,acceso,discapacitados,comunaChile Chico</t>
  </si>
  <si>
    <t>gobierno local,municipios,municipal,espacios culturales,cultura,categoría,biblioteca,teatro,cine,estadio,museo,galería,ensayo,exposición,estudio grabación,circo,archivo,comunaChile Chico</t>
  </si>
  <si>
    <t>gobierno local,municipios,municipal,espacios culturales,cultura,estado,mantención,comunaChile Chico</t>
  </si>
  <si>
    <t>gobierno local,municipios,municipal,espacios culturales,cultura,financiamiento,público,privado,mixto,comunaChile Chico</t>
  </si>
  <si>
    <t>gobierno local,municipios,municipal,espacios culturales,cultura,titularidad,pública,privada,comunaChile Chico</t>
  </si>
  <si>
    <t>gobierno local,municipios,municipal,espacios culturales,cultura,acceso,discapacitados,comunaRío Ibáñez</t>
  </si>
  <si>
    <t>gobierno local,municipios,municipal,espacios culturales,cultura,categoría,biblioteca,teatro,cine,estadio,museo,galería,ensayo,exposición,estudio grabación,circo,archivo,comunaRío Ibáñez</t>
  </si>
  <si>
    <t>gobierno local,municipios,municipal,espacios culturales,cultura,estado,mantención,comunaRío Ibáñez</t>
  </si>
  <si>
    <t>gobierno local,municipios,municipal,espacios culturales,cultura,financiamiento,público,privado,mixto,comunaRío Ibáñez</t>
  </si>
  <si>
    <t>gobierno local,municipios,municipal,espacios culturales,cultura,titularidad,pública,privada,comunaRío Ibáñez</t>
  </si>
  <si>
    <t>gobierno local,municipios,municipal,espacios culturales,cultura,acceso,discapacitados,comunaPunta Arenas</t>
  </si>
  <si>
    <t>gobierno local,municipios,municipal,espacios culturales,cultura,categoría,biblioteca,teatro,cine,estadio,museo,galería,ensayo,exposición,estudio grabación,circo,archivo,comunaPunta Arenas</t>
  </si>
  <si>
    <t>gobierno local,municipios,municipal,espacios culturales,cultura,estado,mantención,comunaPunta Arenas</t>
  </si>
  <si>
    <t>gobierno local,municipios,municipal,espacios culturales,cultura,financiamiento,público,privado,mixto,comunaPunta Arenas</t>
  </si>
  <si>
    <t>gobierno local,municipios,municipal,espacios culturales,cultura,titularidad,pública,privada,comunaPunta Arenas</t>
  </si>
  <si>
    <t>gobierno local,municipios,municipal,espacios culturales,cultura,acceso,discapacitados,comunaLaguna Blanca</t>
  </si>
  <si>
    <t>gobierno local,municipios,municipal,espacios culturales,cultura,categoría,biblioteca,teatro,cine,estadio,museo,galería,ensayo,exposición,estudio grabación,circo,archivo,comunaLaguna Blanca</t>
  </si>
  <si>
    <t>gobierno local,municipios,municipal,espacios culturales,cultura,estado,mantención,comunaLaguna Blanca</t>
  </si>
  <si>
    <t>gobierno local,municipios,municipal,espacios culturales,cultura,financiamiento,público,privado,mixto,comunaLaguna Blanca</t>
  </si>
  <si>
    <t>gobierno local,municipios,municipal,espacios culturales,cultura,titularidad,pública,privada,comunaLaguna Blanca</t>
  </si>
  <si>
    <t>gobierno local,municipios,municipal,espacios culturales,cultura,acceso,discapacitados,comunaRío Verde</t>
  </si>
  <si>
    <t>gobierno local,municipios,municipal,espacios culturales,cultura,categoría,biblioteca,teatro,cine,estadio,museo,galería,ensayo,exposición,estudio grabación,circo,archivo,comunaRío Verde</t>
  </si>
  <si>
    <t>gobierno local,municipios,municipal,espacios culturales,cultura,estado,mantención,comunaRío Verde</t>
  </si>
  <si>
    <t>gobierno local,municipios,municipal,espacios culturales,cultura,financiamiento,público,privado,mixto,comunaRío Verde</t>
  </si>
  <si>
    <t>gobierno local,municipios,municipal,espacios culturales,cultura,titularidad,pública,privada,comunaRío Verde</t>
  </si>
  <si>
    <t>gobierno local,municipios,municipal,espacios culturales,cultura,acceso,discapacitados,comunaSan Gregorio</t>
  </si>
  <si>
    <t>gobierno local,municipios,municipal,espacios culturales,cultura,categoría,biblioteca,teatro,cine,estadio,museo,galería,ensayo,exposición,estudio grabación,circo,archivo,comunaSan Gregorio</t>
  </si>
  <si>
    <t>gobierno local,municipios,municipal,espacios culturales,cultura,estado,mantención,comunaSan Gregorio</t>
  </si>
  <si>
    <t>gobierno local,municipios,municipal,espacios culturales,cultura,financiamiento,público,privado,mixto,comunaSan Gregorio</t>
  </si>
  <si>
    <t>gobierno local,municipios,municipal,espacios culturales,cultura,titularidad,pública,privada,comunaSan Gregorio</t>
  </si>
  <si>
    <t>gobierno local,municipios,municipal,espacios culturales,cultura,acceso,discapacitados,comunaCabo de Hornos</t>
  </si>
  <si>
    <t>gobierno local,municipios,municipal,espacios culturales,cultura,categoría,biblioteca,teatro,cine,estadio,museo,galería,ensayo,exposición,estudio grabación,circo,archivo,comunaCabo de Hornos</t>
  </si>
  <si>
    <t>gobierno local,municipios,municipal,espacios culturales,cultura,estado,mantención,comunaCabo de Hornos</t>
  </si>
  <si>
    <t>gobierno local,municipios,municipal,espacios culturales,cultura,financiamiento,público,privado,mixto,comunaCabo de Hornos</t>
  </si>
  <si>
    <t>gobierno local,municipios,municipal,espacios culturales,cultura,titularidad,pública,privada,comunaCabo de Hornos</t>
  </si>
  <si>
    <t>gobierno local,municipios,municipal,espacios culturales,cultura,acceso,discapacitados,comunaPorvenir</t>
  </si>
  <si>
    <t>gobierno local,municipios,municipal,espacios culturales,cultura,categoría,biblioteca,teatro,cine,estadio,museo,galería,ensayo,exposición,estudio grabación,circo,archivo,comunaPorvenir</t>
  </si>
  <si>
    <t>gobierno local,municipios,municipal,espacios culturales,cultura,estado,mantención,comunaPorvenir</t>
  </si>
  <si>
    <t>gobierno local,municipios,municipal,espacios culturales,cultura,financiamiento,público,privado,mixto,comunaPorvenir</t>
  </si>
  <si>
    <t>gobierno local,municipios,municipal,espacios culturales,cultura,titularidad,pública,privada,comunaPorvenir</t>
  </si>
  <si>
    <t>gobierno local,municipios,municipal,espacios culturales,cultura,acceso,discapacitados,comunaPrimavera</t>
  </si>
  <si>
    <t>gobierno local,municipios,municipal,espacios culturales,cultura,categoría,biblioteca,teatro,cine,estadio,museo,galería,ensayo,exposición,estudio grabación,circo,archivo,comunaPrimavera</t>
  </si>
  <si>
    <t>gobierno local,municipios,municipal,espacios culturales,cultura,estado,mantención,comunaPrimavera</t>
  </si>
  <si>
    <t>gobierno local,municipios,municipal,espacios culturales,cultura,financiamiento,público,privado,mixto,comunaPrimavera</t>
  </si>
  <si>
    <t>gobierno local,municipios,municipal,espacios culturales,cultura,titularidad,pública,privada,comunaPrimavera</t>
  </si>
  <si>
    <t>gobierno local,municipios,municipal,espacios culturales,cultura,acceso,discapacitados,comunaTimaukel</t>
  </si>
  <si>
    <t>gobierno local,municipios,municipal,espacios culturales,cultura,categoría,biblioteca,teatro,cine,estadio,museo,galería,ensayo,exposición,estudio grabación,circo,archivo,comunaTimaukel</t>
  </si>
  <si>
    <t>gobierno local,municipios,municipal,espacios culturales,cultura,estado,mantención,comunaTimaukel</t>
  </si>
  <si>
    <t>gobierno local,municipios,municipal,espacios culturales,cultura,financiamiento,público,privado,mixto,comunaTimaukel</t>
  </si>
  <si>
    <t>gobierno local,municipios,municipal,espacios culturales,cultura,titularidad,pública,privada,comunaTimaukel</t>
  </si>
  <si>
    <t>gobierno local,municipios,municipal,espacios culturales,cultura,acceso,discapacitados,comunaNatales</t>
  </si>
  <si>
    <t>gobierno local,municipios,municipal,espacios culturales,cultura,categoría,biblioteca,teatro,cine,estadio,museo,galería,ensayo,exposición,estudio grabación,circo,archivo,comunaNatales</t>
  </si>
  <si>
    <t>gobierno local,municipios,municipal,espacios culturales,cultura,estado,mantención,comunaNatales</t>
  </si>
  <si>
    <t>gobierno local,municipios,municipal,espacios culturales,cultura,financiamiento,público,privado,mixto,comunaNatales</t>
  </si>
  <si>
    <t>gobierno local,municipios,municipal,espacios culturales,cultura,titularidad,pública,privada,comunaNatales</t>
  </si>
  <si>
    <t>gobierno local,municipios,municipal,espacios culturales,cultura,acceso,discapacitados,comunaTorres del Paine</t>
  </si>
  <si>
    <t>gobierno local,municipios,municipal,espacios culturales,cultura,categoría,biblioteca,teatro,cine,estadio,museo,galería,ensayo,exposición,estudio grabación,circo,archivo,comunaTorres del Paine</t>
  </si>
  <si>
    <t>gobierno local,municipios,municipal,espacios culturales,cultura,estado,mantención,comunaTorres del Paine</t>
  </si>
  <si>
    <t>gobierno local,municipios,municipal,espacios culturales,cultura,financiamiento,público,privado,mixto,comunaTorres del Paine</t>
  </si>
  <si>
    <t>gobierno local,municipios,municipal,espacios culturales,cultura,titularidad,pública,privada,comunaTorres del Paine</t>
  </si>
  <si>
    <t>gobierno local,municipios,municipal,espacios culturales,cultura,acceso,discapacitados,comunaSantiago</t>
  </si>
  <si>
    <t>gobierno local,municipios,municipal,espacios culturales,cultura,categoría,biblioteca,teatro,cine,estadio,museo,galería,ensayo,exposición,estudio grabación,circo,archivo,comunaSantiago</t>
  </si>
  <si>
    <t>gobierno local,municipios,municipal,espacios culturales,cultura,estado,mantención,comunaSantiago</t>
  </si>
  <si>
    <t>gobierno local,municipios,municipal,espacios culturales,cultura,financiamiento,público,privado,mixto,comunaSantiago</t>
  </si>
  <si>
    <t>gobierno local,municipios,municipal,espacios culturales,cultura,titularidad,pública,privada,comunaSantiago</t>
  </si>
  <si>
    <t>gobierno local,municipios,municipal,espacios culturales,cultura,acceso,discapacitados,comunaCerrillos</t>
  </si>
  <si>
    <t>gobierno local,municipios,municipal,espacios culturales,cultura,categoría,biblioteca,teatro,cine,estadio,museo,galería,ensayo,exposición,estudio grabación,circo,archivo,comunaCerrillos</t>
  </si>
  <si>
    <t>gobierno local,municipios,municipal,espacios culturales,cultura,estado,mantención,comunaCerrillos</t>
  </si>
  <si>
    <t>gobierno local,municipios,municipal,espacios culturales,cultura,financiamiento,público,privado,mixto,comunaCerrillos</t>
  </si>
  <si>
    <t>gobierno local,municipios,municipal,espacios culturales,cultura,titularidad,pública,privada,comunaCerrillos</t>
  </si>
  <si>
    <t>gobierno local,municipios,municipal,espacios culturales,cultura,acceso,discapacitados,comunaCerro Navia</t>
  </si>
  <si>
    <t>gobierno local,municipios,municipal,espacios culturales,cultura,categoría,biblioteca,teatro,cine,estadio,museo,galería,ensayo,exposición,estudio grabación,circo,archivo,comunaCerro Navia</t>
  </si>
  <si>
    <t>gobierno local,municipios,municipal,espacios culturales,cultura,estado,mantención,comunaCerro Navia</t>
  </si>
  <si>
    <t>gobierno local,municipios,municipal,espacios culturales,cultura,financiamiento,público,privado,mixto,comunaCerro Navia</t>
  </si>
  <si>
    <t>gobierno local,municipios,municipal,espacios culturales,cultura,titularidad,pública,privada,comunaCerro Navia</t>
  </si>
  <si>
    <t>gobierno local,municipios,municipal,espacios culturales,cultura,acceso,discapacitados,comunaConchalí</t>
  </si>
  <si>
    <t>gobierno local,municipios,municipal,espacios culturales,cultura,categoría,biblioteca,teatro,cine,estadio,museo,galería,ensayo,exposición,estudio grabación,circo,archivo,comunaConchalí</t>
  </si>
  <si>
    <t>gobierno local,municipios,municipal,espacios culturales,cultura,estado,mantención,comunaConchalí</t>
  </si>
  <si>
    <t>gobierno local,municipios,municipal,espacios culturales,cultura,financiamiento,público,privado,mixto,comunaConchalí</t>
  </si>
  <si>
    <t>gobierno local,municipios,municipal,espacios culturales,cultura,titularidad,pública,privada,comunaConchalí</t>
  </si>
  <si>
    <t>gobierno local,municipios,municipal,espacios culturales,cultura,acceso,discapacitados,comunaEl Bosque</t>
  </si>
  <si>
    <t>gobierno local,municipios,municipal,espacios culturales,cultura,categoría,biblioteca,teatro,cine,estadio,museo,galería,ensayo,exposición,estudio grabación,circo,archivo,comunaEl Bosque</t>
  </si>
  <si>
    <t>gobierno local,municipios,municipal,espacios culturales,cultura,estado,mantención,comunaEl Bosque</t>
  </si>
  <si>
    <t>gobierno local,municipios,municipal,espacios culturales,cultura,financiamiento,público,privado,mixto,comunaEl Bosque</t>
  </si>
  <si>
    <t>gobierno local,municipios,municipal,espacios culturales,cultura,titularidad,pública,privada,comunaEl Bosque</t>
  </si>
  <si>
    <t>gobierno local,municipios,municipal,espacios culturales,cultura,acceso,discapacitados,comunaEstación Central</t>
  </si>
  <si>
    <t>gobierno local,municipios,municipal,espacios culturales,cultura,categoría,biblioteca,teatro,cine,estadio,museo,galería,ensayo,exposición,estudio grabación,circo,archivo,comunaEstación Central</t>
  </si>
  <si>
    <t>gobierno local,municipios,municipal,espacios culturales,cultura,estado,mantención,comunaEstación Central</t>
  </si>
  <si>
    <t>gobierno local,municipios,municipal,espacios culturales,cultura,financiamiento,público,privado,mixto,comunaEstación Central</t>
  </si>
  <si>
    <t>gobierno local,municipios,municipal,espacios culturales,cultura,titularidad,pública,privada,comunaEstación Central</t>
  </si>
  <si>
    <t>gobierno local,municipios,municipal,espacios culturales,cultura,acceso,discapacitados,comunaHuechuraba</t>
  </si>
  <si>
    <t>gobierno local,municipios,municipal,espacios culturales,cultura,categoría,biblioteca,teatro,cine,estadio,museo,galería,ensayo,exposición,estudio grabación,circo,archivo,comunaHuechuraba</t>
  </si>
  <si>
    <t>gobierno local,municipios,municipal,espacios culturales,cultura,estado,mantención,comunaHuechuraba</t>
  </si>
  <si>
    <t>gobierno local,municipios,municipal,espacios culturales,cultura,financiamiento,público,privado,mixto,comunaHuechuraba</t>
  </si>
  <si>
    <t>gobierno local,municipios,municipal,espacios culturales,cultura,titularidad,pública,privada,comunaHuechuraba</t>
  </si>
  <si>
    <t>gobierno local,municipios,municipal,espacios culturales,cultura,acceso,discapacitados,comunaIndependencia</t>
  </si>
  <si>
    <t>gobierno local,municipios,municipal,espacios culturales,cultura,categoría,biblioteca,teatro,cine,estadio,museo,galería,ensayo,exposición,estudio grabación,circo,archivo,comunaIndependencia</t>
  </si>
  <si>
    <t>gobierno local,municipios,municipal,espacios culturales,cultura,estado,mantención,comunaIndependencia</t>
  </si>
  <si>
    <t>gobierno local,municipios,municipal,espacios culturales,cultura,financiamiento,público,privado,mixto,comunaIndependencia</t>
  </si>
  <si>
    <t>gobierno local,municipios,municipal,espacios culturales,cultura,titularidad,pública,privada,comunaIndependencia</t>
  </si>
  <si>
    <t>gobierno local,municipios,municipal,espacios culturales,cultura,acceso,discapacitados,comunaLa Cisterna</t>
  </si>
  <si>
    <t>gobierno local,municipios,municipal,espacios culturales,cultura,categoría,biblioteca,teatro,cine,estadio,museo,galería,ensayo,exposición,estudio grabación,circo,archivo,comunaLa Cisterna</t>
  </si>
  <si>
    <t>gobierno local,municipios,municipal,espacios culturales,cultura,estado,mantención,comunaLa Cisterna</t>
  </si>
  <si>
    <t>gobierno local,municipios,municipal,espacios culturales,cultura,financiamiento,público,privado,mixto,comunaLa Cisterna</t>
  </si>
  <si>
    <t>gobierno local,municipios,municipal,espacios culturales,cultura,titularidad,pública,privada,comunaLa Cisterna</t>
  </si>
  <si>
    <t>gobierno local,municipios,municipal,espacios culturales,cultura,acceso,discapacitados,comunaLa Florida</t>
  </si>
  <si>
    <t>gobierno local,municipios,municipal,espacios culturales,cultura,categoría,biblioteca,teatro,cine,estadio,museo,galería,ensayo,exposición,estudio grabación,circo,archivo,comunaLa Florida</t>
  </si>
  <si>
    <t>gobierno local,municipios,municipal,espacios culturales,cultura,estado,mantención,comunaLa Florida</t>
  </si>
  <si>
    <t>gobierno local,municipios,municipal,espacios culturales,cultura,financiamiento,público,privado,mixto,comunaLa Florida</t>
  </si>
  <si>
    <t>gobierno local,municipios,municipal,espacios culturales,cultura,titularidad,pública,privada,comunaLa Florida</t>
  </si>
  <si>
    <t>gobierno local,municipios,municipal,espacios culturales,cultura,acceso,discapacitados,comunaLa Granja</t>
  </si>
  <si>
    <t>gobierno local,municipios,municipal,espacios culturales,cultura,categoría,biblioteca,teatro,cine,estadio,museo,galería,ensayo,exposición,estudio grabación,circo,archivo,comunaLa Granja</t>
  </si>
  <si>
    <t>gobierno local,municipios,municipal,espacios culturales,cultura,estado,mantención,comunaLa Granja</t>
  </si>
  <si>
    <t>gobierno local,municipios,municipal,espacios culturales,cultura,financiamiento,público,privado,mixto,comunaLa Granja</t>
  </si>
  <si>
    <t>gobierno local,municipios,municipal,espacios culturales,cultura,titularidad,pública,privada,comunaLa Granja</t>
  </si>
  <si>
    <t>gobierno local,municipios,municipal,espacios culturales,cultura,acceso,discapacitados,comunaLa Pintana</t>
  </si>
  <si>
    <t>gobierno local,municipios,municipal,espacios culturales,cultura,categoría,biblioteca,teatro,cine,estadio,museo,galería,ensayo,exposición,estudio grabación,circo,archivo,comunaLa Pintana</t>
  </si>
  <si>
    <t>gobierno local,municipios,municipal,espacios culturales,cultura,estado,mantención,comunaLa Pintana</t>
  </si>
  <si>
    <t>gobierno local,municipios,municipal,espacios culturales,cultura,financiamiento,público,privado,mixto,comunaLa Pintana</t>
  </si>
  <si>
    <t>gobierno local,municipios,municipal,espacios culturales,cultura,titularidad,pública,privada,comunaLa Pintana</t>
  </si>
  <si>
    <t>gobierno local,municipios,municipal,espacios culturales,cultura,acceso,discapacitados,comunaLa Reina</t>
  </si>
  <si>
    <t>gobierno local,municipios,municipal,espacios culturales,cultura,categoría,biblioteca,teatro,cine,estadio,museo,galería,ensayo,exposición,estudio grabación,circo,archivo,comunaLa Reina</t>
  </si>
  <si>
    <t>gobierno local,municipios,municipal,espacios culturales,cultura,estado,mantención,comunaLa Reina</t>
  </si>
  <si>
    <t>gobierno local,municipios,municipal,espacios culturales,cultura,financiamiento,público,privado,mixto,comunaLa Reina</t>
  </si>
  <si>
    <t>gobierno local,municipios,municipal,espacios culturales,cultura,titularidad,pública,privada,comunaLa Reina</t>
  </si>
  <si>
    <t>gobierno local,municipios,municipal,espacios culturales,cultura,acceso,discapacitados,comunaLas Condes</t>
  </si>
  <si>
    <t>gobierno local,municipios,municipal,espacios culturales,cultura,categoría,biblioteca,teatro,cine,estadio,museo,galería,ensayo,exposición,estudio grabación,circo,archivo,comunaLas Condes</t>
  </si>
  <si>
    <t>gobierno local,municipios,municipal,espacios culturales,cultura,estado,mantención,comunaLas Condes</t>
  </si>
  <si>
    <t>gobierno local,municipios,municipal,espacios culturales,cultura,financiamiento,público,privado,mixto,comunaLas Condes</t>
  </si>
  <si>
    <t>gobierno local,municipios,municipal,espacios culturales,cultura,titularidad,pública,privada,comunaLas Condes</t>
  </si>
  <si>
    <t>gobierno local,municipios,municipal,espacios culturales,cultura,acceso,discapacitados,comunaLo Barnechea</t>
  </si>
  <si>
    <t>gobierno local,municipios,municipal,espacios culturales,cultura,categoría,biblioteca,teatro,cine,estadio,museo,galería,ensayo,exposición,estudio grabación,circo,archivo,comunaLo Barnechea</t>
  </si>
  <si>
    <t>gobierno local,municipios,municipal,espacios culturales,cultura,estado,mantención,comunaLo Barnechea</t>
  </si>
  <si>
    <t>gobierno local,municipios,municipal,espacios culturales,cultura,financiamiento,público,privado,mixto,comunaLo Barnechea</t>
  </si>
  <si>
    <t>gobierno local,municipios,municipal,espacios culturales,cultura,titularidad,pública,privada,comunaLo Barnechea</t>
  </si>
  <si>
    <t>gobierno local,municipios,municipal,espacios culturales,cultura,acceso,discapacitados,comunaLo Espejo</t>
  </si>
  <si>
    <t>gobierno local,municipios,municipal,espacios culturales,cultura,categoría,biblioteca,teatro,cine,estadio,museo,galería,ensayo,exposición,estudio grabación,circo,archivo,comunaLo Espejo</t>
  </si>
  <si>
    <t>gobierno local,municipios,municipal,espacios culturales,cultura,estado,mantención,comunaLo Espejo</t>
  </si>
  <si>
    <t>gobierno local,municipios,municipal,espacios culturales,cultura,financiamiento,público,privado,mixto,comunaLo Espejo</t>
  </si>
  <si>
    <t>gobierno local,municipios,municipal,espacios culturales,cultura,titularidad,pública,privada,comunaLo Espejo</t>
  </si>
  <si>
    <t>gobierno local,municipios,municipal,espacios culturales,cultura,acceso,discapacitados,comunaLo Prado</t>
  </si>
  <si>
    <t>gobierno local,municipios,municipal,espacios culturales,cultura,categoría,biblioteca,teatro,cine,estadio,museo,galería,ensayo,exposición,estudio grabación,circo,archivo,comunaLo Prado</t>
  </si>
  <si>
    <t>gobierno local,municipios,municipal,espacios culturales,cultura,estado,mantención,comunaLo Prado</t>
  </si>
  <si>
    <t>gobierno local,municipios,municipal,espacios culturales,cultura,financiamiento,público,privado,mixto,comunaLo Prado</t>
  </si>
  <si>
    <t>gobierno local,municipios,municipal,espacios culturales,cultura,titularidad,pública,privada,comunaLo Prado</t>
  </si>
  <si>
    <t>gobierno local,municipios,municipal,espacios culturales,cultura,acceso,discapacitados,comunaMacul</t>
  </si>
  <si>
    <t>gobierno local,municipios,municipal,espacios culturales,cultura,categoría,biblioteca,teatro,cine,estadio,museo,galería,ensayo,exposición,estudio grabación,circo,archivo,comunaMacul</t>
  </si>
  <si>
    <t>gobierno local,municipios,municipal,espacios culturales,cultura,estado,mantención,comunaMacul</t>
  </si>
  <si>
    <t>gobierno local,municipios,municipal,espacios culturales,cultura,financiamiento,público,privado,mixto,comunaMacul</t>
  </si>
  <si>
    <t>gobierno local,municipios,municipal,espacios culturales,cultura,titularidad,pública,privada,comunaMacul</t>
  </si>
  <si>
    <t>gobierno local,municipios,municipal,espacios culturales,cultura,acceso,discapacitados,comunaMaipú</t>
  </si>
  <si>
    <t>gobierno local,municipios,municipal,espacios culturales,cultura,categoría,biblioteca,teatro,cine,estadio,museo,galería,ensayo,exposición,estudio grabación,circo,archivo,comunaMaipú</t>
  </si>
  <si>
    <t>gobierno local,municipios,municipal,espacios culturales,cultura,estado,mantención,comunaMaipú</t>
  </si>
  <si>
    <t>gobierno local,municipios,municipal,espacios culturales,cultura,financiamiento,público,privado,mixto,comunaMaipú</t>
  </si>
  <si>
    <t>gobierno local,municipios,municipal,espacios culturales,cultura,titularidad,pública,privada,comunaMaipú</t>
  </si>
  <si>
    <t>gobierno local,municipios,municipal,espacios culturales,cultura,acceso,discapacitados,comunaÑuñoa</t>
  </si>
  <si>
    <t>gobierno local,municipios,municipal,espacios culturales,cultura,categoría,biblioteca,teatro,cine,estadio,museo,galería,ensayo,exposición,estudio grabación,circo,archivo,comunaÑuñoa</t>
  </si>
  <si>
    <t>gobierno local,municipios,municipal,espacios culturales,cultura,estado,mantención,comunaÑuñoa</t>
  </si>
  <si>
    <t>gobierno local,municipios,municipal,espacios culturales,cultura,financiamiento,público,privado,mixto,comunaÑuñoa</t>
  </si>
  <si>
    <t>gobierno local,municipios,municipal,espacios culturales,cultura,titularidad,pública,privada,comunaÑuñoa</t>
  </si>
  <si>
    <t>gobierno local,municipios,municipal,espacios culturales,cultura,acceso,discapacitados,comunaPedro Aguirre Cerda</t>
  </si>
  <si>
    <t>gobierno local,municipios,municipal,espacios culturales,cultura,categoría,biblioteca,teatro,cine,estadio,museo,galería,ensayo,exposición,estudio grabación,circo,archivo,comunaPedro Aguirre Cerda</t>
  </si>
  <si>
    <t>gobierno local,municipios,municipal,espacios culturales,cultura,estado,mantención,comunaPedro Aguirre Cerda</t>
  </si>
  <si>
    <t>gobierno local,municipios,municipal,espacios culturales,cultura,financiamiento,público,privado,mixto,comunaPedro Aguirre Cerda</t>
  </si>
  <si>
    <t>gobierno local,municipios,municipal,espacios culturales,cultura,titularidad,pública,privada,comunaPedro Aguirre Cerda</t>
  </si>
  <si>
    <t>gobierno local,municipios,municipal,espacios culturales,cultura,acceso,discapacitados,comunaPeñalolén</t>
  </si>
  <si>
    <t>gobierno local,municipios,municipal,espacios culturales,cultura,categoría,biblioteca,teatro,cine,estadio,museo,galería,ensayo,exposición,estudio grabación,circo,archivo,comunaPeñalolén</t>
  </si>
  <si>
    <t>gobierno local,municipios,municipal,espacios culturales,cultura,estado,mantención,comunaPeñalolén</t>
  </si>
  <si>
    <t>gobierno local,municipios,municipal,espacios culturales,cultura,financiamiento,público,privado,mixto,comunaPeñalolén</t>
  </si>
  <si>
    <t>gobierno local,municipios,municipal,espacios culturales,cultura,titularidad,pública,privada,comunaPeñalolén</t>
  </si>
  <si>
    <t>gobierno local,municipios,municipal,espacios culturales,cultura,acceso,discapacitados,comunaProvidencia</t>
  </si>
  <si>
    <t>gobierno local,municipios,municipal,espacios culturales,cultura,categoría,biblioteca,teatro,cine,estadio,museo,galería,ensayo,exposición,estudio grabación,circo,archivo,comunaProvidencia</t>
  </si>
  <si>
    <t>gobierno local,municipios,municipal,espacios culturales,cultura,estado,mantención,comunaProvidencia</t>
  </si>
  <si>
    <t>gobierno local,municipios,municipal,espacios culturales,cultura,financiamiento,público,privado,mixto,comunaProvidencia</t>
  </si>
  <si>
    <t>gobierno local,municipios,municipal,espacios culturales,cultura,titularidad,pública,privada,comunaProvidencia</t>
  </si>
  <si>
    <t>gobierno local,municipios,municipal,espacios culturales,cultura,acceso,discapacitados,comunaPudahuel</t>
  </si>
  <si>
    <t>gobierno local,municipios,municipal,espacios culturales,cultura,categoría,biblioteca,teatro,cine,estadio,museo,galería,ensayo,exposición,estudio grabación,circo,archivo,comunaPudahuel</t>
  </si>
  <si>
    <t>gobierno local,municipios,municipal,espacios culturales,cultura,estado,mantención,comunaPudahuel</t>
  </si>
  <si>
    <t>gobierno local,municipios,municipal,espacios culturales,cultura,financiamiento,público,privado,mixto,comunaPudahuel</t>
  </si>
  <si>
    <t>gobierno local,municipios,municipal,espacios culturales,cultura,titularidad,pública,privada,comunaPudahuel</t>
  </si>
  <si>
    <t>gobierno local,municipios,municipal,espacios culturales,cultura,acceso,discapacitados,comunaQuilicura</t>
  </si>
  <si>
    <t>gobierno local,municipios,municipal,espacios culturales,cultura,categoría,biblioteca,teatro,cine,estadio,museo,galería,ensayo,exposición,estudio grabación,circo,archivo,comunaQuilicura</t>
  </si>
  <si>
    <t>gobierno local,municipios,municipal,espacios culturales,cultura,estado,mantención,comunaQuilicura</t>
  </si>
  <si>
    <t>gobierno local,municipios,municipal,espacios culturales,cultura,financiamiento,público,privado,mixto,comunaQuilicura</t>
  </si>
  <si>
    <t>gobierno local,municipios,municipal,espacios culturales,cultura,titularidad,pública,privada,comunaQuilicura</t>
  </si>
  <si>
    <t>gobierno local,municipios,municipal,espacios culturales,cultura,acceso,discapacitados,comunaQuinta Normal</t>
  </si>
  <si>
    <t>gobierno local,municipios,municipal,espacios culturales,cultura,categoría,biblioteca,teatro,cine,estadio,museo,galería,ensayo,exposición,estudio grabación,circo,archivo,comunaQuinta Normal</t>
  </si>
  <si>
    <t>gobierno local,municipios,municipal,espacios culturales,cultura,estado,mantención,comunaQuinta Normal</t>
  </si>
  <si>
    <t>gobierno local,municipios,municipal,espacios culturales,cultura,financiamiento,público,privado,mixto,comunaQuinta Normal</t>
  </si>
  <si>
    <t>gobierno local,municipios,municipal,espacios culturales,cultura,titularidad,pública,privada,comunaQuinta Normal</t>
  </si>
  <si>
    <t>gobierno local,municipios,municipal,espacios culturales,cultura,acceso,discapacitados,comunaRecoleta</t>
  </si>
  <si>
    <t>gobierno local,municipios,municipal,espacios culturales,cultura,categoría,biblioteca,teatro,cine,estadio,museo,galería,ensayo,exposición,estudio grabación,circo,archivo,comunaRecoleta</t>
  </si>
  <si>
    <t>gobierno local,municipios,municipal,espacios culturales,cultura,estado,mantención,comunaRecoleta</t>
  </si>
  <si>
    <t>gobierno local,municipios,municipal,espacios culturales,cultura,financiamiento,público,privado,mixto,comunaRecoleta</t>
  </si>
  <si>
    <t>gobierno local,municipios,municipal,espacios culturales,cultura,titularidad,pública,privada,comunaRecoleta</t>
  </si>
  <si>
    <t>gobierno local,municipios,municipal,espacios culturales,cultura,acceso,discapacitados,comunaRenca</t>
  </si>
  <si>
    <t>gobierno local,municipios,municipal,espacios culturales,cultura,categoría,biblioteca,teatro,cine,estadio,museo,galería,ensayo,exposición,estudio grabación,circo,archivo,comunaRenca</t>
  </si>
  <si>
    <t>gobierno local,municipios,municipal,espacios culturales,cultura,estado,mantención,comunaRenca</t>
  </si>
  <si>
    <t>gobierno local,municipios,municipal,espacios culturales,cultura,financiamiento,público,privado,mixto,comunaRenca</t>
  </si>
  <si>
    <t>gobierno local,municipios,municipal,espacios culturales,cultura,titularidad,pública,privada,comunaRenca</t>
  </si>
  <si>
    <t>gobierno local,municipios,municipal,espacios culturales,cultura,acceso,discapacitados,comunaSan Joaquín</t>
  </si>
  <si>
    <t>gobierno local,municipios,municipal,espacios culturales,cultura,categoría,biblioteca,teatro,cine,estadio,museo,galería,ensayo,exposición,estudio grabación,circo,archivo,comunaSan Joaquín</t>
  </si>
  <si>
    <t>gobierno local,municipios,municipal,espacios culturales,cultura,estado,mantención,comunaSan Joaquín</t>
  </si>
  <si>
    <t>gobierno local,municipios,municipal,espacios culturales,cultura,financiamiento,público,privado,mixto,comunaSan Joaquín</t>
  </si>
  <si>
    <t>gobierno local,municipios,municipal,espacios culturales,cultura,titularidad,pública,privada,comunaSan Joaquín</t>
  </si>
  <si>
    <t>gobierno local,municipios,municipal,espacios culturales,cultura,acceso,discapacitados,comunaSan Miguel</t>
  </si>
  <si>
    <t>gobierno local,municipios,municipal,espacios culturales,cultura,categoría,biblioteca,teatro,cine,estadio,museo,galería,ensayo,exposición,estudio grabación,circo,archivo,comunaSan Miguel</t>
  </si>
  <si>
    <t>gobierno local,municipios,municipal,espacios culturales,cultura,estado,mantención,comunaSan Miguel</t>
  </si>
  <si>
    <t>gobierno local,municipios,municipal,espacios culturales,cultura,financiamiento,público,privado,mixto,comunaSan Miguel</t>
  </si>
  <si>
    <t>gobierno local,municipios,municipal,espacios culturales,cultura,titularidad,pública,privada,comunaSan Miguel</t>
  </si>
  <si>
    <t>gobierno local,municipios,municipal,espacios culturales,cultura,acceso,discapacitados,comunaSan Ramón</t>
  </si>
  <si>
    <t>gobierno local,municipios,municipal,espacios culturales,cultura,categoría,biblioteca,teatro,cine,estadio,museo,galería,ensayo,exposición,estudio grabación,circo,archivo,comunaSan Ramón</t>
  </si>
  <si>
    <t>gobierno local,municipios,municipal,espacios culturales,cultura,estado,mantención,comunaSan Ramón</t>
  </si>
  <si>
    <t>gobierno local,municipios,municipal,espacios culturales,cultura,financiamiento,público,privado,mixto,comunaSan Ramón</t>
  </si>
  <si>
    <t>gobierno local,municipios,municipal,espacios culturales,cultura,titularidad,pública,privada,comunaSan Ramón</t>
  </si>
  <si>
    <t>gobierno local,municipios,municipal,espacios culturales,cultura,acceso,discapacitados,comunaVitacura</t>
  </si>
  <si>
    <t>gobierno local,municipios,municipal,espacios culturales,cultura,categoría,biblioteca,teatro,cine,estadio,museo,galería,ensayo,exposición,estudio grabación,circo,archivo,comunaVitacura</t>
  </si>
  <si>
    <t>gobierno local,municipios,municipal,espacios culturales,cultura,estado,mantención,comunaVitacura</t>
  </si>
  <si>
    <t>gobierno local,municipios,municipal,espacios culturales,cultura,financiamiento,público,privado,mixto,comunaVitacura</t>
  </si>
  <si>
    <t>gobierno local,municipios,municipal,espacios culturales,cultura,titularidad,pública,privada,comunaVitacura</t>
  </si>
  <si>
    <t>gobierno local,municipios,municipal,espacios culturales,cultura,acceso,discapacitados,comunaPuente Alto</t>
  </si>
  <si>
    <t>gobierno local,municipios,municipal,espacios culturales,cultura,categoría,biblioteca,teatro,cine,estadio,museo,galería,ensayo,exposición,estudio grabación,circo,archivo,comunaPuente Alto</t>
  </si>
  <si>
    <t>gobierno local,municipios,municipal,espacios culturales,cultura,estado,mantención,comunaPuente Alto</t>
  </si>
  <si>
    <t>gobierno local,municipios,municipal,espacios culturales,cultura,financiamiento,público,privado,mixto,comunaPuente Alto</t>
  </si>
  <si>
    <t>gobierno local,municipios,municipal,espacios culturales,cultura,titularidad,pública,privada,comunaPuente Alto</t>
  </si>
  <si>
    <t>gobierno local,municipios,municipal,espacios culturales,cultura,acceso,discapacitados,comunaPirque</t>
  </si>
  <si>
    <t>gobierno local,municipios,municipal,espacios culturales,cultura,categoría,biblioteca,teatro,cine,estadio,museo,galería,ensayo,exposición,estudio grabación,circo,archivo,comunaPirque</t>
  </si>
  <si>
    <t>gobierno local,municipios,municipal,espacios culturales,cultura,estado,mantención,comunaPirque</t>
  </si>
  <si>
    <t>gobierno local,municipios,municipal,espacios culturales,cultura,financiamiento,público,privado,mixto,comunaPirque</t>
  </si>
  <si>
    <t>gobierno local,municipios,municipal,espacios culturales,cultura,titularidad,pública,privada,comunaPirque</t>
  </si>
  <si>
    <t>gobierno local,municipios,municipal,espacios culturales,cultura,acceso,discapacitados,comunaSan José de Maipo</t>
  </si>
  <si>
    <t>gobierno local,municipios,municipal,espacios culturales,cultura,categoría,biblioteca,teatro,cine,estadio,museo,galería,ensayo,exposición,estudio grabación,circo,archivo,comunaSan José de Maipo</t>
  </si>
  <si>
    <t>gobierno local,municipios,municipal,espacios culturales,cultura,estado,mantención,comunaSan José de Maipo</t>
  </si>
  <si>
    <t>gobierno local,municipios,municipal,espacios culturales,cultura,financiamiento,público,privado,mixto,comunaSan José de Maipo</t>
  </si>
  <si>
    <t>gobierno local,municipios,municipal,espacios culturales,cultura,titularidad,pública,privada,comunaSan José de Maipo</t>
  </si>
  <si>
    <t>gobierno local,municipios,municipal,espacios culturales,cultura,acceso,discapacitados,comunaColina</t>
  </si>
  <si>
    <t>gobierno local,municipios,municipal,espacios culturales,cultura,categoría,biblioteca,teatro,cine,estadio,museo,galería,ensayo,exposición,estudio grabación,circo,archivo,comunaColina</t>
  </si>
  <si>
    <t>gobierno local,municipios,municipal,espacios culturales,cultura,estado,mantención,comunaColina</t>
  </si>
  <si>
    <t>gobierno local,municipios,municipal,espacios culturales,cultura,financiamiento,público,privado,mixto,comunaColina</t>
  </si>
  <si>
    <t>gobierno local,municipios,municipal,espacios culturales,cultura,titularidad,pública,privada,comunaColina</t>
  </si>
  <si>
    <t>gobierno local,municipios,municipal,espacios culturales,cultura,acceso,discapacitados,comunaLampa</t>
  </si>
  <si>
    <t>gobierno local,municipios,municipal,espacios culturales,cultura,categoría,biblioteca,teatro,cine,estadio,museo,galería,ensayo,exposición,estudio grabación,circo,archivo,comunaLampa</t>
  </si>
  <si>
    <t>gobierno local,municipios,municipal,espacios culturales,cultura,estado,mantención,comunaLampa</t>
  </si>
  <si>
    <t>gobierno local,municipios,municipal,espacios culturales,cultura,financiamiento,público,privado,mixto,comunaLampa</t>
  </si>
  <si>
    <t>gobierno local,municipios,municipal,espacios culturales,cultura,titularidad,pública,privada,comunaLampa</t>
  </si>
  <si>
    <t>gobierno local,municipios,municipal,espacios culturales,cultura,acceso,discapacitados,comunaTiltil</t>
  </si>
  <si>
    <t>gobierno local,municipios,municipal,espacios culturales,cultura,categoría,biblioteca,teatro,cine,estadio,museo,galería,ensayo,exposición,estudio grabación,circo,archivo,comunaTiltil</t>
  </si>
  <si>
    <t>gobierno local,municipios,municipal,espacios culturales,cultura,estado,mantención,comunaTiltil</t>
  </si>
  <si>
    <t>gobierno local,municipios,municipal,espacios culturales,cultura,financiamiento,público,privado,mixto,comunaTiltil</t>
  </si>
  <si>
    <t>gobierno local,municipios,municipal,espacios culturales,cultura,titularidad,pública,privada,comunaTiltil</t>
  </si>
  <si>
    <t>gobierno local,municipios,municipal,espacios culturales,cultura,acceso,discapacitados,comunaSan Bernardo</t>
  </si>
  <si>
    <t>gobierno local,municipios,municipal,espacios culturales,cultura,categoría,biblioteca,teatro,cine,estadio,museo,galería,ensayo,exposición,estudio grabación,circo,archivo,comunaSan Bernardo</t>
  </si>
  <si>
    <t>gobierno local,municipios,municipal,espacios culturales,cultura,estado,mantención,comunaSan Bernardo</t>
  </si>
  <si>
    <t>gobierno local,municipios,municipal,espacios culturales,cultura,financiamiento,público,privado,mixto,comunaSan Bernardo</t>
  </si>
  <si>
    <t>gobierno local,municipios,municipal,espacios culturales,cultura,titularidad,pública,privada,comunaSan Bernardo</t>
  </si>
  <si>
    <t>gobierno local,municipios,municipal,espacios culturales,cultura,acceso,discapacitados,comunaBuin</t>
  </si>
  <si>
    <t>gobierno local,municipios,municipal,espacios culturales,cultura,categoría,biblioteca,teatro,cine,estadio,museo,galería,ensayo,exposición,estudio grabación,circo,archivo,comunaBuin</t>
  </si>
  <si>
    <t>gobierno local,municipios,municipal,espacios culturales,cultura,estado,mantención,comunaBuin</t>
  </si>
  <si>
    <t>gobierno local,municipios,municipal,espacios culturales,cultura,financiamiento,público,privado,mixto,comunaBuin</t>
  </si>
  <si>
    <t>gobierno local,municipios,municipal,espacios culturales,cultura,titularidad,pública,privada,comunaBuin</t>
  </si>
  <si>
    <t>gobierno local,municipios,municipal,espacios culturales,cultura,acceso,discapacitados,comunaCalera de Tango</t>
  </si>
  <si>
    <t>gobierno local,municipios,municipal,espacios culturales,cultura,categoría,biblioteca,teatro,cine,estadio,museo,galería,ensayo,exposición,estudio grabación,circo,archivo,comunaCalera de Tango</t>
  </si>
  <si>
    <t>gobierno local,municipios,municipal,espacios culturales,cultura,estado,mantención,comunaCalera de Tango</t>
  </si>
  <si>
    <t>gobierno local,municipios,municipal,espacios culturales,cultura,financiamiento,público,privado,mixto,comunaCalera de Tango</t>
  </si>
  <si>
    <t>gobierno local,municipios,municipal,espacios culturales,cultura,titularidad,pública,privada,comunaCalera de Tango</t>
  </si>
  <si>
    <t>gobierno local,municipios,municipal,espacios culturales,cultura,acceso,discapacitados,comunaPaine</t>
  </si>
  <si>
    <t>gobierno local,municipios,municipal,espacios culturales,cultura,categoría,biblioteca,teatro,cine,estadio,museo,galería,ensayo,exposición,estudio grabación,circo,archivo,comunaPaine</t>
  </si>
  <si>
    <t>gobierno local,municipios,municipal,espacios culturales,cultura,estado,mantención,comunaPaine</t>
  </si>
  <si>
    <t>gobierno local,municipios,municipal,espacios culturales,cultura,financiamiento,público,privado,mixto,comunaPaine</t>
  </si>
  <si>
    <t>gobierno local,municipios,municipal,espacios culturales,cultura,titularidad,pública,privada,comunaPaine</t>
  </si>
  <si>
    <t>gobierno local,municipios,municipal,espacios culturales,cultura,acceso,discapacitados,comunaMelipilla</t>
  </si>
  <si>
    <t>gobierno local,municipios,municipal,espacios culturales,cultura,categoría,biblioteca,teatro,cine,estadio,museo,galería,ensayo,exposición,estudio grabación,circo,archivo,comunaMelipilla</t>
  </si>
  <si>
    <t>gobierno local,municipios,municipal,espacios culturales,cultura,estado,mantención,comunaMelipilla</t>
  </si>
  <si>
    <t>gobierno local,municipios,municipal,espacios culturales,cultura,financiamiento,público,privado,mixto,comunaMelipilla</t>
  </si>
  <si>
    <t>gobierno local,municipios,municipal,espacios culturales,cultura,titularidad,pública,privada,comunaMelipilla</t>
  </si>
  <si>
    <t>gobierno local,municipios,municipal,espacios culturales,cultura,acceso,discapacitados,comunaAlhué</t>
  </si>
  <si>
    <t>gobierno local,municipios,municipal,espacios culturales,cultura,categoría,biblioteca,teatro,cine,estadio,museo,galería,ensayo,exposición,estudio grabación,circo,archivo,comunaAlhué</t>
  </si>
  <si>
    <t>gobierno local,municipios,municipal,espacios culturales,cultura,estado,mantención,comunaAlhué</t>
  </si>
  <si>
    <t>gobierno local,municipios,municipal,espacios culturales,cultura,financiamiento,público,privado,mixto,comunaAlhué</t>
  </si>
  <si>
    <t>gobierno local,municipios,municipal,espacios culturales,cultura,titularidad,pública,privada,comunaAlhué</t>
  </si>
  <si>
    <t>gobierno local,municipios,municipal,espacios culturales,cultura,acceso,discapacitados,comunaCuracaví</t>
  </si>
  <si>
    <t>gobierno local,municipios,municipal,espacios culturales,cultura,categoría,biblioteca,teatro,cine,estadio,museo,galería,ensayo,exposición,estudio grabación,circo,archivo,comunaCuracaví</t>
  </si>
  <si>
    <t>gobierno local,municipios,municipal,espacios culturales,cultura,estado,mantención,comunaCuracaví</t>
  </si>
  <si>
    <t>gobierno local,municipios,municipal,espacios culturales,cultura,financiamiento,público,privado,mixto,comunaCuracaví</t>
  </si>
  <si>
    <t>gobierno local,municipios,municipal,espacios culturales,cultura,titularidad,pública,privada,comunaCuracaví</t>
  </si>
  <si>
    <t>gobierno local,municipios,municipal,espacios culturales,cultura,acceso,discapacitados,comunaMaría Pinto</t>
  </si>
  <si>
    <t>gobierno local,municipios,municipal,espacios culturales,cultura,categoría,biblioteca,teatro,cine,estadio,museo,galería,ensayo,exposición,estudio grabación,circo,archivo,comunaMaría Pinto</t>
  </si>
  <si>
    <t>gobierno local,municipios,municipal,espacios culturales,cultura,estado,mantención,comunaMaría Pinto</t>
  </si>
  <si>
    <t>gobierno local,municipios,municipal,espacios culturales,cultura,financiamiento,público,privado,mixto,comunaMaría Pinto</t>
  </si>
  <si>
    <t>gobierno local,municipios,municipal,espacios culturales,cultura,titularidad,pública,privada,comunaMaría Pinto</t>
  </si>
  <si>
    <t>gobierno local,municipios,municipal,espacios culturales,cultura,acceso,discapacitados,comunaSan Pedro</t>
  </si>
  <si>
    <t>gobierno local,municipios,municipal,espacios culturales,cultura,categoría,biblioteca,teatro,cine,estadio,museo,galería,ensayo,exposición,estudio grabación,circo,archivo,comunaSan Pedro</t>
  </si>
  <si>
    <t>gobierno local,municipios,municipal,espacios culturales,cultura,estado,mantención,comunaSan Pedro</t>
  </si>
  <si>
    <t>gobierno local,municipios,municipal,espacios culturales,cultura,financiamiento,público,privado,mixto,comunaSan Pedro</t>
  </si>
  <si>
    <t>gobierno local,municipios,municipal,espacios culturales,cultura,titularidad,pública,privada,comunaSan Pedro</t>
  </si>
  <si>
    <t>gobierno local,municipios,municipal,espacios culturales,cultura,acceso,discapacitados,comunaTalagante</t>
  </si>
  <si>
    <t>gobierno local,municipios,municipal,espacios culturales,cultura,categoría,biblioteca,teatro,cine,estadio,museo,galería,ensayo,exposición,estudio grabación,circo,archivo,comunaTalagante</t>
  </si>
  <si>
    <t>gobierno local,municipios,municipal,espacios culturales,cultura,estado,mantención,comunaTalagante</t>
  </si>
  <si>
    <t>gobierno local,municipios,municipal,espacios culturales,cultura,financiamiento,público,privado,mixto,comunaTalagante</t>
  </si>
  <si>
    <t>gobierno local,municipios,municipal,espacios culturales,cultura,titularidad,pública,privada,comunaTalagante</t>
  </si>
  <si>
    <t>gobierno local,municipios,municipal,espacios culturales,cultura,acceso,discapacitados,comunaEl Monte</t>
  </si>
  <si>
    <t>gobierno local,municipios,municipal,espacios culturales,cultura,categoría,biblioteca,teatro,cine,estadio,museo,galería,ensayo,exposición,estudio grabación,circo,archivo,comunaEl Monte</t>
  </si>
  <si>
    <t>gobierno local,municipios,municipal,espacios culturales,cultura,estado,mantención,comunaEl Monte</t>
  </si>
  <si>
    <t>gobierno local,municipios,municipal,espacios culturales,cultura,financiamiento,público,privado,mixto,comunaEl Monte</t>
  </si>
  <si>
    <t>gobierno local,municipios,municipal,espacios culturales,cultura,titularidad,pública,privada,comunaEl Monte</t>
  </si>
  <si>
    <t>gobierno local,municipios,municipal,espacios culturales,cultura,acceso,discapacitados,comunaIsla de Maipo</t>
  </si>
  <si>
    <t>gobierno local,municipios,municipal,espacios culturales,cultura,categoría,biblioteca,teatro,cine,estadio,museo,galería,ensayo,exposición,estudio grabación,circo,archivo,comunaIsla de Maipo</t>
  </si>
  <si>
    <t>gobierno local,municipios,municipal,espacios culturales,cultura,estado,mantención,comunaIsla de Maipo</t>
  </si>
  <si>
    <t>gobierno local,municipios,municipal,espacios culturales,cultura,financiamiento,público,privado,mixto,comunaIsla de Maipo</t>
  </si>
  <si>
    <t>gobierno local,municipios,municipal,espacios culturales,cultura,titularidad,pública,privada,comunaIsla de Maipo</t>
  </si>
  <si>
    <t>gobierno local,municipios,municipal,espacios culturales,cultura,acceso,discapacitados,comunaPadre Hurtado</t>
  </si>
  <si>
    <t>gobierno local,municipios,municipal,espacios culturales,cultura,categoría,biblioteca,teatro,cine,estadio,museo,galería,ensayo,exposición,estudio grabación,circo,archivo,comunaPadre Hurtado</t>
  </si>
  <si>
    <t>gobierno local,municipios,municipal,espacios culturales,cultura,estado,mantención,comunaPadre Hurtado</t>
  </si>
  <si>
    <t>gobierno local,municipios,municipal,espacios culturales,cultura,financiamiento,público,privado,mixto,comunaPadre Hurtado</t>
  </si>
  <si>
    <t>gobierno local,municipios,municipal,espacios culturales,cultura,titularidad,pública,privada,comunaPadre Hurtado</t>
  </si>
  <si>
    <t>gobierno local,municipios,municipal,espacios culturales,cultura,acceso,discapacitados,comunaPeñaflor</t>
  </si>
  <si>
    <t>gobierno local,municipios,municipal,espacios culturales,cultura,categoría,biblioteca,teatro,cine,estadio,museo,galería,ensayo,exposición,estudio grabación,circo,archivo,comunaPeñaflor</t>
  </si>
  <si>
    <t>gobierno local,municipios,municipal,espacios culturales,cultura,estado,mantención,comunaPeñaflor</t>
  </si>
  <si>
    <t>gobierno local,municipios,municipal,espacios culturales,cultura,financiamiento,público,privado,mixto,comunaPeñaflor</t>
  </si>
  <si>
    <t>gobierno local,municipios,municipal,espacios culturales,cultura,titularidad,pública,privada,comunaPeñaflor</t>
  </si>
  <si>
    <t>gobierno local,municipios,municipal,espacios culturales,cultura,acceso,discapacitados,comunaValdivia</t>
  </si>
  <si>
    <t>gobierno local,municipios,municipal,espacios culturales,cultura,categoría,biblioteca,teatro,cine,estadio,museo,galería,ensayo,exposición,estudio grabación,circo,archivo,comunaValdivia</t>
  </si>
  <si>
    <t>gobierno local,municipios,municipal,espacios culturales,cultura,estado,mantención,comunaValdivia</t>
  </si>
  <si>
    <t>gobierno local,municipios,municipal,espacios culturales,cultura,financiamiento,público,privado,mixto,comunaValdivia</t>
  </si>
  <si>
    <t>gobierno local,municipios,municipal,espacios culturales,cultura,titularidad,pública,privada,comunaValdivia</t>
  </si>
  <si>
    <t>gobierno local,municipios,municipal,espacios culturales,cultura,acceso,discapacitados,comunaCorral</t>
  </si>
  <si>
    <t>gobierno local,municipios,municipal,espacios culturales,cultura,categoría,biblioteca,teatro,cine,estadio,museo,galería,ensayo,exposición,estudio grabación,circo,archivo,comunaCorral</t>
  </si>
  <si>
    <t>gobierno local,municipios,municipal,espacios culturales,cultura,estado,mantención,comunaCorral</t>
  </si>
  <si>
    <t>gobierno local,municipios,municipal,espacios culturales,cultura,financiamiento,público,privado,mixto,comunaCorral</t>
  </si>
  <si>
    <t>gobierno local,municipios,municipal,espacios culturales,cultura,titularidad,pública,privada,comunaCorral</t>
  </si>
  <si>
    <t>gobierno local,municipios,municipal,espacios culturales,cultura,acceso,discapacitados,comunaLanco</t>
  </si>
  <si>
    <t>gobierno local,municipios,municipal,espacios culturales,cultura,categoría,biblioteca,teatro,cine,estadio,museo,galería,ensayo,exposición,estudio grabación,circo,archivo,comunaLanco</t>
  </si>
  <si>
    <t>gobierno local,municipios,municipal,espacios culturales,cultura,estado,mantención,comunaLanco</t>
  </si>
  <si>
    <t>gobierno local,municipios,municipal,espacios culturales,cultura,financiamiento,público,privado,mixto,comunaLanco</t>
  </si>
  <si>
    <t>gobierno local,municipios,municipal,espacios culturales,cultura,titularidad,pública,privada,comunaLanco</t>
  </si>
  <si>
    <t>gobierno local,municipios,municipal,espacios culturales,cultura,acceso,discapacitados,comunaLos Lagos</t>
  </si>
  <si>
    <t>gobierno local,municipios,municipal,espacios culturales,cultura,categoría,biblioteca,teatro,cine,estadio,museo,galería,ensayo,exposición,estudio grabación,circo,archivo,comunaLos Lagos</t>
  </si>
  <si>
    <t>gobierno local,municipios,municipal,espacios culturales,cultura,estado,mantención,comunaLos Lagos</t>
  </si>
  <si>
    <t>gobierno local,municipios,municipal,espacios culturales,cultura,financiamiento,público,privado,mixto,comunaLos Lagos</t>
  </si>
  <si>
    <t>gobierno local,municipios,municipal,espacios culturales,cultura,titularidad,pública,privada,comunaLos Lagos</t>
  </si>
  <si>
    <t>gobierno local,municipios,municipal,espacios culturales,cultura,acceso,discapacitados,comunaMáfil</t>
  </si>
  <si>
    <t>gobierno local,municipios,municipal,espacios culturales,cultura,categoría,biblioteca,teatro,cine,estadio,museo,galería,ensayo,exposición,estudio grabación,circo,archivo,comunaMáfil</t>
  </si>
  <si>
    <t>gobierno local,municipios,municipal,espacios culturales,cultura,estado,mantención,comunaMáfil</t>
  </si>
  <si>
    <t>gobierno local,municipios,municipal,espacios culturales,cultura,financiamiento,público,privado,mixto,comunaMáfil</t>
  </si>
  <si>
    <t>gobierno local,municipios,municipal,espacios culturales,cultura,titularidad,pública,privada,comunaMáfil</t>
  </si>
  <si>
    <t>gobierno local,municipios,municipal,espacios culturales,cultura,acceso,discapacitados,comunaMariquina</t>
  </si>
  <si>
    <t>gobierno local,municipios,municipal,espacios culturales,cultura,categoría,biblioteca,teatro,cine,estadio,museo,galería,ensayo,exposición,estudio grabación,circo,archivo,comunaMariquina</t>
  </si>
  <si>
    <t>gobierno local,municipios,municipal,espacios culturales,cultura,estado,mantención,comunaMariquina</t>
  </si>
  <si>
    <t>gobierno local,municipios,municipal,espacios culturales,cultura,financiamiento,público,privado,mixto,comunaMariquina</t>
  </si>
  <si>
    <t>gobierno local,municipios,municipal,espacios culturales,cultura,titularidad,pública,privada,comunaMariquina</t>
  </si>
  <si>
    <t>gobierno local,municipios,municipal,espacios culturales,cultura,acceso,discapacitados,comunaPaillaco</t>
  </si>
  <si>
    <t>gobierno local,municipios,municipal,espacios culturales,cultura,categoría,biblioteca,teatro,cine,estadio,museo,galería,ensayo,exposición,estudio grabación,circo,archivo,comunaPaillaco</t>
  </si>
  <si>
    <t>gobierno local,municipios,municipal,espacios culturales,cultura,estado,mantención,comunaPaillaco</t>
  </si>
  <si>
    <t>gobierno local,municipios,municipal,espacios culturales,cultura,financiamiento,público,privado,mixto,comunaPaillaco</t>
  </si>
  <si>
    <t>gobierno local,municipios,municipal,espacios culturales,cultura,titularidad,pública,privada,comunaPaillaco</t>
  </si>
  <si>
    <t>gobierno local,municipios,municipal,espacios culturales,cultura,acceso,discapacitados,comunaPanguipulli</t>
  </si>
  <si>
    <t>gobierno local,municipios,municipal,espacios culturales,cultura,categoría,biblioteca,teatro,cine,estadio,museo,galería,ensayo,exposición,estudio grabación,circo,archivo,comunaPanguipulli</t>
  </si>
  <si>
    <t>gobierno local,municipios,municipal,espacios culturales,cultura,estado,mantención,comunaPanguipulli</t>
  </si>
  <si>
    <t>gobierno local,municipios,municipal,espacios culturales,cultura,financiamiento,público,privado,mixto,comunaPanguipulli</t>
  </si>
  <si>
    <t>gobierno local,municipios,municipal,espacios culturales,cultura,titularidad,pública,privada,comunaPanguipulli</t>
  </si>
  <si>
    <t>gobierno local,municipios,municipal,espacios culturales,cultura,acceso,discapacitados,comunaLa Unión</t>
  </si>
  <si>
    <t>gobierno local,municipios,municipal,espacios culturales,cultura,categoría,biblioteca,teatro,cine,estadio,museo,galería,ensayo,exposición,estudio grabación,circo,archivo,comunaLa Unión</t>
  </si>
  <si>
    <t>gobierno local,municipios,municipal,espacios culturales,cultura,estado,mantención,comunaLa Unión</t>
  </si>
  <si>
    <t>gobierno local,municipios,municipal,espacios culturales,cultura,financiamiento,público,privado,mixto,comunaLa Unión</t>
  </si>
  <si>
    <t>gobierno local,municipios,municipal,espacios culturales,cultura,titularidad,pública,privada,comunaLa Unión</t>
  </si>
  <si>
    <t>gobierno local,municipios,municipal,espacios culturales,cultura,acceso,discapacitados,comunaFutrono</t>
  </si>
  <si>
    <t>gobierno local,municipios,municipal,espacios culturales,cultura,categoría,biblioteca,teatro,cine,estadio,museo,galería,ensayo,exposición,estudio grabación,circo,archivo,comunaFutrono</t>
  </si>
  <si>
    <t>gobierno local,municipios,municipal,espacios culturales,cultura,estado,mantención,comunaFutrono</t>
  </si>
  <si>
    <t>gobierno local,municipios,municipal,espacios culturales,cultura,financiamiento,público,privado,mixto,comunaFutrono</t>
  </si>
  <si>
    <t>gobierno local,municipios,municipal,espacios culturales,cultura,titularidad,pública,privada,comunaFutrono</t>
  </si>
  <si>
    <t>gobierno local,municipios,municipal,espacios culturales,cultura,acceso,discapacitados,comunaLago Ranco</t>
  </si>
  <si>
    <t>gobierno local,municipios,municipal,espacios culturales,cultura,categoría,biblioteca,teatro,cine,estadio,museo,galería,ensayo,exposición,estudio grabación,circo,archivo,comunaLago Ranco</t>
  </si>
  <si>
    <t>gobierno local,municipios,municipal,espacios culturales,cultura,estado,mantención,comunaLago Ranco</t>
  </si>
  <si>
    <t>gobierno local,municipios,municipal,espacios culturales,cultura,financiamiento,público,privado,mixto,comunaLago Ranco</t>
  </si>
  <si>
    <t>gobierno local,municipios,municipal,espacios culturales,cultura,titularidad,pública,privada,comunaLago Ranco</t>
  </si>
  <si>
    <t>gobierno local,municipios,municipal,espacios culturales,cultura,acceso,discapacitados,comunaRío Bueno</t>
  </si>
  <si>
    <t>gobierno local,municipios,municipal,espacios culturales,cultura,categoría,biblioteca,teatro,cine,estadio,museo,galería,ensayo,exposición,estudio grabación,circo,archivo,comunaRío Bueno</t>
  </si>
  <si>
    <t>gobierno local,municipios,municipal,espacios culturales,cultura,estado,mantención,comunaRío Bueno</t>
  </si>
  <si>
    <t>gobierno local,municipios,municipal,espacios culturales,cultura,financiamiento,público,privado,mixto,comunaRío Bueno</t>
  </si>
  <si>
    <t>gobierno local,municipios,municipal,espacios culturales,cultura,titularidad,pública,privada,comunaRío Bueno</t>
  </si>
  <si>
    <t>gobierno local,municipios,municipal,espacios culturales,cultura,acceso,discapacitados,comunaArica</t>
  </si>
  <si>
    <t>gobierno local,municipios,municipal,espacios culturales,cultura,categoría,biblioteca,teatro,cine,estadio,museo,galería,ensayo,exposición,estudio grabación,circo,archivo,comunaArica</t>
  </si>
  <si>
    <t>gobierno local,municipios,municipal,espacios culturales,cultura,estado,mantención,comunaArica</t>
  </si>
  <si>
    <t>gobierno local,municipios,municipal,espacios culturales,cultura,financiamiento,público,privado,mixto,comunaArica</t>
  </si>
  <si>
    <t>gobierno local,municipios,municipal,espacios culturales,cultura,titularidad,pública,privada,comunaArica</t>
  </si>
  <si>
    <t>gobierno local,municipios,municipal,espacios culturales,cultura,acceso,discapacitados,comunaCamarones</t>
  </si>
  <si>
    <t>gobierno local,municipios,municipal,espacios culturales,cultura,categoría,biblioteca,teatro,cine,estadio,museo,galería,ensayo,exposición,estudio grabación,circo,archivo,comunaCamarones</t>
  </si>
  <si>
    <t>gobierno local,municipios,municipal,espacios culturales,cultura,estado,mantención,comunaCamarones</t>
  </si>
  <si>
    <t>gobierno local,municipios,municipal,espacios culturales,cultura,financiamiento,público,privado,mixto,comunaCamarones</t>
  </si>
  <si>
    <t>gobierno local,municipios,municipal,espacios culturales,cultura,titularidad,pública,privada,comunaCamarones</t>
  </si>
  <si>
    <t>gobierno local,municipios,municipal,espacios culturales,cultura,acceso,discapacitados,comunaPutre</t>
  </si>
  <si>
    <t>gobierno local,municipios,municipal,espacios culturales,cultura,categoría,biblioteca,teatro,cine,estadio,museo,galería,ensayo,exposición,estudio grabación,circo,archivo,comunaPutre</t>
  </si>
  <si>
    <t>gobierno local,municipios,municipal,espacios culturales,cultura,estado,mantención,comunaPutre</t>
  </si>
  <si>
    <t>gobierno local,municipios,municipal,espacios culturales,cultura,financiamiento,público,privado,mixto,comunaPutre</t>
  </si>
  <si>
    <t>gobierno local,municipios,municipal,espacios culturales,cultura,titularidad,pública,privada,comunaPutre</t>
  </si>
  <si>
    <t>gobierno local,municipios,municipal,espacios culturales,cultura,acceso,discapacitados,comunaGeneral Lagos</t>
  </si>
  <si>
    <t>gobierno local,municipios,municipal,espacios culturales,cultura,categoría,biblioteca,teatro,cine,estadio,museo,galería,ensayo,exposición,estudio grabación,circo,archivo,comunaGeneral Lagos</t>
  </si>
  <si>
    <t>gobierno local,municipios,municipal,espacios culturales,cultura,estado,mantención,comunaGeneral Lagos</t>
  </si>
  <si>
    <t>gobierno local,municipios,municipal,espacios culturales,cultura,financiamiento,público,privado,mixto,comunaGeneral Lagos</t>
  </si>
  <si>
    <t>gobierno local,municipios,municipal,espacios culturales,cultura,titularidad,pública,privada,comunaGeneral Lagos</t>
  </si>
  <si>
    <t>gobierno local,municipios,municipal,espacios culturales,cultura,acceso,discapacitados,comunaChillán</t>
  </si>
  <si>
    <t>gobierno local,municipios,municipal,espacios culturales,cultura,categoría,biblioteca,teatro,cine,estadio,museo,galería,ensayo,exposición,estudio grabación,circo,archivo,comunaChillán</t>
  </si>
  <si>
    <t>gobierno local,municipios,municipal,espacios culturales,cultura,estado,mantención,comunaChillán</t>
  </si>
  <si>
    <t>gobierno local,municipios,municipal,espacios culturales,cultura,financiamiento,público,privado,mixto,comunaChillán</t>
  </si>
  <si>
    <t>gobierno local,municipios,municipal,espacios culturales,cultura,titularidad,pública,privada,comunaChillán</t>
  </si>
  <si>
    <t>gobierno local,municipios,municipal,espacios culturales,cultura,acceso,discapacitados,comunaBulnes</t>
  </si>
  <si>
    <t>gobierno local,municipios,municipal,espacios culturales,cultura,categoría,biblioteca,teatro,cine,estadio,museo,galería,ensayo,exposición,estudio grabación,circo,archivo,comunaBulnes</t>
  </si>
  <si>
    <t>gobierno local,municipios,municipal,espacios culturales,cultura,estado,mantención,comunaBulnes</t>
  </si>
  <si>
    <t>gobierno local,municipios,municipal,espacios culturales,cultura,financiamiento,público,privado,mixto,comunaBulnes</t>
  </si>
  <si>
    <t>gobierno local,municipios,municipal,espacios culturales,cultura,titularidad,pública,privada,comunaBulnes</t>
  </si>
  <si>
    <t>gobierno local,municipios,municipal,espacios culturales,cultura,acceso,discapacitados,comunaChillán Viejo</t>
  </si>
  <si>
    <t>gobierno local,municipios,municipal,espacios culturales,cultura,categoría,biblioteca,teatro,cine,estadio,museo,galería,ensayo,exposición,estudio grabación,circo,archivo,comunaChillán Viejo</t>
  </si>
  <si>
    <t>gobierno local,municipios,municipal,espacios culturales,cultura,estado,mantención,comunaChillán Viejo</t>
  </si>
  <si>
    <t>gobierno local,municipios,municipal,espacios culturales,cultura,financiamiento,público,privado,mixto,comunaChillán Viejo</t>
  </si>
  <si>
    <t>gobierno local,municipios,municipal,espacios culturales,cultura,titularidad,pública,privada,comunaChillán Viejo</t>
  </si>
  <si>
    <t>gobierno local,municipios,municipal,espacios culturales,cultura,acceso,discapacitados,comunaEl Carmen</t>
  </si>
  <si>
    <t>gobierno local,municipios,municipal,espacios culturales,cultura,categoría,biblioteca,teatro,cine,estadio,museo,galería,ensayo,exposición,estudio grabación,circo,archivo,comunaEl Carmen</t>
  </si>
  <si>
    <t>gobierno local,municipios,municipal,espacios culturales,cultura,estado,mantención,comunaEl Carmen</t>
  </si>
  <si>
    <t>gobierno local,municipios,municipal,espacios culturales,cultura,financiamiento,público,privado,mixto,comunaEl Carmen</t>
  </si>
  <si>
    <t>gobierno local,municipios,municipal,espacios culturales,cultura,titularidad,pública,privada,comunaEl Carmen</t>
  </si>
  <si>
    <t>gobierno local,municipios,municipal,espacios culturales,cultura,acceso,discapacitados,comunaPemuco</t>
  </si>
  <si>
    <t>gobierno local,municipios,municipal,espacios culturales,cultura,categoría,biblioteca,teatro,cine,estadio,museo,galería,ensayo,exposición,estudio grabación,circo,archivo,comunaPemuco</t>
  </si>
  <si>
    <t>gobierno local,municipios,municipal,espacios culturales,cultura,estado,mantención,comunaPemuco</t>
  </si>
  <si>
    <t>gobierno local,municipios,municipal,espacios culturales,cultura,financiamiento,público,privado,mixto,comunaPemuco</t>
  </si>
  <si>
    <t>gobierno local,municipios,municipal,espacios culturales,cultura,titularidad,pública,privada,comunaPemuco</t>
  </si>
  <si>
    <t>gobierno local,municipios,municipal,espacios culturales,cultura,acceso,discapacitados,comunaPinto</t>
  </si>
  <si>
    <t>gobierno local,municipios,municipal,espacios culturales,cultura,categoría,biblioteca,teatro,cine,estadio,museo,galería,ensayo,exposición,estudio grabación,circo,archivo,comunaPinto</t>
  </si>
  <si>
    <t>gobierno local,municipios,municipal,espacios culturales,cultura,estado,mantención,comunaPinto</t>
  </si>
  <si>
    <t>gobierno local,municipios,municipal,espacios culturales,cultura,financiamiento,público,privado,mixto,comunaPinto</t>
  </si>
  <si>
    <t>gobierno local,municipios,municipal,espacios culturales,cultura,titularidad,pública,privada,comunaPinto</t>
  </si>
  <si>
    <t>gobierno local,municipios,municipal,espacios culturales,cultura,acceso,discapacitados,comunaQuillón</t>
  </si>
  <si>
    <t>gobierno local,municipios,municipal,espacios culturales,cultura,categoría,biblioteca,teatro,cine,estadio,museo,galería,ensayo,exposición,estudio grabación,circo,archivo,comunaQuillón</t>
  </si>
  <si>
    <t>gobierno local,municipios,municipal,espacios culturales,cultura,estado,mantención,comunaQuillón</t>
  </si>
  <si>
    <t>gobierno local,municipios,municipal,espacios culturales,cultura,financiamiento,público,privado,mixto,comunaQuillón</t>
  </si>
  <si>
    <t>gobierno local,municipios,municipal,espacios culturales,cultura,titularidad,pública,privada,comunaQuillón</t>
  </si>
  <si>
    <t>gobierno local,municipios,municipal,espacios culturales,cultura,acceso,discapacitados,comunaSan Ignacio</t>
  </si>
  <si>
    <t>gobierno local,municipios,municipal,espacios culturales,cultura,categoría,biblioteca,teatro,cine,estadio,museo,galería,ensayo,exposición,estudio grabación,circo,archivo,comunaSan Ignacio</t>
  </si>
  <si>
    <t>gobierno local,municipios,municipal,espacios culturales,cultura,estado,mantención,comunaSan Ignacio</t>
  </si>
  <si>
    <t>gobierno local,municipios,municipal,espacios culturales,cultura,financiamiento,público,privado,mixto,comunaSan Ignacio</t>
  </si>
  <si>
    <t>gobierno local,municipios,municipal,espacios culturales,cultura,titularidad,pública,privada,comunaSan Ignacio</t>
  </si>
  <si>
    <t>gobierno local,municipios,municipal,espacios culturales,cultura,acceso,discapacitados,comunaYungay</t>
  </si>
  <si>
    <t>gobierno local,municipios,municipal,espacios culturales,cultura,categoría,biblioteca,teatro,cine,estadio,museo,galería,ensayo,exposición,estudio grabación,circo,archivo,comunaYungay</t>
  </si>
  <si>
    <t>gobierno local,municipios,municipal,espacios culturales,cultura,estado,mantención,comunaYungay</t>
  </si>
  <si>
    <t>gobierno local,municipios,municipal,espacios culturales,cultura,financiamiento,público,privado,mixto,comunaYungay</t>
  </si>
  <si>
    <t>gobierno local,municipios,municipal,espacios culturales,cultura,titularidad,pública,privada,comunaYungay</t>
  </si>
  <si>
    <t>gobierno local,municipios,municipal,espacios culturales,cultura,acceso,discapacitados,comunaQuirihue</t>
  </si>
  <si>
    <t>gobierno local,municipios,municipal,espacios culturales,cultura,categoría,biblioteca,teatro,cine,estadio,museo,galería,ensayo,exposición,estudio grabación,circo,archivo,comunaQuirihue</t>
  </si>
  <si>
    <t>gobierno local,municipios,municipal,espacios culturales,cultura,estado,mantención,comunaQuirihue</t>
  </si>
  <si>
    <t>gobierno local,municipios,municipal,espacios culturales,cultura,financiamiento,público,privado,mixto,comunaQuirihue</t>
  </si>
  <si>
    <t>gobierno local,municipios,municipal,espacios culturales,cultura,titularidad,pública,privada,comunaQuirihue</t>
  </si>
  <si>
    <t>gobierno local,municipios,municipal,espacios culturales,cultura,acceso,discapacitados,comunaCobquecura</t>
  </si>
  <si>
    <t>gobierno local,municipios,municipal,espacios culturales,cultura,categoría,biblioteca,teatro,cine,estadio,museo,galería,ensayo,exposición,estudio grabación,circo,archivo,comunaCobquecura</t>
  </si>
  <si>
    <t>gobierno local,municipios,municipal,espacios culturales,cultura,estado,mantención,comunaCobquecura</t>
  </si>
  <si>
    <t>gobierno local,municipios,municipal,espacios culturales,cultura,financiamiento,público,privado,mixto,comunaCobquecura</t>
  </si>
  <si>
    <t>gobierno local,municipios,municipal,espacios culturales,cultura,titularidad,pública,privada,comunaCobquecura</t>
  </si>
  <si>
    <t>gobierno local,municipios,municipal,espacios culturales,cultura,acceso,discapacitados,comunaCoelemu</t>
  </si>
  <si>
    <t>gobierno local,municipios,municipal,espacios culturales,cultura,categoría,biblioteca,teatro,cine,estadio,museo,galería,ensayo,exposición,estudio grabación,circo,archivo,comunaCoelemu</t>
  </si>
  <si>
    <t>gobierno local,municipios,municipal,espacios culturales,cultura,estado,mantención,comunaCoelemu</t>
  </si>
  <si>
    <t>gobierno local,municipios,municipal,espacios culturales,cultura,financiamiento,público,privado,mixto,comunaCoelemu</t>
  </si>
  <si>
    <t>gobierno local,municipios,municipal,espacios culturales,cultura,titularidad,pública,privada,comunaCoelemu</t>
  </si>
  <si>
    <t>gobierno local,municipios,municipal,espacios culturales,cultura,acceso,discapacitados,comunaNinhue</t>
  </si>
  <si>
    <t>gobierno local,municipios,municipal,espacios culturales,cultura,categoría,biblioteca,teatro,cine,estadio,museo,galería,ensayo,exposición,estudio grabación,circo,archivo,comunaNinhue</t>
  </si>
  <si>
    <t>gobierno local,municipios,municipal,espacios culturales,cultura,estado,mantención,comunaNinhue</t>
  </si>
  <si>
    <t>gobierno local,municipios,municipal,espacios culturales,cultura,financiamiento,público,privado,mixto,comunaNinhue</t>
  </si>
  <si>
    <t>gobierno local,municipios,municipal,espacios culturales,cultura,titularidad,pública,privada,comunaNinhue</t>
  </si>
  <si>
    <t>gobierno local,municipios,municipal,espacios culturales,cultura,acceso,discapacitados,comunaPortezuelo</t>
  </si>
  <si>
    <t>gobierno local,municipios,municipal,espacios culturales,cultura,categoría,biblioteca,teatro,cine,estadio,museo,galería,ensayo,exposición,estudio grabación,circo,archivo,comunaPortezuelo</t>
  </si>
  <si>
    <t>gobierno local,municipios,municipal,espacios culturales,cultura,estado,mantención,comunaPortezuelo</t>
  </si>
  <si>
    <t>gobierno local,municipios,municipal,espacios culturales,cultura,financiamiento,público,privado,mixto,comunaPortezuelo</t>
  </si>
  <si>
    <t>gobierno local,municipios,municipal,espacios culturales,cultura,titularidad,pública,privada,comunaPortezuelo</t>
  </si>
  <si>
    <t>gobierno local,municipios,municipal,espacios culturales,cultura,acceso,discapacitados,comunaRánquil</t>
  </si>
  <si>
    <t>gobierno local,municipios,municipal,espacios culturales,cultura,categoría,biblioteca,teatro,cine,estadio,museo,galería,ensayo,exposición,estudio grabación,circo,archivo,comunaRánquil</t>
  </si>
  <si>
    <t>gobierno local,municipios,municipal,espacios culturales,cultura,estado,mantención,comunaRánquil</t>
  </si>
  <si>
    <t>gobierno local,municipios,municipal,espacios culturales,cultura,financiamiento,público,privado,mixto,comunaRánquil</t>
  </si>
  <si>
    <t>gobierno local,municipios,municipal,espacios culturales,cultura,titularidad,pública,privada,comunaRánquil</t>
  </si>
  <si>
    <t>gobierno local,municipios,municipal,espacios culturales,cultura,acceso,discapacitados,comunaTreguaco</t>
  </si>
  <si>
    <t>gobierno local,municipios,municipal,espacios culturales,cultura,categoría,biblioteca,teatro,cine,estadio,museo,galería,ensayo,exposición,estudio grabación,circo,archivo,comunaTreguaco</t>
  </si>
  <si>
    <t>gobierno local,municipios,municipal,espacios culturales,cultura,estado,mantención,comunaTreguaco</t>
  </si>
  <si>
    <t>gobierno local,municipios,municipal,espacios culturales,cultura,financiamiento,público,privado,mixto,comunaTreguaco</t>
  </si>
  <si>
    <t>gobierno local,municipios,municipal,espacios culturales,cultura,titularidad,pública,privada,comunaTreguaco</t>
  </si>
  <si>
    <t>gobierno local,municipios,municipal,espacios culturales,cultura,acceso,discapacitados,comunaSan Carlos</t>
  </si>
  <si>
    <t>gobierno local,municipios,municipal,espacios culturales,cultura,categoría,biblioteca,teatro,cine,estadio,museo,galería,ensayo,exposición,estudio grabación,circo,archivo,comunaSan Carlos</t>
  </si>
  <si>
    <t>gobierno local,municipios,municipal,espacios culturales,cultura,estado,mantención,comunaSan Carlos</t>
  </si>
  <si>
    <t>gobierno local,municipios,municipal,espacios culturales,cultura,financiamiento,público,privado,mixto,comunaSan Carlos</t>
  </si>
  <si>
    <t>gobierno local,municipios,municipal,espacios culturales,cultura,titularidad,pública,privada,comunaSan Carlos</t>
  </si>
  <si>
    <t>gobierno local,municipios,municipal,espacios culturales,cultura,acceso,discapacitados,comunaCoihueco</t>
  </si>
  <si>
    <t>gobierno local,municipios,municipal,espacios culturales,cultura,categoría,biblioteca,teatro,cine,estadio,museo,galería,ensayo,exposición,estudio grabación,circo,archivo,comunaCoihueco</t>
  </si>
  <si>
    <t>gobierno local,municipios,municipal,espacios culturales,cultura,estado,mantención,comunaCoihueco</t>
  </si>
  <si>
    <t>gobierno local,municipios,municipal,espacios culturales,cultura,financiamiento,público,privado,mixto,comunaCoihueco</t>
  </si>
  <si>
    <t>gobierno local,municipios,municipal,espacios culturales,cultura,titularidad,pública,privada,comunaCoihueco</t>
  </si>
  <si>
    <t>gobierno local,municipios,municipal,espacios culturales,cultura,acceso,discapacitados,comunaÑiquén</t>
  </si>
  <si>
    <t>gobierno local,municipios,municipal,espacios culturales,cultura,categoría,biblioteca,teatro,cine,estadio,museo,galería,ensayo,exposición,estudio grabación,circo,archivo,comunaÑiquén</t>
  </si>
  <si>
    <t>gobierno local,municipios,municipal,espacios culturales,cultura,estado,mantención,comunaÑiquén</t>
  </si>
  <si>
    <t>gobierno local,municipios,municipal,espacios culturales,cultura,financiamiento,público,privado,mixto,comunaÑiquén</t>
  </si>
  <si>
    <t>gobierno local,municipios,municipal,espacios culturales,cultura,titularidad,pública,privada,comunaÑiquén</t>
  </si>
  <si>
    <t>gobierno local,municipios,municipal,espacios culturales,cultura,acceso,discapacitados,comunaSan Fabián</t>
  </si>
  <si>
    <t>gobierno local,municipios,municipal,espacios culturales,cultura,categoría,biblioteca,teatro,cine,estadio,museo,galería,ensayo,exposición,estudio grabación,circo,archivo,comunaSan Fabián</t>
  </si>
  <si>
    <t>gobierno local,municipios,municipal,espacios culturales,cultura,estado,mantención,comunaSan Fabián</t>
  </si>
  <si>
    <t>gobierno local,municipios,municipal,espacios culturales,cultura,financiamiento,público,privado,mixto,comunaSan Fabián</t>
  </si>
  <si>
    <t>gobierno local,municipios,municipal,espacios culturales,cultura,titularidad,pública,privada,comunaSan Fabián</t>
  </si>
  <si>
    <t>gobierno local,municipios,municipal,espacios culturales,cultura,acceso,discapacitados,comunaSan Nicolás</t>
  </si>
  <si>
    <t>gobierno local,municipios,municipal,espacios culturales,cultura,categoría,biblioteca,teatro,cine,estadio,museo,galería,ensayo,exposición,estudio grabación,circo,archivo,comunaSan Nicolás</t>
  </si>
  <si>
    <t>gobierno local,municipios,municipal,espacios culturales,cultura,estado,mantención,comunaSan Nicolás</t>
  </si>
  <si>
    <t>gobierno local,municipios,municipal,espacios culturales,cultura,financiamiento,público,privado,mixto,comunaSan Nicolás</t>
  </si>
  <si>
    <t>gobierno local,municipios,municipal,espacios culturales,cultura,titularidad,pública,privada,comunaSan Nicolás</t>
  </si>
  <si>
    <t xml:space="preserve">Gráfico que muestra la cantidad de espacios culturales según su tipo de titularidad en la comuna de  </t>
  </si>
  <si>
    <t xml:space="preserve">Gráfico que muestra la cantidad de espacios culturales por tipo en la comuna 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</si>
</sst>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7"/>
      <color theme="0"/>
      <name val="Arial"/>
      <family val="2"/>
    </font>
    <font>
      <sz val="9"/>
      <color theme="1"/>
      <name val="Calibri"/>
      <family val="2"/>
      <scheme val="minor"/>
    </font>
    <font>
      <b/>
      <sz val="9"/>
      <color theme="0"/>
      <name val="Calibri"/>
      <family val="2"/>
      <scheme val="minor"/>
    </font>
    <font>
      <b/>
      <sz val="9"/>
      <color theme="1"/>
      <name val="Calibri"/>
      <family val="2"/>
      <scheme val="minor"/>
    </font>
    <font>
      <b/>
      <sz val="7"/>
      <color theme="1"/>
      <name val="Arial"/>
      <family val="2"/>
    </font>
    <font>
      <sz val="8"/>
      <name val="Calibri"/>
      <family val="2"/>
      <scheme val="minor"/>
    </font>
    <font>
      <b/>
      <sz val="14"/>
      <color rgb="FF7030A0"/>
      <name val="Calibri"/>
      <family val="2"/>
      <scheme val="minor"/>
    </font>
    <font>
      <b/>
      <sz val="11"/>
      <color theme="8" tint="-0.499984740745262"/>
      <name val="Calibri"/>
      <family val="2"/>
      <scheme val="minor"/>
    </font>
    <font>
      <sz val="8"/>
      <color theme="1"/>
      <name val="Calibri"/>
      <family val="2"/>
      <scheme val="minor"/>
    </font>
    <font>
      <b/>
      <sz val="8"/>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theme="1"/>
        <bgColor theme="1"/>
      </patternFill>
    </fill>
    <fill>
      <patternFill patternType="solid">
        <fgColor rgb="FFC00000"/>
        <bgColor indexed="64"/>
      </patternFill>
    </fill>
    <fill>
      <patternFill patternType="solid">
        <fgColor theme="9" tint="-0.249977111117893"/>
        <bgColor indexed="64"/>
      </patternFill>
    </fill>
    <fill>
      <patternFill patternType="solid">
        <fgColor rgb="FF7030A0"/>
        <bgColor theme="5"/>
      </patternFill>
    </fill>
    <fill>
      <patternFill patternType="solid">
        <fgColor rgb="FFFFC000"/>
        <bgColor theme="1"/>
      </patternFill>
    </fill>
    <fill>
      <patternFill patternType="solid">
        <fgColor rgb="FF00B050"/>
        <bgColor theme="1"/>
      </patternFill>
    </fill>
    <fill>
      <patternFill patternType="solid">
        <fgColor theme="0"/>
        <bgColor indexed="64"/>
      </patternFill>
    </fill>
    <fill>
      <patternFill patternType="solid">
        <fgColor rgb="FFC00000"/>
        <bgColor theme="5"/>
      </patternFill>
    </fill>
    <fill>
      <patternFill patternType="solid">
        <fgColor rgb="FF7030A0"/>
        <bgColor theme="1"/>
      </patternFill>
    </fill>
    <fill>
      <patternFill patternType="solid">
        <fgColor rgb="FF7030A0"/>
        <bgColor indexed="64"/>
      </patternFill>
    </fill>
    <fill>
      <patternFill patternType="solid">
        <fgColor theme="8" tint="0.79998168889431442"/>
        <bgColor indexed="64"/>
      </patternFill>
    </fill>
    <fill>
      <patternFill patternType="solid">
        <fgColor theme="7" tint="0.79998168889431442"/>
        <bgColor indexed="64"/>
      </patternFill>
    </fill>
  </fills>
  <borders count="11">
    <border>
      <left/>
      <right/>
      <top/>
      <bottom/>
      <diagonal/>
    </border>
    <border>
      <left style="thin">
        <color indexed="64"/>
      </left>
      <right style="thin">
        <color indexed="64"/>
      </right>
      <top style="thin">
        <color indexed="64"/>
      </top>
      <bottom/>
      <diagonal/>
    </border>
    <border>
      <left style="thin">
        <color theme="5"/>
      </left>
      <right/>
      <top style="thin">
        <color theme="5"/>
      </top>
      <bottom/>
      <diagonal/>
    </border>
    <border>
      <left/>
      <right/>
      <top style="thin">
        <color theme="5"/>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top/>
      <bottom style="thin">
        <color theme="1"/>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12" fillId="0" borderId="0" applyNumberFormat="0" applyFill="0" applyBorder="0" applyAlignment="0" applyProtection="0"/>
  </cellStyleXfs>
  <cellXfs count="48">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2" fillId="7" borderId="6" xfId="0" applyFont="1" applyFill="1" applyBorder="1" applyAlignment="1">
      <alignment horizontal="left" vertical="center" wrapText="1"/>
    </xf>
    <xf numFmtId="0" fontId="0" fillId="8" borderId="9" xfId="0" applyFill="1" applyBorder="1"/>
    <xf numFmtId="0" fontId="1" fillId="8" borderId="6" xfId="0" applyFont="1" applyFill="1" applyBorder="1" applyAlignment="1">
      <alignment horizontal="center"/>
    </xf>
    <xf numFmtId="0" fontId="4" fillId="9" borderId="3" xfId="0" applyFont="1" applyFill="1" applyBorder="1" applyAlignment="1">
      <alignment horizontal="center" vertical="center" wrapText="1"/>
    </xf>
    <xf numFmtId="0" fontId="4" fillId="9" borderId="3" xfId="0" applyFont="1" applyFill="1" applyBorder="1" applyAlignment="1">
      <alignment vertical="center" wrapText="1"/>
    </xf>
    <xf numFmtId="0" fontId="2" fillId="10" borderId="1" xfId="0" applyFont="1" applyFill="1" applyBorder="1" applyAlignment="1">
      <alignment horizontal="left" vertical="center" wrapText="1"/>
    </xf>
    <xf numFmtId="0" fontId="0" fillId="8" borderId="10" xfId="0" applyFill="1" applyBorder="1"/>
    <xf numFmtId="0" fontId="4" fillId="11" borderId="8" xfId="0" applyFont="1" applyFill="1" applyBorder="1" applyAlignment="1">
      <alignment horizontal="center" vertical="center" wrapText="1"/>
    </xf>
    <xf numFmtId="0" fontId="5" fillId="0" borderId="0" xfId="0" applyFont="1" applyBorder="1" applyAlignment="1">
      <alignment horizontal="center" vertical="top" wrapText="1"/>
    </xf>
    <xf numFmtId="0" fontId="3" fillId="0" borderId="0" xfId="0" applyFont="1" applyBorder="1" applyAlignment="1">
      <alignment horizontal="center" vertical="top" wrapText="1"/>
    </xf>
    <xf numFmtId="0" fontId="3" fillId="0" borderId="0" xfId="0" applyFont="1" applyBorder="1" applyAlignment="1">
      <alignment horizontal="left" vertical="top" wrapText="1"/>
    </xf>
    <xf numFmtId="0" fontId="0" fillId="0" borderId="0" xfId="0" applyBorder="1"/>
    <xf numFmtId="0" fontId="9" fillId="12" borderId="6" xfId="0" applyFont="1" applyFill="1" applyBorder="1" applyAlignment="1">
      <alignment horizontal="center"/>
    </xf>
    <xf numFmtId="0" fontId="1" fillId="12" borderId="6" xfId="0" applyFont="1" applyFill="1" applyBorder="1" applyAlignment="1">
      <alignment horizontal="center"/>
    </xf>
    <xf numFmtId="0" fontId="0" fillId="0" borderId="0" xfId="0" applyNumberFormat="1"/>
    <xf numFmtId="0" fontId="8" fillId="0" borderId="4" xfId="0" applyFont="1" applyBorder="1" applyAlignment="1">
      <alignment vertical="center"/>
    </xf>
    <xf numFmtId="0" fontId="8" fillId="0" borderId="7" xfId="0" applyFont="1" applyBorder="1" applyAlignment="1">
      <alignment vertical="center"/>
    </xf>
    <xf numFmtId="0" fontId="8" fillId="0" borderId="5" xfId="0" applyFont="1" applyBorder="1" applyAlignment="1">
      <alignment vertical="center"/>
    </xf>
    <xf numFmtId="0" fontId="1" fillId="0" borderId="0" xfId="0" applyFont="1"/>
    <xf numFmtId="0" fontId="10" fillId="0" borderId="0" xfId="0" applyFont="1" applyAlignment="1">
      <alignment horizontal="left" vertical="top"/>
    </xf>
    <xf numFmtId="0" fontId="10" fillId="0" borderId="0" xfId="0" applyFont="1" applyFill="1" applyAlignment="1">
      <alignment horizontal="left" vertical="top"/>
    </xf>
    <xf numFmtId="0" fontId="10" fillId="0" borderId="0" xfId="0" applyFont="1" applyAlignment="1">
      <alignment horizontal="left" vertical="top" wrapText="1"/>
    </xf>
    <xf numFmtId="0" fontId="1" fillId="0" borderId="0" xfId="0" applyFont="1" applyAlignment="1">
      <alignment horizontal="center" vertical="top"/>
    </xf>
    <xf numFmtId="0" fontId="10" fillId="0" borderId="0" xfId="0" applyFont="1" applyAlignment="1">
      <alignment vertical="top"/>
    </xf>
    <xf numFmtId="0" fontId="10" fillId="0" borderId="0" xfId="0" applyFont="1" applyAlignment="1">
      <alignment vertical="top" wrapText="1"/>
    </xf>
    <xf numFmtId="0" fontId="10" fillId="0" borderId="0" xfId="0" applyNumberFormat="1" applyFont="1" applyAlignment="1">
      <alignment vertical="top" wrapText="1"/>
    </xf>
    <xf numFmtId="0" fontId="10" fillId="0" borderId="0" xfId="0" applyNumberFormat="1" applyFont="1" applyAlignment="1">
      <alignment horizontal="left" vertical="top" wrapText="1"/>
    </xf>
    <xf numFmtId="0" fontId="11" fillId="0" borderId="0" xfId="0" applyNumberFormat="1" applyFont="1" applyAlignment="1">
      <alignment horizontal="center" vertical="top"/>
    </xf>
    <xf numFmtId="0" fontId="5" fillId="0" borderId="0" xfId="0" applyFont="1" applyAlignment="1">
      <alignment horizontal="center" vertical="top" wrapText="1"/>
    </xf>
    <xf numFmtId="0" fontId="3" fillId="0" borderId="0" xfId="0" applyFont="1" applyAlignment="1">
      <alignment horizontal="left" vertical="top" wrapText="1"/>
    </xf>
    <xf numFmtId="0" fontId="3" fillId="0" borderId="0" xfId="0" applyFont="1" applyAlignment="1">
      <alignment horizontal="center" vertical="top" wrapText="1"/>
    </xf>
    <xf numFmtId="0" fontId="12" fillId="0" borderId="0" xfId="1" applyBorder="1" applyAlignment="1">
      <alignment horizontal="left" vertical="top" wrapText="1"/>
    </xf>
    <xf numFmtId="0" fontId="12" fillId="0" borderId="0" xfId="1" applyAlignment="1">
      <alignment horizontal="left" vertical="top" wrapText="1"/>
    </xf>
    <xf numFmtId="0" fontId="3" fillId="13" borderId="0" xfId="0" applyFont="1" applyFill="1" applyBorder="1" applyAlignment="1">
      <alignment horizontal="left" vertical="top" wrapText="1"/>
    </xf>
    <xf numFmtId="0" fontId="3" fillId="13" borderId="0" xfId="0" applyFont="1" applyFill="1" applyAlignment="1">
      <alignment horizontal="left" vertical="top" wrapText="1"/>
    </xf>
    <xf numFmtId="0" fontId="10" fillId="0" borderId="0" xfId="0" applyFont="1" applyFill="1" applyAlignment="1">
      <alignment vertical="top" wrapText="1"/>
    </xf>
    <xf numFmtId="0" fontId="10" fillId="0" borderId="0" xfId="0" applyNumberFormat="1" applyFont="1" applyFill="1" applyAlignment="1">
      <alignment vertical="top" wrapText="1"/>
    </xf>
    <xf numFmtId="0" fontId="10" fillId="0" borderId="0" xfId="0" applyNumberFormat="1" applyFont="1" applyFill="1" applyAlignment="1">
      <alignment horizontal="left" vertical="top" wrapText="1"/>
    </xf>
    <xf numFmtId="0" fontId="11" fillId="0" borderId="0" xfId="0" applyNumberFormat="1" applyFont="1" applyFill="1" applyAlignment="1">
      <alignment horizontal="center" vertical="top"/>
    </xf>
    <xf numFmtId="0" fontId="0" fillId="0" borderId="0" xfId="0" applyFill="1"/>
  </cellXfs>
  <cellStyles count="2">
    <cellStyle name="Hipervínculo" xfId="1" builtinId="8"/>
    <cellStyle name="Normal" xfId="0" builtinId="0"/>
  </cellStyles>
  <dxfs count="10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font>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font>
      <fill>
        <patternFill patternType="solid">
          <fgColor indexed="64"/>
          <bgColor theme="8" tint="0.79998168889431442"/>
        </patternFill>
      </fill>
      <alignment horizontal="center" vertical="bottom" textRotation="0" wrapText="0" indent="0" justifyLastLine="0" shrinkToFit="0" readingOrder="0"/>
      <border diagonalUp="0" diagonalDown="0" outline="0">
        <left style="thin">
          <color indexed="64"/>
        </left>
        <right/>
        <top style="thin">
          <color indexed="64"/>
        </top>
        <bottom/>
      </border>
    </dxf>
    <dxf>
      <fill>
        <patternFill patternType="solid">
          <fgColor indexed="64"/>
          <bgColor theme="0"/>
        </patternFill>
      </fill>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theme="7"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theme="7" tint="0.79998168889431442"/>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border outline="0">
        <right style="thin">
          <color indexed="64"/>
        </right>
        <bottom style="thin">
          <color indexed="64"/>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7"/>
        <color theme="0"/>
        <name val="Arial"/>
        <family val="2"/>
        <scheme val="none"/>
      </font>
      <fill>
        <patternFill patternType="solid">
          <fgColor theme="1"/>
          <bgColor rgb="FF00B050"/>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strike val="0"/>
        <outline val="0"/>
        <shadow val="0"/>
        <u val="none"/>
        <vertAlign val="baseline"/>
        <sz val="8"/>
        <color theme="1"/>
        <name val="Calibri"/>
        <family val="2"/>
        <scheme val="minor"/>
      </font>
      <numFmt numFmtId="0" formatCode="General"/>
      <alignment horizontal="center" vertical="top" textRotation="0" wrapText="0" indent="0" justifyLastLine="0" shrinkToFit="0" readingOrder="0"/>
    </dxf>
    <dxf>
      <font>
        <strike val="0"/>
        <outline val="0"/>
        <shadow val="0"/>
        <u val="none"/>
        <vertAlign val="baseline"/>
        <sz val="8"/>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8"/>
        <color theme="1"/>
        <name val="Calibri"/>
        <family val="2"/>
        <scheme val="minor"/>
      </font>
      <numFmt numFmtId="0" formatCode="General"/>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strike val="0"/>
        <outline val="0"/>
        <shadow val="0"/>
        <u val="none"/>
        <vertAlign val="baseline"/>
        <sz val="8"/>
        <color theme="1"/>
        <name val="Calibri"/>
        <family val="2"/>
        <scheme val="minor"/>
      </font>
      <alignment horizontal="general" vertical="top" textRotation="0" wrapText="1" indent="0" justifyLastLine="0" shrinkToFit="0" readingOrder="0"/>
    </dxf>
    <dxf>
      <font>
        <b/>
      </font>
      <alignment horizontal="center" vertical="top" textRotation="0" wrapText="0" indent="0" justifyLastLine="0" shrinkToFit="0" readingOrder="0"/>
    </dxf>
    <dxf>
      <font>
        <strike val="0"/>
        <outline val="0"/>
        <shadow val="0"/>
        <u val="none"/>
        <vertAlign val="baseline"/>
        <sz val="8"/>
        <color theme="1"/>
        <name val="Calibri"/>
        <family val="2"/>
        <scheme val="minor"/>
      </font>
      <alignment horizontal="general" vertical="top" textRotation="0" wrapText="0" indent="0" justifyLastLine="0" shrinkToFit="0" readingOrder="0"/>
    </dxf>
    <dxf>
      <font>
        <strike val="0"/>
        <outline val="0"/>
        <shadow val="0"/>
        <u val="none"/>
        <vertAlign val="baseline"/>
        <sz val="8"/>
        <color theme="1"/>
        <name val="Calibri"/>
        <family val="2"/>
        <scheme val="minor"/>
      </font>
      <alignment horizontal="general" vertical="top" textRotation="0" wrapText="0" indent="0" justifyLastLine="0" shrinkToFit="0" readingOrder="0"/>
    </dxf>
    <dxf>
      <font>
        <strike val="0"/>
        <outline val="0"/>
        <shadow val="0"/>
        <u val="none"/>
        <vertAlign val="baseline"/>
        <sz val="8"/>
        <color theme="1"/>
        <name val="Calibri"/>
        <family val="2"/>
        <scheme val="minor"/>
      </font>
      <alignment horizontal="general" vertical="top" textRotation="0" wrapText="0" indent="0" justifyLastLine="0" shrinkToFit="0" readingOrder="0"/>
    </dxf>
    <dxf>
      <font>
        <b/>
      </font>
      <alignment horizontal="center"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colors>
    <mruColors>
      <color rgb="FFF976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2" connectionId="5" xr16:uid="{5A80D1E6-FF18-4874-B9B6-4DDC8EB9BB56}" autoFormatId="16" applyNumberFormats="0" applyBorderFormats="0" applyFontFormats="0" applyPatternFormats="0" applyAlignmentFormats="0" applyWidthHeightFormats="0">
  <queryTableRefresh nextId="26">
    <queryTableFields count="20">
      <queryTableField id="1" name="Correlativo" tableColumnId="1"/>
      <queryTableField id="2" name="idcoleccion" tableColumnId="2"/>
      <queryTableField id="3" name="coleccion" tableColumnId="3"/>
      <queryTableField id="4" name="sector" tableColumnId="4"/>
      <queryTableField id="24" name="Filtro URL" tableColumnId="5"/>
      <queryTableField id="6" name="tema" tableColumnId="6"/>
      <queryTableField id="7" name="contenido" tableColumnId="7"/>
      <queryTableField id="8" name="escala" tableColumnId="8"/>
      <queryTableField id="9" name="Territorio" tableColumnId="9"/>
      <queryTableField id="10" name="Filtro Integrado" tableColumnId="10"/>
      <queryTableField id="11" name="Muestra" tableColumnId="11"/>
      <queryTableField id="12" name="temporalidad" tableColumnId="12"/>
      <queryTableField id="13" name="unidad_medida" tableColumnId="13"/>
      <queryTableField id="14" name="fuente" tableColumnId="14"/>
      <queryTableField id="15" name="titulo" tableColumnId="15"/>
      <queryTableField id="16" name="descripcion_larga" tableColumnId="16"/>
      <queryTableField id="17" name="visualizacion" tableColumnId="17"/>
      <queryTableField id="18" name="TAG.1" tableColumnId="18"/>
      <queryTableField id="19" name="URL.1" tableColumnId="19"/>
      <queryTableField id="23" name="Suscripción" tableColumnId="2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4" xr16:uid="{9F24DE06-E9D2-4972-9081-FFE9789B2536}" autoFormatId="16" applyNumberFormats="0" applyBorderFormats="0" applyFontFormats="0" applyPatternFormats="0" applyAlignmentFormats="0" applyWidthHeightFormats="0">
  <queryTableRefresh nextId="25">
    <queryTableFields count="24">
      <queryTableField id="1" name="Correlativo" tableColumnId="1"/>
      <queryTableField id="2" name="idcoleccion" tableColumnId="2"/>
      <queryTableField id="3" name="coleccion" tableColumnId="3"/>
      <queryTableField id="4" name="sector" tableColumnId="4"/>
      <queryTableField id="5" name="tema" tableColumnId="5"/>
      <queryTableField id="6" name="contenido" tableColumnId="6"/>
      <queryTableField id="7" name="escala" tableColumnId="7"/>
      <queryTableField id="8" name="Territorio" tableColumnId="8"/>
      <queryTableField id="9" name="Filtro Integrado" tableColumnId="9"/>
      <queryTableField id="10" name="Muestra" tableColumnId="10"/>
      <queryTableField id="11" name="temporalidad" tableColumnId="11"/>
      <queryTableField id="12" name="unidad_medida" tableColumnId="12"/>
      <queryTableField id="13" name="fuente" tableColumnId="13"/>
      <queryTableField id="14" name="titulo" tableColumnId="14"/>
      <queryTableField id="15" name="descripcion_larga" tableColumnId="15"/>
      <queryTableField id="16" name="visualizacion" tableColumnId="16"/>
      <queryTableField id="17" name="tag" tableColumnId="17"/>
      <queryTableField id="18" name="URL.1" tableColumnId="18"/>
      <queryTableField id="19" name="url" tableColumnId="19"/>
      <queryTableField id="20" name="Suscripcion" tableColumnId="20"/>
      <queryTableField id="21" name="id_fil_url 1" tableColumnId="21"/>
      <queryTableField id="22" name="Complemento Link" tableColumnId="22"/>
      <queryTableField id="23" name="TAG.1" tableColumnId="23"/>
      <queryTableField id="24" name="Suscripción" tableColumnId="2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2" xr16:uid="{346DA7AE-01BF-45D0-A0DB-ED5EF36B6DC5}" autoFormatId="16" applyNumberFormats="0" applyBorderFormats="0" applyFontFormats="0" applyPatternFormats="0" applyAlignmentFormats="0" applyWidthHeightFormats="0">
  <queryTableRefresh nextId="47">
    <queryTableFields count="27">
      <queryTableField id="2" name="Tipo Filtro 1" tableColumnId="2"/>
      <queryTableField id="3" name="Filtro URL 1" tableColumnId="3"/>
      <queryTableField id="6" name="GR Origen" tableColumnId="6"/>
      <queryTableField id="7" name="Correlativo" tableColumnId="7"/>
      <queryTableField id="8" name="Nombre CORTO" tableColumnId="8"/>
      <queryTableField id="9" name="Filtro URL" tableColumnId="9"/>
      <queryTableField id="10" name="tema" tableColumnId="10"/>
      <queryTableField id="11" name="contenido" tableColumnId="11"/>
      <queryTableField id="12" name="escala" tableColumnId="12"/>
      <queryTableField id="13" name="territorio" tableColumnId="13"/>
      <queryTableField id="14" name="Filtro Integrado" tableColumnId="14"/>
      <queryTableField id="15" name="Muestra" tableColumnId="15"/>
      <queryTableField id="16" name="temporalidad" tableColumnId="16"/>
      <queryTableField id="17" name="unidad_medida" tableColumnId="17"/>
      <queryTableField id="18" name="fuente" tableColumnId="18"/>
      <queryTableField id="19" name="titulo" tableColumnId="19"/>
      <queryTableField id="20" name="descripcion_larga" tableColumnId="20"/>
      <queryTableField id="21" name="visualizacion" tableColumnId="21"/>
      <queryTableField id="22" name="tag" tableColumnId="22"/>
      <queryTableField id="38" name="url" tableColumnId="37"/>
      <queryTableField id="24" name="Suscripcion" tableColumnId="24"/>
      <queryTableField id="25" name="idcoleccion" tableColumnId="25"/>
      <queryTableField id="26" name="coleccion" tableColumnId="26"/>
      <queryTableField id="27" name="sector" tableColumnId="27"/>
      <queryTableField id="28" name="Descripción Filtro URL 1" tableColumnId="28"/>
      <queryTableField id="39" name="id_fil_url 1" tableColumnId="38"/>
      <queryTableField id="40" name="Complemento Link" tableColumnId="3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1" xr16:uid="{ECFE61A7-B1D0-4487-8D7D-FE9EFE4B4AE2}" autoFormatId="16" applyNumberFormats="0" applyBorderFormats="0" applyFontFormats="0" applyPatternFormats="0" applyAlignmentFormats="0" applyWidthHeightFormats="0">
  <queryTableRefresh nextId="29">
    <queryTableFields count="24">
      <queryTableField id="1" name="Tipo Filtro 1" tableColumnId="1"/>
      <queryTableField id="2" name="Filtro URL 1" tableColumnId="2"/>
      <queryTableField id="5" name="GR Origen" tableColumnId="5"/>
      <queryTableField id="6" name="Correlativo" tableColumnId="6"/>
      <queryTableField id="7" name="Nombre CORTO" tableColumnId="7"/>
      <queryTableField id="8" name="Filtro URL" tableColumnId="8"/>
      <queryTableField id="9" name="tema" tableColumnId="9"/>
      <queryTableField id="10" name="contenido" tableColumnId="10"/>
      <queryTableField id="11" name="escala" tableColumnId="11"/>
      <queryTableField id="12" name="territorio" tableColumnId="12"/>
      <queryTableField id="13" name="Filtro Integrado" tableColumnId="13"/>
      <queryTableField id="14" name="Muestra" tableColumnId="14"/>
      <queryTableField id="15" name="temporalidad" tableColumnId="15"/>
      <queryTableField id="16" name="unidad_medida" tableColumnId="16"/>
      <queryTableField id="17" name="fuente" tableColumnId="17"/>
      <queryTableField id="18" name="titulo" tableColumnId="18"/>
      <queryTableField id="19" name="descripcion_larga" tableColumnId="19"/>
      <queryTableField id="20" name="visualizacion" tableColumnId="20"/>
      <queryTableField id="21" name="tag" tableColumnId="21"/>
      <queryTableField id="22" name="url" tableColumnId="22"/>
      <queryTableField id="23" name="Suscripcion" tableColumnId="23"/>
      <queryTableField id="24" name="idcoleccion" tableColumnId="24"/>
      <queryTableField id="25" name="coleccion" tableColumnId="25"/>
      <queryTableField id="26" name="sector" tableColumnId="2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D2B8DF1-CAFA-46E0-9F01-B12E753790D3}" name="Final__2" displayName="Final__2" ref="A1:T1726" tableType="queryTable" totalsRowShown="0" dataDxfId="103">
  <autoFilter ref="A1:T1726" xr:uid="{7D2B8DF1-CAFA-46E0-9F01-B12E753790D3}"/>
  <sortState xmlns:xlrd2="http://schemas.microsoft.com/office/spreadsheetml/2017/richdata2" ref="A2:T1726">
    <sortCondition ref="A2:A1726"/>
  </sortState>
  <tableColumns count="20">
    <tableColumn id="1" xr3:uid="{008BBCAF-77BD-4B0C-A848-D597DBBEAAE9}" uniqueName="1" name="Correlativo" queryTableFieldId="1" dataDxfId="102"/>
    <tableColumn id="2" xr3:uid="{59ECC6BD-0871-485F-872C-5E98DA6B4C08}" uniqueName="2" name="idcoleccion" queryTableFieldId="2" dataDxfId="101"/>
    <tableColumn id="3" xr3:uid="{FF477EE7-8993-4BA9-A277-72F2BF0EF8D9}" uniqueName="3" name="coleccion" queryTableFieldId="3" dataDxfId="100"/>
    <tableColumn id="4" xr3:uid="{2152CF99-6616-4E7F-BC3B-3387D30B6046}" uniqueName="4" name="sector" queryTableFieldId="4" dataDxfId="99"/>
    <tableColumn id="5" xr3:uid="{1623B26A-C9C1-426F-8998-CAB4BBCA5304}" uniqueName="5" name="Filtro URL" queryTableFieldId="24" dataDxfId="98"/>
    <tableColumn id="6" xr3:uid="{340D0B8C-7C69-4A2C-95C8-09EA67E046AA}" uniqueName="6" name="tema" queryTableFieldId="6" dataDxfId="97"/>
    <tableColumn id="7" xr3:uid="{3B8A0322-EA7E-4361-BF08-66A232D50F46}" uniqueName="7" name="contenido" queryTableFieldId="7" dataDxfId="96"/>
    <tableColumn id="8" xr3:uid="{8621B413-037C-4CA8-9997-B5DAC5797A2A}" uniqueName="8" name="escala" queryTableFieldId="8" dataDxfId="95"/>
    <tableColumn id="9" xr3:uid="{ACE8BF14-AECC-4928-8892-5611A8EC813E}" uniqueName="9" name="Territorio" queryTableFieldId="9" dataDxfId="94"/>
    <tableColumn id="10" xr3:uid="{C24F9630-E43B-4A1E-AA93-2B22C526B4E9}" uniqueName="10" name="Filtro Integrado" queryTableFieldId="10" dataDxfId="93"/>
    <tableColumn id="11" xr3:uid="{58147094-0FE1-4AE3-9EC3-569B70816B77}" uniqueName="11" name="Muestra" queryTableFieldId="11" dataDxfId="92"/>
    <tableColumn id="12" xr3:uid="{93ED1E40-1A6A-429B-994A-FDF13CB0A306}" uniqueName="12" name="temporalidad" queryTableFieldId="12" dataDxfId="91"/>
    <tableColumn id="13" xr3:uid="{F8611B49-2E00-4C7C-8A9A-A8E7CC0A1786}" uniqueName="13" name="unidad_medida" queryTableFieldId="13" dataDxfId="90"/>
    <tableColumn id="14" xr3:uid="{1840AB3A-1957-4553-B0E8-7AB780937796}" uniqueName="14" name="fuente" queryTableFieldId="14" dataDxfId="89"/>
    <tableColumn id="15" xr3:uid="{E9ABEB05-55D1-45E8-9EEA-5192B0C1E8CA}" uniqueName="15" name="titulo" queryTableFieldId="15" dataDxfId="88"/>
    <tableColumn id="16" xr3:uid="{3BC7E0EC-4811-4FAD-8F61-FF9AA26ABDDF}" uniqueName="16" name="descripcion_larga" queryTableFieldId="16" dataDxfId="87"/>
    <tableColumn id="17" xr3:uid="{07970261-4205-4A3F-8FE9-955002EEE98D}" uniqueName="17" name="visualizacion" queryTableFieldId="17" dataDxfId="86"/>
    <tableColumn id="18" xr3:uid="{55BFFE70-B648-4AC0-B358-96511A56A972}" uniqueName="18" name="TAG.1" queryTableFieldId="18" dataDxfId="85"/>
    <tableColumn id="19" xr3:uid="{F6CB19A7-767D-4861-A0BB-4386B4FBF62C}" uniqueName="19" name="URL.1" queryTableFieldId="19" dataDxfId="84"/>
    <tableColumn id="22" xr3:uid="{86E7B105-22F3-41D2-B3D2-924DE2749BA5}" uniqueName="22" name="Suscripción" queryTableFieldId="23" dataDxfId="8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CBEF7D-B75A-4F80-A177-18669E12567C}" name="BD" displayName="BD" ref="A11:X16" totalsRowShown="0" headerRowDxfId="82" dataDxfId="81" tableBorderDxfId="80">
  <autoFilter ref="A11:X16" xr:uid="{F4CBEF7D-B75A-4F80-A177-18669E12567C}"/>
  <tableColumns count="24">
    <tableColumn id="1" xr3:uid="{E9E5EC53-9511-4AEE-BF50-2DA9EB5E44BC}" name="Tipo Filtro 1" dataDxfId="79"/>
    <tableColumn id="2" xr3:uid="{B92D7600-28FB-4529-9DF3-68156448F258}" name="Filtro URL 1" dataDxfId="78"/>
    <tableColumn id="5" xr3:uid="{2B473CCC-F984-47C3-8465-5F57C04B5481}" name="GR Origen" dataDxfId="77"/>
    <tableColumn id="6" xr3:uid="{EC25F8B2-F26F-40B1-AEDB-D56ADB9FA038}" name="Correlativo" dataDxfId="76"/>
    <tableColumn id="7" xr3:uid="{0BDB7338-DE90-4565-9257-BE51FC1153F7}" name="Nombre CORTO" dataDxfId="75"/>
    <tableColumn id="8" xr3:uid="{13D5491B-CD9B-473B-8D6D-C93C88ED899C}" name="Filtro URL" dataDxfId="74"/>
    <tableColumn id="9" xr3:uid="{2A498B2B-D17C-460E-968C-84CB6BCDED53}" name="tema" dataDxfId="73"/>
    <tableColumn id="10" xr3:uid="{BD8F8C67-760F-4597-B4D3-50835143FBA0}" name="contenido" dataDxfId="72"/>
    <tableColumn id="11" xr3:uid="{4E3C9302-0D85-48F1-89BC-8477C61783EC}" name="escala" dataDxfId="71"/>
    <tableColumn id="12" xr3:uid="{81E15CA6-0510-4597-84FA-8F0DD0861174}" name="territorio" dataDxfId="70"/>
    <tableColumn id="13" xr3:uid="{1D3FE273-63CF-4CC0-BF0C-FEAE0F1FC140}" name="Filtro Integrado" dataDxfId="69"/>
    <tableColumn id="14" xr3:uid="{BD71C37C-EF68-40E8-A7BB-802F50505281}" name="Muestra" dataDxfId="68"/>
    <tableColumn id="15" xr3:uid="{24A08DD2-8D35-4DBD-88DA-389B4E98829F}" name="temporalidad" dataDxfId="67"/>
    <tableColumn id="16" xr3:uid="{EC6A0E56-130B-4E41-9EC8-713A336DB1B8}" name="unidad_medida" dataDxfId="66"/>
    <tableColumn id="17" xr3:uid="{A2FE2BD7-F5A5-417C-9905-B32678D4531D}" name="fuente" dataDxfId="65"/>
    <tableColumn id="18" xr3:uid="{06F4631B-D962-4ED9-AC38-FE3922329AFF}" name="titulo" dataDxfId="64"/>
    <tableColumn id="19" xr3:uid="{F56DEFA1-E745-45AB-A7BF-318831A52DF5}" name="descripcion_larga" dataDxfId="63"/>
    <tableColumn id="20" xr3:uid="{F61DE337-B36B-4235-89B5-8BC705100ACB}" name="visualizacion" dataDxfId="62"/>
    <tableColumn id="21" xr3:uid="{8A55FCC6-145D-4467-97A4-3BA52DF9D470}" name="tag" dataDxfId="61"/>
    <tableColumn id="22" xr3:uid="{9B4FFCF6-4F20-4FBC-935A-86DC7E43A9B0}" name="url" dataDxfId="60"/>
    <tableColumn id="23" xr3:uid="{44FADE37-1CDA-41FA-B487-FCD848A525FE}" name="Suscripcion" dataDxfId="59">
      <calculatedColumnFormula>+"400-"</calculatedColumnFormula>
    </tableColumn>
    <tableColumn id="24" xr3:uid="{A6FE368C-0003-4B56-B518-061EC7730E4A}" name="idcoleccion" dataDxfId="58"/>
    <tableColumn id="25" xr3:uid="{B79007F2-D8B7-4C85-B28C-9903CE2A5B11}" name="coleccion" dataDxfId="57"/>
    <tableColumn id="26" xr3:uid="{B4312AB4-1019-47B8-9F6A-4A57088BDC05}" name="sector" dataDxfId="5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01A9DF-98BF-4C87-8AD3-7ABF12B228CA}" name="Filtro" displayName="Filtro" ref="A11:D356" totalsRowShown="0" tableBorderDxfId="52">
  <autoFilter ref="A11:D356" xr:uid="{4601A9DF-98BF-4C87-8AD3-7ABF12B228CA}"/>
  <tableColumns count="4">
    <tableColumn id="1" xr3:uid="{12F988EF-3D06-4872-8A91-F7674B6C28E7}" name="Descripción Filtro URL 1" dataDxfId="51"/>
    <tableColumn id="2" xr3:uid="{FE0F8666-F2C5-4503-B809-AEE8BB0A6A79}" name="id_fil_url 1" dataDxfId="50"/>
    <tableColumn id="3" xr3:uid="{B2FD6432-46B7-488F-9ADF-66F900851CF7}" name="Tipo Filtro 1" dataDxfId="49"/>
    <tableColumn id="7" xr3:uid="{17386B82-1DFD-47AB-BE98-457A25F885E7}" name="Complemento Link" dataDxfId="48"/>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716F50-9ED3-4EF6-9635-53B8DF37E7BA}" name="Final" displayName="Final" ref="A1:X1726" tableType="queryTable" totalsRowShown="0">
  <autoFilter ref="A1:X1726" xr:uid="{25716F50-9ED3-4EF6-9635-53B8DF37E7BA}"/>
  <tableColumns count="24">
    <tableColumn id="1" xr3:uid="{1B120277-2452-4456-BE64-31308582BF25}" uniqueName="1" name="Correlativo" queryTableFieldId="1"/>
    <tableColumn id="2" xr3:uid="{811FED9F-EA7F-47DB-861B-2300622F1144}" uniqueName="2" name="idcoleccion" queryTableFieldId="2"/>
    <tableColumn id="3" xr3:uid="{F353A829-DA5D-4B7A-A2C8-506E2B482552}" uniqueName="3" name="coleccion" queryTableFieldId="3"/>
    <tableColumn id="4" xr3:uid="{04FC873F-0872-4181-A856-D45B441D74B3}" uniqueName="4" name="sector" queryTableFieldId="4"/>
    <tableColumn id="5" xr3:uid="{22B56ACD-50FE-4C33-82F4-93A9CF1B2DB4}" uniqueName="5" name="tema" queryTableFieldId="5"/>
    <tableColumn id="6" xr3:uid="{1FD68106-C2F4-47FB-AEEA-3E67A516CFBC}" uniqueName="6" name="contenido" queryTableFieldId="6"/>
    <tableColumn id="7" xr3:uid="{ED819125-917D-4FE1-9376-8303E5295CE5}" uniqueName="7" name="escala" queryTableFieldId="7"/>
    <tableColumn id="8" xr3:uid="{3661D4B5-27CF-43BD-A89B-CEEEED57779A}" uniqueName="8" name="Territorio" queryTableFieldId="8"/>
    <tableColumn id="9" xr3:uid="{D58BE4E0-C5A4-44D7-A830-CE386A8F385C}" uniqueName="9" name="Filtro Integrado" queryTableFieldId="9"/>
    <tableColumn id="10" xr3:uid="{7BAFB42C-1E84-46B6-9075-DF8993872D87}" uniqueName="10" name="Muestra" queryTableFieldId="10"/>
    <tableColumn id="11" xr3:uid="{F648741A-B55D-48FF-AE63-77781A0AA068}" uniqueName="11" name="temporalidad" queryTableFieldId="11"/>
    <tableColumn id="12" xr3:uid="{8DBBEEDA-A9F9-43B9-A427-818364C103FC}" uniqueName="12" name="unidad_medida" queryTableFieldId="12"/>
    <tableColumn id="13" xr3:uid="{115C0302-4E80-4824-A462-8BBC34A18A6D}" uniqueName="13" name="fuente" queryTableFieldId="13"/>
    <tableColumn id="14" xr3:uid="{FAC1B0E2-3662-4A8B-9D32-167DF2A0CF82}" uniqueName="14" name="titulo" queryTableFieldId="14"/>
    <tableColumn id="15" xr3:uid="{E9414933-E213-4944-907F-BEC1488345A4}" uniqueName="15" name="descripcion_larga" queryTableFieldId="15"/>
    <tableColumn id="16" xr3:uid="{E59F8944-7B32-4831-AAC0-4E26FA762247}" uniqueName="16" name="visualizacion" queryTableFieldId="16"/>
    <tableColumn id="17" xr3:uid="{C02AB059-F15D-4966-9F11-632A92AA9F1F}" uniqueName="17" name="tag" queryTableFieldId="17"/>
    <tableColumn id="18" xr3:uid="{EB7DA107-D962-482D-84DB-BEE04B00D101}" uniqueName="18" name="URL.1" queryTableFieldId="18" dataDxfId="47"/>
    <tableColumn id="19" xr3:uid="{41CB4399-F999-46CD-A87D-4D6F43A5F7FE}" uniqueName="19" name="url" queryTableFieldId="19"/>
    <tableColumn id="20" xr3:uid="{03F0CDD3-A8C4-4DEF-9C92-8195AD45D654}" uniqueName="20" name="Suscripcion" queryTableFieldId="20"/>
    <tableColumn id="21" xr3:uid="{4F2924CA-08A6-4F02-94C3-E9637689EF6B}" uniqueName="21" name="id_fil_url 1" queryTableFieldId="21"/>
    <tableColumn id="22" xr3:uid="{D25D8EAD-6605-4EFF-89D0-D8534C526EEA}" uniqueName="22" name="Complemento Link" queryTableFieldId="22"/>
    <tableColumn id="23" xr3:uid="{2693527D-4213-4D37-B95F-93857076AC34}" uniqueName="23" name="TAG.1" queryTableFieldId="23" dataDxfId="46"/>
    <tableColumn id="24" xr3:uid="{0361E3AD-0CA1-4315-903E-B175B39863DB}" uniqueName="24" name="Suscripción" queryTableFieldId="24" dataDxfId="4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2643DB3-9F55-4091-9B27-21A1FFE58483}" name="Combinar1" displayName="Combinar1" ref="A1:AA1726" tableType="queryTable" totalsRowShown="0">
  <autoFilter ref="A1:AA1726" xr:uid="{32643DB3-9F55-4091-9B27-21A1FFE58483}"/>
  <tableColumns count="27">
    <tableColumn id="2" xr3:uid="{2A07BDB6-E9A3-4C6B-8B1A-80A6D6627588}" uniqueName="2" name="Tipo Filtro 1" queryTableFieldId="2" dataDxfId="44"/>
    <tableColumn id="3" xr3:uid="{84812304-F3C6-4B56-B7D6-C9A5A907A6A4}" uniqueName="3" name="Filtro URL 1" queryTableFieldId="3" dataDxfId="43"/>
    <tableColumn id="6" xr3:uid="{D57E05A1-22FB-47E5-807C-109E0BE45100}" uniqueName="6" name="GR Origen" queryTableFieldId="6"/>
    <tableColumn id="7" xr3:uid="{A6C7B861-D142-4C4F-BD18-7F6AB8B1DB00}" uniqueName="7" name="Correlativo" queryTableFieldId="7" dataDxfId="42"/>
    <tableColumn id="8" xr3:uid="{20EE2EB8-A739-4E3C-A10D-51497ADE715E}" uniqueName="8" name="Nombre CORTO" queryTableFieldId="8" dataDxfId="41"/>
    <tableColumn id="9" xr3:uid="{69ABA9CD-9DAF-49E5-B63E-90E27F96B5FF}" uniqueName="9" name="Filtro URL" queryTableFieldId="9" dataDxfId="40"/>
    <tableColumn id="10" xr3:uid="{1F8D44B4-8FF6-4120-AB57-6DCBCFD3D7F3}" uniqueName="10" name="tema" queryTableFieldId="10" dataDxfId="39"/>
    <tableColumn id="11" xr3:uid="{AA5BEEDE-F513-4B13-929A-01EDED369F4F}" uniqueName="11" name="contenido" queryTableFieldId="11" dataDxfId="38"/>
    <tableColumn id="12" xr3:uid="{BBFE51FD-2C18-492F-A2B6-83DB90DCD191}" uniqueName="12" name="escala" queryTableFieldId="12" dataDxfId="37"/>
    <tableColumn id="13" xr3:uid="{08236A9E-88B0-4145-B3DE-8FC5E18201E0}" uniqueName="13" name="territorio" queryTableFieldId="13"/>
    <tableColumn id="14" xr3:uid="{FC8D3236-B8DD-4670-8754-AB3A48122988}" uniqueName="14" name="Filtro Integrado" queryTableFieldId="14" dataDxfId="36"/>
    <tableColumn id="15" xr3:uid="{A7CFA56B-2A6C-43B8-B71F-CACEADE7B580}" uniqueName="15" name="Muestra" queryTableFieldId="15" dataDxfId="35"/>
    <tableColumn id="16" xr3:uid="{B9B79758-2468-4A84-95B0-0C8BDAA1C0B4}" uniqueName="16" name="temporalidad" queryTableFieldId="16" dataDxfId="34"/>
    <tableColumn id="17" xr3:uid="{3743269C-D6FC-44C7-8BE9-3DF25FC60215}" uniqueName="17" name="unidad_medida" queryTableFieldId="17" dataDxfId="33"/>
    <tableColumn id="18" xr3:uid="{DBF619AD-B136-4803-B8CA-D7E18EEF36E7}" uniqueName="18" name="fuente" queryTableFieldId="18" dataDxfId="32"/>
    <tableColumn id="19" xr3:uid="{24D05E85-D39B-4133-A4B1-BEBFB052C9FB}" uniqueName="19" name="titulo" queryTableFieldId="19" dataDxfId="31"/>
    <tableColumn id="20" xr3:uid="{B9ED15BA-4646-4EC9-887C-CADCC5E300F6}" uniqueName="20" name="descripcion_larga" queryTableFieldId="20"/>
    <tableColumn id="21" xr3:uid="{7CCDB0D0-A4F9-4EBC-8E85-1536067BBDE4}" uniqueName="21" name="visualizacion" queryTableFieldId="21" dataDxfId="30"/>
    <tableColumn id="22" xr3:uid="{6D97AAA7-1AE6-4841-8D83-DC0BB9A6A482}" uniqueName="22" name="tag" queryTableFieldId="22" dataDxfId="29"/>
    <tableColumn id="37" xr3:uid="{5E24EF38-6666-4337-A0B1-236BF5D35516}" uniqueName="37" name="url" queryTableFieldId="38" dataDxfId="28"/>
    <tableColumn id="24" xr3:uid="{B7B5D938-0599-4C30-BEAC-C23B8F7C09C6}" uniqueName="24" name="Suscripcion" queryTableFieldId="24" dataDxfId="27"/>
    <tableColumn id="25" xr3:uid="{3F284F73-95EA-4073-88E7-285C3ABA9325}" uniqueName="25" name="idcoleccion" queryTableFieldId="25" dataDxfId="26"/>
    <tableColumn id="26" xr3:uid="{15693FB2-0D55-49D8-960B-9A3FD5F248E8}" uniqueName="26" name="coleccion" queryTableFieldId="26" dataDxfId="25"/>
    <tableColumn id="27" xr3:uid="{8311EE96-A8A4-4362-B2A8-487B3D50D7CD}" uniqueName="27" name="sector" queryTableFieldId="27" dataDxfId="24"/>
    <tableColumn id="28" xr3:uid="{9F039730-2B4A-4397-8582-1C8EF5EBA1DF}" uniqueName="28" name="Descripción Filtro URL 1" queryTableFieldId="28" dataDxfId="23"/>
    <tableColumn id="38" xr3:uid="{4016A14F-B305-408A-AC40-F65307FF8FFB}" uniqueName="38" name="id_fil_url 1" queryTableFieldId="39" dataDxfId="22"/>
    <tableColumn id="39" xr3:uid="{DB00A8C9-9D27-4002-91FD-B8478665AA2A}" uniqueName="39" name="Complemento Link" queryTableFieldId="40" dataDxfId="2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11101E7-6485-4CAB-B392-09234461FB55}" name="BD_2" displayName="BD_2" ref="A1:X6" tableType="queryTable" totalsRowShown="0">
  <autoFilter ref="A1:X6" xr:uid="{F11101E7-6485-4CAB-B392-09234461FB55}"/>
  <tableColumns count="24">
    <tableColumn id="1" xr3:uid="{8E2FC46C-B89C-4B1D-93D9-4C6F95F28630}" uniqueName="1" name="Tipo Filtro 1" queryTableFieldId="1" dataDxfId="20"/>
    <tableColumn id="2" xr3:uid="{84C1E8A2-FD3B-49A6-9F63-B500F3D60FE0}" uniqueName="2" name="Filtro URL 1" queryTableFieldId="2" dataDxfId="19"/>
    <tableColumn id="5" xr3:uid="{014185D6-8732-4705-B26A-454E0C88CAFA}" uniqueName="5" name="GR Origen" queryTableFieldId="5"/>
    <tableColumn id="6" xr3:uid="{29DB114F-842E-44EB-BBDB-E54825A3C3A8}" uniqueName="6" name="Correlativo" queryTableFieldId="6" dataDxfId="18"/>
    <tableColumn id="7" xr3:uid="{D96536AD-B352-4A2C-9B74-3483FDE24699}" uniqueName="7" name="Nombre CORTO" queryTableFieldId="7" dataDxfId="17"/>
    <tableColumn id="8" xr3:uid="{56331A3C-AA18-4047-9233-35ED941560D5}" uniqueName="8" name="Filtro URL" queryTableFieldId="8" dataDxfId="16"/>
    <tableColumn id="9" xr3:uid="{FEB47349-447A-4944-995A-31414809EB53}" uniqueName="9" name="tema" queryTableFieldId="9" dataDxfId="15"/>
    <tableColumn id="10" xr3:uid="{51AE1A42-5220-4218-92BB-74C508160FAE}" uniqueName="10" name="contenido" queryTableFieldId="10" dataDxfId="14"/>
    <tableColumn id="11" xr3:uid="{7C27237B-A153-4634-BF35-350613F66301}" uniqueName="11" name="escala" queryTableFieldId="11" dataDxfId="13"/>
    <tableColumn id="12" xr3:uid="{9C3B69BD-12A7-49A4-B27C-94DE7DE6A01B}" uniqueName="12" name="territorio" queryTableFieldId="12"/>
    <tableColumn id="13" xr3:uid="{249D79F8-C284-4FBD-9F33-2A1EF4D0FDA9}" uniqueName="13" name="Filtro Integrado" queryTableFieldId="13" dataDxfId="12"/>
    <tableColumn id="14" xr3:uid="{F91A42AE-E74C-4508-BF7C-2D4BD80B98A6}" uniqueName="14" name="Muestra" queryTableFieldId="14" dataDxfId="11"/>
    <tableColumn id="15" xr3:uid="{35FB63DC-6005-4FC7-BF9B-AA6438D3CF23}" uniqueName="15" name="temporalidad" queryTableFieldId="15" dataDxfId="10"/>
    <tableColumn id="16" xr3:uid="{15AF9F24-7F16-4676-9BF3-3B56F3CB9488}" uniqueName="16" name="unidad_medida" queryTableFieldId="16" dataDxfId="9"/>
    <tableColumn id="17" xr3:uid="{FCC4906E-A515-46D4-9B78-8AB83E4778AD}" uniqueName="17" name="fuente" queryTableFieldId="17" dataDxfId="8"/>
    <tableColumn id="18" xr3:uid="{57A19B5E-514E-4518-8758-7785C2018B30}" uniqueName="18" name="titulo" queryTableFieldId="18" dataDxfId="7"/>
    <tableColumn id="19" xr3:uid="{3F8B3476-DDCA-48E0-902D-7039614BF4C1}" uniqueName="19" name="descripcion_larga" queryTableFieldId="19"/>
    <tableColumn id="20" xr3:uid="{DB9994D7-B4EB-42D2-809C-D941AB72D8EF}" uniqueName="20" name="visualizacion" queryTableFieldId="20" dataDxfId="6"/>
    <tableColumn id="21" xr3:uid="{F2E718A9-7826-4F8E-AEF2-CC489C87F0EA}" uniqueName="21" name="tag" queryTableFieldId="21" dataDxfId="5"/>
    <tableColumn id="22" xr3:uid="{BD187885-81BE-40AB-A863-BDC7DBCE25CE}" uniqueName="22" name="url" queryTableFieldId="22" dataDxfId="4"/>
    <tableColumn id="23" xr3:uid="{91105DB4-24CE-497A-B5F8-5D16D85A715B}" uniqueName="23" name="Suscripcion" queryTableFieldId="23" dataDxfId="3"/>
    <tableColumn id="24" xr3:uid="{B64B13BC-7CB4-4210-B1E4-D2BAF3CB6E38}" uniqueName="24" name="idcoleccion" queryTableFieldId="24" dataDxfId="2"/>
    <tableColumn id="25" xr3:uid="{7E685742-AFD5-44B3-B7F5-28E791678C95}" uniqueName="25" name="coleccion" queryTableFieldId="25" dataDxfId="1"/>
    <tableColumn id="26" xr3:uid="{A4DE638E-0206-40C3-9245-B45FDC4B325E}" uniqueName="26" name="sector" queryTableFieldId="26" dataDxfId="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nalytics.zoho.com/open-view/2395394000009550128" TargetMode="External"/><Relationship Id="rId2" Type="http://schemas.openxmlformats.org/officeDocument/2006/relationships/hyperlink" Target="https://analytics.zoho.com/open-view/2395394000009550096" TargetMode="External"/><Relationship Id="rId1" Type="http://schemas.openxmlformats.org/officeDocument/2006/relationships/hyperlink" Target="https://analytics.zoho.com/open-view/2395394000009550060" TargetMode="External"/><Relationship Id="rId6" Type="http://schemas.openxmlformats.org/officeDocument/2006/relationships/table" Target="../tables/table2.xml"/><Relationship Id="rId5" Type="http://schemas.openxmlformats.org/officeDocument/2006/relationships/hyperlink" Target="https://analytics.zoho.com/open-view/2395394000009550192" TargetMode="External"/><Relationship Id="rId4" Type="http://schemas.openxmlformats.org/officeDocument/2006/relationships/hyperlink" Target="https://analytics.zoho.com/open-view/2395394000009550160"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ED6C0-F454-4CF7-B885-E74DCC361DF6}">
  <sheetPr>
    <tabColor theme="1"/>
  </sheetPr>
  <dimension ref="A1:Y1726"/>
  <sheetViews>
    <sheetView tabSelected="1" topLeftCell="T1718" zoomScale="86" zoomScaleNormal="86" workbookViewId="0">
      <selection sqref="A1:Y1726"/>
    </sheetView>
  </sheetViews>
  <sheetFormatPr baseColWidth="10" defaultRowHeight="14.4" x14ac:dyDescent="0.3"/>
  <cols>
    <col min="1" max="2" width="13" bestFit="1" customWidth="1"/>
    <col min="3" max="3" width="11.33203125" bestFit="1" customWidth="1"/>
    <col min="4" max="4" width="11.44140625" bestFit="1" customWidth="1"/>
    <col min="5" max="5" width="11.77734375" bestFit="1" customWidth="1"/>
    <col min="6" max="6" width="17.6640625" bestFit="1" customWidth="1"/>
    <col min="7" max="7" width="12.21875" bestFit="1" customWidth="1"/>
    <col min="8" max="8" width="8.77734375" bestFit="1" customWidth="1"/>
    <col min="9" max="9" width="13.88671875" bestFit="1" customWidth="1"/>
    <col min="10" max="10" width="16.77734375" bestFit="1" customWidth="1"/>
    <col min="11" max="11" width="39.5546875" bestFit="1" customWidth="1"/>
    <col min="12" max="12" width="14.88671875" bestFit="1" customWidth="1"/>
    <col min="13" max="13" width="19.77734375" bestFit="1" customWidth="1"/>
    <col min="14" max="14" width="13.44140625" bestFit="1" customWidth="1"/>
    <col min="15" max="15" width="51.6640625" bestFit="1" customWidth="1"/>
    <col min="16" max="16" width="66.33203125" bestFit="1" customWidth="1"/>
    <col min="17" max="17" width="14.21875" bestFit="1" customWidth="1"/>
    <col min="18" max="18" width="80.77734375" bestFit="1" customWidth="1"/>
    <col min="19" max="19" width="65.88671875" bestFit="1" customWidth="1"/>
    <col min="20" max="20" width="13.109375" bestFit="1" customWidth="1"/>
    <col min="21" max="21" width="10" customWidth="1"/>
    <col min="22" max="22" width="41.77734375" customWidth="1"/>
    <col min="23" max="23" width="40.44140625" customWidth="1"/>
    <col min="24" max="24" width="46.33203125" customWidth="1"/>
    <col min="25" max="25" width="49" customWidth="1"/>
    <col min="26" max="26" width="33" bestFit="1" customWidth="1"/>
    <col min="27" max="27" width="44.109375" bestFit="1" customWidth="1"/>
  </cols>
  <sheetData>
    <row r="1" spans="1:25" x14ac:dyDescent="0.3">
      <c r="A1" t="s">
        <v>20</v>
      </c>
      <c r="B1" t="s">
        <v>0</v>
      </c>
      <c r="C1" t="s">
        <v>1</v>
      </c>
      <c r="D1" t="s">
        <v>2</v>
      </c>
      <c r="E1" t="s">
        <v>3</v>
      </c>
      <c r="F1" t="s">
        <v>4</v>
      </c>
      <c r="G1" t="s">
        <v>5</v>
      </c>
      <c r="H1" t="s">
        <v>6</v>
      </c>
      <c r="I1" t="s">
        <v>28</v>
      </c>
      <c r="J1" t="s">
        <v>8</v>
      </c>
      <c r="K1" t="s">
        <v>9</v>
      </c>
      <c r="L1" t="s">
        <v>10</v>
      </c>
      <c r="M1" t="s">
        <v>11</v>
      </c>
      <c r="N1" t="s">
        <v>12</v>
      </c>
      <c r="O1" t="s">
        <v>13</v>
      </c>
      <c r="P1" t="s">
        <v>14</v>
      </c>
      <c r="Q1" t="s">
        <v>15</v>
      </c>
      <c r="R1" t="s">
        <v>381</v>
      </c>
      <c r="S1" t="s">
        <v>380</v>
      </c>
      <c r="T1" t="s">
        <v>385</v>
      </c>
      <c r="V1" s="26" t="s">
        <v>30</v>
      </c>
      <c r="W1" s="26" t="s">
        <v>379</v>
      </c>
      <c r="X1" s="26" t="s">
        <v>382</v>
      </c>
      <c r="Y1" s="26" t="s">
        <v>383</v>
      </c>
    </row>
    <row r="2" spans="1:25" ht="40.799999999999997" x14ac:dyDescent="0.3">
      <c r="A2" s="30">
        <v>1</v>
      </c>
      <c r="B2" s="31">
        <v>240</v>
      </c>
      <c r="C2" s="31" t="s">
        <v>377</v>
      </c>
      <c r="D2" s="31" t="s">
        <v>378</v>
      </c>
      <c r="E2" s="30">
        <v>1101</v>
      </c>
      <c r="F2" s="32" t="s">
        <v>736</v>
      </c>
      <c r="G2" s="32" t="s">
        <v>737</v>
      </c>
      <c r="H2" s="32" t="s">
        <v>733</v>
      </c>
      <c r="I2" s="32" t="s">
        <v>31</v>
      </c>
      <c r="J2" s="32" t="s">
        <v>731</v>
      </c>
      <c r="K2" s="32" t="s">
        <v>742</v>
      </c>
      <c r="L2" s="32" t="s">
        <v>735</v>
      </c>
      <c r="M2" s="32" t="s">
        <v>743</v>
      </c>
      <c r="N2" s="32" t="s">
        <v>744</v>
      </c>
      <c r="O2" s="32" t="s">
        <v>3859</v>
      </c>
      <c r="P2" s="32" t="s">
        <v>3864</v>
      </c>
      <c r="Q2" s="32" t="s">
        <v>734</v>
      </c>
      <c r="R2" s="33" t="s">
        <v>2479</v>
      </c>
      <c r="S2" s="34" t="s">
        <v>759</v>
      </c>
      <c r="T2" s="35" t="s">
        <v>386</v>
      </c>
      <c r="V2" s="29" t="str">
        <f>+Final__2[[#This Row],[titulo]]&amp;Final__2[[#This Row],[Territorio]]&amp;", "&amp;Final__2[[#This Row],[temporalidad]]</f>
        <v>Cantidad de Espacios Culturales con Acceso para Discapacitados en la comuna de Iquique, Año 2021</v>
      </c>
      <c r="W2" s="29" t="str">
        <f>+Final__2[[#This Row],[descripcion_larga]]&amp;Final__2[[#This Row],[Territorio]]&amp;X2&amp;Y2</f>
        <v>Gráfico que muestra la cantidad de espacios culturales con o sin acceso para discapacitados en la comuna de Iquique, en el año 2021, según los datos recopilados por el Observatorio Cultural de Chile.</v>
      </c>
      <c r="X2" s="29" t="s">
        <v>3865</v>
      </c>
      <c r="Y2" s="27"/>
    </row>
    <row r="3" spans="1:25" ht="40.799999999999997" x14ac:dyDescent="0.3">
      <c r="A3" s="30">
        <v>1</v>
      </c>
      <c r="B3" s="31">
        <v>240</v>
      </c>
      <c r="C3" s="31" t="s">
        <v>377</v>
      </c>
      <c r="D3" s="31" t="s">
        <v>378</v>
      </c>
      <c r="E3" s="30">
        <v>1107</v>
      </c>
      <c r="F3" s="32" t="s">
        <v>736</v>
      </c>
      <c r="G3" s="32" t="s">
        <v>737</v>
      </c>
      <c r="H3" s="32" t="s">
        <v>733</v>
      </c>
      <c r="I3" s="32" t="s">
        <v>32</v>
      </c>
      <c r="J3" s="32" t="s">
        <v>731</v>
      </c>
      <c r="K3" s="32" t="s">
        <v>742</v>
      </c>
      <c r="L3" s="32" t="s">
        <v>735</v>
      </c>
      <c r="M3" s="32" t="s">
        <v>743</v>
      </c>
      <c r="N3" s="32" t="s">
        <v>744</v>
      </c>
      <c r="O3" s="32" t="s">
        <v>3859</v>
      </c>
      <c r="P3" s="32" t="s">
        <v>3864</v>
      </c>
      <c r="Q3" s="32" t="s">
        <v>734</v>
      </c>
      <c r="R3" s="33" t="s">
        <v>2480</v>
      </c>
      <c r="S3" s="34" t="s">
        <v>760</v>
      </c>
      <c r="T3" s="35" t="s">
        <v>387</v>
      </c>
      <c r="V3" s="29" t="str">
        <f>+Final__2[[#This Row],[titulo]]&amp;Final__2[[#This Row],[Territorio]]&amp;", "&amp;Final__2[[#This Row],[temporalidad]]</f>
        <v>Cantidad de Espacios Culturales con Acceso para Discapacitados en la comuna de Alto Hospicio, Año 2021</v>
      </c>
      <c r="W3" s="29" t="str">
        <f>+Final__2[[#This Row],[descripcion_larga]]&amp;Final__2[[#This Row],[Territorio]]&amp;X3&amp;Y3</f>
        <v>Gráfico que muestra la cantidad de espacios culturales con o sin acceso para discapacitados en la comuna de Alto Hospicio, en el año 2021, según los datos recopilados por el Observatorio Cultural de Chile.</v>
      </c>
      <c r="X3" s="29" t="s">
        <v>3865</v>
      </c>
      <c r="Y3" s="27"/>
    </row>
    <row r="4" spans="1:25" ht="40.799999999999997" x14ac:dyDescent="0.3">
      <c r="A4" s="30">
        <v>1</v>
      </c>
      <c r="B4" s="31">
        <v>240</v>
      </c>
      <c r="C4" s="31" t="s">
        <v>377</v>
      </c>
      <c r="D4" s="31" t="s">
        <v>378</v>
      </c>
      <c r="E4" s="30">
        <v>1401</v>
      </c>
      <c r="F4" s="32" t="s">
        <v>736</v>
      </c>
      <c r="G4" s="32" t="s">
        <v>737</v>
      </c>
      <c r="H4" s="32" t="s">
        <v>733</v>
      </c>
      <c r="I4" s="32" t="s">
        <v>33</v>
      </c>
      <c r="J4" s="32" t="s">
        <v>731</v>
      </c>
      <c r="K4" s="32" t="s">
        <v>742</v>
      </c>
      <c r="L4" s="32" t="s">
        <v>735</v>
      </c>
      <c r="M4" s="32" t="s">
        <v>743</v>
      </c>
      <c r="N4" s="32" t="s">
        <v>744</v>
      </c>
      <c r="O4" s="32" t="s">
        <v>3859</v>
      </c>
      <c r="P4" s="32" t="s">
        <v>3864</v>
      </c>
      <c r="Q4" s="32" t="s">
        <v>734</v>
      </c>
      <c r="R4" s="33" t="s">
        <v>2481</v>
      </c>
      <c r="S4" s="34" t="s">
        <v>761</v>
      </c>
      <c r="T4" s="35" t="s">
        <v>388</v>
      </c>
      <c r="V4" s="29" t="str">
        <f>+Final__2[[#This Row],[titulo]]&amp;Final__2[[#This Row],[Territorio]]&amp;", "&amp;Final__2[[#This Row],[temporalidad]]</f>
        <v>Cantidad de Espacios Culturales con Acceso para Discapacitados en la comuna de Pozo Almonte, Año 2021</v>
      </c>
      <c r="W4" s="29" t="str">
        <f>+Final__2[[#This Row],[descripcion_larga]]&amp;Final__2[[#This Row],[Territorio]]&amp;X4&amp;Y4</f>
        <v>Gráfico que muestra la cantidad de espacios culturales con o sin acceso para discapacitados en la comuna de Pozo Almonte, en el año 2021, según los datos recopilados por el Observatorio Cultural de Chile.</v>
      </c>
      <c r="X4" s="29" t="s">
        <v>3865</v>
      </c>
      <c r="Y4" s="27"/>
    </row>
    <row r="5" spans="1:25" ht="40.799999999999997" x14ac:dyDescent="0.3">
      <c r="A5" s="30">
        <v>1</v>
      </c>
      <c r="B5" s="31">
        <v>240</v>
      </c>
      <c r="C5" s="31" t="s">
        <v>377</v>
      </c>
      <c r="D5" s="31" t="s">
        <v>378</v>
      </c>
      <c r="E5" s="30">
        <v>1402</v>
      </c>
      <c r="F5" s="32" t="s">
        <v>736</v>
      </c>
      <c r="G5" s="32" t="s">
        <v>737</v>
      </c>
      <c r="H5" s="32" t="s">
        <v>733</v>
      </c>
      <c r="I5" s="32" t="s">
        <v>34</v>
      </c>
      <c r="J5" s="32" t="s">
        <v>731</v>
      </c>
      <c r="K5" s="32" t="s">
        <v>742</v>
      </c>
      <c r="L5" s="32" t="s">
        <v>735</v>
      </c>
      <c r="M5" s="32" t="s">
        <v>743</v>
      </c>
      <c r="N5" s="32" t="s">
        <v>744</v>
      </c>
      <c r="O5" s="32" t="s">
        <v>3859</v>
      </c>
      <c r="P5" s="32" t="s">
        <v>3864</v>
      </c>
      <c r="Q5" s="32" t="s">
        <v>734</v>
      </c>
      <c r="R5" s="33" t="s">
        <v>2482</v>
      </c>
      <c r="S5" s="34" t="s">
        <v>762</v>
      </c>
      <c r="T5" s="35" t="s">
        <v>389</v>
      </c>
      <c r="V5" s="29" t="str">
        <f>+Final__2[[#This Row],[titulo]]&amp;Final__2[[#This Row],[Territorio]]&amp;", "&amp;Final__2[[#This Row],[temporalidad]]</f>
        <v>Cantidad de Espacios Culturales con Acceso para Discapacitados en la comuna de Camiña, Año 2021</v>
      </c>
      <c r="W5" s="29" t="str">
        <f>+Final__2[[#This Row],[descripcion_larga]]&amp;Final__2[[#This Row],[Territorio]]&amp;X5&amp;Y5</f>
        <v>Gráfico que muestra la cantidad de espacios culturales con o sin acceso para discapacitados en la comuna de Camiña, en el año 2021, según los datos recopilados por el Observatorio Cultural de Chile.</v>
      </c>
      <c r="X5" s="29" t="s">
        <v>3865</v>
      </c>
      <c r="Y5" s="27"/>
    </row>
    <row r="6" spans="1:25" ht="40.799999999999997" x14ac:dyDescent="0.3">
      <c r="A6" s="30">
        <v>1</v>
      </c>
      <c r="B6" s="31">
        <v>240</v>
      </c>
      <c r="C6" s="31" t="s">
        <v>377</v>
      </c>
      <c r="D6" s="31" t="s">
        <v>378</v>
      </c>
      <c r="E6" s="30">
        <v>1403</v>
      </c>
      <c r="F6" s="32" t="s">
        <v>736</v>
      </c>
      <c r="G6" s="32" t="s">
        <v>737</v>
      </c>
      <c r="H6" s="32" t="s">
        <v>733</v>
      </c>
      <c r="I6" s="32" t="s">
        <v>35</v>
      </c>
      <c r="J6" s="32" t="s">
        <v>731</v>
      </c>
      <c r="K6" s="32" t="s">
        <v>742</v>
      </c>
      <c r="L6" s="32" t="s">
        <v>735</v>
      </c>
      <c r="M6" s="32" t="s">
        <v>743</v>
      </c>
      <c r="N6" s="32" t="s">
        <v>744</v>
      </c>
      <c r="O6" s="32" t="s">
        <v>3859</v>
      </c>
      <c r="P6" s="32" t="s">
        <v>3864</v>
      </c>
      <c r="Q6" s="32" t="s">
        <v>734</v>
      </c>
      <c r="R6" s="33" t="s">
        <v>2483</v>
      </c>
      <c r="S6" s="34" t="s">
        <v>763</v>
      </c>
      <c r="T6" s="35" t="s">
        <v>390</v>
      </c>
      <c r="V6" s="29" t="str">
        <f>+Final__2[[#This Row],[titulo]]&amp;Final__2[[#This Row],[Territorio]]&amp;", "&amp;Final__2[[#This Row],[temporalidad]]</f>
        <v>Cantidad de Espacios Culturales con Acceso para Discapacitados en la comuna de Colchane, Año 2021</v>
      </c>
      <c r="W6" s="29" t="str">
        <f>+Final__2[[#This Row],[descripcion_larga]]&amp;Final__2[[#This Row],[Territorio]]&amp;X6&amp;Y6</f>
        <v>Gráfico que muestra la cantidad de espacios culturales con o sin acceso para discapacitados en la comuna de Colchane, en el año 2021, según los datos recopilados por el Observatorio Cultural de Chile.</v>
      </c>
      <c r="X6" s="29" t="s">
        <v>3865</v>
      </c>
      <c r="Y6" s="27"/>
    </row>
    <row r="7" spans="1:25" ht="40.799999999999997" x14ac:dyDescent="0.3">
      <c r="A7" s="30">
        <v>1</v>
      </c>
      <c r="B7" s="31">
        <v>240</v>
      </c>
      <c r="C7" s="31" t="s">
        <v>377</v>
      </c>
      <c r="D7" s="31" t="s">
        <v>378</v>
      </c>
      <c r="E7" s="30">
        <v>1404</v>
      </c>
      <c r="F7" s="32" t="s">
        <v>736</v>
      </c>
      <c r="G7" s="32" t="s">
        <v>737</v>
      </c>
      <c r="H7" s="32" t="s">
        <v>733</v>
      </c>
      <c r="I7" s="32" t="s">
        <v>36</v>
      </c>
      <c r="J7" s="32" t="s">
        <v>731</v>
      </c>
      <c r="K7" s="32" t="s">
        <v>742</v>
      </c>
      <c r="L7" s="32" t="s">
        <v>735</v>
      </c>
      <c r="M7" s="32" t="s">
        <v>743</v>
      </c>
      <c r="N7" s="32" t="s">
        <v>744</v>
      </c>
      <c r="O7" s="32" t="s">
        <v>3859</v>
      </c>
      <c r="P7" s="32" t="s">
        <v>3864</v>
      </c>
      <c r="Q7" s="32" t="s">
        <v>734</v>
      </c>
      <c r="R7" s="33" t="s">
        <v>2484</v>
      </c>
      <c r="S7" s="34" t="s">
        <v>764</v>
      </c>
      <c r="T7" s="35" t="s">
        <v>391</v>
      </c>
      <c r="V7" s="29" t="str">
        <f>+Final__2[[#This Row],[titulo]]&amp;Final__2[[#This Row],[Territorio]]&amp;", "&amp;Final__2[[#This Row],[temporalidad]]</f>
        <v>Cantidad de Espacios Culturales con Acceso para Discapacitados en la comuna de Huara, Año 2021</v>
      </c>
      <c r="W7" s="29" t="str">
        <f>+Final__2[[#This Row],[descripcion_larga]]&amp;Final__2[[#This Row],[Territorio]]&amp;X7&amp;Y7</f>
        <v>Gráfico que muestra la cantidad de espacios culturales con o sin acceso para discapacitados en la comuna de Huara, en el año 2021, según los datos recopilados por el Observatorio Cultural de Chile.</v>
      </c>
      <c r="X7" s="29" t="s">
        <v>3865</v>
      </c>
      <c r="Y7" s="27"/>
    </row>
    <row r="8" spans="1:25" ht="40.799999999999997" x14ac:dyDescent="0.3">
      <c r="A8" s="30">
        <v>1</v>
      </c>
      <c r="B8" s="31">
        <v>240</v>
      </c>
      <c r="C8" s="31" t="s">
        <v>377</v>
      </c>
      <c r="D8" s="31" t="s">
        <v>378</v>
      </c>
      <c r="E8" s="30">
        <v>1405</v>
      </c>
      <c r="F8" s="32" t="s">
        <v>736</v>
      </c>
      <c r="G8" s="32" t="s">
        <v>737</v>
      </c>
      <c r="H8" s="32" t="s">
        <v>733</v>
      </c>
      <c r="I8" s="32" t="s">
        <v>37</v>
      </c>
      <c r="J8" s="32" t="s">
        <v>731</v>
      </c>
      <c r="K8" s="32" t="s">
        <v>742</v>
      </c>
      <c r="L8" s="32" t="s">
        <v>735</v>
      </c>
      <c r="M8" s="32" t="s">
        <v>743</v>
      </c>
      <c r="N8" s="32" t="s">
        <v>744</v>
      </c>
      <c r="O8" s="32" t="s">
        <v>3859</v>
      </c>
      <c r="P8" s="32" t="s">
        <v>3864</v>
      </c>
      <c r="Q8" s="32" t="s">
        <v>734</v>
      </c>
      <c r="R8" s="33" t="s">
        <v>2503</v>
      </c>
      <c r="S8" s="34" t="s">
        <v>789</v>
      </c>
      <c r="T8" s="35" t="s">
        <v>392</v>
      </c>
      <c r="V8" s="29" t="str">
        <f>+Final__2[[#This Row],[titulo]]&amp;Final__2[[#This Row],[Territorio]]&amp;", "&amp;Final__2[[#This Row],[temporalidad]]</f>
        <v>Cantidad de Espacios Culturales con Acceso para Discapacitados en la comuna de Pica, Año 2021</v>
      </c>
      <c r="W8" s="29" t="str">
        <f>+Final__2[[#This Row],[descripcion_larga]]&amp;Final__2[[#This Row],[Territorio]]&amp;X8&amp;Y8</f>
        <v>Gráfico que muestra la cantidad de espacios culturales con o sin acceso para discapacitados en la comuna de Pica, en el año 2021, según los datos recopilados por el Observatorio Cultural de Chile.</v>
      </c>
      <c r="X8" s="29" t="s">
        <v>3865</v>
      </c>
      <c r="Y8" s="27"/>
    </row>
    <row r="9" spans="1:25" ht="40.799999999999997" x14ac:dyDescent="0.3">
      <c r="A9" s="30">
        <v>1</v>
      </c>
      <c r="B9" s="31">
        <v>240</v>
      </c>
      <c r="C9" s="31" t="s">
        <v>377</v>
      </c>
      <c r="D9" s="31" t="s">
        <v>378</v>
      </c>
      <c r="E9" s="30">
        <v>2101</v>
      </c>
      <c r="F9" s="32" t="s">
        <v>736</v>
      </c>
      <c r="G9" s="32" t="s">
        <v>737</v>
      </c>
      <c r="H9" s="32" t="s">
        <v>733</v>
      </c>
      <c r="I9" s="32" t="s">
        <v>38</v>
      </c>
      <c r="J9" s="32" t="s">
        <v>731</v>
      </c>
      <c r="K9" s="32" t="s">
        <v>742</v>
      </c>
      <c r="L9" s="32" t="s">
        <v>735</v>
      </c>
      <c r="M9" s="32" t="s">
        <v>743</v>
      </c>
      <c r="N9" s="32" t="s">
        <v>744</v>
      </c>
      <c r="O9" s="32" t="s">
        <v>3859</v>
      </c>
      <c r="P9" s="32" t="s">
        <v>3864</v>
      </c>
      <c r="Q9" s="32" t="s">
        <v>734</v>
      </c>
      <c r="R9" s="33" t="s">
        <v>2507</v>
      </c>
      <c r="S9" s="34" t="s">
        <v>794</v>
      </c>
      <c r="T9" s="35" t="s">
        <v>393</v>
      </c>
      <c r="V9" s="29" t="str">
        <f>+Final__2[[#This Row],[titulo]]&amp;Final__2[[#This Row],[Territorio]]&amp;", "&amp;Final__2[[#This Row],[temporalidad]]</f>
        <v>Cantidad de Espacios Culturales con Acceso para Discapacitados en la comuna de Antofagasta, Año 2021</v>
      </c>
      <c r="W9" s="29" t="str">
        <f>+Final__2[[#This Row],[descripcion_larga]]&amp;Final__2[[#This Row],[Territorio]]&amp;X9&amp;Y9</f>
        <v>Gráfico que muestra la cantidad de espacios culturales con o sin acceso para discapacitados en la comuna de Antofagasta, en el año 2021, según los datos recopilados por el Observatorio Cultural de Chile.</v>
      </c>
      <c r="X9" s="29" t="s">
        <v>3865</v>
      </c>
      <c r="Y9" s="27"/>
    </row>
    <row r="10" spans="1:25" ht="40.799999999999997" x14ac:dyDescent="0.3">
      <c r="A10" s="30">
        <v>1</v>
      </c>
      <c r="B10" s="31">
        <v>240</v>
      </c>
      <c r="C10" s="31" t="s">
        <v>377</v>
      </c>
      <c r="D10" s="31" t="s">
        <v>378</v>
      </c>
      <c r="E10" s="30">
        <v>2102</v>
      </c>
      <c r="F10" s="32" t="s">
        <v>736</v>
      </c>
      <c r="G10" s="32" t="s">
        <v>737</v>
      </c>
      <c r="H10" s="32" t="s">
        <v>733</v>
      </c>
      <c r="I10" s="32" t="s">
        <v>39</v>
      </c>
      <c r="J10" s="32" t="s">
        <v>731</v>
      </c>
      <c r="K10" s="32" t="s">
        <v>742</v>
      </c>
      <c r="L10" s="32" t="s">
        <v>735</v>
      </c>
      <c r="M10" s="32" t="s">
        <v>743</v>
      </c>
      <c r="N10" s="32" t="s">
        <v>744</v>
      </c>
      <c r="O10" s="32" t="s">
        <v>3859</v>
      </c>
      <c r="P10" s="32" t="s">
        <v>3864</v>
      </c>
      <c r="Q10" s="32" t="s">
        <v>734</v>
      </c>
      <c r="R10" s="33" t="s">
        <v>2511</v>
      </c>
      <c r="S10" s="34" t="s">
        <v>799</v>
      </c>
      <c r="T10" s="35" t="s">
        <v>394</v>
      </c>
      <c r="V10" s="29" t="str">
        <f>+Final__2[[#This Row],[titulo]]&amp;Final__2[[#This Row],[Territorio]]&amp;", "&amp;Final__2[[#This Row],[temporalidad]]</f>
        <v>Cantidad de Espacios Culturales con Acceso para Discapacitados en la comuna de Mejillones, Año 2021</v>
      </c>
      <c r="W10" s="29" t="str">
        <f>+Final__2[[#This Row],[descripcion_larga]]&amp;Final__2[[#This Row],[Territorio]]&amp;X10&amp;Y10</f>
        <v>Gráfico que muestra la cantidad de espacios culturales con o sin acceso para discapacitados en la comuna de Mejillones, en el año 2021, según los datos recopilados por el Observatorio Cultural de Chile.</v>
      </c>
      <c r="X10" s="29" t="s">
        <v>3865</v>
      </c>
      <c r="Y10" s="27"/>
    </row>
    <row r="11" spans="1:25" ht="40.799999999999997" x14ac:dyDescent="0.3">
      <c r="A11" s="30">
        <v>1</v>
      </c>
      <c r="B11" s="31">
        <v>240</v>
      </c>
      <c r="C11" s="31" t="s">
        <v>377</v>
      </c>
      <c r="D11" s="31" t="s">
        <v>378</v>
      </c>
      <c r="E11" s="30">
        <v>2103</v>
      </c>
      <c r="F11" s="32" t="s">
        <v>736</v>
      </c>
      <c r="G11" s="32" t="s">
        <v>737</v>
      </c>
      <c r="H11" s="32" t="s">
        <v>733</v>
      </c>
      <c r="I11" s="32" t="s">
        <v>40</v>
      </c>
      <c r="J11" s="32" t="s">
        <v>731</v>
      </c>
      <c r="K11" s="32" t="s">
        <v>742</v>
      </c>
      <c r="L11" s="32" t="s">
        <v>735</v>
      </c>
      <c r="M11" s="32" t="s">
        <v>743</v>
      </c>
      <c r="N11" s="32" t="s">
        <v>744</v>
      </c>
      <c r="O11" s="32" t="s">
        <v>3859</v>
      </c>
      <c r="P11" s="32" t="s">
        <v>3864</v>
      </c>
      <c r="Q11" s="32" t="s">
        <v>734</v>
      </c>
      <c r="R11" s="33" t="s">
        <v>2515</v>
      </c>
      <c r="S11" s="34" t="s">
        <v>804</v>
      </c>
      <c r="T11" s="35" t="s">
        <v>395</v>
      </c>
      <c r="V11" s="29" t="str">
        <f>+Final__2[[#This Row],[titulo]]&amp;Final__2[[#This Row],[Territorio]]&amp;", "&amp;Final__2[[#This Row],[temporalidad]]</f>
        <v>Cantidad de Espacios Culturales con Acceso para Discapacitados en la comuna de Sierra Gorda, Año 2021</v>
      </c>
      <c r="W11" s="29" t="str">
        <f>+Final__2[[#This Row],[descripcion_larga]]&amp;Final__2[[#This Row],[Territorio]]&amp;X11&amp;Y11</f>
        <v>Gráfico que muestra la cantidad de espacios culturales con o sin acceso para discapacitados en la comuna de Sierra Gorda, en el año 2021, según los datos recopilados por el Observatorio Cultural de Chile.</v>
      </c>
      <c r="X11" s="29" t="s">
        <v>3865</v>
      </c>
      <c r="Y11" s="27"/>
    </row>
    <row r="12" spans="1:25" ht="40.799999999999997" x14ac:dyDescent="0.3">
      <c r="A12" s="30">
        <v>1</v>
      </c>
      <c r="B12" s="31">
        <v>240</v>
      </c>
      <c r="C12" s="31" t="s">
        <v>377</v>
      </c>
      <c r="D12" s="31" t="s">
        <v>378</v>
      </c>
      <c r="E12" s="30">
        <v>2104</v>
      </c>
      <c r="F12" s="32" t="s">
        <v>736</v>
      </c>
      <c r="G12" s="32" t="s">
        <v>737</v>
      </c>
      <c r="H12" s="32" t="s">
        <v>733</v>
      </c>
      <c r="I12" s="32" t="s">
        <v>41</v>
      </c>
      <c r="J12" s="32" t="s">
        <v>731</v>
      </c>
      <c r="K12" s="32" t="s">
        <v>742</v>
      </c>
      <c r="L12" s="32" t="s">
        <v>735</v>
      </c>
      <c r="M12" s="32" t="s">
        <v>743</v>
      </c>
      <c r="N12" s="32" t="s">
        <v>744</v>
      </c>
      <c r="O12" s="32" t="s">
        <v>3859</v>
      </c>
      <c r="P12" s="32" t="s">
        <v>3864</v>
      </c>
      <c r="Q12" s="32" t="s">
        <v>734</v>
      </c>
      <c r="R12" s="33" t="s">
        <v>2519</v>
      </c>
      <c r="S12" s="34" t="s">
        <v>809</v>
      </c>
      <c r="T12" s="35" t="s">
        <v>396</v>
      </c>
      <c r="V12" s="29" t="str">
        <f>+Final__2[[#This Row],[titulo]]&amp;Final__2[[#This Row],[Territorio]]&amp;", "&amp;Final__2[[#This Row],[temporalidad]]</f>
        <v>Cantidad de Espacios Culturales con Acceso para Discapacitados en la comuna de Taltal, Año 2021</v>
      </c>
      <c r="W12" s="29" t="str">
        <f>+Final__2[[#This Row],[descripcion_larga]]&amp;Final__2[[#This Row],[Territorio]]&amp;X12&amp;Y12</f>
        <v>Gráfico que muestra la cantidad de espacios culturales con o sin acceso para discapacitados en la comuna de Taltal, en el año 2021, según los datos recopilados por el Observatorio Cultural de Chile.</v>
      </c>
      <c r="X12" s="29" t="s">
        <v>3865</v>
      </c>
      <c r="Y12" s="27"/>
    </row>
    <row r="13" spans="1:25" ht="40.799999999999997" x14ac:dyDescent="0.3">
      <c r="A13" s="30">
        <v>1</v>
      </c>
      <c r="B13" s="31">
        <v>240</v>
      </c>
      <c r="C13" s="31" t="s">
        <v>377</v>
      </c>
      <c r="D13" s="31" t="s">
        <v>378</v>
      </c>
      <c r="E13" s="30">
        <v>2201</v>
      </c>
      <c r="F13" s="32" t="s">
        <v>736</v>
      </c>
      <c r="G13" s="32" t="s">
        <v>737</v>
      </c>
      <c r="H13" s="32" t="s">
        <v>733</v>
      </c>
      <c r="I13" s="32" t="s">
        <v>42</v>
      </c>
      <c r="J13" s="32" t="s">
        <v>731</v>
      </c>
      <c r="K13" s="32" t="s">
        <v>742</v>
      </c>
      <c r="L13" s="32" t="s">
        <v>735</v>
      </c>
      <c r="M13" s="32" t="s">
        <v>743</v>
      </c>
      <c r="N13" s="32" t="s">
        <v>744</v>
      </c>
      <c r="O13" s="32" t="s">
        <v>3859</v>
      </c>
      <c r="P13" s="32" t="s">
        <v>3864</v>
      </c>
      <c r="Q13" s="32" t="s">
        <v>734</v>
      </c>
      <c r="R13" s="33" t="s">
        <v>2523</v>
      </c>
      <c r="S13" s="34" t="s">
        <v>814</v>
      </c>
      <c r="T13" s="35" t="s">
        <v>397</v>
      </c>
      <c r="V13" s="29" t="str">
        <f>+Final__2[[#This Row],[titulo]]&amp;Final__2[[#This Row],[Territorio]]&amp;", "&amp;Final__2[[#This Row],[temporalidad]]</f>
        <v>Cantidad de Espacios Culturales con Acceso para Discapacitados en la comuna de Calama, Año 2021</v>
      </c>
      <c r="W13" s="29" t="str">
        <f>+Final__2[[#This Row],[descripcion_larga]]&amp;Final__2[[#This Row],[Territorio]]&amp;X13&amp;Y13</f>
        <v>Gráfico que muestra la cantidad de espacios culturales con o sin acceso para discapacitados en la comuna de Calama, en el año 2021, según los datos recopilados por el Observatorio Cultural de Chile.</v>
      </c>
      <c r="X13" s="29" t="s">
        <v>3865</v>
      </c>
      <c r="Y13" s="27"/>
    </row>
    <row r="14" spans="1:25" ht="40.799999999999997" x14ac:dyDescent="0.3">
      <c r="A14" s="30">
        <v>1</v>
      </c>
      <c r="B14" s="31">
        <v>240</v>
      </c>
      <c r="C14" s="31" t="s">
        <v>377</v>
      </c>
      <c r="D14" s="31" t="s">
        <v>378</v>
      </c>
      <c r="E14" s="30">
        <v>2202</v>
      </c>
      <c r="F14" s="32" t="s">
        <v>736</v>
      </c>
      <c r="G14" s="32" t="s">
        <v>737</v>
      </c>
      <c r="H14" s="32" t="s">
        <v>733</v>
      </c>
      <c r="I14" s="32" t="s">
        <v>43</v>
      </c>
      <c r="J14" s="32" t="s">
        <v>731</v>
      </c>
      <c r="K14" s="32" t="s">
        <v>742</v>
      </c>
      <c r="L14" s="32" t="s">
        <v>735</v>
      </c>
      <c r="M14" s="32" t="s">
        <v>743</v>
      </c>
      <c r="N14" s="32" t="s">
        <v>744</v>
      </c>
      <c r="O14" s="32" t="s">
        <v>3859</v>
      </c>
      <c r="P14" s="32" t="s">
        <v>3864</v>
      </c>
      <c r="Q14" s="32" t="s">
        <v>734</v>
      </c>
      <c r="R14" s="33" t="s">
        <v>2527</v>
      </c>
      <c r="S14" s="34" t="s">
        <v>819</v>
      </c>
      <c r="T14" s="35" t="s">
        <v>398</v>
      </c>
      <c r="V14" s="29" t="str">
        <f>+Final__2[[#This Row],[titulo]]&amp;Final__2[[#This Row],[Territorio]]&amp;", "&amp;Final__2[[#This Row],[temporalidad]]</f>
        <v>Cantidad de Espacios Culturales con Acceso para Discapacitados en la comuna de Ollagüe, Año 2021</v>
      </c>
      <c r="W14" s="29" t="str">
        <f>+Final__2[[#This Row],[descripcion_larga]]&amp;Final__2[[#This Row],[Territorio]]&amp;X14&amp;Y14</f>
        <v>Gráfico que muestra la cantidad de espacios culturales con o sin acceso para discapacitados en la comuna de Ollagüe, en el año 2021, según los datos recopilados por el Observatorio Cultural de Chile.</v>
      </c>
      <c r="X14" s="29" t="s">
        <v>3865</v>
      </c>
      <c r="Y14" s="27"/>
    </row>
    <row r="15" spans="1:25" ht="40.799999999999997" x14ac:dyDescent="0.3">
      <c r="A15" s="30">
        <v>1</v>
      </c>
      <c r="B15" s="31">
        <v>240</v>
      </c>
      <c r="C15" s="31" t="s">
        <v>377</v>
      </c>
      <c r="D15" s="31" t="s">
        <v>378</v>
      </c>
      <c r="E15" s="30">
        <v>2203</v>
      </c>
      <c r="F15" s="32" t="s">
        <v>736</v>
      </c>
      <c r="G15" s="32" t="s">
        <v>737</v>
      </c>
      <c r="H15" s="32" t="s">
        <v>733</v>
      </c>
      <c r="I15" s="32" t="s">
        <v>44</v>
      </c>
      <c r="J15" s="32" t="s">
        <v>731</v>
      </c>
      <c r="K15" s="32" t="s">
        <v>742</v>
      </c>
      <c r="L15" s="32" t="s">
        <v>735</v>
      </c>
      <c r="M15" s="32" t="s">
        <v>743</v>
      </c>
      <c r="N15" s="32" t="s">
        <v>744</v>
      </c>
      <c r="O15" s="32" t="s">
        <v>3859</v>
      </c>
      <c r="P15" s="32" t="s">
        <v>3864</v>
      </c>
      <c r="Q15" s="32" t="s">
        <v>734</v>
      </c>
      <c r="R15" s="33" t="s">
        <v>2531</v>
      </c>
      <c r="S15" s="34" t="s">
        <v>824</v>
      </c>
      <c r="T15" s="35" t="s">
        <v>399</v>
      </c>
      <c r="V15" s="29" t="str">
        <f>+Final__2[[#This Row],[titulo]]&amp;Final__2[[#This Row],[Territorio]]&amp;", "&amp;Final__2[[#This Row],[temporalidad]]</f>
        <v>Cantidad de Espacios Culturales con Acceso para Discapacitados en la comuna de San Pedro de Atacama, Año 2021</v>
      </c>
      <c r="W15" s="29" t="str">
        <f>+Final__2[[#This Row],[descripcion_larga]]&amp;Final__2[[#This Row],[Territorio]]&amp;X15&amp;Y15</f>
        <v>Gráfico que muestra la cantidad de espacios culturales con o sin acceso para discapacitados en la comuna de San Pedro de Atacama, en el año 2021, según los datos recopilados por el Observatorio Cultural de Chile.</v>
      </c>
      <c r="X15" s="29" t="s">
        <v>3865</v>
      </c>
      <c r="Y15" s="27"/>
    </row>
    <row r="16" spans="1:25" ht="40.799999999999997" x14ac:dyDescent="0.3">
      <c r="A16" s="30">
        <v>1</v>
      </c>
      <c r="B16" s="31">
        <v>240</v>
      </c>
      <c r="C16" s="31" t="s">
        <v>377</v>
      </c>
      <c r="D16" s="31" t="s">
        <v>378</v>
      </c>
      <c r="E16" s="30">
        <v>2301</v>
      </c>
      <c r="F16" s="32" t="s">
        <v>736</v>
      </c>
      <c r="G16" s="32" t="s">
        <v>737</v>
      </c>
      <c r="H16" s="32" t="s">
        <v>733</v>
      </c>
      <c r="I16" s="32" t="s">
        <v>45</v>
      </c>
      <c r="J16" s="32" t="s">
        <v>731</v>
      </c>
      <c r="K16" s="32" t="s">
        <v>742</v>
      </c>
      <c r="L16" s="32" t="s">
        <v>735</v>
      </c>
      <c r="M16" s="32" t="s">
        <v>743</v>
      </c>
      <c r="N16" s="32" t="s">
        <v>744</v>
      </c>
      <c r="O16" s="32" t="s">
        <v>3859</v>
      </c>
      <c r="P16" s="32" t="s">
        <v>3864</v>
      </c>
      <c r="Q16" s="32" t="s">
        <v>734</v>
      </c>
      <c r="R16" s="33" t="s">
        <v>2535</v>
      </c>
      <c r="S16" s="34" t="s">
        <v>829</v>
      </c>
      <c r="T16" s="35" t="s">
        <v>400</v>
      </c>
      <c r="V16" s="29" t="str">
        <f>+Final__2[[#This Row],[titulo]]&amp;Final__2[[#This Row],[Territorio]]&amp;", "&amp;Final__2[[#This Row],[temporalidad]]</f>
        <v>Cantidad de Espacios Culturales con Acceso para Discapacitados en la comuna de Tocopilla, Año 2021</v>
      </c>
      <c r="W16" s="29" t="str">
        <f>+Final__2[[#This Row],[descripcion_larga]]&amp;Final__2[[#This Row],[Territorio]]&amp;X16&amp;Y16</f>
        <v>Gráfico que muestra la cantidad de espacios culturales con o sin acceso para discapacitados en la comuna de Tocopilla, en el año 2021, según los datos recopilados por el Observatorio Cultural de Chile.</v>
      </c>
      <c r="X16" s="29" t="s">
        <v>3865</v>
      </c>
      <c r="Y16" s="27"/>
    </row>
    <row r="17" spans="1:25" ht="40.799999999999997" x14ac:dyDescent="0.3">
      <c r="A17" s="30">
        <v>1</v>
      </c>
      <c r="B17" s="31">
        <v>240</v>
      </c>
      <c r="C17" s="31" t="s">
        <v>377</v>
      </c>
      <c r="D17" s="31" t="s">
        <v>378</v>
      </c>
      <c r="E17" s="30">
        <v>2302</v>
      </c>
      <c r="F17" s="32" t="s">
        <v>736</v>
      </c>
      <c r="G17" s="32" t="s">
        <v>737</v>
      </c>
      <c r="H17" s="32" t="s">
        <v>733</v>
      </c>
      <c r="I17" s="32" t="s">
        <v>46</v>
      </c>
      <c r="J17" s="32" t="s">
        <v>731</v>
      </c>
      <c r="K17" s="32" t="s">
        <v>742</v>
      </c>
      <c r="L17" s="32" t="s">
        <v>735</v>
      </c>
      <c r="M17" s="32" t="s">
        <v>743</v>
      </c>
      <c r="N17" s="32" t="s">
        <v>744</v>
      </c>
      <c r="O17" s="32" t="s">
        <v>3859</v>
      </c>
      <c r="P17" s="32" t="s">
        <v>3864</v>
      </c>
      <c r="Q17" s="32" t="s">
        <v>734</v>
      </c>
      <c r="R17" s="33" t="s">
        <v>2539</v>
      </c>
      <c r="S17" s="34" t="s">
        <v>834</v>
      </c>
      <c r="T17" s="35" t="s">
        <v>401</v>
      </c>
      <c r="V17" s="29" t="str">
        <f>+Final__2[[#This Row],[titulo]]&amp;Final__2[[#This Row],[Territorio]]&amp;", "&amp;Final__2[[#This Row],[temporalidad]]</f>
        <v>Cantidad de Espacios Culturales con Acceso para Discapacitados en la comuna de María Elena, Año 2021</v>
      </c>
      <c r="W17" s="29" t="str">
        <f>+Final__2[[#This Row],[descripcion_larga]]&amp;Final__2[[#This Row],[Territorio]]&amp;X17&amp;Y17</f>
        <v>Gráfico que muestra la cantidad de espacios culturales con o sin acceso para discapacitados en la comuna de María Elena, en el año 2021, según los datos recopilados por el Observatorio Cultural de Chile.</v>
      </c>
      <c r="X17" s="29" t="s">
        <v>3865</v>
      </c>
      <c r="Y17" s="27"/>
    </row>
    <row r="18" spans="1:25" ht="40.799999999999997" x14ac:dyDescent="0.3">
      <c r="A18" s="30">
        <v>1</v>
      </c>
      <c r="B18" s="31">
        <v>240</v>
      </c>
      <c r="C18" s="31" t="s">
        <v>377</v>
      </c>
      <c r="D18" s="31" t="s">
        <v>378</v>
      </c>
      <c r="E18" s="30">
        <v>3101</v>
      </c>
      <c r="F18" s="32" t="s">
        <v>736</v>
      </c>
      <c r="G18" s="32" t="s">
        <v>737</v>
      </c>
      <c r="H18" s="32" t="s">
        <v>733</v>
      </c>
      <c r="I18" s="32" t="s">
        <v>47</v>
      </c>
      <c r="J18" s="32" t="s">
        <v>731</v>
      </c>
      <c r="K18" s="32" t="s">
        <v>742</v>
      </c>
      <c r="L18" s="32" t="s">
        <v>735</v>
      </c>
      <c r="M18" s="32" t="s">
        <v>743</v>
      </c>
      <c r="N18" s="32" t="s">
        <v>744</v>
      </c>
      <c r="O18" s="32" t="s">
        <v>3859</v>
      </c>
      <c r="P18" s="32" t="s">
        <v>3864</v>
      </c>
      <c r="Q18" s="32" t="s">
        <v>734</v>
      </c>
      <c r="R18" s="33" t="s">
        <v>2543</v>
      </c>
      <c r="S18" s="34" t="s">
        <v>839</v>
      </c>
      <c r="T18" s="35" t="s">
        <v>402</v>
      </c>
      <c r="V18" s="29" t="str">
        <f>+Final__2[[#This Row],[titulo]]&amp;Final__2[[#This Row],[Territorio]]&amp;", "&amp;Final__2[[#This Row],[temporalidad]]</f>
        <v>Cantidad de Espacios Culturales con Acceso para Discapacitados en la comuna de Copiapó, Año 2021</v>
      </c>
      <c r="W18" s="29" t="str">
        <f>+Final__2[[#This Row],[descripcion_larga]]&amp;Final__2[[#This Row],[Territorio]]&amp;X18&amp;Y18</f>
        <v>Gráfico que muestra la cantidad de espacios culturales con o sin acceso para discapacitados en la comuna de Copiapó, en el año 2021, según los datos recopilados por el Observatorio Cultural de Chile.</v>
      </c>
      <c r="X18" s="29" t="s">
        <v>3865</v>
      </c>
      <c r="Y18" s="27"/>
    </row>
    <row r="19" spans="1:25" ht="40.799999999999997" x14ac:dyDescent="0.3">
      <c r="A19" s="30">
        <v>1</v>
      </c>
      <c r="B19" s="31">
        <v>240</v>
      </c>
      <c r="C19" s="31" t="s">
        <v>377</v>
      </c>
      <c r="D19" s="31" t="s">
        <v>378</v>
      </c>
      <c r="E19" s="30">
        <v>3102</v>
      </c>
      <c r="F19" s="32" t="s">
        <v>736</v>
      </c>
      <c r="G19" s="32" t="s">
        <v>737</v>
      </c>
      <c r="H19" s="32" t="s">
        <v>733</v>
      </c>
      <c r="I19" s="32" t="s">
        <v>48</v>
      </c>
      <c r="J19" s="32" t="s">
        <v>731</v>
      </c>
      <c r="K19" s="32" t="s">
        <v>742</v>
      </c>
      <c r="L19" s="32" t="s">
        <v>735</v>
      </c>
      <c r="M19" s="32" t="s">
        <v>743</v>
      </c>
      <c r="N19" s="32" t="s">
        <v>744</v>
      </c>
      <c r="O19" s="32" t="s">
        <v>3859</v>
      </c>
      <c r="P19" s="32" t="s">
        <v>3864</v>
      </c>
      <c r="Q19" s="32" t="s">
        <v>734</v>
      </c>
      <c r="R19" s="33" t="s">
        <v>2547</v>
      </c>
      <c r="S19" s="34" t="s">
        <v>844</v>
      </c>
      <c r="T19" s="35" t="s">
        <v>403</v>
      </c>
      <c r="V19" s="29" t="str">
        <f>+Final__2[[#This Row],[titulo]]&amp;Final__2[[#This Row],[Territorio]]&amp;", "&amp;Final__2[[#This Row],[temporalidad]]</f>
        <v>Cantidad de Espacios Culturales con Acceso para Discapacitados en la comuna de Caldera, Año 2021</v>
      </c>
      <c r="W19" s="29" t="str">
        <f>+Final__2[[#This Row],[descripcion_larga]]&amp;Final__2[[#This Row],[Territorio]]&amp;X19&amp;Y19</f>
        <v>Gráfico que muestra la cantidad de espacios culturales con o sin acceso para discapacitados en la comuna de Caldera, en el año 2021, según los datos recopilados por el Observatorio Cultural de Chile.</v>
      </c>
      <c r="X19" s="29" t="s">
        <v>3865</v>
      </c>
      <c r="Y19" s="27"/>
    </row>
    <row r="20" spans="1:25" ht="40.799999999999997" x14ac:dyDescent="0.3">
      <c r="A20" s="30">
        <v>1</v>
      </c>
      <c r="B20" s="31">
        <v>240</v>
      </c>
      <c r="C20" s="31" t="s">
        <v>377</v>
      </c>
      <c r="D20" s="31" t="s">
        <v>378</v>
      </c>
      <c r="E20" s="30">
        <v>3103</v>
      </c>
      <c r="F20" s="32" t="s">
        <v>736</v>
      </c>
      <c r="G20" s="32" t="s">
        <v>737</v>
      </c>
      <c r="H20" s="32" t="s">
        <v>733</v>
      </c>
      <c r="I20" s="32" t="s">
        <v>49</v>
      </c>
      <c r="J20" s="32" t="s">
        <v>731</v>
      </c>
      <c r="K20" s="32" t="s">
        <v>742</v>
      </c>
      <c r="L20" s="32" t="s">
        <v>735</v>
      </c>
      <c r="M20" s="32" t="s">
        <v>743</v>
      </c>
      <c r="N20" s="32" t="s">
        <v>744</v>
      </c>
      <c r="O20" s="32" t="s">
        <v>3859</v>
      </c>
      <c r="P20" s="32" t="s">
        <v>3864</v>
      </c>
      <c r="Q20" s="32" t="s">
        <v>734</v>
      </c>
      <c r="R20" s="33" t="s">
        <v>2551</v>
      </c>
      <c r="S20" s="34" t="s">
        <v>849</v>
      </c>
      <c r="T20" s="35" t="s">
        <v>404</v>
      </c>
      <c r="V20" s="29" t="str">
        <f>+Final__2[[#This Row],[titulo]]&amp;Final__2[[#This Row],[Territorio]]&amp;", "&amp;Final__2[[#This Row],[temporalidad]]</f>
        <v>Cantidad de Espacios Culturales con Acceso para Discapacitados en la comuna de Tierra Amarilla, Año 2021</v>
      </c>
      <c r="W20" s="29" t="str">
        <f>+Final__2[[#This Row],[descripcion_larga]]&amp;Final__2[[#This Row],[Territorio]]&amp;X20&amp;Y20</f>
        <v>Gráfico que muestra la cantidad de espacios culturales con o sin acceso para discapacitados en la comuna de Tierra Amarilla, en el año 2021, según los datos recopilados por el Observatorio Cultural de Chile.</v>
      </c>
      <c r="X20" s="29" t="s">
        <v>3865</v>
      </c>
      <c r="Y20" s="27"/>
    </row>
    <row r="21" spans="1:25" ht="40.799999999999997" x14ac:dyDescent="0.3">
      <c r="A21" s="30">
        <v>1</v>
      </c>
      <c r="B21" s="31">
        <v>240</v>
      </c>
      <c r="C21" s="31" t="s">
        <v>377</v>
      </c>
      <c r="D21" s="31" t="s">
        <v>378</v>
      </c>
      <c r="E21" s="30">
        <v>3201</v>
      </c>
      <c r="F21" s="32" t="s">
        <v>736</v>
      </c>
      <c r="G21" s="32" t="s">
        <v>737</v>
      </c>
      <c r="H21" s="32" t="s">
        <v>733</v>
      </c>
      <c r="I21" s="32" t="s">
        <v>50</v>
      </c>
      <c r="J21" s="32" t="s">
        <v>731</v>
      </c>
      <c r="K21" s="32" t="s">
        <v>742</v>
      </c>
      <c r="L21" s="32" t="s">
        <v>735</v>
      </c>
      <c r="M21" s="32" t="s">
        <v>743</v>
      </c>
      <c r="N21" s="32" t="s">
        <v>744</v>
      </c>
      <c r="O21" s="32" t="s">
        <v>3859</v>
      </c>
      <c r="P21" s="32" t="s">
        <v>3864</v>
      </c>
      <c r="Q21" s="32" t="s">
        <v>734</v>
      </c>
      <c r="R21" s="33" t="s">
        <v>2555</v>
      </c>
      <c r="S21" s="34" t="s">
        <v>854</v>
      </c>
      <c r="T21" s="35" t="s">
        <v>405</v>
      </c>
      <c r="V21" s="29" t="str">
        <f>+Final__2[[#This Row],[titulo]]&amp;Final__2[[#This Row],[Territorio]]&amp;", "&amp;Final__2[[#This Row],[temporalidad]]</f>
        <v>Cantidad de Espacios Culturales con Acceso para Discapacitados en la comuna de Chañaral, Año 2021</v>
      </c>
      <c r="W21" s="29" t="str">
        <f>+Final__2[[#This Row],[descripcion_larga]]&amp;Final__2[[#This Row],[Territorio]]&amp;X21&amp;Y21</f>
        <v>Gráfico que muestra la cantidad de espacios culturales con o sin acceso para discapacitados en la comuna de Chañaral, en el año 2021, según los datos recopilados por el Observatorio Cultural de Chile.</v>
      </c>
      <c r="X21" s="29" t="s">
        <v>3865</v>
      </c>
      <c r="Y21" s="27"/>
    </row>
    <row r="22" spans="1:25" ht="40.799999999999997" x14ac:dyDescent="0.3">
      <c r="A22" s="30">
        <v>1</v>
      </c>
      <c r="B22" s="31">
        <v>240</v>
      </c>
      <c r="C22" s="31" t="s">
        <v>377</v>
      </c>
      <c r="D22" s="31" t="s">
        <v>378</v>
      </c>
      <c r="E22" s="30">
        <v>3202</v>
      </c>
      <c r="F22" s="32" t="s">
        <v>736</v>
      </c>
      <c r="G22" s="32" t="s">
        <v>737</v>
      </c>
      <c r="H22" s="32" t="s">
        <v>733</v>
      </c>
      <c r="I22" s="32" t="s">
        <v>51</v>
      </c>
      <c r="J22" s="32" t="s">
        <v>731</v>
      </c>
      <c r="K22" s="32" t="s">
        <v>742</v>
      </c>
      <c r="L22" s="32" t="s">
        <v>735</v>
      </c>
      <c r="M22" s="32" t="s">
        <v>743</v>
      </c>
      <c r="N22" s="32" t="s">
        <v>744</v>
      </c>
      <c r="O22" s="32" t="s">
        <v>3859</v>
      </c>
      <c r="P22" s="32" t="s">
        <v>3864</v>
      </c>
      <c r="Q22" s="32" t="s">
        <v>734</v>
      </c>
      <c r="R22" s="33" t="s">
        <v>2559</v>
      </c>
      <c r="S22" s="34" t="s">
        <v>859</v>
      </c>
      <c r="T22" s="35" t="s">
        <v>406</v>
      </c>
      <c r="V22" s="29" t="str">
        <f>+Final__2[[#This Row],[titulo]]&amp;Final__2[[#This Row],[Territorio]]&amp;", "&amp;Final__2[[#This Row],[temporalidad]]</f>
        <v>Cantidad de Espacios Culturales con Acceso para Discapacitados en la comuna de Diego de Almagro, Año 2021</v>
      </c>
      <c r="W22" s="29" t="str">
        <f>+Final__2[[#This Row],[descripcion_larga]]&amp;Final__2[[#This Row],[Territorio]]&amp;X22&amp;Y22</f>
        <v>Gráfico que muestra la cantidad de espacios culturales con o sin acceso para discapacitados en la comuna de Diego de Almagro, en el año 2021, según los datos recopilados por el Observatorio Cultural de Chile.</v>
      </c>
      <c r="X22" s="29" t="s">
        <v>3865</v>
      </c>
      <c r="Y22" s="27"/>
    </row>
    <row r="23" spans="1:25" ht="40.799999999999997" x14ac:dyDescent="0.3">
      <c r="A23" s="30">
        <v>1</v>
      </c>
      <c r="B23" s="31">
        <v>240</v>
      </c>
      <c r="C23" s="31" t="s">
        <v>377</v>
      </c>
      <c r="D23" s="31" t="s">
        <v>378</v>
      </c>
      <c r="E23" s="30">
        <v>3301</v>
      </c>
      <c r="F23" s="32" t="s">
        <v>736</v>
      </c>
      <c r="G23" s="32" t="s">
        <v>737</v>
      </c>
      <c r="H23" s="32" t="s">
        <v>733</v>
      </c>
      <c r="I23" s="32" t="s">
        <v>52</v>
      </c>
      <c r="J23" s="32" t="s">
        <v>731</v>
      </c>
      <c r="K23" s="32" t="s">
        <v>742</v>
      </c>
      <c r="L23" s="32" t="s">
        <v>735</v>
      </c>
      <c r="M23" s="32" t="s">
        <v>743</v>
      </c>
      <c r="N23" s="32" t="s">
        <v>744</v>
      </c>
      <c r="O23" s="32" t="s">
        <v>3859</v>
      </c>
      <c r="P23" s="32" t="s">
        <v>3864</v>
      </c>
      <c r="Q23" s="32" t="s">
        <v>734</v>
      </c>
      <c r="R23" s="33" t="s">
        <v>2563</v>
      </c>
      <c r="S23" s="34" t="s">
        <v>864</v>
      </c>
      <c r="T23" s="35" t="s">
        <v>407</v>
      </c>
      <c r="V23" s="29" t="str">
        <f>+Final__2[[#This Row],[titulo]]&amp;Final__2[[#This Row],[Territorio]]&amp;", "&amp;Final__2[[#This Row],[temporalidad]]</f>
        <v>Cantidad de Espacios Culturales con Acceso para Discapacitados en la comuna de Vallenar, Año 2021</v>
      </c>
      <c r="W23" s="29" t="str">
        <f>+Final__2[[#This Row],[descripcion_larga]]&amp;Final__2[[#This Row],[Territorio]]&amp;X23&amp;Y23</f>
        <v>Gráfico que muestra la cantidad de espacios culturales con o sin acceso para discapacitados en la comuna de Vallenar, en el año 2021, según los datos recopilados por el Observatorio Cultural de Chile.</v>
      </c>
      <c r="X23" s="29" t="s">
        <v>3865</v>
      </c>
      <c r="Y23" s="27"/>
    </row>
    <row r="24" spans="1:25" ht="40.799999999999997" x14ac:dyDescent="0.3">
      <c r="A24" s="30">
        <v>1</v>
      </c>
      <c r="B24" s="31">
        <v>240</v>
      </c>
      <c r="C24" s="31" t="s">
        <v>377</v>
      </c>
      <c r="D24" s="31" t="s">
        <v>378</v>
      </c>
      <c r="E24" s="30">
        <v>3302</v>
      </c>
      <c r="F24" s="32" t="s">
        <v>736</v>
      </c>
      <c r="G24" s="32" t="s">
        <v>737</v>
      </c>
      <c r="H24" s="32" t="s">
        <v>733</v>
      </c>
      <c r="I24" s="32" t="s">
        <v>53</v>
      </c>
      <c r="J24" s="32" t="s">
        <v>731</v>
      </c>
      <c r="K24" s="32" t="s">
        <v>742</v>
      </c>
      <c r="L24" s="32" t="s">
        <v>735</v>
      </c>
      <c r="M24" s="32" t="s">
        <v>743</v>
      </c>
      <c r="N24" s="32" t="s">
        <v>744</v>
      </c>
      <c r="O24" s="32" t="s">
        <v>3859</v>
      </c>
      <c r="P24" s="32" t="s">
        <v>3864</v>
      </c>
      <c r="Q24" s="32" t="s">
        <v>734</v>
      </c>
      <c r="R24" s="33" t="s">
        <v>2567</v>
      </c>
      <c r="S24" s="34" t="s">
        <v>869</v>
      </c>
      <c r="T24" s="35" t="s">
        <v>408</v>
      </c>
      <c r="V24" s="29" t="str">
        <f>+Final__2[[#This Row],[titulo]]&amp;Final__2[[#This Row],[Territorio]]&amp;", "&amp;Final__2[[#This Row],[temporalidad]]</f>
        <v>Cantidad de Espacios Culturales con Acceso para Discapacitados en la comuna de Alto del Carmen, Año 2021</v>
      </c>
      <c r="W24" s="29" t="str">
        <f>+Final__2[[#This Row],[descripcion_larga]]&amp;Final__2[[#This Row],[Territorio]]&amp;X24&amp;Y24</f>
        <v>Gráfico que muestra la cantidad de espacios culturales con o sin acceso para discapacitados en la comuna de Alto del Carmen, en el año 2021, según los datos recopilados por el Observatorio Cultural de Chile.</v>
      </c>
      <c r="X24" s="29" t="s">
        <v>3865</v>
      </c>
      <c r="Y24" s="27"/>
    </row>
    <row r="25" spans="1:25" ht="40.799999999999997" x14ac:dyDescent="0.3">
      <c r="A25" s="30">
        <v>1</v>
      </c>
      <c r="B25" s="31">
        <v>240</v>
      </c>
      <c r="C25" s="31" t="s">
        <v>377</v>
      </c>
      <c r="D25" s="31" t="s">
        <v>378</v>
      </c>
      <c r="E25" s="30">
        <v>3303</v>
      </c>
      <c r="F25" s="32" t="s">
        <v>736</v>
      </c>
      <c r="G25" s="32" t="s">
        <v>737</v>
      </c>
      <c r="H25" s="32" t="s">
        <v>733</v>
      </c>
      <c r="I25" s="32" t="s">
        <v>54</v>
      </c>
      <c r="J25" s="32" t="s">
        <v>731</v>
      </c>
      <c r="K25" s="32" t="s">
        <v>742</v>
      </c>
      <c r="L25" s="32" t="s">
        <v>735</v>
      </c>
      <c r="M25" s="32" t="s">
        <v>743</v>
      </c>
      <c r="N25" s="32" t="s">
        <v>744</v>
      </c>
      <c r="O25" s="32" t="s">
        <v>3859</v>
      </c>
      <c r="P25" s="32" t="s">
        <v>3864</v>
      </c>
      <c r="Q25" s="32" t="s">
        <v>734</v>
      </c>
      <c r="R25" s="33" t="s">
        <v>2571</v>
      </c>
      <c r="S25" s="34" t="s">
        <v>874</v>
      </c>
      <c r="T25" s="35" t="s">
        <v>409</v>
      </c>
      <c r="V25" s="29" t="str">
        <f>+Final__2[[#This Row],[titulo]]&amp;Final__2[[#This Row],[Territorio]]&amp;", "&amp;Final__2[[#This Row],[temporalidad]]</f>
        <v>Cantidad de Espacios Culturales con Acceso para Discapacitados en la comuna de Freirina, Año 2021</v>
      </c>
      <c r="W25" s="29" t="str">
        <f>+Final__2[[#This Row],[descripcion_larga]]&amp;Final__2[[#This Row],[Territorio]]&amp;X25&amp;Y25</f>
        <v>Gráfico que muestra la cantidad de espacios culturales con o sin acceso para discapacitados en la comuna de Freirina, en el año 2021, según los datos recopilados por el Observatorio Cultural de Chile.</v>
      </c>
      <c r="X25" s="29" t="s">
        <v>3865</v>
      </c>
      <c r="Y25" s="27"/>
    </row>
    <row r="26" spans="1:25" ht="40.799999999999997" x14ac:dyDescent="0.3">
      <c r="A26" s="30">
        <v>1</v>
      </c>
      <c r="B26" s="31">
        <v>240</v>
      </c>
      <c r="C26" s="31" t="s">
        <v>377</v>
      </c>
      <c r="D26" s="31" t="s">
        <v>378</v>
      </c>
      <c r="E26" s="30">
        <v>3304</v>
      </c>
      <c r="F26" s="32" t="s">
        <v>736</v>
      </c>
      <c r="G26" s="32" t="s">
        <v>737</v>
      </c>
      <c r="H26" s="32" t="s">
        <v>733</v>
      </c>
      <c r="I26" s="32" t="s">
        <v>55</v>
      </c>
      <c r="J26" s="32" t="s">
        <v>731</v>
      </c>
      <c r="K26" s="32" t="s">
        <v>742</v>
      </c>
      <c r="L26" s="32" t="s">
        <v>735</v>
      </c>
      <c r="M26" s="32" t="s">
        <v>743</v>
      </c>
      <c r="N26" s="32" t="s">
        <v>744</v>
      </c>
      <c r="O26" s="32" t="s">
        <v>3859</v>
      </c>
      <c r="P26" s="32" t="s">
        <v>3864</v>
      </c>
      <c r="Q26" s="32" t="s">
        <v>734</v>
      </c>
      <c r="R26" s="33" t="s">
        <v>2575</v>
      </c>
      <c r="S26" s="34" t="s">
        <v>879</v>
      </c>
      <c r="T26" s="35" t="s">
        <v>410</v>
      </c>
      <c r="V26" s="29" t="str">
        <f>+Final__2[[#This Row],[titulo]]&amp;Final__2[[#This Row],[Territorio]]&amp;", "&amp;Final__2[[#This Row],[temporalidad]]</f>
        <v>Cantidad de Espacios Culturales con Acceso para Discapacitados en la comuna de Huasco, Año 2021</v>
      </c>
      <c r="W26" s="29" t="str">
        <f>+Final__2[[#This Row],[descripcion_larga]]&amp;Final__2[[#This Row],[Territorio]]&amp;X26&amp;Y26</f>
        <v>Gráfico que muestra la cantidad de espacios culturales con o sin acceso para discapacitados en la comuna de Huasco, en el año 2021, según los datos recopilados por el Observatorio Cultural de Chile.</v>
      </c>
      <c r="X26" s="29" t="s">
        <v>3865</v>
      </c>
      <c r="Y26" s="27"/>
    </row>
    <row r="27" spans="1:25" ht="40.799999999999997" x14ac:dyDescent="0.3">
      <c r="A27" s="30">
        <v>1</v>
      </c>
      <c r="B27" s="31">
        <v>240</v>
      </c>
      <c r="C27" s="31" t="s">
        <v>377</v>
      </c>
      <c r="D27" s="31" t="s">
        <v>378</v>
      </c>
      <c r="E27" s="30">
        <v>4101</v>
      </c>
      <c r="F27" s="32" t="s">
        <v>736</v>
      </c>
      <c r="G27" s="32" t="s">
        <v>737</v>
      </c>
      <c r="H27" s="32" t="s">
        <v>733</v>
      </c>
      <c r="I27" s="32" t="s">
        <v>56</v>
      </c>
      <c r="J27" s="32" t="s">
        <v>731</v>
      </c>
      <c r="K27" s="32" t="s">
        <v>742</v>
      </c>
      <c r="L27" s="32" t="s">
        <v>735</v>
      </c>
      <c r="M27" s="32" t="s">
        <v>743</v>
      </c>
      <c r="N27" s="32" t="s">
        <v>744</v>
      </c>
      <c r="O27" s="32" t="s">
        <v>3859</v>
      </c>
      <c r="P27" s="32" t="s">
        <v>3864</v>
      </c>
      <c r="Q27" s="32" t="s">
        <v>734</v>
      </c>
      <c r="R27" s="33" t="s">
        <v>2579</v>
      </c>
      <c r="S27" s="34" t="s">
        <v>884</v>
      </c>
      <c r="T27" s="35" t="s">
        <v>411</v>
      </c>
      <c r="V27" s="29" t="str">
        <f>+Final__2[[#This Row],[titulo]]&amp;Final__2[[#This Row],[Territorio]]&amp;", "&amp;Final__2[[#This Row],[temporalidad]]</f>
        <v>Cantidad de Espacios Culturales con Acceso para Discapacitados en la comuna de La Serena, Año 2021</v>
      </c>
      <c r="W27" s="29" t="str">
        <f>+Final__2[[#This Row],[descripcion_larga]]&amp;Final__2[[#This Row],[Territorio]]&amp;X27&amp;Y27</f>
        <v>Gráfico que muestra la cantidad de espacios culturales con o sin acceso para discapacitados en la comuna de La Serena, en el año 2021, según los datos recopilados por el Observatorio Cultural de Chile.</v>
      </c>
      <c r="X27" s="29" t="s">
        <v>3865</v>
      </c>
      <c r="Y27" s="27"/>
    </row>
    <row r="28" spans="1:25" ht="40.799999999999997" x14ac:dyDescent="0.3">
      <c r="A28" s="30">
        <v>1</v>
      </c>
      <c r="B28" s="31">
        <v>240</v>
      </c>
      <c r="C28" s="31" t="s">
        <v>377</v>
      </c>
      <c r="D28" s="31" t="s">
        <v>378</v>
      </c>
      <c r="E28" s="30">
        <v>4102</v>
      </c>
      <c r="F28" s="32" t="s">
        <v>736</v>
      </c>
      <c r="G28" s="32" t="s">
        <v>737</v>
      </c>
      <c r="H28" s="32" t="s">
        <v>733</v>
      </c>
      <c r="I28" s="32" t="s">
        <v>57</v>
      </c>
      <c r="J28" s="32" t="s">
        <v>731</v>
      </c>
      <c r="K28" s="32" t="s">
        <v>742</v>
      </c>
      <c r="L28" s="32" t="s">
        <v>735</v>
      </c>
      <c r="M28" s="32" t="s">
        <v>743</v>
      </c>
      <c r="N28" s="32" t="s">
        <v>744</v>
      </c>
      <c r="O28" s="32" t="s">
        <v>3859</v>
      </c>
      <c r="P28" s="32" t="s">
        <v>3864</v>
      </c>
      <c r="Q28" s="32" t="s">
        <v>734</v>
      </c>
      <c r="R28" s="33" t="s">
        <v>2583</v>
      </c>
      <c r="S28" s="34" t="s">
        <v>889</v>
      </c>
      <c r="T28" s="35" t="s">
        <v>412</v>
      </c>
      <c r="V28" s="29" t="str">
        <f>+Final__2[[#This Row],[titulo]]&amp;Final__2[[#This Row],[Territorio]]&amp;", "&amp;Final__2[[#This Row],[temporalidad]]</f>
        <v>Cantidad de Espacios Culturales con Acceso para Discapacitados en la comuna de Coquimbo, Año 2021</v>
      </c>
      <c r="W28" s="29" t="str">
        <f>+Final__2[[#This Row],[descripcion_larga]]&amp;Final__2[[#This Row],[Territorio]]&amp;X28&amp;Y28</f>
        <v>Gráfico que muestra la cantidad de espacios culturales con o sin acceso para discapacitados en la comuna de Coquimbo, en el año 2021, según los datos recopilados por el Observatorio Cultural de Chile.</v>
      </c>
      <c r="X28" s="29" t="s">
        <v>3865</v>
      </c>
      <c r="Y28" s="27"/>
    </row>
    <row r="29" spans="1:25" ht="40.799999999999997" x14ac:dyDescent="0.3">
      <c r="A29" s="30">
        <v>1</v>
      </c>
      <c r="B29" s="31">
        <v>240</v>
      </c>
      <c r="C29" s="31" t="s">
        <v>377</v>
      </c>
      <c r="D29" s="31" t="s">
        <v>378</v>
      </c>
      <c r="E29" s="30">
        <v>4103</v>
      </c>
      <c r="F29" s="32" t="s">
        <v>736</v>
      </c>
      <c r="G29" s="32" t="s">
        <v>737</v>
      </c>
      <c r="H29" s="32" t="s">
        <v>733</v>
      </c>
      <c r="I29" s="32" t="s">
        <v>58</v>
      </c>
      <c r="J29" s="32" t="s">
        <v>731</v>
      </c>
      <c r="K29" s="32" t="s">
        <v>742</v>
      </c>
      <c r="L29" s="32" t="s">
        <v>735</v>
      </c>
      <c r="M29" s="32" t="s">
        <v>743</v>
      </c>
      <c r="N29" s="32" t="s">
        <v>744</v>
      </c>
      <c r="O29" s="32" t="s">
        <v>3859</v>
      </c>
      <c r="P29" s="32" t="s">
        <v>3864</v>
      </c>
      <c r="Q29" s="32" t="s">
        <v>734</v>
      </c>
      <c r="R29" s="33" t="s">
        <v>2587</v>
      </c>
      <c r="S29" s="34" t="s">
        <v>894</v>
      </c>
      <c r="T29" s="35" t="s">
        <v>413</v>
      </c>
      <c r="V29" s="29" t="str">
        <f>+Final__2[[#This Row],[titulo]]&amp;Final__2[[#This Row],[Territorio]]&amp;", "&amp;Final__2[[#This Row],[temporalidad]]</f>
        <v>Cantidad de Espacios Culturales con Acceso para Discapacitados en la comuna de Andacollo, Año 2021</v>
      </c>
      <c r="W29" s="29" t="str">
        <f>+Final__2[[#This Row],[descripcion_larga]]&amp;Final__2[[#This Row],[Territorio]]&amp;X29&amp;Y29</f>
        <v>Gráfico que muestra la cantidad de espacios culturales con o sin acceso para discapacitados en la comuna de Andacollo, en el año 2021, según los datos recopilados por el Observatorio Cultural de Chile.</v>
      </c>
      <c r="X29" s="29" t="s">
        <v>3865</v>
      </c>
      <c r="Y29" s="27"/>
    </row>
    <row r="30" spans="1:25" ht="40.799999999999997" x14ac:dyDescent="0.3">
      <c r="A30" s="30">
        <v>1</v>
      </c>
      <c r="B30" s="31">
        <v>240</v>
      </c>
      <c r="C30" s="31" t="s">
        <v>377</v>
      </c>
      <c r="D30" s="31" t="s">
        <v>378</v>
      </c>
      <c r="E30" s="30">
        <v>4104</v>
      </c>
      <c r="F30" s="32" t="s">
        <v>736</v>
      </c>
      <c r="G30" s="32" t="s">
        <v>737</v>
      </c>
      <c r="H30" s="32" t="s">
        <v>733</v>
      </c>
      <c r="I30" s="32" t="s">
        <v>59</v>
      </c>
      <c r="J30" s="32" t="s">
        <v>731</v>
      </c>
      <c r="K30" s="32" t="s">
        <v>742</v>
      </c>
      <c r="L30" s="32" t="s">
        <v>735</v>
      </c>
      <c r="M30" s="32" t="s">
        <v>743</v>
      </c>
      <c r="N30" s="32" t="s">
        <v>744</v>
      </c>
      <c r="O30" s="32" t="s">
        <v>3859</v>
      </c>
      <c r="P30" s="32" t="s">
        <v>3864</v>
      </c>
      <c r="Q30" s="32" t="s">
        <v>734</v>
      </c>
      <c r="R30" s="33" t="s">
        <v>2591</v>
      </c>
      <c r="S30" s="34" t="s">
        <v>899</v>
      </c>
      <c r="T30" s="35" t="s">
        <v>414</v>
      </c>
      <c r="V30" s="29" t="str">
        <f>+Final__2[[#This Row],[titulo]]&amp;Final__2[[#This Row],[Territorio]]&amp;", "&amp;Final__2[[#This Row],[temporalidad]]</f>
        <v>Cantidad de Espacios Culturales con Acceso para Discapacitados en la comuna de La Higuera, Año 2021</v>
      </c>
      <c r="W30" s="29" t="str">
        <f>+Final__2[[#This Row],[descripcion_larga]]&amp;Final__2[[#This Row],[Territorio]]&amp;X30&amp;Y30</f>
        <v>Gráfico que muestra la cantidad de espacios culturales con o sin acceso para discapacitados en la comuna de La Higuera, en el año 2021, según los datos recopilados por el Observatorio Cultural de Chile.</v>
      </c>
      <c r="X30" s="29" t="s">
        <v>3865</v>
      </c>
      <c r="Y30" s="27"/>
    </row>
    <row r="31" spans="1:25" ht="40.799999999999997" x14ac:dyDescent="0.3">
      <c r="A31" s="30">
        <v>1</v>
      </c>
      <c r="B31" s="31">
        <v>240</v>
      </c>
      <c r="C31" s="31" t="s">
        <v>377</v>
      </c>
      <c r="D31" s="31" t="s">
        <v>378</v>
      </c>
      <c r="E31" s="30">
        <v>4105</v>
      </c>
      <c r="F31" s="32" t="s">
        <v>736</v>
      </c>
      <c r="G31" s="32" t="s">
        <v>737</v>
      </c>
      <c r="H31" s="32" t="s">
        <v>733</v>
      </c>
      <c r="I31" s="32" t="s">
        <v>60</v>
      </c>
      <c r="J31" s="32" t="s">
        <v>731</v>
      </c>
      <c r="K31" s="32" t="s">
        <v>742</v>
      </c>
      <c r="L31" s="32" t="s">
        <v>735</v>
      </c>
      <c r="M31" s="32" t="s">
        <v>743</v>
      </c>
      <c r="N31" s="32" t="s">
        <v>744</v>
      </c>
      <c r="O31" s="32" t="s">
        <v>3859</v>
      </c>
      <c r="P31" s="32" t="s">
        <v>3864</v>
      </c>
      <c r="Q31" s="32" t="s">
        <v>734</v>
      </c>
      <c r="R31" s="33" t="s">
        <v>2595</v>
      </c>
      <c r="S31" s="34" t="s">
        <v>904</v>
      </c>
      <c r="T31" s="35" t="s">
        <v>415</v>
      </c>
      <c r="V31" s="29" t="str">
        <f>+Final__2[[#This Row],[titulo]]&amp;Final__2[[#This Row],[Territorio]]&amp;", "&amp;Final__2[[#This Row],[temporalidad]]</f>
        <v>Cantidad de Espacios Culturales con Acceso para Discapacitados en la comuna de Paiguano, Año 2021</v>
      </c>
      <c r="W31" s="29" t="str">
        <f>+Final__2[[#This Row],[descripcion_larga]]&amp;Final__2[[#This Row],[Territorio]]&amp;X31&amp;Y31</f>
        <v>Gráfico que muestra la cantidad de espacios culturales con o sin acceso para discapacitados en la comuna de Paiguano, en el año 2021, según los datos recopilados por el Observatorio Cultural de Chile.</v>
      </c>
      <c r="X31" s="29" t="s">
        <v>3865</v>
      </c>
      <c r="Y31" s="27"/>
    </row>
    <row r="32" spans="1:25" ht="40.799999999999997" x14ac:dyDescent="0.3">
      <c r="A32" s="30">
        <v>1</v>
      </c>
      <c r="B32" s="31">
        <v>240</v>
      </c>
      <c r="C32" s="31" t="s">
        <v>377</v>
      </c>
      <c r="D32" s="31" t="s">
        <v>378</v>
      </c>
      <c r="E32" s="30">
        <v>4106</v>
      </c>
      <c r="F32" s="32" t="s">
        <v>736</v>
      </c>
      <c r="G32" s="32" t="s">
        <v>737</v>
      </c>
      <c r="H32" s="32" t="s">
        <v>733</v>
      </c>
      <c r="I32" s="32" t="s">
        <v>61</v>
      </c>
      <c r="J32" s="32" t="s">
        <v>731</v>
      </c>
      <c r="K32" s="32" t="s">
        <v>742</v>
      </c>
      <c r="L32" s="32" t="s">
        <v>735</v>
      </c>
      <c r="M32" s="32" t="s">
        <v>743</v>
      </c>
      <c r="N32" s="32" t="s">
        <v>744</v>
      </c>
      <c r="O32" s="32" t="s">
        <v>3859</v>
      </c>
      <c r="P32" s="32" t="s">
        <v>3864</v>
      </c>
      <c r="Q32" s="32" t="s">
        <v>734</v>
      </c>
      <c r="R32" s="33" t="s">
        <v>2599</v>
      </c>
      <c r="S32" s="34" t="s">
        <v>909</v>
      </c>
      <c r="T32" s="35" t="s">
        <v>416</v>
      </c>
      <c r="V32" s="29" t="str">
        <f>+Final__2[[#This Row],[titulo]]&amp;Final__2[[#This Row],[Territorio]]&amp;", "&amp;Final__2[[#This Row],[temporalidad]]</f>
        <v>Cantidad de Espacios Culturales con Acceso para Discapacitados en la comuna de Vicuña, Año 2021</v>
      </c>
      <c r="W32" s="29" t="str">
        <f>+Final__2[[#This Row],[descripcion_larga]]&amp;Final__2[[#This Row],[Territorio]]&amp;X32&amp;Y32</f>
        <v>Gráfico que muestra la cantidad de espacios culturales con o sin acceso para discapacitados en la comuna de Vicuña, en el año 2021, según los datos recopilados por el Observatorio Cultural de Chile.</v>
      </c>
      <c r="X32" s="29" t="s">
        <v>3865</v>
      </c>
      <c r="Y32" s="27"/>
    </row>
    <row r="33" spans="1:25" ht="40.799999999999997" x14ac:dyDescent="0.3">
      <c r="A33" s="30">
        <v>1</v>
      </c>
      <c r="B33" s="31">
        <v>240</v>
      </c>
      <c r="C33" s="31" t="s">
        <v>377</v>
      </c>
      <c r="D33" s="31" t="s">
        <v>378</v>
      </c>
      <c r="E33" s="30">
        <v>4201</v>
      </c>
      <c r="F33" s="32" t="s">
        <v>736</v>
      </c>
      <c r="G33" s="32" t="s">
        <v>737</v>
      </c>
      <c r="H33" s="32" t="s">
        <v>733</v>
      </c>
      <c r="I33" s="32" t="s">
        <v>62</v>
      </c>
      <c r="J33" s="32" t="s">
        <v>731</v>
      </c>
      <c r="K33" s="32" t="s">
        <v>742</v>
      </c>
      <c r="L33" s="32" t="s">
        <v>735</v>
      </c>
      <c r="M33" s="32" t="s">
        <v>743</v>
      </c>
      <c r="N33" s="32" t="s">
        <v>744</v>
      </c>
      <c r="O33" s="32" t="s">
        <v>3859</v>
      </c>
      <c r="P33" s="32" t="s">
        <v>3864</v>
      </c>
      <c r="Q33" s="32" t="s">
        <v>734</v>
      </c>
      <c r="R33" s="33" t="s">
        <v>2603</v>
      </c>
      <c r="S33" s="34" t="s">
        <v>914</v>
      </c>
      <c r="T33" s="35" t="s">
        <v>417</v>
      </c>
      <c r="V33" s="29" t="str">
        <f>+Final__2[[#This Row],[titulo]]&amp;Final__2[[#This Row],[Territorio]]&amp;", "&amp;Final__2[[#This Row],[temporalidad]]</f>
        <v>Cantidad de Espacios Culturales con Acceso para Discapacitados en la comuna de Illapel, Año 2021</v>
      </c>
      <c r="W33" s="29" t="str">
        <f>+Final__2[[#This Row],[descripcion_larga]]&amp;Final__2[[#This Row],[Territorio]]&amp;X33&amp;Y33</f>
        <v>Gráfico que muestra la cantidad de espacios culturales con o sin acceso para discapacitados en la comuna de Illapel, en el año 2021, según los datos recopilados por el Observatorio Cultural de Chile.</v>
      </c>
      <c r="X33" s="29" t="s">
        <v>3865</v>
      </c>
      <c r="Y33" s="27"/>
    </row>
    <row r="34" spans="1:25" ht="40.799999999999997" x14ac:dyDescent="0.3">
      <c r="A34" s="30">
        <v>1</v>
      </c>
      <c r="B34" s="31">
        <v>240</v>
      </c>
      <c r="C34" s="31" t="s">
        <v>377</v>
      </c>
      <c r="D34" s="31" t="s">
        <v>378</v>
      </c>
      <c r="E34" s="30">
        <v>4202</v>
      </c>
      <c r="F34" s="32" t="s">
        <v>736</v>
      </c>
      <c r="G34" s="32" t="s">
        <v>737</v>
      </c>
      <c r="H34" s="32" t="s">
        <v>733</v>
      </c>
      <c r="I34" s="32" t="s">
        <v>63</v>
      </c>
      <c r="J34" s="32" t="s">
        <v>731</v>
      </c>
      <c r="K34" s="32" t="s">
        <v>742</v>
      </c>
      <c r="L34" s="32" t="s">
        <v>735</v>
      </c>
      <c r="M34" s="32" t="s">
        <v>743</v>
      </c>
      <c r="N34" s="32" t="s">
        <v>744</v>
      </c>
      <c r="O34" s="32" t="s">
        <v>3859</v>
      </c>
      <c r="P34" s="32" t="s">
        <v>3864</v>
      </c>
      <c r="Q34" s="32" t="s">
        <v>734</v>
      </c>
      <c r="R34" s="33" t="s">
        <v>2607</v>
      </c>
      <c r="S34" s="34" t="s">
        <v>919</v>
      </c>
      <c r="T34" s="35" t="s">
        <v>418</v>
      </c>
      <c r="V34" s="29" t="str">
        <f>+Final__2[[#This Row],[titulo]]&amp;Final__2[[#This Row],[Territorio]]&amp;", "&amp;Final__2[[#This Row],[temporalidad]]</f>
        <v>Cantidad de Espacios Culturales con Acceso para Discapacitados en la comuna de Canela, Año 2021</v>
      </c>
      <c r="W34" s="29" t="str">
        <f>+Final__2[[#This Row],[descripcion_larga]]&amp;Final__2[[#This Row],[Territorio]]&amp;X34&amp;Y34</f>
        <v>Gráfico que muestra la cantidad de espacios culturales con o sin acceso para discapacitados en la comuna de Canela, en el año 2021, según los datos recopilados por el Observatorio Cultural de Chile.</v>
      </c>
      <c r="X34" s="29" t="s">
        <v>3865</v>
      </c>
      <c r="Y34" s="27"/>
    </row>
    <row r="35" spans="1:25" ht="40.799999999999997" x14ac:dyDescent="0.3">
      <c r="A35" s="30">
        <v>1</v>
      </c>
      <c r="B35" s="31">
        <v>240</v>
      </c>
      <c r="C35" s="31" t="s">
        <v>377</v>
      </c>
      <c r="D35" s="31" t="s">
        <v>378</v>
      </c>
      <c r="E35" s="30">
        <v>4203</v>
      </c>
      <c r="F35" s="32" t="s">
        <v>736</v>
      </c>
      <c r="G35" s="32" t="s">
        <v>737</v>
      </c>
      <c r="H35" s="32" t="s">
        <v>733</v>
      </c>
      <c r="I35" s="32" t="s">
        <v>64</v>
      </c>
      <c r="J35" s="32" t="s">
        <v>731</v>
      </c>
      <c r="K35" s="32" t="s">
        <v>742</v>
      </c>
      <c r="L35" s="32" t="s">
        <v>735</v>
      </c>
      <c r="M35" s="32" t="s">
        <v>743</v>
      </c>
      <c r="N35" s="32" t="s">
        <v>744</v>
      </c>
      <c r="O35" s="32" t="s">
        <v>3859</v>
      </c>
      <c r="P35" s="32" t="s">
        <v>3864</v>
      </c>
      <c r="Q35" s="32" t="s">
        <v>734</v>
      </c>
      <c r="R35" s="33" t="s">
        <v>2611</v>
      </c>
      <c r="S35" s="34" t="s">
        <v>924</v>
      </c>
      <c r="T35" s="35" t="s">
        <v>419</v>
      </c>
      <c r="V35" s="29" t="str">
        <f>+Final__2[[#This Row],[titulo]]&amp;Final__2[[#This Row],[Territorio]]&amp;", "&amp;Final__2[[#This Row],[temporalidad]]</f>
        <v>Cantidad de Espacios Culturales con Acceso para Discapacitados en la comuna de Los Vilos, Año 2021</v>
      </c>
      <c r="W35" s="29" t="str">
        <f>+Final__2[[#This Row],[descripcion_larga]]&amp;Final__2[[#This Row],[Territorio]]&amp;X35&amp;Y35</f>
        <v>Gráfico que muestra la cantidad de espacios culturales con o sin acceso para discapacitados en la comuna de Los Vilos, en el año 2021, según los datos recopilados por el Observatorio Cultural de Chile.</v>
      </c>
      <c r="X35" s="29" t="s">
        <v>3865</v>
      </c>
      <c r="Y35" s="27"/>
    </row>
    <row r="36" spans="1:25" ht="40.799999999999997" x14ac:dyDescent="0.3">
      <c r="A36" s="30">
        <v>1</v>
      </c>
      <c r="B36" s="31">
        <v>240</v>
      </c>
      <c r="C36" s="31" t="s">
        <v>377</v>
      </c>
      <c r="D36" s="31" t="s">
        <v>378</v>
      </c>
      <c r="E36" s="30">
        <v>4204</v>
      </c>
      <c r="F36" s="32" t="s">
        <v>736</v>
      </c>
      <c r="G36" s="32" t="s">
        <v>737</v>
      </c>
      <c r="H36" s="32" t="s">
        <v>733</v>
      </c>
      <c r="I36" s="32" t="s">
        <v>65</v>
      </c>
      <c r="J36" s="32" t="s">
        <v>731</v>
      </c>
      <c r="K36" s="32" t="s">
        <v>742</v>
      </c>
      <c r="L36" s="32" t="s">
        <v>735</v>
      </c>
      <c r="M36" s="32" t="s">
        <v>743</v>
      </c>
      <c r="N36" s="32" t="s">
        <v>744</v>
      </c>
      <c r="O36" s="32" t="s">
        <v>3859</v>
      </c>
      <c r="P36" s="32" t="s">
        <v>3864</v>
      </c>
      <c r="Q36" s="32" t="s">
        <v>734</v>
      </c>
      <c r="R36" s="33" t="s">
        <v>2615</v>
      </c>
      <c r="S36" s="34" t="s">
        <v>929</v>
      </c>
      <c r="T36" s="35" t="s">
        <v>420</v>
      </c>
      <c r="V36" s="29" t="str">
        <f>+Final__2[[#This Row],[titulo]]&amp;Final__2[[#This Row],[Territorio]]&amp;", "&amp;Final__2[[#This Row],[temporalidad]]</f>
        <v>Cantidad de Espacios Culturales con Acceso para Discapacitados en la comuna de Salamanca, Año 2021</v>
      </c>
      <c r="W36" s="29" t="str">
        <f>+Final__2[[#This Row],[descripcion_larga]]&amp;Final__2[[#This Row],[Territorio]]&amp;X36&amp;Y36</f>
        <v>Gráfico que muestra la cantidad de espacios culturales con o sin acceso para discapacitados en la comuna de Salamanca, en el año 2021, según los datos recopilados por el Observatorio Cultural de Chile.</v>
      </c>
      <c r="X36" s="29" t="s">
        <v>3865</v>
      </c>
      <c r="Y36" s="27"/>
    </row>
    <row r="37" spans="1:25" ht="40.799999999999997" x14ac:dyDescent="0.3">
      <c r="A37" s="30">
        <v>1</v>
      </c>
      <c r="B37" s="31">
        <v>240</v>
      </c>
      <c r="C37" s="31" t="s">
        <v>377</v>
      </c>
      <c r="D37" s="31" t="s">
        <v>378</v>
      </c>
      <c r="E37" s="30">
        <v>4301</v>
      </c>
      <c r="F37" s="32" t="s">
        <v>736</v>
      </c>
      <c r="G37" s="32" t="s">
        <v>737</v>
      </c>
      <c r="H37" s="32" t="s">
        <v>733</v>
      </c>
      <c r="I37" s="32" t="s">
        <v>66</v>
      </c>
      <c r="J37" s="32" t="s">
        <v>731</v>
      </c>
      <c r="K37" s="32" t="s">
        <v>742</v>
      </c>
      <c r="L37" s="32" t="s">
        <v>735</v>
      </c>
      <c r="M37" s="32" t="s">
        <v>743</v>
      </c>
      <c r="N37" s="32" t="s">
        <v>744</v>
      </c>
      <c r="O37" s="32" t="s">
        <v>3859</v>
      </c>
      <c r="P37" s="32" t="s">
        <v>3864</v>
      </c>
      <c r="Q37" s="32" t="s">
        <v>734</v>
      </c>
      <c r="R37" s="33" t="s">
        <v>2619</v>
      </c>
      <c r="S37" s="34" t="s">
        <v>934</v>
      </c>
      <c r="T37" s="35" t="s">
        <v>421</v>
      </c>
      <c r="V37" s="29" t="str">
        <f>+Final__2[[#This Row],[titulo]]&amp;Final__2[[#This Row],[Territorio]]&amp;", "&amp;Final__2[[#This Row],[temporalidad]]</f>
        <v>Cantidad de Espacios Culturales con Acceso para Discapacitados en la comuna de Ovalle, Año 2021</v>
      </c>
      <c r="W37" s="29" t="str">
        <f>+Final__2[[#This Row],[descripcion_larga]]&amp;Final__2[[#This Row],[Territorio]]&amp;X37&amp;Y37</f>
        <v>Gráfico que muestra la cantidad de espacios culturales con o sin acceso para discapacitados en la comuna de Ovalle, en el año 2021, según los datos recopilados por el Observatorio Cultural de Chile.</v>
      </c>
      <c r="X37" s="29" t="s">
        <v>3865</v>
      </c>
      <c r="Y37" s="27"/>
    </row>
    <row r="38" spans="1:25" ht="40.799999999999997" x14ac:dyDescent="0.3">
      <c r="A38" s="30">
        <v>1</v>
      </c>
      <c r="B38" s="31">
        <v>240</v>
      </c>
      <c r="C38" s="31" t="s">
        <v>377</v>
      </c>
      <c r="D38" s="31" t="s">
        <v>378</v>
      </c>
      <c r="E38" s="30">
        <v>4302</v>
      </c>
      <c r="F38" s="32" t="s">
        <v>736</v>
      </c>
      <c r="G38" s="32" t="s">
        <v>737</v>
      </c>
      <c r="H38" s="32" t="s">
        <v>733</v>
      </c>
      <c r="I38" s="32" t="s">
        <v>67</v>
      </c>
      <c r="J38" s="32" t="s">
        <v>731</v>
      </c>
      <c r="K38" s="32" t="s">
        <v>742</v>
      </c>
      <c r="L38" s="32" t="s">
        <v>735</v>
      </c>
      <c r="M38" s="32" t="s">
        <v>743</v>
      </c>
      <c r="N38" s="32" t="s">
        <v>744</v>
      </c>
      <c r="O38" s="32" t="s">
        <v>3859</v>
      </c>
      <c r="P38" s="32" t="s">
        <v>3864</v>
      </c>
      <c r="Q38" s="32" t="s">
        <v>734</v>
      </c>
      <c r="R38" s="33" t="s">
        <v>2623</v>
      </c>
      <c r="S38" s="34" t="s">
        <v>939</v>
      </c>
      <c r="T38" s="35" t="s">
        <v>422</v>
      </c>
      <c r="V38" s="29" t="str">
        <f>+Final__2[[#This Row],[titulo]]&amp;Final__2[[#This Row],[Territorio]]&amp;", "&amp;Final__2[[#This Row],[temporalidad]]</f>
        <v>Cantidad de Espacios Culturales con Acceso para Discapacitados en la comuna de Combarbalá, Año 2021</v>
      </c>
      <c r="W38" s="29" t="str">
        <f>+Final__2[[#This Row],[descripcion_larga]]&amp;Final__2[[#This Row],[Territorio]]&amp;X38&amp;Y38</f>
        <v>Gráfico que muestra la cantidad de espacios culturales con o sin acceso para discapacitados en la comuna de Combarbalá, en el año 2021, según los datos recopilados por el Observatorio Cultural de Chile.</v>
      </c>
      <c r="X38" s="29" t="s">
        <v>3865</v>
      </c>
      <c r="Y38" s="27"/>
    </row>
    <row r="39" spans="1:25" ht="40.799999999999997" x14ac:dyDescent="0.3">
      <c r="A39" s="30">
        <v>1</v>
      </c>
      <c r="B39" s="31">
        <v>240</v>
      </c>
      <c r="C39" s="31" t="s">
        <v>377</v>
      </c>
      <c r="D39" s="31" t="s">
        <v>378</v>
      </c>
      <c r="E39" s="30">
        <v>4303</v>
      </c>
      <c r="F39" s="32" t="s">
        <v>736</v>
      </c>
      <c r="G39" s="32" t="s">
        <v>737</v>
      </c>
      <c r="H39" s="32" t="s">
        <v>733</v>
      </c>
      <c r="I39" s="32" t="s">
        <v>68</v>
      </c>
      <c r="J39" s="32" t="s">
        <v>731</v>
      </c>
      <c r="K39" s="32" t="s">
        <v>742</v>
      </c>
      <c r="L39" s="32" t="s">
        <v>735</v>
      </c>
      <c r="M39" s="32" t="s">
        <v>743</v>
      </c>
      <c r="N39" s="32" t="s">
        <v>744</v>
      </c>
      <c r="O39" s="32" t="s">
        <v>3859</v>
      </c>
      <c r="P39" s="32" t="s">
        <v>3864</v>
      </c>
      <c r="Q39" s="32" t="s">
        <v>734</v>
      </c>
      <c r="R39" s="33" t="s">
        <v>2627</v>
      </c>
      <c r="S39" s="34" t="s">
        <v>944</v>
      </c>
      <c r="T39" s="35" t="s">
        <v>423</v>
      </c>
      <c r="V39" s="29" t="str">
        <f>+Final__2[[#This Row],[titulo]]&amp;Final__2[[#This Row],[Territorio]]&amp;", "&amp;Final__2[[#This Row],[temporalidad]]</f>
        <v>Cantidad de Espacios Culturales con Acceso para Discapacitados en la comuna de Monte Patria, Año 2021</v>
      </c>
      <c r="W39" s="29" t="str">
        <f>+Final__2[[#This Row],[descripcion_larga]]&amp;Final__2[[#This Row],[Territorio]]&amp;X39&amp;Y39</f>
        <v>Gráfico que muestra la cantidad de espacios culturales con o sin acceso para discapacitados en la comuna de Monte Patria, en el año 2021, según los datos recopilados por el Observatorio Cultural de Chile.</v>
      </c>
      <c r="X39" s="29" t="s">
        <v>3865</v>
      </c>
      <c r="Y39" s="27"/>
    </row>
    <row r="40" spans="1:25" ht="40.799999999999997" x14ac:dyDescent="0.3">
      <c r="A40" s="30">
        <v>1</v>
      </c>
      <c r="B40" s="31">
        <v>240</v>
      </c>
      <c r="C40" s="31" t="s">
        <v>377</v>
      </c>
      <c r="D40" s="31" t="s">
        <v>378</v>
      </c>
      <c r="E40" s="30">
        <v>4304</v>
      </c>
      <c r="F40" s="32" t="s">
        <v>736</v>
      </c>
      <c r="G40" s="32" t="s">
        <v>737</v>
      </c>
      <c r="H40" s="32" t="s">
        <v>733</v>
      </c>
      <c r="I40" s="32" t="s">
        <v>69</v>
      </c>
      <c r="J40" s="32" t="s">
        <v>731</v>
      </c>
      <c r="K40" s="32" t="s">
        <v>742</v>
      </c>
      <c r="L40" s="32" t="s">
        <v>735</v>
      </c>
      <c r="M40" s="32" t="s">
        <v>743</v>
      </c>
      <c r="N40" s="32" t="s">
        <v>744</v>
      </c>
      <c r="O40" s="32" t="s">
        <v>3859</v>
      </c>
      <c r="P40" s="32" t="s">
        <v>3864</v>
      </c>
      <c r="Q40" s="32" t="s">
        <v>734</v>
      </c>
      <c r="R40" s="33" t="s">
        <v>2631</v>
      </c>
      <c r="S40" s="34" t="s">
        <v>949</v>
      </c>
      <c r="T40" s="35" t="s">
        <v>424</v>
      </c>
      <c r="V40" s="29" t="str">
        <f>+Final__2[[#This Row],[titulo]]&amp;Final__2[[#This Row],[Territorio]]&amp;", "&amp;Final__2[[#This Row],[temporalidad]]</f>
        <v>Cantidad de Espacios Culturales con Acceso para Discapacitados en la comuna de Punitaqui, Año 2021</v>
      </c>
      <c r="W40" s="29" t="str">
        <f>+Final__2[[#This Row],[descripcion_larga]]&amp;Final__2[[#This Row],[Territorio]]&amp;X40&amp;Y40</f>
        <v>Gráfico que muestra la cantidad de espacios culturales con o sin acceso para discapacitados en la comuna de Punitaqui, en el año 2021, según los datos recopilados por el Observatorio Cultural de Chile.</v>
      </c>
      <c r="X40" s="29" t="s">
        <v>3865</v>
      </c>
      <c r="Y40" s="27"/>
    </row>
    <row r="41" spans="1:25" ht="40.799999999999997" x14ac:dyDescent="0.3">
      <c r="A41" s="30">
        <v>1</v>
      </c>
      <c r="B41" s="31">
        <v>240</v>
      </c>
      <c r="C41" s="31" t="s">
        <v>377</v>
      </c>
      <c r="D41" s="31" t="s">
        <v>378</v>
      </c>
      <c r="E41" s="30">
        <v>4305</v>
      </c>
      <c r="F41" s="32" t="s">
        <v>736</v>
      </c>
      <c r="G41" s="32" t="s">
        <v>737</v>
      </c>
      <c r="H41" s="32" t="s">
        <v>733</v>
      </c>
      <c r="I41" s="32" t="s">
        <v>70</v>
      </c>
      <c r="J41" s="32" t="s">
        <v>731</v>
      </c>
      <c r="K41" s="32" t="s">
        <v>742</v>
      </c>
      <c r="L41" s="32" t="s">
        <v>735</v>
      </c>
      <c r="M41" s="32" t="s">
        <v>743</v>
      </c>
      <c r="N41" s="32" t="s">
        <v>744</v>
      </c>
      <c r="O41" s="32" t="s">
        <v>3859</v>
      </c>
      <c r="P41" s="32" t="s">
        <v>3864</v>
      </c>
      <c r="Q41" s="32" t="s">
        <v>734</v>
      </c>
      <c r="R41" s="33" t="s">
        <v>2635</v>
      </c>
      <c r="S41" s="34" t="s">
        <v>954</v>
      </c>
      <c r="T41" s="35" t="s">
        <v>425</v>
      </c>
      <c r="V41" s="29" t="str">
        <f>+Final__2[[#This Row],[titulo]]&amp;Final__2[[#This Row],[Territorio]]&amp;", "&amp;Final__2[[#This Row],[temporalidad]]</f>
        <v>Cantidad de Espacios Culturales con Acceso para Discapacitados en la comuna de Río Hurtado, Año 2021</v>
      </c>
      <c r="W41" s="29" t="str">
        <f>+Final__2[[#This Row],[descripcion_larga]]&amp;Final__2[[#This Row],[Territorio]]&amp;X41&amp;Y41</f>
        <v>Gráfico que muestra la cantidad de espacios culturales con o sin acceso para discapacitados en la comuna de Río Hurtado, en el año 2021, según los datos recopilados por el Observatorio Cultural de Chile.</v>
      </c>
      <c r="X41" s="29" t="s">
        <v>3865</v>
      </c>
      <c r="Y41" s="27"/>
    </row>
    <row r="42" spans="1:25" ht="40.799999999999997" x14ac:dyDescent="0.3">
      <c r="A42" s="30">
        <v>1</v>
      </c>
      <c r="B42" s="31">
        <v>240</v>
      </c>
      <c r="C42" s="31" t="s">
        <v>377</v>
      </c>
      <c r="D42" s="31" t="s">
        <v>378</v>
      </c>
      <c r="E42" s="30">
        <v>5101</v>
      </c>
      <c r="F42" s="32" t="s">
        <v>736</v>
      </c>
      <c r="G42" s="32" t="s">
        <v>737</v>
      </c>
      <c r="H42" s="32" t="s">
        <v>733</v>
      </c>
      <c r="I42" s="32" t="s">
        <v>71</v>
      </c>
      <c r="J42" s="32" t="s">
        <v>731</v>
      </c>
      <c r="K42" s="32" t="s">
        <v>742</v>
      </c>
      <c r="L42" s="32" t="s">
        <v>735</v>
      </c>
      <c r="M42" s="32" t="s">
        <v>743</v>
      </c>
      <c r="N42" s="32" t="s">
        <v>744</v>
      </c>
      <c r="O42" s="32" t="s">
        <v>3859</v>
      </c>
      <c r="P42" s="32" t="s">
        <v>3864</v>
      </c>
      <c r="Q42" s="32" t="s">
        <v>734</v>
      </c>
      <c r="R42" s="33" t="s">
        <v>2639</v>
      </c>
      <c r="S42" s="34" t="s">
        <v>959</v>
      </c>
      <c r="T42" s="35" t="s">
        <v>426</v>
      </c>
      <c r="V42" s="29" t="str">
        <f>+Final__2[[#This Row],[titulo]]&amp;Final__2[[#This Row],[Territorio]]&amp;", "&amp;Final__2[[#This Row],[temporalidad]]</f>
        <v>Cantidad de Espacios Culturales con Acceso para Discapacitados en la comuna de Valparaíso, Año 2021</v>
      </c>
      <c r="W42" s="29" t="str">
        <f>+Final__2[[#This Row],[descripcion_larga]]&amp;Final__2[[#This Row],[Territorio]]&amp;X42&amp;Y42</f>
        <v>Gráfico que muestra la cantidad de espacios culturales con o sin acceso para discapacitados en la comuna de Valparaíso, en el año 2021, según los datos recopilados por el Observatorio Cultural de Chile.</v>
      </c>
      <c r="X42" s="29" t="s">
        <v>3865</v>
      </c>
      <c r="Y42" s="27"/>
    </row>
    <row r="43" spans="1:25" ht="40.799999999999997" x14ac:dyDescent="0.3">
      <c r="A43" s="30">
        <v>1</v>
      </c>
      <c r="B43" s="31">
        <v>240</v>
      </c>
      <c r="C43" s="31" t="s">
        <v>377</v>
      </c>
      <c r="D43" s="31" t="s">
        <v>378</v>
      </c>
      <c r="E43" s="30">
        <v>5102</v>
      </c>
      <c r="F43" s="32" t="s">
        <v>736</v>
      </c>
      <c r="G43" s="32" t="s">
        <v>737</v>
      </c>
      <c r="H43" s="32" t="s">
        <v>733</v>
      </c>
      <c r="I43" s="32" t="s">
        <v>72</v>
      </c>
      <c r="J43" s="32" t="s">
        <v>731</v>
      </c>
      <c r="K43" s="32" t="s">
        <v>742</v>
      </c>
      <c r="L43" s="32" t="s">
        <v>735</v>
      </c>
      <c r="M43" s="32" t="s">
        <v>743</v>
      </c>
      <c r="N43" s="32" t="s">
        <v>744</v>
      </c>
      <c r="O43" s="32" t="s">
        <v>3859</v>
      </c>
      <c r="P43" s="32" t="s">
        <v>3864</v>
      </c>
      <c r="Q43" s="32" t="s">
        <v>734</v>
      </c>
      <c r="R43" s="33" t="s">
        <v>2643</v>
      </c>
      <c r="S43" s="34" t="s">
        <v>964</v>
      </c>
      <c r="T43" s="35" t="s">
        <v>427</v>
      </c>
      <c r="V43" s="29" t="str">
        <f>+Final__2[[#This Row],[titulo]]&amp;Final__2[[#This Row],[Territorio]]&amp;", "&amp;Final__2[[#This Row],[temporalidad]]</f>
        <v>Cantidad de Espacios Culturales con Acceso para Discapacitados en la comuna de Casablanca, Año 2021</v>
      </c>
      <c r="W43" s="29" t="str">
        <f>+Final__2[[#This Row],[descripcion_larga]]&amp;Final__2[[#This Row],[Territorio]]&amp;X43&amp;Y43</f>
        <v>Gráfico que muestra la cantidad de espacios culturales con o sin acceso para discapacitados en la comuna de Casablanca, en el año 2021, según los datos recopilados por el Observatorio Cultural de Chile.</v>
      </c>
      <c r="X43" s="29" t="s">
        <v>3865</v>
      </c>
      <c r="Y43" s="27"/>
    </row>
    <row r="44" spans="1:25" ht="40.799999999999997" x14ac:dyDescent="0.3">
      <c r="A44" s="30">
        <v>1</v>
      </c>
      <c r="B44" s="31">
        <v>240</v>
      </c>
      <c r="C44" s="31" t="s">
        <v>377</v>
      </c>
      <c r="D44" s="31" t="s">
        <v>378</v>
      </c>
      <c r="E44" s="30">
        <v>5103</v>
      </c>
      <c r="F44" s="32" t="s">
        <v>736</v>
      </c>
      <c r="G44" s="32" t="s">
        <v>737</v>
      </c>
      <c r="H44" s="32" t="s">
        <v>733</v>
      </c>
      <c r="I44" s="32" t="s">
        <v>73</v>
      </c>
      <c r="J44" s="32" t="s">
        <v>731</v>
      </c>
      <c r="K44" s="32" t="s">
        <v>742</v>
      </c>
      <c r="L44" s="32" t="s">
        <v>735</v>
      </c>
      <c r="M44" s="32" t="s">
        <v>743</v>
      </c>
      <c r="N44" s="32" t="s">
        <v>744</v>
      </c>
      <c r="O44" s="32" t="s">
        <v>3859</v>
      </c>
      <c r="P44" s="32" t="s">
        <v>3864</v>
      </c>
      <c r="Q44" s="32" t="s">
        <v>734</v>
      </c>
      <c r="R44" s="33" t="s">
        <v>2647</v>
      </c>
      <c r="S44" s="34" t="s">
        <v>969</v>
      </c>
      <c r="T44" s="35" t="s">
        <v>428</v>
      </c>
      <c r="V44" s="29" t="str">
        <f>+Final__2[[#This Row],[titulo]]&amp;Final__2[[#This Row],[Territorio]]&amp;", "&amp;Final__2[[#This Row],[temporalidad]]</f>
        <v>Cantidad de Espacios Culturales con Acceso para Discapacitados en la comuna de Concón, Año 2021</v>
      </c>
      <c r="W44" s="29" t="str">
        <f>+Final__2[[#This Row],[descripcion_larga]]&amp;Final__2[[#This Row],[Territorio]]&amp;X44&amp;Y44</f>
        <v>Gráfico que muestra la cantidad de espacios culturales con o sin acceso para discapacitados en la comuna de Concón, en el año 2021, según los datos recopilados por el Observatorio Cultural de Chile.</v>
      </c>
      <c r="X44" s="29" t="s">
        <v>3865</v>
      </c>
      <c r="Y44" s="27"/>
    </row>
    <row r="45" spans="1:25" ht="40.799999999999997" x14ac:dyDescent="0.3">
      <c r="A45" s="30">
        <v>1</v>
      </c>
      <c r="B45" s="31">
        <v>240</v>
      </c>
      <c r="C45" s="31" t="s">
        <v>377</v>
      </c>
      <c r="D45" s="31" t="s">
        <v>378</v>
      </c>
      <c r="E45" s="30">
        <v>5104</v>
      </c>
      <c r="F45" s="32" t="s">
        <v>736</v>
      </c>
      <c r="G45" s="32" t="s">
        <v>737</v>
      </c>
      <c r="H45" s="32" t="s">
        <v>733</v>
      </c>
      <c r="I45" s="32" t="s">
        <v>74</v>
      </c>
      <c r="J45" s="32" t="s">
        <v>731</v>
      </c>
      <c r="K45" s="32" t="s">
        <v>742</v>
      </c>
      <c r="L45" s="32" t="s">
        <v>735</v>
      </c>
      <c r="M45" s="32" t="s">
        <v>743</v>
      </c>
      <c r="N45" s="32" t="s">
        <v>744</v>
      </c>
      <c r="O45" s="32" t="s">
        <v>3859</v>
      </c>
      <c r="P45" s="32" t="s">
        <v>3864</v>
      </c>
      <c r="Q45" s="32" t="s">
        <v>734</v>
      </c>
      <c r="R45" s="33" t="s">
        <v>2651</v>
      </c>
      <c r="S45" s="34" t="s">
        <v>974</v>
      </c>
      <c r="T45" s="35" t="s">
        <v>429</v>
      </c>
      <c r="V45" s="29" t="str">
        <f>+Final__2[[#This Row],[titulo]]&amp;Final__2[[#This Row],[Territorio]]&amp;", "&amp;Final__2[[#This Row],[temporalidad]]</f>
        <v>Cantidad de Espacios Culturales con Acceso para Discapacitados en la comuna de Juan Fernández, Año 2021</v>
      </c>
      <c r="W45" s="29" t="str">
        <f>+Final__2[[#This Row],[descripcion_larga]]&amp;Final__2[[#This Row],[Territorio]]&amp;X45&amp;Y45</f>
        <v>Gráfico que muestra la cantidad de espacios culturales con o sin acceso para discapacitados en la comuna de Juan Fernández, en el año 2021, según los datos recopilados por el Observatorio Cultural de Chile.</v>
      </c>
      <c r="X45" s="29" t="s">
        <v>3865</v>
      </c>
      <c r="Y45" s="27"/>
    </row>
    <row r="46" spans="1:25" ht="40.799999999999997" x14ac:dyDescent="0.3">
      <c r="A46" s="30">
        <v>1</v>
      </c>
      <c r="B46" s="31">
        <v>240</v>
      </c>
      <c r="C46" s="31" t="s">
        <v>377</v>
      </c>
      <c r="D46" s="31" t="s">
        <v>378</v>
      </c>
      <c r="E46" s="30">
        <v>5105</v>
      </c>
      <c r="F46" s="32" t="s">
        <v>736</v>
      </c>
      <c r="G46" s="32" t="s">
        <v>737</v>
      </c>
      <c r="H46" s="32" t="s">
        <v>733</v>
      </c>
      <c r="I46" s="32" t="s">
        <v>75</v>
      </c>
      <c r="J46" s="32" t="s">
        <v>731</v>
      </c>
      <c r="K46" s="32" t="s">
        <v>742</v>
      </c>
      <c r="L46" s="32" t="s">
        <v>735</v>
      </c>
      <c r="M46" s="32" t="s">
        <v>743</v>
      </c>
      <c r="N46" s="32" t="s">
        <v>744</v>
      </c>
      <c r="O46" s="32" t="s">
        <v>3859</v>
      </c>
      <c r="P46" s="32" t="s">
        <v>3864</v>
      </c>
      <c r="Q46" s="32" t="s">
        <v>734</v>
      </c>
      <c r="R46" s="33" t="s">
        <v>2655</v>
      </c>
      <c r="S46" s="34" t="s">
        <v>979</v>
      </c>
      <c r="T46" s="35" t="s">
        <v>430</v>
      </c>
      <c r="V46" s="29" t="str">
        <f>+Final__2[[#This Row],[titulo]]&amp;Final__2[[#This Row],[Territorio]]&amp;", "&amp;Final__2[[#This Row],[temporalidad]]</f>
        <v>Cantidad de Espacios Culturales con Acceso para Discapacitados en la comuna de Puchuncaví, Año 2021</v>
      </c>
      <c r="W46" s="29" t="str">
        <f>+Final__2[[#This Row],[descripcion_larga]]&amp;Final__2[[#This Row],[Territorio]]&amp;X46&amp;Y46</f>
        <v>Gráfico que muestra la cantidad de espacios culturales con o sin acceso para discapacitados en la comuna de Puchuncaví, en el año 2021, según los datos recopilados por el Observatorio Cultural de Chile.</v>
      </c>
      <c r="X46" s="29" t="s">
        <v>3865</v>
      </c>
      <c r="Y46" s="27"/>
    </row>
    <row r="47" spans="1:25" ht="40.799999999999997" x14ac:dyDescent="0.3">
      <c r="A47" s="30">
        <v>1</v>
      </c>
      <c r="B47" s="31">
        <v>240</v>
      </c>
      <c r="C47" s="31" t="s">
        <v>377</v>
      </c>
      <c r="D47" s="31" t="s">
        <v>378</v>
      </c>
      <c r="E47" s="30">
        <v>5107</v>
      </c>
      <c r="F47" s="32" t="s">
        <v>736</v>
      </c>
      <c r="G47" s="32" t="s">
        <v>737</v>
      </c>
      <c r="H47" s="32" t="s">
        <v>733</v>
      </c>
      <c r="I47" s="32" t="s">
        <v>76</v>
      </c>
      <c r="J47" s="32" t="s">
        <v>731</v>
      </c>
      <c r="K47" s="32" t="s">
        <v>742</v>
      </c>
      <c r="L47" s="32" t="s">
        <v>735</v>
      </c>
      <c r="M47" s="32" t="s">
        <v>743</v>
      </c>
      <c r="N47" s="32" t="s">
        <v>744</v>
      </c>
      <c r="O47" s="32" t="s">
        <v>3859</v>
      </c>
      <c r="P47" s="32" t="s">
        <v>3864</v>
      </c>
      <c r="Q47" s="32" t="s">
        <v>734</v>
      </c>
      <c r="R47" s="33" t="s">
        <v>2659</v>
      </c>
      <c r="S47" s="34" t="s">
        <v>984</v>
      </c>
      <c r="T47" s="35" t="s">
        <v>431</v>
      </c>
      <c r="V47" s="29" t="str">
        <f>+Final__2[[#This Row],[titulo]]&amp;Final__2[[#This Row],[Territorio]]&amp;", "&amp;Final__2[[#This Row],[temporalidad]]</f>
        <v>Cantidad de Espacios Culturales con Acceso para Discapacitados en la comuna de Quintero, Año 2021</v>
      </c>
      <c r="W47" s="29" t="str">
        <f>+Final__2[[#This Row],[descripcion_larga]]&amp;Final__2[[#This Row],[Territorio]]&amp;X47&amp;Y47</f>
        <v>Gráfico que muestra la cantidad de espacios culturales con o sin acceso para discapacitados en la comuna de Quintero, en el año 2021, según los datos recopilados por el Observatorio Cultural de Chile.</v>
      </c>
      <c r="X47" s="29" t="s">
        <v>3865</v>
      </c>
      <c r="Y47" s="27"/>
    </row>
    <row r="48" spans="1:25" ht="40.799999999999997" x14ac:dyDescent="0.3">
      <c r="A48" s="30">
        <v>1</v>
      </c>
      <c r="B48" s="31">
        <v>240</v>
      </c>
      <c r="C48" s="31" t="s">
        <v>377</v>
      </c>
      <c r="D48" s="31" t="s">
        <v>378</v>
      </c>
      <c r="E48" s="30">
        <v>5109</v>
      </c>
      <c r="F48" s="32" t="s">
        <v>736</v>
      </c>
      <c r="G48" s="32" t="s">
        <v>737</v>
      </c>
      <c r="H48" s="32" t="s">
        <v>733</v>
      </c>
      <c r="I48" s="32" t="s">
        <v>77</v>
      </c>
      <c r="J48" s="32" t="s">
        <v>731</v>
      </c>
      <c r="K48" s="32" t="s">
        <v>742</v>
      </c>
      <c r="L48" s="32" t="s">
        <v>735</v>
      </c>
      <c r="M48" s="32" t="s">
        <v>743</v>
      </c>
      <c r="N48" s="32" t="s">
        <v>744</v>
      </c>
      <c r="O48" s="32" t="s">
        <v>3859</v>
      </c>
      <c r="P48" s="32" t="s">
        <v>3864</v>
      </c>
      <c r="Q48" s="32" t="s">
        <v>734</v>
      </c>
      <c r="R48" s="33" t="s">
        <v>2663</v>
      </c>
      <c r="S48" s="34" t="s">
        <v>989</v>
      </c>
      <c r="T48" s="35" t="s">
        <v>432</v>
      </c>
      <c r="V48" s="29" t="str">
        <f>+Final__2[[#This Row],[titulo]]&amp;Final__2[[#This Row],[Territorio]]&amp;", "&amp;Final__2[[#This Row],[temporalidad]]</f>
        <v>Cantidad de Espacios Culturales con Acceso para Discapacitados en la comuna de Viña del Mar, Año 2021</v>
      </c>
      <c r="W48" s="29" t="str">
        <f>+Final__2[[#This Row],[descripcion_larga]]&amp;Final__2[[#This Row],[Territorio]]&amp;X48&amp;Y48</f>
        <v>Gráfico que muestra la cantidad de espacios culturales con o sin acceso para discapacitados en la comuna de Viña del Mar, en el año 2021, según los datos recopilados por el Observatorio Cultural de Chile.</v>
      </c>
      <c r="X48" s="29" t="s">
        <v>3865</v>
      </c>
      <c r="Y48" s="27"/>
    </row>
    <row r="49" spans="1:25" ht="40.799999999999997" x14ac:dyDescent="0.3">
      <c r="A49" s="30">
        <v>1</v>
      </c>
      <c r="B49" s="31">
        <v>240</v>
      </c>
      <c r="C49" s="31" t="s">
        <v>377</v>
      </c>
      <c r="D49" s="31" t="s">
        <v>378</v>
      </c>
      <c r="E49" s="30">
        <v>5201</v>
      </c>
      <c r="F49" s="32" t="s">
        <v>736</v>
      </c>
      <c r="G49" s="32" t="s">
        <v>737</v>
      </c>
      <c r="H49" s="32" t="s">
        <v>733</v>
      </c>
      <c r="I49" s="32" t="s">
        <v>78</v>
      </c>
      <c r="J49" s="32" t="s">
        <v>731</v>
      </c>
      <c r="K49" s="32" t="s">
        <v>742</v>
      </c>
      <c r="L49" s="32" t="s">
        <v>735</v>
      </c>
      <c r="M49" s="32" t="s">
        <v>743</v>
      </c>
      <c r="N49" s="32" t="s">
        <v>744</v>
      </c>
      <c r="O49" s="32" t="s">
        <v>3859</v>
      </c>
      <c r="P49" s="32" t="s">
        <v>3864</v>
      </c>
      <c r="Q49" s="32" t="s">
        <v>734</v>
      </c>
      <c r="R49" s="33" t="s">
        <v>2667</v>
      </c>
      <c r="S49" s="34" t="s">
        <v>994</v>
      </c>
      <c r="T49" s="35" t="s">
        <v>433</v>
      </c>
      <c r="V49" s="29" t="str">
        <f>+Final__2[[#This Row],[titulo]]&amp;Final__2[[#This Row],[Territorio]]&amp;", "&amp;Final__2[[#This Row],[temporalidad]]</f>
        <v>Cantidad de Espacios Culturales con Acceso para Discapacitados en la comuna de Isla de Pascua, Año 2021</v>
      </c>
      <c r="W49" s="29" t="str">
        <f>+Final__2[[#This Row],[descripcion_larga]]&amp;Final__2[[#This Row],[Territorio]]&amp;X49&amp;Y49</f>
        <v>Gráfico que muestra la cantidad de espacios culturales con o sin acceso para discapacitados en la comuna de Isla de Pascua, en el año 2021, según los datos recopilados por el Observatorio Cultural de Chile.</v>
      </c>
      <c r="X49" s="29" t="s">
        <v>3865</v>
      </c>
      <c r="Y49" s="27"/>
    </row>
    <row r="50" spans="1:25" ht="40.799999999999997" x14ac:dyDescent="0.3">
      <c r="A50" s="30">
        <v>1</v>
      </c>
      <c r="B50" s="31">
        <v>240</v>
      </c>
      <c r="C50" s="31" t="s">
        <v>377</v>
      </c>
      <c r="D50" s="31" t="s">
        <v>378</v>
      </c>
      <c r="E50" s="30">
        <v>5301</v>
      </c>
      <c r="F50" s="32" t="s">
        <v>736</v>
      </c>
      <c r="G50" s="32" t="s">
        <v>737</v>
      </c>
      <c r="H50" s="32" t="s">
        <v>733</v>
      </c>
      <c r="I50" s="32" t="s">
        <v>79</v>
      </c>
      <c r="J50" s="32" t="s">
        <v>731</v>
      </c>
      <c r="K50" s="32" t="s">
        <v>742</v>
      </c>
      <c r="L50" s="32" t="s">
        <v>735</v>
      </c>
      <c r="M50" s="32" t="s">
        <v>743</v>
      </c>
      <c r="N50" s="32" t="s">
        <v>744</v>
      </c>
      <c r="O50" s="32" t="s">
        <v>3859</v>
      </c>
      <c r="P50" s="32" t="s">
        <v>3864</v>
      </c>
      <c r="Q50" s="32" t="s">
        <v>734</v>
      </c>
      <c r="R50" s="33" t="s">
        <v>2671</v>
      </c>
      <c r="S50" s="34" t="s">
        <v>999</v>
      </c>
      <c r="T50" s="35" t="s">
        <v>434</v>
      </c>
      <c r="V50" s="29" t="str">
        <f>+Final__2[[#This Row],[titulo]]&amp;Final__2[[#This Row],[Territorio]]&amp;", "&amp;Final__2[[#This Row],[temporalidad]]</f>
        <v>Cantidad de Espacios Culturales con Acceso para Discapacitados en la comuna de Los Andes, Año 2021</v>
      </c>
      <c r="W50" s="29" t="str">
        <f>+Final__2[[#This Row],[descripcion_larga]]&amp;Final__2[[#This Row],[Territorio]]&amp;X50&amp;Y50</f>
        <v>Gráfico que muestra la cantidad de espacios culturales con o sin acceso para discapacitados en la comuna de Los Andes, en el año 2021, según los datos recopilados por el Observatorio Cultural de Chile.</v>
      </c>
      <c r="X50" s="29" t="s">
        <v>3865</v>
      </c>
      <c r="Y50" s="27"/>
    </row>
    <row r="51" spans="1:25" ht="40.799999999999997" x14ac:dyDescent="0.3">
      <c r="A51" s="30">
        <v>1</v>
      </c>
      <c r="B51" s="31">
        <v>240</v>
      </c>
      <c r="C51" s="31" t="s">
        <v>377</v>
      </c>
      <c r="D51" s="31" t="s">
        <v>378</v>
      </c>
      <c r="E51" s="30">
        <v>5302</v>
      </c>
      <c r="F51" s="32" t="s">
        <v>736</v>
      </c>
      <c r="G51" s="32" t="s">
        <v>737</v>
      </c>
      <c r="H51" s="32" t="s">
        <v>733</v>
      </c>
      <c r="I51" s="32" t="s">
        <v>80</v>
      </c>
      <c r="J51" s="32" t="s">
        <v>731</v>
      </c>
      <c r="K51" s="32" t="s">
        <v>742</v>
      </c>
      <c r="L51" s="32" t="s">
        <v>735</v>
      </c>
      <c r="M51" s="32" t="s">
        <v>743</v>
      </c>
      <c r="N51" s="32" t="s">
        <v>744</v>
      </c>
      <c r="O51" s="32" t="s">
        <v>3859</v>
      </c>
      <c r="P51" s="32" t="s">
        <v>3864</v>
      </c>
      <c r="Q51" s="32" t="s">
        <v>734</v>
      </c>
      <c r="R51" s="33" t="s">
        <v>2675</v>
      </c>
      <c r="S51" s="34" t="s">
        <v>1004</v>
      </c>
      <c r="T51" s="35" t="s">
        <v>435</v>
      </c>
      <c r="V51" s="29" t="str">
        <f>+Final__2[[#This Row],[titulo]]&amp;Final__2[[#This Row],[Territorio]]&amp;", "&amp;Final__2[[#This Row],[temporalidad]]</f>
        <v>Cantidad de Espacios Culturales con Acceso para Discapacitados en la comuna de Calle Larga, Año 2021</v>
      </c>
      <c r="W51" s="29" t="str">
        <f>+Final__2[[#This Row],[descripcion_larga]]&amp;Final__2[[#This Row],[Territorio]]&amp;X51&amp;Y51</f>
        <v>Gráfico que muestra la cantidad de espacios culturales con o sin acceso para discapacitados en la comuna de Calle Larga, en el año 2021, según los datos recopilados por el Observatorio Cultural de Chile.</v>
      </c>
      <c r="X51" s="29" t="s">
        <v>3865</v>
      </c>
      <c r="Y51" s="27"/>
    </row>
    <row r="52" spans="1:25" ht="40.799999999999997" x14ac:dyDescent="0.3">
      <c r="A52" s="30">
        <v>1</v>
      </c>
      <c r="B52" s="31">
        <v>240</v>
      </c>
      <c r="C52" s="31" t="s">
        <v>377</v>
      </c>
      <c r="D52" s="31" t="s">
        <v>378</v>
      </c>
      <c r="E52" s="30">
        <v>5303</v>
      </c>
      <c r="F52" s="32" t="s">
        <v>736</v>
      </c>
      <c r="G52" s="32" t="s">
        <v>737</v>
      </c>
      <c r="H52" s="32" t="s">
        <v>733</v>
      </c>
      <c r="I52" s="32" t="s">
        <v>81</v>
      </c>
      <c r="J52" s="32" t="s">
        <v>731</v>
      </c>
      <c r="K52" s="32" t="s">
        <v>742</v>
      </c>
      <c r="L52" s="32" t="s">
        <v>735</v>
      </c>
      <c r="M52" s="32" t="s">
        <v>743</v>
      </c>
      <c r="N52" s="32" t="s">
        <v>744</v>
      </c>
      <c r="O52" s="32" t="s">
        <v>3859</v>
      </c>
      <c r="P52" s="32" t="s">
        <v>3864</v>
      </c>
      <c r="Q52" s="32" t="s">
        <v>734</v>
      </c>
      <c r="R52" s="33" t="s">
        <v>2679</v>
      </c>
      <c r="S52" s="34" t="s">
        <v>1009</v>
      </c>
      <c r="T52" s="35" t="s">
        <v>436</v>
      </c>
      <c r="V52" s="29" t="str">
        <f>+Final__2[[#This Row],[titulo]]&amp;Final__2[[#This Row],[Territorio]]&amp;", "&amp;Final__2[[#This Row],[temporalidad]]</f>
        <v>Cantidad de Espacios Culturales con Acceso para Discapacitados en la comuna de Rinconada, Año 2021</v>
      </c>
      <c r="W52" s="29" t="str">
        <f>+Final__2[[#This Row],[descripcion_larga]]&amp;Final__2[[#This Row],[Territorio]]&amp;X52&amp;Y52</f>
        <v>Gráfico que muestra la cantidad de espacios culturales con o sin acceso para discapacitados en la comuna de Rinconada, en el año 2021, según los datos recopilados por el Observatorio Cultural de Chile.</v>
      </c>
      <c r="X52" s="29" t="s">
        <v>3865</v>
      </c>
      <c r="Y52" s="27"/>
    </row>
    <row r="53" spans="1:25" ht="40.799999999999997" x14ac:dyDescent="0.3">
      <c r="A53" s="30">
        <v>1</v>
      </c>
      <c r="B53" s="31">
        <v>240</v>
      </c>
      <c r="C53" s="31" t="s">
        <v>377</v>
      </c>
      <c r="D53" s="31" t="s">
        <v>378</v>
      </c>
      <c r="E53" s="30">
        <v>5304</v>
      </c>
      <c r="F53" s="32" t="s">
        <v>736</v>
      </c>
      <c r="G53" s="32" t="s">
        <v>737</v>
      </c>
      <c r="H53" s="32" t="s">
        <v>733</v>
      </c>
      <c r="I53" s="32" t="s">
        <v>82</v>
      </c>
      <c r="J53" s="32" t="s">
        <v>731</v>
      </c>
      <c r="K53" s="32" t="s">
        <v>742</v>
      </c>
      <c r="L53" s="32" t="s">
        <v>735</v>
      </c>
      <c r="M53" s="32" t="s">
        <v>743</v>
      </c>
      <c r="N53" s="32" t="s">
        <v>744</v>
      </c>
      <c r="O53" s="32" t="s">
        <v>3859</v>
      </c>
      <c r="P53" s="32" t="s">
        <v>3864</v>
      </c>
      <c r="Q53" s="32" t="s">
        <v>734</v>
      </c>
      <c r="R53" s="33" t="s">
        <v>2683</v>
      </c>
      <c r="S53" s="34" t="s">
        <v>1014</v>
      </c>
      <c r="T53" s="35" t="s">
        <v>437</v>
      </c>
      <c r="V53" s="29" t="str">
        <f>+Final__2[[#This Row],[titulo]]&amp;Final__2[[#This Row],[Territorio]]&amp;", "&amp;Final__2[[#This Row],[temporalidad]]</f>
        <v>Cantidad de Espacios Culturales con Acceso para Discapacitados en la comuna de San Esteban, Año 2021</v>
      </c>
      <c r="W53" s="29" t="str">
        <f>+Final__2[[#This Row],[descripcion_larga]]&amp;Final__2[[#This Row],[Territorio]]&amp;X53&amp;Y53</f>
        <v>Gráfico que muestra la cantidad de espacios culturales con o sin acceso para discapacitados en la comuna de San Esteban, en el año 2021, según los datos recopilados por el Observatorio Cultural de Chile.</v>
      </c>
      <c r="X53" s="29" t="s">
        <v>3865</v>
      </c>
      <c r="Y53" s="27"/>
    </row>
    <row r="54" spans="1:25" ht="40.799999999999997" x14ac:dyDescent="0.3">
      <c r="A54" s="30">
        <v>1</v>
      </c>
      <c r="B54" s="31">
        <v>240</v>
      </c>
      <c r="C54" s="31" t="s">
        <v>377</v>
      </c>
      <c r="D54" s="31" t="s">
        <v>378</v>
      </c>
      <c r="E54" s="30">
        <v>5401</v>
      </c>
      <c r="F54" s="32" t="s">
        <v>736</v>
      </c>
      <c r="G54" s="32" t="s">
        <v>737</v>
      </c>
      <c r="H54" s="32" t="s">
        <v>733</v>
      </c>
      <c r="I54" s="32" t="s">
        <v>83</v>
      </c>
      <c r="J54" s="32" t="s">
        <v>731</v>
      </c>
      <c r="K54" s="32" t="s">
        <v>742</v>
      </c>
      <c r="L54" s="32" t="s">
        <v>735</v>
      </c>
      <c r="M54" s="32" t="s">
        <v>743</v>
      </c>
      <c r="N54" s="32" t="s">
        <v>744</v>
      </c>
      <c r="O54" s="32" t="s">
        <v>3859</v>
      </c>
      <c r="P54" s="32" t="s">
        <v>3864</v>
      </c>
      <c r="Q54" s="32" t="s">
        <v>734</v>
      </c>
      <c r="R54" s="33" t="s">
        <v>2687</v>
      </c>
      <c r="S54" s="34" t="s">
        <v>1019</v>
      </c>
      <c r="T54" s="35" t="s">
        <v>438</v>
      </c>
      <c r="V54" s="29" t="str">
        <f>+Final__2[[#This Row],[titulo]]&amp;Final__2[[#This Row],[Territorio]]&amp;", "&amp;Final__2[[#This Row],[temporalidad]]</f>
        <v>Cantidad de Espacios Culturales con Acceso para Discapacitados en la comuna de La Ligua, Año 2021</v>
      </c>
      <c r="W54" s="29" t="str">
        <f>+Final__2[[#This Row],[descripcion_larga]]&amp;Final__2[[#This Row],[Territorio]]&amp;X54&amp;Y54</f>
        <v>Gráfico que muestra la cantidad de espacios culturales con o sin acceso para discapacitados en la comuna de La Ligua, en el año 2021, según los datos recopilados por el Observatorio Cultural de Chile.</v>
      </c>
      <c r="X54" s="29" t="s">
        <v>3865</v>
      </c>
      <c r="Y54" s="27"/>
    </row>
    <row r="55" spans="1:25" ht="40.799999999999997" x14ac:dyDescent="0.3">
      <c r="A55" s="30">
        <v>1</v>
      </c>
      <c r="B55" s="31">
        <v>240</v>
      </c>
      <c r="C55" s="31" t="s">
        <v>377</v>
      </c>
      <c r="D55" s="31" t="s">
        <v>378</v>
      </c>
      <c r="E55" s="30">
        <v>5402</v>
      </c>
      <c r="F55" s="32" t="s">
        <v>736</v>
      </c>
      <c r="G55" s="32" t="s">
        <v>737</v>
      </c>
      <c r="H55" s="32" t="s">
        <v>733</v>
      </c>
      <c r="I55" s="32" t="s">
        <v>84</v>
      </c>
      <c r="J55" s="32" t="s">
        <v>731</v>
      </c>
      <c r="K55" s="32" t="s">
        <v>742</v>
      </c>
      <c r="L55" s="32" t="s">
        <v>735</v>
      </c>
      <c r="M55" s="32" t="s">
        <v>743</v>
      </c>
      <c r="N55" s="32" t="s">
        <v>744</v>
      </c>
      <c r="O55" s="32" t="s">
        <v>3859</v>
      </c>
      <c r="P55" s="32" t="s">
        <v>3864</v>
      </c>
      <c r="Q55" s="32" t="s">
        <v>734</v>
      </c>
      <c r="R55" s="33" t="s">
        <v>2691</v>
      </c>
      <c r="S55" s="34" t="s">
        <v>1024</v>
      </c>
      <c r="T55" s="35" t="s">
        <v>439</v>
      </c>
      <c r="V55" s="29" t="str">
        <f>+Final__2[[#This Row],[titulo]]&amp;Final__2[[#This Row],[Territorio]]&amp;", "&amp;Final__2[[#This Row],[temporalidad]]</f>
        <v>Cantidad de Espacios Culturales con Acceso para Discapacitados en la comuna de Cabildo, Año 2021</v>
      </c>
      <c r="W55" s="29" t="str">
        <f>+Final__2[[#This Row],[descripcion_larga]]&amp;Final__2[[#This Row],[Territorio]]&amp;X55&amp;Y55</f>
        <v>Gráfico que muestra la cantidad de espacios culturales con o sin acceso para discapacitados en la comuna de Cabildo, en el año 2021, según los datos recopilados por el Observatorio Cultural de Chile.</v>
      </c>
      <c r="X55" s="29" t="s">
        <v>3865</v>
      </c>
      <c r="Y55" s="27"/>
    </row>
    <row r="56" spans="1:25" ht="40.799999999999997" x14ac:dyDescent="0.3">
      <c r="A56" s="30">
        <v>1</v>
      </c>
      <c r="B56" s="31">
        <v>240</v>
      </c>
      <c r="C56" s="31" t="s">
        <v>377</v>
      </c>
      <c r="D56" s="31" t="s">
        <v>378</v>
      </c>
      <c r="E56" s="30">
        <v>5403</v>
      </c>
      <c r="F56" s="32" t="s">
        <v>736</v>
      </c>
      <c r="G56" s="32" t="s">
        <v>737</v>
      </c>
      <c r="H56" s="32" t="s">
        <v>733</v>
      </c>
      <c r="I56" s="32" t="s">
        <v>85</v>
      </c>
      <c r="J56" s="32" t="s">
        <v>731</v>
      </c>
      <c r="K56" s="32" t="s">
        <v>742</v>
      </c>
      <c r="L56" s="32" t="s">
        <v>735</v>
      </c>
      <c r="M56" s="32" t="s">
        <v>743</v>
      </c>
      <c r="N56" s="32" t="s">
        <v>744</v>
      </c>
      <c r="O56" s="32" t="s">
        <v>3859</v>
      </c>
      <c r="P56" s="32" t="s">
        <v>3864</v>
      </c>
      <c r="Q56" s="32" t="s">
        <v>734</v>
      </c>
      <c r="R56" s="33" t="s">
        <v>2695</v>
      </c>
      <c r="S56" s="34" t="s">
        <v>1029</v>
      </c>
      <c r="T56" s="35" t="s">
        <v>440</v>
      </c>
      <c r="V56" s="29" t="str">
        <f>+Final__2[[#This Row],[titulo]]&amp;Final__2[[#This Row],[Territorio]]&amp;", "&amp;Final__2[[#This Row],[temporalidad]]</f>
        <v>Cantidad de Espacios Culturales con Acceso para Discapacitados en la comuna de Papudo, Año 2021</v>
      </c>
      <c r="W56" s="29" t="str">
        <f>+Final__2[[#This Row],[descripcion_larga]]&amp;Final__2[[#This Row],[Territorio]]&amp;X56&amp;Y56</f>
        <v>Gráfico que muestra la cantidad de espacios culturales con o sin acceso para discapacitados en la comuna de Papudo, en el año 2021, según los datos recopilados por el Observatorio Cultural de Chile.</v>
      </c>
      <c r="X56" s="29" t="s">
        <v>3865</v>
      </c>
      <c r="Y56" s="27"/>
    </row>
    <row r="57" spans="1:25" ht="40.799999999999997" x14ac:dyDescent="0.3">
      <c r="A57" s="30">
        <v>1</v>
      </c>
      <c r="B57" s="31">
        <v>240</v>
      </c>
      <c r="C57" s="31" t="s">
        <v>377</v>
      </c>
      <c r="D57" s="31" t="s">
        <v>378</v>
      </c>
      <c r="E57" s="30">
        <v>5404</v>
      </c>
      <c r="F57" s="32" t="s">
        <v>736</v>
      </c>
      <c r="G57" s="32" t="s">
        <v>737</v>
      </c>
      <c r="H57" s="32" t="s">
        <v>733</v>
      </c>
      <c r="I57" s="32" t="s">
        <v>86</v>
      </c>
      <c r="J57" s="32" t="s">
        <v>731</v>
      </c>
      <c r="K57" s="32" t="s">
        <v>742</v>
      </c>
      <c r="L57" s="32" t="s">
        <v>735</v>
      </c>
      <c r="M57" s="32" t="s">
        <v>743</v>
      </c>
      <c r="N57" s="32" t="s">
        <v>744</v>
      </c>
      <c r="O57" s="32" t="s">
        <v>3859</v>
      </c>
      <c r="P57" s="32" t="s">
        <v>3864</v>
      </c>
      <c r="Q57" s="32" t="s">
        <v>734</v>
      </c>
      <c r="R57" s="33" t="s">
        <v>2699</v>
      </c>
      <c r="S57" s="34" t="s">
        <v>1034</v>
      </c>
      <c r="T57" s="35" t="s">
        <v>441</v>
      </c>
      <c r="V57" s="29" t="str">
        <f>+Final__2[[#This Row],[titulo]]&amp;Final__2[[#This Row],[Territorio]]&amp;", "&amp;Final__2[[#This Row],[temporalidad]]</f>
        <v>Cantidad de Espacios Culturales con Acceso para Discapacitados en la comuna de Petorca, Año 2021</v>
      </c>
      <c r="W57" s="29" t="str">
        <f>+Final__2[[#This Row],[descripcion_larga]]&amp;Final__2[[#This Row],[Territorio]]&amp;X57&amp;Y57</f>
        <v>Gráfico que muestra la cantidad de espacios culturales con o sin acceso para discapacitados en la comuna de Petorca, en el año 2021, según los datos recopilados por el Observatorio Cultural de Chile.</v>
      </c>
      <c r="X57" s="29" t="s">
        <v>3865</v>
      </c>
      <c r="Y57" s="27"/>
    </row>
    <row r="58" spans="1:25" ht="40.799999999999997" x14ac:dyDescent="0.3">
      <c r="A58" s="30">
        <v>1</v>
      </c>
      <c r="B58" s="31">
        <v>240</v>
      </c>
      <c r="C58" s="31" t="s">
        <v>377</v>
      </c>
      <c r="D58" s="31" t="s">
        <v>378</v>
      </c>
      <c r="E58" s="30">
        <v>5405</v>
      </c>
      <c r="F58" s="32" t="s">
        <v>736</v>
      </c>
      <c r="G58" s="32" t="s">
        <v>737</v>
      </c>
      <c r="H58" s="32" t="s">
        <v>733</v>
      </c>
      <c r="I58" s="32" t="s">
        <v>87</v>
      </c>
      <c r="J58" s="32" t="s">
        <v>731</v>
      </c>
      <c r="K58" s="32" t="s">
        <v>742</v>
      </c>
      <c r="L58" s="32" t="s">
        <v>735</v>
      </c>
      <c r="M58" s="32" t="s">
        <v>743</v>
      </c>
      <c r="N58" s="32" t="s">
        <v>744</v>
      </c>
      <c r="O58" s="32" t="s">
        <v>3859</v>
      </c>
      <c r="P58" s="32" t="s">
        <v>3864</v>
      </c>
      <c r="Q58" s="32" t="s">
        <v>734</v>
      </c>
      <c r="R58" s="33" t="s">
        <v>2703</v>
      </c>
      <c r="S58" s="34" t="s">
        <v>1039</v>
      </c>
      <c r="T58" s="35" t="s">
        <v>442</v>
      </c>
      <c r="V58" s="29" t="str">
        <f>+Final__2[[#This Row],[titulo]]&amp;Final__2[[#This Row],[Territorio]]&amp;", "&amp;Final__2[[#This Row],[temporalidad]]</f>
        <v>Cantidad de Espacios Culturales con Acceso para Discapacitados en la comuna de Zapallar, Año 2021</v>
      </c>
      <c r="W58" s="29" t="str">
        <f>+Final__2[[#This Row],[descripcion_larga]]&amp;Final__2[[#This Row],[Territorio]]&amp;X58&amp;Y58</f>
        <v>Gráfico que muestra la cantidad de espacios culturales con o sin acceso para discapacitados en la comuna de Zapallar, en el año 2021, según los datos recopilados por el Observatorio Cultural de Chile.</v>
      </c>
      <c r="X58" s="29" t="s">
        <v>3865</v>
      </c>
      <c r="Y58" s="27"/>
    </row>
    <row r="59" spans="1:25" ht="40.799999999999997" x14ac:dyDescent="0.3">
      <c r="A59" s="30">
        <v>1</v>
      </c>
      <c r="B59" s="31">
        <v>240</v>
      </c>
      <c r="C59" s="31" t="s">
        <v>377</v>
      </c>
      <c r="D59" s="31" t="s">
        <v>378</v>
      </c>
      <c r="E59" s="30">
        <v>5501</v>
      </c>
      <c r="F59" s="32" t="s">
        <v>736</v>
      </c>
      <c r="G59" s="32" t="s">
        <v>737</v>
      </c>
      <c r="H59" s="32" t="s">
        <v>733</v>
      </c>
      <c r="I59" s="32" t="s">
        <v>88</v>
      </c>
      <c r="J59" s="32" t="s">
        <v>731</v>
      </c>
      <c r="K59" s="32" t="s">
        <v>742</v>
      </c>
      <c r="L59" s="32" t="s">
        <v>735</v>
      </c>
      <c r="M59" s="32" t="s">
        <v>743</v>
      </c>
      <c r="N59" s="32" t="s">
        <v>744</v>
      </c>
      <c r="O59" s="32" t="s">
        <v>3859</v>
      </c>
      <c r="P59" s="32" t="s">
        <v>3864</v>
      </c>
      <c r="Q59" s="32" t="s">
        <v>734</v>
      </c>
      <c r="R59" s="33" t="s">
        <v>2707</v>
      </c>
      <c r="S59" s="34" t="s">
        <v>1044</v>
      </c>
      <c r="T59" s="35" t="s">
        <v>443</v>
      </c>
      <c r="V59" s="29" t="str">
        <f>+Final__2[[#This Row],[titulo]]&amp;Final__2[[#This Row],[Territorio]]&amp;", "&amp;Final__2[[#This Row],[temporalidad]]</f>
        <v>Cantidad de Espacios Culturales con Acceso para Discapacitados en la comuna de Quillota, Año 2021</v>
      </c>
      <c r="W59" s="29" t="str">
        <f>+Final__2[[#This Row],[descripcion_larga]]&amp;Final__2[[#This Row],[Territorio]]&amp;X59&amp;Y59</f>
        <v>Gráfico que muestra la cantidad de espacios culturales con o sin acceso para discapacitados en la comuna de Quillota, en el año 2021, según los datos recopilados por el Observatorio Cultural de Chile.</v>
      </c>
      <c r="X59" s="29" t="s">
        <v>3865</v>
      </c>
      <c r="Y59" s="27"/>
    </row>
    <row r="60" spans="1:25" ht="40.799999999999997" x14ac:dyDescent="0.3">
      <c r="A60" s="30">
        <v>1</v>
      </c>
      <c r="B60" s="31">
        <v>240</v>
      </c>
      <c r="C60" s="31" t="s">
        <v>377</v>
      </c>
      <c r="D60" s="31" t="s">
        <v>378</v>
      </c>
      <c r="E60" s="30">
        <v>5502</v>
      </c>
      <c r="F60" s="32" t="s">
        <v>736</v>
      </c>
      <c r="G60" s="32" t="s">
        <v>737</v>
      </c>
      <c r="H60" s="32" t="s">
        <v>733</v>
      </c>
      <c r="I60" s="32" t="s">
        <v>89</v>
      </c>
      <c r="J60" s="32" t="s">
        <v>731</v>
      </c>
      <c r="K60" s="32" t="s">
        <v>742</v>
      </c>
      <c r="L60" s="32" t="s">
        <v>735</v>
      </c>
      <c r="M60" s="32" t="s">
        <v>743</v>
      </c>
      <c r="N60" s="32" t="s">
        <v>744</v>
      </c>
      <c r="O60" s="32" t="s">
        <v>3859</v>
      </c>
      <c r="P60" s="32" t="s">
        <v>3864</v>
      </c>
      <c r="Q60" s="32" t="s">
        <v>734</v>
      </c>
      <c r="R60" s="33" t="s">
        <v>2711</v>
      </c>
      <c r="S60" s="34" t="s">
        <v>1049</v>
      </c>
      <c r="T60" s="35" t="s">
        <v>444</v>
      </c>
      <c r="V60" s="29" t="str">
        <f>+Final__2[[#This Row],[titulo]]&amp;Final__2[[#This Row],[Territorio]]&amp;", "&amp;Final__2[[#This Row],[temporalidad]]</f>
        <v>Cantidad de Espacios Culturales con Acceso para Discapacitados en la comuna de Calera, Año 2021</v>
      </c>
      <c r="W60" s="29" t="str">
        <f>+Final__2[[#This Row],[descripcion_larga]]&amp;Final__2[[#This Row],[Territorio]]&amp;X60&amp;Y60</f>
        <v>Gráfico que muestra la cantidad de espacios culturales con o sin acceso para discapacitados en la comuna de Calera, en el año 2021, según los datos recopilados por el Observatorio Cultural de Chile.</v>
      </c>
      <c r="X60" s="29" t="s">
        <v>3865</v>
      </c>
      <c r="Y60" s="27"/>
    </row>
    <row r="61" spans="1:25" ht="40.799999999999997" x14ac:dyDescent="0.3">
      <c r="A61" s="30">
        <v>1</v>
      </c>
      <c r="B61" s="31">
        <v>240</v>
      </c>
      <c r="C61" s="31" t="s">
        <v>377</v>
      </c>
      <c r="D61" s="31" t="s">
        <v>378</v>
      </c>
      <c r="E61" s="30">
        <v>5503</v>
      </c>
      <c r="F61" s="32" t="s">
        <v>736</v>
      </c>
      <c r="G61" s="32" t="s">
        <v>737</v>
      </c>
      <c r="H61" s="32" t="s">
        <v>733</v>
      </c>
      <c r="I61" s="32" t="s">
        <v>90</v>
      </c>
      <c r="J61" s="32" t="s">
        <v>731</v>
      </c>
      <c r="K61" s="32" t="s">
        <v>742</v>
      </c>
      <c r="L61" s="32" t="s">
        <v>735</v>
      </c>
      <c r="M61" s="32" t="s">
        <v>743</v>
      </c>
      <c r="N61" s="32" t="s">
        <v>744</v>
      </c>
      <c r="O61" s="32" t="s">
        <v>3859</v>
      </c>
      <c r="P61" s="32" t="s">
        <v>3864</v>
      </c>
      <c r="Q61" s="32" t="s">
        <v>734</v>
      </c>
      <c r="R61" s="33" t="s">
        <v>2715</v>
      </c>
      <c r="S61" s="34" t="s">
        <v>1054</v>
      </c>
      <c r="T61" s="35" t="s">
        <v>445</v>
      </c>
      <c r="V61" s="29" t="str">
        <f>+Final__2[[#This Row],[titulo]]&amp;Final__2[[#This Row],[Territorio]]&amp;", "&amp;Final__2[[#This Row],[temporalidad]]</f>
        <v>Cantidad de Espacios Culturales con Acceso para Discapacitados en la comuna de Hijuelas, Año 2021</v>
      </c>
      <c r="W61" s="29" t="str">
        <f>+Final__2[[#This Row],[descripcion_larga]]&amp;Final__2[[#This Row],[Territorio]]&amp;X61&amp;Y61</f>
        <v>Gráfico que muestra la cantidad de espacios culturales con o sin acceso para discapacitados en la comuna de Hijuelas, en el año 2021, según los datos recopilados por el Observatorio Cultural de Chile.</v>
      </c>
      <c r="X61" s="29" t="s">
        <v>3865</v>
      </c>
      <c r="Y61" s="27"/>
    </row>
    <row r="62" spans="1:25" ht="40.799999999999997" x14ac:dyDescent="0.3">
      <c r="A62" s="30">
        <v>1</v>
      </c>
      <c r="B62" s="31">
        <v>240</v>
      </c>
      <c r="C62" s="31" t="s">
        <v>377</v>
      </c>
      <c r="D62" s="31" t="s">
        <v>378</v>
      </c>
      <c r="E62" s="30">
        <v>5504</v>
      </c>
      <c r="F62" s="32" t="s">
        <v>736</v>
      </c>
      <c r="G62" s="32" t="s">
        <v>737</v>
      </c>
      <c r="H62" s="32" t="s">
        <v>733</v>
      </c>
      <c r="I62" s="32" t="s">
        <v>91</v>
      </c>
      <c r="J62" s="32" t="s">
        <v>731</v>
      </c>
      <c r="K62" s="32" t="s">
        <v>742</v>
      </c>
      <c r="L62" s="32" t="s">
        <v>735</v>
      </c>
      <c r="M62" s="32" t="s">
        <v>743</v>
      </c>
      <c r="N62" s="32" t="s">
        <v>744</v>
      </c>
      <c r="O62" s="32" t="s">
        <v>3859</v>
      </c>
      <c r="P62" s="32" t="s">
        <v>3864</v>
      </c>
      <c r="Q62" s="32" t="s">
        <v>734</v>
      </c>
      <c r="R62" s="33" t="s">
        <v>2719</v>
      </c>
      <c r="S62" s="34" t="s">
        <v>1059</v>
      </c>
      <c r="T62" s="35" t="s">
        <v>446</v>
      </c>
      <c r="V62" s="29" t="str">
        <f>+Final__2[[#This Row],[titulo]]&amp;Final__2[[#This Row],[Territorio]]&amp;", "&amp;Final__2[[#This Row],[temporalidad]]</f>
        <v>Cantidad de Espacios Culturales con Acceso para Discapacitados en la comuna de La Cruz, Año 2021</v>
      </c>
      <c r="W62" s="29" t="str">
        <f>+Final__2[[#This Row],[descripcion_larga]]&amp;Final__2[[#This Row],[Territorio]]&amp;X62&amp;Y62</f>
        <v>Gráfico que muestra la cantidad de espacios culturales con o sin acceso para discapacitados en la comuna de La Cruz, en el año 2021, según los datos recopilados por el Observatorio Cultural de Chile.</v>
      </c>
      <c r="X62" s="29" t="s">
        <v>3865</v>
      </c>
      <c r="Y62" s="27"/>
    </row>
    <row r="63" spans="1:25" ht="40.799999999999997" x14ac:dyDescent="0.3">
      <c r="A63" s="30">
        <v>1</v>
      </c>
      <c r="B63" s="31">
        <v>240</v>
      </c>
      <c r="C63" s="31" t="s">
        <v>377</v>
      </c>
      <c r="D63" s="31" t="s">
        <v>378</v>
      </c>
      <c r="E63" s="30">
        <v>5506</v>
      </c>
      <c r="F63" s="32" t="s">
        <v>736</v>
      </c>
      <c r="G63" s="32" t="s">
        <v>737</v>
      </c>
      <c r="H63" s="32" t="s">
        <v>733</v>
      </c>
      <c r="I63" s="32" t="s">
        <v>92</v>
      </c>
      <c r="J63" s="32" t="s">
        <v>731</v>
      </c>
      <c r="K63" s="32" t="s">
        <v>742</v>
      </c>
      <c r="L63" s="32" t="s">
        <v>735</v>
      </c>
      <c r="M63" s="32" t="s">
        <v>743</v>
      </c>
      <c r="N63" s="32" t="s">
        <v>744</v>
      </c>
      <c r="O63" s="32" t="s">
        <v>3859</v>
      </c>
      <c r="P63" s="32" t="s">
        <v>3864</v>
      </c>
      <c r="Q63" s="32" t="s">
        <v>734</v>
      </c>
      <c r="R63" s="33" t="s">
        <v>2723</v>
      </c>
      <c r="S63" s="34" t="s">
        <v>1064</v>
      </c>
      <c r="T63" s="35" t="s">
        <v>447</v>
      </c>
      <c r="V63" s="29" t="str">
        <f>+Final__2[[#This Row],[titulo]]&amp;Final__2[[#This Row],[Territorio]]&amp;", "&amp;Final__2[[#This Row],[temporalidad]]</f>
        <v>Cantidad de Espacios Culturales con Acceso para Discapacitados en la comuna de Nogales, Año 2021</v>
      </c>
      <c r="W63" s="29" t="str">
        <f>+Final__2[[#This Row],[descripcion_larga]]&amp;Final__2[[#This Row],[Territorio]]&amp;X63&amp;Y63</f>
        <v>Gráfico que muestra la cantidad de espacios culturales con o sin acceso para discapacitados en la comuna de Nogales, en el año 2021, según los datos recopilados por el Observatorio Cultural de Chile.</v>
      </c>
      <c r="X63" s="29" t="s">
        <v>3865</v>
      </c>
      <c r="Y63" s="27"/>
    </row>
    <row r="64" spans="1:25" ht="40.799999999999997" x14ac:dyDescent="0.3">
      <c r="A64" s="30">
        <v>1</v>
      </c>
      <c r="B64" s="31">
        <v>240</v>
      </c>
      <c r="C64" s="31" t="s">
        <v>377</v>
      </c>
      <c r="D64" s="31" t="s">
        <v>378</v>
      </c>
      <c r="E64" s="30">
        <v>5601</v>
      </c>
      <c r="F64" s="32" t="s">
        <v>736</v>
      </c>
      <c r="G64" s="32" t="s">
        <v>737</v>
      </c>
      <c r="H64" s="32" t="s">
        <v>733</v>
      </c>
      <c r="I64" s="32" t="s">
        <v>93</v>
      </c>
      <c r="J64" s="32" t="s">
        <v>731</v>
      </c>
      <c r="K64" s="32" t="s">
        <v>742</v>
      </c>
      <c r="L64" s="32" t="s">
        <v>735</v>
      </c>
      <c r="M64" s="32" t="s">
        <v>743</v>
      </c>
      <c r="N64" s="32" t="s">
        <v>744</v>
      </c>
      <c r="O64" s="32" t="s">
        <v>3859</v>
      </c>
      <c r="P64" s="32" t="s">
        <v>3864</v>
      </c>
      <c r="Q64" s="32" t="s">
        <v>734</v>
      </c>
      <c r="R64" s="33" t="s">
        <v>2727</v>
      </c>
      <c r="S64" s="34" t="s">
        <v>1069</v>
      </c>
      <c r="T64" s="35" t="s">
        <v>448</v>
      </c>
      <c r="V64" s="29" t="str">
        <f>+Final__2[[#This Row],[titulo]]&amp;Final__2[[#This Row],[Territorio]]&amp;", "&amp;Final__2[[#This Row],[temporalidad]]</f>
        <v>Cantidad de Espacios Culturales con Acceso para Discapacitados en la comuna de San Antonio, Año 2021</v>
      </c>
      <c r="W64" s="29" t="str">
        <f>+Final__2[[#This Row],[descripcion_larga]]&amp;Final__2[[#This Row],[Territorio]]&amp;X64&amp;Y64</f>
        <v>Gráfico que muestra la cantidad de espacios culturales con o sin acceso para discapacitados en la comuna de San Antonio, en el año 2021, según los datos recopilados por el Observatorio Cultural de Chile.</v>
      </c>
      <c r="X64" s="29" t="s">
        <v>3865</v>
      </c>
      <c r="Y64" s="27"/>
    </row>
    <row r="65" spans="1:25" ht="40.799999999999997" x14ac:dyDescent="0.3">
      <c r="A65" s="30">
        <v>1</v>
      </c>
      <c r="B65" s="31">
        <v>240</v>
      </c>
      <c r="C65" s="31" t="s">
        <v>377</v>
      </c>
      <c r="D65" s="31" t="s">
        <v>378</v>
      </c>
      <c r="E65" s="30">
        <v>5602</v>
      </c>
      <c r="F65" s="32" t="s">
        <v>736</v>
      </c>
      <c r="G65" s="32" t="s">
        <v>737</v>
      </c>
      <c r="H65" s="32" t="s">
        <v>733</v>
      </c>
      <c r="I65" s="32" t="s">
        <v>94</v>
      </c>
      <c r="J65" s="32" t="s">
        <v>731</v>
      </c>
      <c r="K65" s="32" t="s">
        <v>742</v>
      </c>
      <c r="L65" s="32" t="s">
        <v>735</v>
      </c>
      <c r="M65" s="32" t="s">
        <v>743</v>
      </c>
      <c r="N65" s="32" t="s">
        <v>744</v>
      </c>
      <c r="O65" s="32" t="s">
        <v>3859</v>
      </c>
      <c r="P65" s="32" t="s">
        <v>3864</v>
      </c>
      <c r="Q65" s="32" t="s">
        <v>734</v>
      </c>
      <c r="R65" s="33" t="s">
        <v>2731</v>
      </c>
      <c r="S65" s="34" t="s">
        <v>1074</v>
      </c>
      <c r="T65" s="35" t="s">
        <v>449</v>
      </c>
      <c r="V65" s="29" t="str">
        <f>+Final__2[[#This Row],[titulo]]&amp;Final__2[[#This Row],[Territorio]]&amp;", "&amp;Final__2[[#This Row],[temporalidad]]</f>
        <v>Cantidad de Espacios Culturales con Acceso para Discapacitados en la comuna de Algarrobo, Año 2021</v>
      </c>
      <c r="W65" s="29" t="str">
        <f>+Final__2[[#This Row],[descripcion_larga]]&amp;Final__2[[#This Row],[Territorio]]&amp;X65&amp;Y65</f>
        <v>Gráfico que muestra la cantidad de espacios culturales con o sin acceso para discapacitados en la comuna de Algarrobo, en el año 2021, según los datos recopilados por el Observatorio Cultural de Chile.</v>
      </c>
      <c r="X65" s="29" t="s">
        <v>3865</v>
      </c>
      <c r="Y65" s="27"/>
    </row>
    <row r="66" spans="1:25" ht="40.799999999999997" x14ac:dyDescent="0.3">
      <c r="A66" s="30">
        <v>1</v>
      </c>
      <c r="B66" s="31">
        <v>240</v>
      </c>
      <c r="C66" s="31" t="s">
        <v>377</v>
      </c>
      <c r="D66" s="31" t="s">
        <v>378</v>
      </c>
      <c r="E66" s="30">
        <v>5603</v>
      </c>
      <c r="F66" s="32" t="s">
        <v>736</v>
      </c>
      <c r="G66" s="32" t="s">
        <v>737</v>
      </c>
      <c r="H66" s="32" t="s">
        <v>733</v>
      </c>
      <c r="I66" s="32" t="s">
        <v>95</v>
      </c>
      <c r="J66" s="32" t="s">
        <v>731</v>
      </c>
      <c r="K66" s="32" t="s">
        <v>742</v>
      </c>
      <c r="L66" s="32" t="s">
        <v>735</v>
      </c>
      <c r="M66" s="32" t="s">
        <v>743</v>
      </c>
      <c r="N66" s="32" t="s">
        <v>744</v>
      </c>
      <c r="O66" s="32" t="s">
        <v>3859</v>
      </c>
      <c r="P66" s="32" t="s">
        <v>3864</v>
      </c>
      <c r="Q66" s="32" t="s">
        <v>734</v>
      </c>
      <c r="R66" s="33" t="s">
        <v>2735</v>
      </c>
      <c r="S66" s="34" t="s">
        <v>1079</v>
      </c>
      <c r="T66" s="35" t="s">
        <v>450</v>
      </c>
      <c r="V66" s="29" t="str">
        <f>+Final__2[[#This Row],[titulo]]&amp;Final__2[[#This Row],[Territorio]]&amp;", "&amp;Final__2[[#This Row],[temporalidad]]</f>
        <v>Cantidad de Espacios Culturales con Acceso para Discapacitados en la comuna de Cartagena, Año 2021</v>
      </c>
      <c r="W66" s="29" t="str">
        <f>+Final__2[[#This Row],[descripcion_larga]]&amp;Final__2[[#This Row],[Territorio]]&amp;X66&amp;Y66</f>
        <v>Gráfico que muestra la cantidad de espacios culturales con o sin acceso para discapacitados en la comuna de Cartagena, en el año 2021, según los datos recopilados por el Observatorio Cultural de Chile.</v>
      </c>
      <c r="X66" s="29" t="s">
        <v>3865</v>
      </c>
      <c r="Y66" s="27"/>
    </row>
    <row r="67" spans="1:25" ht="40.799999999999997" x14ac:dyDescent="0.3">
      <c r="A67" s="30">
        <v>1</v>
      </c>
      <c r="B67" s="31">
        <v>240</v>
      </c>
      <c r="C67" s="31" t="s">
        <v>377</v>
      </c>
      <c r="D67" s="31" t="s">
        <v>378</v>
      </c>
      <c r="E67" s="30">
        <v>5604</v>
      </c>
      <c r="F67" s="32" t="s">
        <v>736</v>
      </c>
      <c r="G67" s="32" t="s">
        <v>737</v>
      </c>
      <c r="H67" s="32" t="s">
        <v>733</v>
      </c>
      <c r="I67" s="32" t="s">
        <v>96</v>
      </c>
      <c r="J67" s="32" t="s">
        <v>731</v>
      </c>
      <c r="K67" s="32" t="s">
        <v>742</v>
      </c>
      <c r="L67" s="32" t="s">
        <v>735</v>
      </c>
      <c r="M67" s="32" t="s">
        <v>743</v>
      </c>
      <c r="N67" s="32" t="s">
        <v>744</v>
      </c>
      <c r="O67" s="32" t="s">
        <v>3859</v>
      </c>
      <c r="P67" s="32" t="s">
        <v>3864</v>
      </c>
      <c r="Q67" s="32" t="s">
        <v>734</v>
      </c>
      <c r="R67" s="33" t="s">
        <v>2739</v>
      </c>
      <c r="S67" s="34" t="s">
        <v>1084</v>
      </c>
      <c r="T67" s="35" t="s">
        <v>451</v>
      </c>
      <c r="V67" s="29" t="str">
        <f>+Final__2[[#This Row],[titulo]]&amp;Final__2[[#This Row],[Territorio]]&amp;", "&amp;Final__2[[#This Row],[temporalidad]]</f>
        <v>Cantidad de Espacios Culturales con Acceso para Discapacitados en la comuna de El Quisco, Año 2021</v>
      </c>
      <c r="W67" s="29" t="str">
        <f>+Final__2[[#This Row],[descripcion_larga]]&amp;Final__2[[#This Row],[Territorio]]&amp;X67&amp;Y67</f>
        <v>Gráfico que muestra la cantidad de espacios culturales con o sin acceso para discapacitados en la comuna de El Quisco, en el año 2021, según los datos recopilados por el Observatorio Cultural de Chile.</v>
      </c>
      <c r="X67" s="29" t="s">
        <v>3865</v>
      </c>
      <c r="Y67" s="27"/>
    </row>
    <row r="68" spans="1:25" ht="40.799999999999997" x14ac:dyDescent="0.3">
      <c r="A68" s="30">
        <v>1</v>
      </c>
      <c r="B68" s="31">
        <v>240</v>
      </c>
      <c r="C68" s="31" t="s">
        <v>377</v>
      </c>
      <c r="D68" s="31" t="s">
        <v>378</v>
      </c>
      <c r="E68" s="30">
        <v>5605</v>
      </c>
      <c r="F68" s="32" t="s">
        <v>736</v>
      </c>
      <c r="G68" s="32" t="s">
        <v>737</v>
      </c>
      <c r="H68" s="32" t="s">
        <v>733</v>
      </c>
      <c r="I68" s="32" t="s">
        <v>97</v>
      </c>
      <c r="J68" s="32" t="s">
        <v>731</v>
      </c>
      <c r="K68" s="32" t="s">
        <v>742</v>
      </c>
      <c r="L68" s="32" t="s">
        <v>735</v>
      </c>
      <c r="M68" s="32" t="s">
        <v>743</v>
      </c>
      <c r="N68" s="32" t="s">
        <v>744</v>
      </c>
      <c r="O68" s="32" t="s">
        <v>3859</v>
      </c>
      <c r="P68" s="32" t="s">
        <v>3864</v>
      </c>
      <c r="Q68" s="32" t="s">
        <v>734</v>
      </c>
      <c r="R68" s="33" t="s">
        <v>2743</v>
      </c>
      <c r="S68" s="34" t="s">
        <v>1089</v>
      </c>
      <c r="T68" s="35" t="s">
        <v>452</v>
      </c>
      <c r="V68" s="29" t="str">
        <f>+Final__2[[#This Row],[titulo]]&amp;Final__2[[#This Row],[Territorio]]&amp;", "&amp;Final__2[[#This Row],[temporalidad]]</f>
        <v>Cantidad de Espacios Culturales con Acceso para Discapacitados en la comuna de El Tabo, Año 2021</v>
      </c>
      <c r="W68" s="29" t="str">
        <f>+Final__2[[#This Row],[descripcion_larga]]&amp;Final__2[[#This Row],[Territorio]]&amp;X68&amp;Y68</f>
        <v>Gráfico que muestra la cantidad de espacios culturales con o sin acceso para discapacitados en la comuna de El Tabo, en el año 2021, según los datos recopilados por el Observatorio Cultural de Chile.</v>
      </c>
      <c r="X68" s="29" t="s">
        <v>3865</v>
      </c>
      <c r="Y68" s="27"/>
    </row>
    <row r="69" spans="1:25" ht="40.799999999999997" x14ac:dyDescent="0.3">
      <c r="A69" s="30">
        <v>1</v>
      </c>
      <c r="B69" s="31">
        <v>240</v>
      </c>
      <c r="C69" s="31" t="s">
        <v>377</v>
      </c>
      <c r="D69" s="31" t="s">
        <v>378</v>
      </c>
      <c r="E69" s="30">
        <v>5606</v>
      </c>
      <c r="F69" s="32" t="s">
        <v>736</v>
      </c>
      <c r="G69" s="32" t="s">
        <v>737</v>
      </c>
      <c r="H69" s="32" t="s">
        <v>733</v>
      </c>
      <c r="I69" s="32" t="s">
        <v>98</v>
      </c>
      <c r="J69" s="32" t="s">
        <v>731</v>
      </c>
      <c r="K69" s="32" t="s">
        <v>742</v>
      </c>
      <c r="L69" s="32" t="s">
        <v>735</v>
      </c>
      <c r="M69" s="32" t="s">
        <v>743</v>
      </c>
      <c r="N69" s="32" t="s">
        <v>744</v>
      </c>
      <c r="O69" s="32" t="s">
        <v>3859</v>
      </c>
      <c r="P69" s="32" t="s">
        <v>3864</v>
      </c>
      <c r="Q69" s="32" t="s">
        <v>734</v>
      </c>
      <c r="R69" s="33" t="s">
        <v>2747</v>
      </c>
      <c r="S69" s="34" t="s">
        <v>1094</v>
      </c>
      <c r="T69" s="35" t="s">
        <v>453</v>
      </c>
      <c r="V69" s="29" t="str">
        <f>+Final__2[[#This Row],[titulo]]&amp;Final__2[[#This Row],[Territorio]]&amp;", "&amp;Final__2[[#This Row],[temporalidad]]</f>
        <v>Cantidad de Espacios Culturales con Acceso para Discapacitados en la comuna de Santo Domingo, Año 2021</v>
      </c>
      <c r="W69" s="29" t="str">
        <f>+Final__2[[#This Row],[descripcion_larga]]&amp;Final__2[[#This Row],[Territorio]]&amp;X69&amp;Y69</f>
        <v>Gráfico que muestra la cantidad de espacios culturales con o sin acceso para discapacitados en la comuna de Santo Domingo, en el año 2021, según los datos recopilados por el Observatorio Cultural de Chile.</v>
      </c>
      <c r="X69" s="29" t="s">
        <v>3865</v>
      </c>
      <c r="Y69" s="27"/>
    </row>
    <row r="70" spans="1:25" ht="40.799999999999997" x14ac:dyDescent="0.3">
      <c r="A70" s="30">
        <v>1</v>
      </c>
      <c r="B70" s="31">
        <v>240</v>
      </c>
      <c r="C70" s="31" t="s">
        <v>377</v>
      </c>
      <c r="D70" s="31" t="s">
        <v>378</v>
      </c>
      <c r="E70" s="30">
        <v>5701</v>
      </c>
      <c r="F70" s="32" t="s">
        <v>736</v>
      </c>
      <c r="G70" s="32" t="s">
        <v>737</v>
      </c>
      <c r="H70" s="32" t="s">
        <v>733</v>
      </c>
      <c r="I70" s="32" t="s">
        <v>99</v>
      </c>
      <c r="J70" s="32" t="s">
        <v>731</v>
      </c>
      <c r="K70" s="32" t="s">
        <v>742</v>
      </c>
      <c r="L70" s="32" t="s">
        <v>735</v>
      </c>
      <c r="M70" s="32" t="s">
        <v>743</v>
      </c>
      <c r="N70" s="32" t="s">
        <v>744</v>
      </c>
      <c r="O70" s="32" t="s">
        <v>3859</v>
      </c>
      <c r="P70" s="32" t="s">
        <v>3864</v>
      </c>
      <c r="Q70" s="32" t="s">
        <v>734</v>
      </c>
      <c r="R70" s="33" t="s">
        <v>2751</v>
      </c>
      <c r="S70" s="34" t="s">
        <v>1099</v>
      </c>
      <c r="T70" s="35" t="s">
        <v>454</v>
      </c>
      <c r="V70" s="29" t="str">
        <f>+Final__2[[#This Row],[titulo]]&amp;Final__2[[#This Row],[Territorio]]&amp;", "&amp;Final__2[[#This Row],[temporalidad]]</f>
        <v>Cantidad de Espacios Culturales con Acceso para Discapacitados en la comuna de San Felipe, Año 2021</v>
      </c>
      <c r="W70" s="29" t="str">
        <f>+Final__2[[#This Row],[descripcion_larga]]&amp;Final__2[[#This Row],[Territorio]]&amp;X70&amp;Y70</f>
        <v>Gráfico que muestra la cantidad de espacios culturales con o sin acceso para discapacitados en la comuna de San Felipe, en el año 2021, según los datos recopilados por el Observatorio Cultural de Chile.</v>
      </c>
      <c r="X70" s="29" t="s">
        <v>3865</v>
      </c>
      <c r="Y70" s="27"/>
    </row>
    <row r="71" spans="1:25" ht="40.799999999999997" x14ac:dyDescent="0.3">
      <c r="A71" s="30">
        <v>1</v>
      </c>
      <c r="B71" s="31">
        <v>240</v>
      </c>
      <c r="C71" s="31" t="s">
        <v>377</v>
      </c>
      <c r="D71" s="31" t="s">
        <v>378</v>
      </c>
      <c r="E71" s="30">
        <v>5702</v>
      </c>
      <c r="F71" s="32" t="s">
        <v>736</v>
      </c>
      <c r="G71" s="32" t="s">
        <v>737</v>
      </c>
      <c r="H71" s="32" t="s">
        <v>733</v>
      </c>
      <c r="I71" s="32" t="s">
        <v>100</v>
      </c>
      <c r="J71" s="32" t="s">
        <v>731</v>
      </c>
      <c r="K71" s="32" t="s">
        <v>742</v>
      </c>
      <c r="L71" s="32" t="s">
        <v>735</v>
      </c>
      <c r="M71" s="32" t="s">
        <v>743</v>
      </c>
      <c r="N71" s="32" t="s">
        <v>744</v>
      </c>
      <c r="O71" s="32" t="s">
        <v>3859</v>
      </c>
      <c r="P71" s="32" t="s">
        <v>3864</v>
      </c>
      <c r="Q71" s="32" t="s">
        <v>734</v>
      </c>
      <c r="R71" s="33" t="s">
        <v>2755</v>
      </c>
      <c r="S71" s="34" t="s">
        <v>1104</v>
      </c>
      <c r="T71" s="35" t="s">
        <v>455</v>
      </c>
      <c r="V71" s="29" t="str">
        <f>+Final__2[[#This Row],[titulo]]&amp;Final__2[[#This Row],[Territorio]]&amp;", "&amp;Final__2[[#This Row],[temporalidad]]</f>
        <v>Cantidad de Espacios Culturales con Acceso para Discapacitados en la comuna de Catemu, Año 2021</v>
      </c>
      <c r="W71" s="29" t="str">
        <f>+Final__2[[#This Row],[descripcion_larga]]&amp;Final__2[[#This Row],[Territorio]]&amp;X71&amp;Y71</f>
        <v>Gráfico que muestra la cantidad de espacios culturales con o sin acceso para discapacitados en la comuna de Catemu, en el año 2021, según los datos recopilados por el Observatorio Cultural de Chile.</v>
      </c>
      <c r="X71" s="29" t="s">
        <v>3865</v>
      </c>
      <c r="Y71" s="27"/>
    </row>
    <row r="72" spans="1:25" ht="40.799999999999997" x14ac:dyDescent="0.3">
      <c r="A72" s="30">
        <v>1</v>
      </c>
      <c r="B72" s="31">
        <v>240</v>
      </c>
      <c r="C72" s="31" t="s">
        <v>377</v>
      </c>
      <c r="D72" s="31" t="s">
        <v>378</v>
      </c>
      <c r="E72" s="30">
        <v>5703</v>
      </c>
      <c r="F72" s="32" t="s">
        <v>736</v>
      </c>
      <c r="G72" s="32" t="s">
        <v>737</v>
      </c>
      <c r="H72" s="32" t="s">
        <v>733</v>
      </c>
      <c r="I72" s="32" t="s">
        <v>101</v>
      </c>
      <c r="J72" s="32" t="s">
        <v>731</v>
      </c>
      <c r="K72" s="32" t="s">
        <v>742</v>
      </c>
      <c r="L72" s="32" t="s">
        <v>735</v>
      </c>
      <c r="M72" s="32" t="s">
        <v>743</v>
      </c>
      <c r="N72" s="32" t="s">
        <v>744</v>
      </c>
      <c r="O72" s="32" t="s">
        <v>3859</v>
      </c>
      <c r="P72" s="32" t="s">
        <v>3864</v>
      </c>
      <c r="Q72" s="32" t="s">
        <v>734</v>
      </c>
      <c r="R72" s="33" t="s">
        <v>2759</v>
      </c>
      <c r="S72" s="34" t="s">
        <v>1109</v>
      </c>
      <c r="T72" s="35" t="s">
        <v>456</v>
      </c>
      <c r="V72" s="29" t="str">
        <f>+Final__2[[#This Row],[titulo]]&amp;Final__2[[#This Row],[Territorio]]&amp;", "&amp;Final__2[[#This Row],[temporalidad]]</f>
        <v>Cantidad de Espacios Culturales con Acceso para Discapacitados en la comuna de Llaillay, Año 2021</v>
      </c>
      <c r="W72" s="29" t="str">
        <f>+Final__2[[#This Row],[descripcion_larga]]&amp;Final__2[[#This Row],[Territorio]]&amp;X72&amp;Y72</f>
        <v>Gráfico que muestra la cantidad de espacios culturales con o sin acceso para discapacitados en la comuna de Llaillay, en el año 2021, según los datos recopilados por el Observatorio Cultural de Chile.</v>
      </c>
      <c r="X72" s="29" t="s">
        <v>3865</v>
      </c>
      <c r="Y72" s="27"/>
    </row>
    <row r="73" spans="1:25" ht="40.799999999999997" x14ac:dyDescent="0.3">
      <c r="A73" s="30">
        <v>1</v>
      </c>
      <c r="B73" s="31">
        <v>240</v>
      </c>
      <c r="C73" s="31" t="s">
        <v>377</v>
      </c>
      <c r="D73" s="31" t="s">
        <v>378</v>
      </c>
      <c r="E73" s="30">
        <v>5704</v>
      </c>
      <c r="F73" s="32" t="s">
        <v>736</v>
      </c>
      <c r="G73" s="32" t="s">
        <v>737</v>
      </c>
      <c r="H73" s="32" t="s">
        <v>733</v>
      </c>
      <c r="I73" s="32" t="s">
        <v>102</v>
      </c>
      <c r="J73" s="32" t="s">
        <v>731</v>
      </c>
      <c r="K73" s="32" t="s">
        <v>742</v>
      </c>
      <c r="L73" s="32" t="s">
        <v>735</v>
      </c>
      <c r="M73" s="32" t="s">
        <v>743</v>
      </c>
      <c r="N73" s="32" t="s">
        <v>744</v>
      </c>
      <c r="O73" s="32" t="s">
        <v>3859</v>
      </c>
      <c r="P73" s="32" t="s">
        <v>3864</v>
      </c>
      <c r="Q73" s="32" t="s">
        <v>734</v>
      </c>
      <c r="R73" s="33" t="s">
        <v>2763</v>
      </c>
      <c r="S73" s="34" t="s">
        <v>1114</v>
      </c>
      <c r="T73" s="35" t="s">
        <v>457</v>
      </c>
      <c r="V73" s="29" t="str">
        <f>+Final__2[[#This Row],[titulo]]&amp;Final__2[[#This Row],[Territorio]]&amp;", "&amp;Final__2[[#This Row],[temporalidad]]</f>
        <v>Cantidad de Espacios Culturales con Acceso para Discapacitados en la comuna de Panquehue, Año 2021</v>
      </c>
      <c r="W73" s="29" t="str">
        <f>+Final__2[[#This Row],[descripcion_larga]]&amp;Final__2[[#This Row],[Territorio]]&amp;X73&amp;Y73</f>
        <v>Gráfico que muestra la cantidad de espacios culturales con o sin acceso para discapacitados en la comuna de Panquehue, en el año 2021, según los datos recopilados por el Observatorio Cultural de Chile.</v>
      </c>
      <c r="X73" s="29" t="s">
        <v>3865</v>
      </c>
      <c r="Y73" s="27"/>
    </row>
    <row r="74" spans="1:25" ht="40.799999999999997" x14ac:dyDescent="0.3">
      <c r="A74" s="30">
        <v>1</v>
      </c>
      <c r="B74" s="31">
        <v>240</v>
      </c>
      <c r="C74" s="31" t="s">
        <v>377</v>
      </c>
      <c r="D74" s="31" t="s">
        <v>378</v>
      </c>
      <c r="E74" s="30">
        <v>5705</v>
      </c>
      <c r="F74" s="32" t="s">
        <v>736</v>
      </c>
      <c r="G74" s="32" t="s">
        <v>737</v>
      </c>
      <c r="H74" s="32" t="s">
        <v>733</v>
      </c>
      <c r="I74" s="32" t="s">
        <v>103</v>
      </c>
      <c r="J74" s="32" t="s">
        <v>731</v>
      </c>
      <c r="K74" s="32" t="s">
        <v>742</v>
      </c>
      <c r="L74" s="32" t="s">
        <v>735</v>
      </c>
      <c r="M74" s="32" t="s">
        <v>743</v>
      </c>
      <c r="N74" s="32" t="s">
        <v>744</v>
      </c>
      <c r="O74" s="32" t="s">
        <v>3859</v>
      </c>
      <c r="P74" s="32" t="s">
        <v>3864</v>
      </c>
      <c r="Q74" s="32" t="s">
        <v>734</v>
      </c>
      <c r="R74" s="33" t="s">
        <v>2767</v>
      </c>
      <c r="S74" s="34" t="s">
        <v>1119</v>
      </c>
      <c r="T74" s="35" t="s">
        <v>458</v>
      </c>
      <c r="V74" s="29" t="str">
        <f>+Final__2[[#This Row],[titulo]]&amp;Final__2[[#This Row],[Territorio]]&amp;", "&amp;Final__2[[#This Row],[temporalidad]]</f>
        <v>Cantidad de Espacios Culturales con Acceso para Discapacitados en la comuna de Putaendo, Año 2021</v>
      </c>
      <c r="W74" s="29" t="str">
        <f>+Final__2[[#This Row],[descripcion_larga]]&amp;Final__2[[#This Row],[Territorio]]&amp;X74&amp;Y74</f>
        <v>Gráfico que muestra la cantidad de espacios culturales con o sin acceso para discapacitados en la comuna de Putaendo, en el año 2021, según los datos recopilados por el Observatorio Cultural de Chile.</v>
      </c>
      <c r="X74" s="29" t="s">
        <v>3865</v>
      </c>
      <c r="Y74" s="27"/>
    </row>
    <row r="75" spans="1:25" ht="40.799999999999997" x14ac:dyDescent="0.3">
      <c r="A75" s="30">
        <v>1</v>
      </c>
      <c r="B75" s="31">
        <v>240</v>
      </c>
      <c r="C75" s="31" t="s">
        <v>377</v>
      </c>
      <c r="D75" s="31" t="s">
        <v>378</v>
      </c>
      <c r="E75" s="30">
        <v>5706</v>
      </c>
      <c r="F75" s="32" t="s">
        <v>736</v>
      </c>
      <c r="G75" s="32" t="s">
        <v>737</v>
      </c>
      <c r="H75" s="32" t="s">
        <v>733</v>
      </c>
      <c r="I75" s="32" t="s">
        <v>104</v>
      </c>
      <c r="J75" s="32" t="s">
        <v>731</v>
      </c>
      <c r="K75" s="32" t="s">
        <v>742</v>
      </c>
      <c r="L75" s="32" t="s">
        <v>735</v>
      </c>
      <c r="M75" s="32" t="s">
        <v>743</v>
      </c>
      <c r="N75" s="32" t="s">
        <v>744</v>
      </c>
      <c r="O75" s="32" t="s">
        <v>3859</v>
      </c>
      <c r="P75" s="32" t="s">
        <v>3864</v>
      </c>
      <c r="Q75" s="32" t="s">
        <v>734</v>
      </c>
      <c r="R75" s="33" t="s">
        <v>2771</v>
      </c>
      <c r="S75" s="34" t="s">
        <v>1124</v>
      </c>
      <c r="T75" s="35" t="s">
        <v>459</v>
      </c>
      <c r="V75" s="29" t="str">
        <f>+Final__2[[#This Row],[titulo]]&amp;Final__2[[#This Row],[Territorio]]&amp;", "&amp;Final__2[[#This Row],[temporalidad]]</f>
        <v>Cantidad de Espacios Culturales con Acceso para Discapacitados en la comuna de Santa María, Año 2021</v>
      </c>
      <c r="W75" s="29" t="str">
        <f>+Final__2[[#This Row],[descripcion_larga]]&amp;Final__2[[#This Row],[Territorio]]&amp;X75&amp;Y75</f>
        <v>Gráfico que muestra la cantidad de espacios culturales con o sin acceso para discapacitados en la comuna de Santa María, en el año 2021, según los datos recopilados por el Observatorio Cultural de Chile.</v>
      </c>
      <c r="X75" s="29" t="s">
        <v>3865</v>
      </c>
      <c r="Y75" s="27"/>
    </row>
    <row r="76" spans="1:25" ht="40.799999999999997" x14ac:dyDescent="0.3">
      <c r="A76" s="30">
        <v>1</v>
      </c>
      <c r="B76" s="31">
        <v>240</v>
      </c>
      <c r="C76" s="31" t="s">
        <v>377</v>
      </c>
      <c r="D76" s="31" t="s">
        <v>378</v>
      </c>
      <c r="E76" s="30">
        <v>5801</v>
      </c>
      <c r="F76" s="32" t="s">
        <v>736</v>
      </c>
      <c r="G76" s="32" t="s">
        <v>737</v>
      </c>
      <c r="H76" s="32" t="s">
        <v>733</v>
      </c>
      <c r="I76" s="32" t="s">
        <v>105</v>
      </c>
      <c r="J76" s="32" t="s">
        <v>731</v>
      </c>
      <c r="K76" s="32" t="s">
        <v>742</v>
      </c>
      <c r="L76" s="32" t="s">
        <v>735</v>
      </c>
      <c r="M76" s="32" t="s">
        <v>743</v>
      </c>
      <c r="N76" s="32" t="s">
        <v>744</v>
      </c>
      <c r="O76" s="32" t="s">
        <v>3859</v>
      </c>
      <c r="P76" s="32" t="s">
        <v>3864</v>
      </c>
      <c r="Q76" s="32" t="s">
        <v>734</v>
      </c>
      <c r="R76" s="33" t="s">
        <v>2775</v>
      </c>
      <c r="S76" s="34" t="s">
        <v>1129</v>
      </c>
      <c r="T76" s="35" t="s">
        <v>460</v>
      </c>
      <c r="V76" s="29" t="str">
        <f>+Final__2[[#This Row],[titulo]]&amp;Final__2[[#This Row],[Territorio]]&amp;", "&amp;Final__2[[#This Row],[temporalidad]]</f>
        <v>Cantidad de Espacios Culturales con Acceso para Discapacitados en la comuna de Quilpué, Año 2021</v>
      </c>
      <c r="W76" s="29" t="str">
        <f>+Final__2[[#This Row],[descripcion_larga]]&amp;Final__2[[#This Row],[Territorio]]&amp;X76&amp;Y76</f>
        <v>Gráfico que muestra la cantidad de espacios culturales con o sin acceso para discapacitados en la comuna de Quilpué, en el año 2021, según los datos recopilados por el Observatorio Cultural de Chile.</v>
      </c>
      <c r="X76" s="29" t="s">
        <v>3865</v>
      </c>
      <c r="Y76" s="27"/>
    </row>
    <row r="77" spans="1:25" ht="40.799999999999997" x14ac:dyDescent="0.3">
      <c r="A77" s="30">
        <v>1</v>
      </c>
      <c r="B77" s="31">
        <v>240</v>
      </c>
      <c r="C77" s="31" t="s">
        <v>377</v>
      </c>
      <c r="D77" s="31" t="s">
        <v>378</v>
      </c>
      <c r="E77" s="30">
        <v>5802</v>
      </c>
      <c r="F77" s="32" t="s">
        <v>736</v>
      </c>
      <c r="G77" s="32" t="s">
        <v>737</v>
      </c>
      <c r="H77" s="32" t="s">
        <v>733</v>
      </c>
      <c r="I77" s="32" t="s">
        <v>106</v>
      </c>
      <c r="J77" s="32" t="s">
        <v>731</v>
      </c>
      <c r="K77" s="32" t="s">
        <v>742</v>
      </c>
      <c r="L77" s="32" t="s">
        <v>735</v>
      </c>
      <c r="M77" s="32" t="s">
        <v>743</v>
      </c>
      <c r="N77" s="32" t="s">
        <v>744</v>
      </c>
      <c r="O77" s="32" t="s">
        <v>3859</v>
      </c>
      <c r="P77" s="32" t="s">
        <v>3864</v>
      </c>
      <c r="Q77" s="32" t="s">
        <v>734</v>
      </c>
      <c r="R77" s="33" t="s">
        <v>2779</v>
      </c>
      <c r="S77" s="34" t="s">
        <v>1134</v>
      </c>
      <c r="T77" s="35" t="s">
        <v>461</v>
      </c>
      <c r="V77" s="29" t="str">
        <f>+Final__2[[#This Row],[titulo]]&amp;Final__2[[#This Row],[Territorio]]&amp;", "&amp;Final__2[[#This Row],[temporalidad]]</f>
        <v>Cantidad de Espacios Culturales con Acceso para Discapacitados en la comuna de Limache, Año 2021</v>
      </c>
      <c r="W77" s="29" t="str">
        <f>+Final__2[[#This Row],[descripcion_larga]]&amp;Final__2[[#This Row],[Territorio]]&amp;X77&amp;Y77</f>
        <v>Gráfico que muestra la cantidad de espacios culturales con o sin acceso para discapacitados en la comuna de Limache, en el año 2021, según los datos recopilados por el Observatorio Cultural de Chile.</v>
      </c>
      <c r="X77" s="29" t="s">
        <v>3865</v>
      </c>
      <c r="Y77" s="27"/>
    </row>
    <row r="78" spans="1:25" ht="40.799999999999997" x14ac:dyDescent="0.3">
      <c r="A78" s="30">
        <v>1</v>
      </c>
      <c r="B78" s="31">
        <v>240</v>
      </c>
      <c r="C78" s="31" t="s">
        <v>377</v>
      </c>
      <c r="D78" s="31" t="s">
        <v>378</v>
      </c>
      <c r="E78" s="30">
        <v>5803</v>
      </c>
      <c r="F78" s="32" t="s">
        <v>736</v>
      </c>
      <c r="G78" s="32" t="s">
        <v>737</v>
      </c>
      <c r="H78" s="32" t="s">
        <v>733</v>
      </c>
      <c r="I78" s="32" t="s">
        <v>107</v>
      </c>
      <c r="J78" s="32" t="s">
        <v>731</v>
      </c>
      <c r="K78" s="32" t="s">
        <v>742</v>
      </c>
      <c r="L78" s="32" t="s">
        <v>735</v>
      </c>
      <c r="M78" s="32" t="s">
        <v>743</v>
      </c>
      <c r="N78" s="32" t="s">
        <v>744</v>
      </c>
      <c r="O78" s="32" t="s">
        <v>3859</v>
      </c>
      <c r="P78" s="32" t="s">
        <v>3864</v>
      </c>
      <c r="Q78" s="32" t="s">
        <v>734</v>
      </c>
      <c r="R78" s="33" t="s">
        <v>2783</v>
      </c>
      <c r="S78" s="34" t="s">
        <v>1139</v>
      </c>
      <c r="T78" s="35" t="s">
        <v>462</v>
      </c>
      <c r="V78" s="29" t="str">
        <f>+Final__2[[#This Row],[titulo]]&amp;Final__2[[#This Row],[Territorio]]&amp;", "&amp;Final__2[[#This Row],[temporalidad]]</f>
        <v>Cantidad de Espacios Culturales con Acceso para Discapacitados en la comuna de Olmué, Año 2021</v>
      </c>
      <c r="W78" s="29" t="str">
        <f>+Final__2[[#This Row],[descripcion_larga]]&amp;Final__2[[#This Row],[Territorio]]&amp;X78&amp;Y78</f>
        <v>Gráfico que muestra la cantidad de espacios culturales con o sin acceso para discapacitados en la comuna de Olmué, en el año 2021, según los datos recopilados por el Observatorio Cultural de Chile.</v>
      </c>
      <c r="X78" s="29" t="s">
        <v>3865</v>
      </c>
      <c r="Y78" s="27"/>
    </row>
    <row r="79" spans="1:25" ht="40.799999999999997" x14ac:dyDescent="0.3">
      <c r="A79" s="30">
        <v>1</v>
      </c>
      <c r="B79" s="31">
        <v>240</v>
      </c>
      <c r="C79" s="31" t="s">
        <v>377</v>
      </c>
      <c r="D79" s="31" t="s">
        <v>378</v>
      </c>
      <c r="E79" s="30">
        <v>5804</v>
      </c>
      <c r="F79" s="32" t="s">
        <v>736</v>
      </c>
      <c r="G79" s="32" t="s">
        <v>737</v>
      </c>
      <c r="H79" s="32" t="s">
        <v>733</v>
      </c>
      <c r="I79" s="32" t="s">
        <v>108</v>
      </c>
      <c r="J79" s="32" t="s">
        <v>731</v>
      </c>
      <c r="K79" s="32" t="s">
        <v>742</v>
      </c>
      <c r="L79" s="32" t="s">
        <v>735</v>
      </c>
      <c r="M79" s="32" t="s">
        <v>743</v>
      </c>
      <c r="N79" s="32" t="s">
        <v>744</v>
      </c>
      <c r="O79" s="32" t="s">
        <v>3859</v>
      </c>
      <c r="P79" s="32" t="s">
        <v>3864</v>
      </c>
      <c r="Q79" s="32" t="s">
        <v>734</v>
      </c>
      <c r="R79" s="33" t="s">
        <v>2787</v>
      </c>
      <c r="S79" s="34" t="s">
        <v>1144</v>
      </c>
      <c r="T79" s="35" t="s">
        <v>463</v>
      </c>
      <c r="V79" s="29" t="str">
        <f>+Final__2[[#This Row],[titulo]]&amp;Final__2[[#This Row],[Territorio]]&amp;", "&amp;Final__2[[#This Row],[temporalidad]]</f>
        <v>Cantidad de Espacios Culturales con Acceso para Discapacitados en la comuna de Villa Alemana, Año 2021</v>
      </c>
      <c r="W79" s="29" t="str">
        <f>+Final__2[[#This Row],[descripcion_larga]]&amp;Final__2[[#This Row],[Territorio]]&amp;X79&amp;Y79</f>
        <v>Gráfico que muestra la cantidad de espacios culturales con o sin acceso para discapacitados en la comuna de Villa Alemana, en el año 2021, según los datos recopilados por el Observatorio Cultural de Chile.</v>
      </c>
      <c r="X79" s="29" t="s">
        <v>3865</v>
      </c>
      <c r="Y79" s="27"/>
    </row>
    <row r="80" spans="1:25" ht="40.799999999999997" x14ac:dyDescent="0.3">
      <c r="A80" s="30">
        <v>1</v>
      </c>
      <c r="B80" s="31">
        <v>240</v>
      </c>
      <c r="C80" s="31" t="s">
        <v>377</v>
      </c>
      <c r="D80" s="31" t="s">
        <v>378</v>
      </c>
      <c r="E80" s="30">
        <v>6101</v>
      </c>
      <c r="F80" s="32" t="s">
        <v>736</v>
      </c>
      <c r="G80" s="32" t="s">
        <v>737</v>
      </c>
      <c r="H80" s="32" t="s">
        <v>733</v>
      </c>
      <c r="I80" s="32" t="s">
        <v>109</v>
      </c>
      <c r="J80" s="32" t="s">
        <v>731</v>
      </c>
      <c r="K80" s="32" t="s">
        <v>742</v>
      </c>
      <c r="L80" s="32" t="s">
        <v>735</v>
      </c>
      <c r="M80" s="32" t="s">
        <v>743</v>
      </c>
      <c r="N80" s="32" t="s">
        <v>744</v>
      </c>
      <c r="O80" s="32" t="s">
        <v>3859</v>
      </c>
      <c r="P80" s="32" t="s">
        <v>3864</v>
      </c>
      <c r="Q80" s="32" t="s">
        <v>734</v>
      </c>
      <c r="R80" s="33" t="s">
        <v>2791</v>
      </c>
      <c r="S80" s="34" t="s">
        <v>1149</v>
      </c>
      <c r="T80" s="35" t="s">
        <v>464</v>
      </c>
      <c r="V80" s="29" t="str">
        <f>+Final__2[[#This Row],[titulo]]&amp;Final__2[[#This Row],[Territorio]]&amp;", "&amp;Final__2[[#This Row],[temporalidad]]</f>
        <v>Cantidad de Espacios Culturales con Acceso para Discapacitados en la comuna de Rancagua, Año 2021</v>
      </c>
      <c r="W80" s="29" t="str">
        <f>+Final__2[[#This Row],[descripcion_larga]]&amp;Final__2[[#This Row],[Territorio]]&amp;X80&amp;Y80</f>
        <v>Gráfico que muestra la cantidad de espacios culturales con o sin acceso para discapacitados en la comuna de Rancagua, en el año 2021, según los datos recopilados por el Observatorio Cultural de Chile.</v>
      </c>
      <c r="X80" s="29" t="s">
        <v>3865</v>
      </c>
      <c r="Y80" s="27"/>
    </row>
    <row r="81" spans="1:25" ht="40.799999999999997" x14ac:dyDescent="0.3">
      <c r="A81" s="30">
        <v>1</v>
      </c>
      <c r="B81" s="31">
        <v>240</v>
      </c>
      <c r="C81" s="31" t="s">
        <v>377</v>
      </c>
      <c r="D81" s="31" t="s">
        <v>378</v>
      </c>
      <c r="E81" s="30">
        <v>6102</v>
      </c>
      <c r="F81" s="32" t="s">
        <v>736</v>
      </c>
      <c r="G81" s="32" t="s">
        <v>737</v>
      </c>
      <c r="H81" s="32" t="s">
        <v>733</v>
      </c>
      <c r="I81" s="32" t="s">
        <v>110</v>
      </c>
      <c r="J81" s="32" t="s">
        <v>731</v>
      </c>
      <c r="K81" s="32" t="s">
        <v>742</v>
      </c>
      <c r="L81" s="32" t="s">
        <v>735</v>
      </c>
      <c r="M81" s="32" t="s">
        <v>743</v>
      </c>
      <c r="N81" s="32" t="s">
        <v>744</v>
      </c>
      <c r="O81" s="32" t="s">
        <v>3859</v>
      </c>
      <c r="P81" s="32" t="s">
        <v>3864</v>
      </c>
      <c r="Q81" s="32" t="s">
        <v>734</v>
      </c>
      <c r="R81" s="33" t="s">
        <v>2795</v>
      </c>
      <c r="S81" s="34" t="s">
        <v>1154</v>
      </c>
      <c r="T81" s="35" t="s">
        <v>465</v>
      </c>
      <c r="V81" s="29" t="str">
        <f>+Final__2[[#This Row],[titulo]]&amp;Final__2[[#This Row],[Territorio]]&amp;", "&amp;Final__2[[#This Row],[temporalidad]]</f>
        <v>Cantidad de Espacios Culturales con Acceso para Discapacitados en la comuna de Codegua, Año 2021</v>
      </c>
      <c r="W81" s="29" t="str">
        <f>+Final__2[[#This Row],[descripcion_larga]]&amp;Final__2[[#This Row],[Territorio]]&amp;X81&amp;Y81</f>
        <v>Gráfico que muestra la cantidad de espacios culturales con o sin acceso para discapacitados en la comuna de Codegua, en el año 2021, según los datos recopilados por el Observatorio Cultural de Chile.</v>
      </c>
      <c r="X81" s="29" t="s">
        <v>3865</v>
      </c>
      <c r="Y81" s="27"/>
    </row>
    <row r="82" spans="1:25" ht="40.799999999999997" x14ac:dyDescent="0.3">
      <c r="A82" s="30">
        <v>1</v>
      </c>
      <c r="B82" s="31">
        <v>240</v>
      </c>
      <c r="C82" s="31" t="s">
        <v>377</v>
      </c>
      <c r="D82" s="31" t="s">
        <v>378</v>
      </c>
      <c r="E82" s="30">
        <v>6103</v>
      </c>
      <c r="F82" s="32" t="s">
        <v>736</v>
      </c>
      <c r="G82" s="32" t="s">
        <v>737</v>
      </c>
      <c r="H82" s="32" t="s">
        <v>733</v>
      </c>
      <c r="I82" s="32" t="s">
        <v>111</v>
      </c>
      <c r="J82" s="32" t="s">
        <v>731</v>
      </c>
      <c r="K82" s="32" t="s">
        <v>742</v>
      </c>
      <c r="L82" s="32" t="s">
        <v>735</v>
      </c>
      <c r="M82" s="32" t="s">
        <v>743</v>
      </c>
      <c r="N82" s="32" t="s">
        <v>744</v>
      </c>
      <c r="O82" s="32" t="s">
        <v>3859</v>
      </c>
      <c r="P82" s="32" t="s">
        <v>3864</v>
      </c>
      <c r="Q82" s="32" t="s">
        <v>734</v>
      </c>
      <c r="R82" s="33" t="s">
        <v>2799</v>
      </c>
      <c r="S82" s="34" t="s">
        <v>1159</v>
      </c>
      <c r="T82" s="35" t="s">
        <v>466</v>
      </c>
      <c r="V82" s="29" t="str">
        <f>+Final__2[[#This Row],[titulo]]&amp;Final__2[[#This Row],[Territorio]]&amp;", "&amp;Final__2[[#This Row],[temporalidad]]</f>
        <v>Cantidad de Espacios Culturales con Acceso para Discapacitados en la comuna de Coinco, Año 2021</v>
      </c>
      <c r="W82" s="29" t="str">
        <f>+Final__2[[#This Row],[descripcion_larga]]&amp;Final__2[[#This Row],[Territorio]]&amp;X82&amp;Y82</f>
        <v>Gráfico que muestra la cantidad de espacios culturales con o sin acceso para discapacitados en la comuna de Coinco, en el año 2021, según los datos recopilados por el Observatorio Cultural de Chile.</v>
      </c>
      <c r="X82" s="29" t="s">
        <v>3865</v>
      </c>
      <c r="Y82" s="27"/>
    </row>
    <row r="83" spans="1:25" ht="40.799999999999997" x14ac:dyDescent="0.3">
      <c r="A83" s="30">
        <v>1</v>
      </c>
      <c r="B83" s="31">
        <v>240</v>
      </c>
      <c r="C83" s="31" t="s">
        <v>377</v>
      </c>
      <c r="D83" s="31" t="s">
        <v>378</v>
      </c>
      <c r="E83" s="30">
        <v>6104</v>
      </c>
      <c r="F83" s="32" t="s">
        <v>736</v>
      </c>
      <c r="G83" s="32" t="s">
        <v>737</v>
      </c>
      <c r="H83" s="32" t="s">
        <v>733</v>
      </c>
      <c r="I83" s="32" t="s">
        <v>112</v>
      </c>
      <c r="J83" s="32" t="s">
        <v>731</v>
      </c>
      <c r="K83" s="32" t="s">
        <v>742</v>
      </c>
      <c r="L83" s="32" t="s">
        <v>735</v>
      </c>
      <c r="M83" s="32" t="s">
        <v>743</v>
      </c>
      <c r="N83" s="32" t="s">
        <v>744</v>
      </c>
      <c r="O83" s="32" t="s">
        <v>3859</v>
      </c>
      <c r="P83" s="32" t="s">
        <v>3864</v>
      </c>
      <c r="Q83" s="32" t="s">
        <v>734</v>
      </c>
      <c r="R83" s="33" t="s">
        <v>2803</v>
      </c>
      <c r="S83" s="34" t="s">
        <v>1164</v>
      </c>
      <c r="T83" s="35" t="s">
        <v>467</v>
      </c>
      <c r="V83" s="29" t="str">
        <f>+Final__2[[#This Row],[titulo]]&amp;Final__2[[#This Row],[Territorio]]&amp;", "&amp;Final__2[[#This Row],[temporalidad]]</f>
        <v>Cantidad de Espacios Culturales con Acceso para Discapacitados en la comuna de Coltauco, Año 2021</v>
      </c>
      <c r="W83" s="29" t="str">
        <f>+Final__2[[#This Row],[descripcion_larga]]&amp;Final__2[[#This Row],[Territorio]]&amp;X83&amp;Y83</f>
        <v>Gráfico que muestra la cantidad de espacios culturales con o sin acceso para discapacitados en la comuna de Coltauco, en el año 2021, según los datos recopilados por el Observatorio Cultural de Chile.</v>
      </c>
      <c r="X83" s="29" t="s">
        <v>3865</v>
      </c>
      <c r="Y83" s="27"/>
    </row>
    <row r="84" spans="1:25" ht="40.799999999999997" x14ac:dyDescent="0.3">
      <c r="A84" s="30">
        <v>1</v>
      </c>
      <c r="B84" s="31">
        <v>240</v>
      </c>
      <c r="C84" s="31" t="s">
        <v>377</v>
      </c>
      <c r="D84" s="31" t="s">
        <v>378</v>
      </c>
      <c r="E84" s="30">
        <v>6105</v>
      </c>
      <c r="F84" s="32" t="s">
        <v>736</v>
      </c>
      <c r="G84" s="32" t="s">
        <v>737</v>
      </c>
      <c r="H84" s="32" t="s">
        <v>733</v>
      </c>
      <c r="I84" s="32" t="s">
        <v>113</v>
      </c>
      <c r="J84" s="32" t="s">
        <v>731</v>
      </c>
      <c r="K84" s="32" t="s">
        <v>742</v>
      </c>
      <c r="L84" s="32" t="s">
        <v>735</v>
      </c>
      <c r="M84" s="32" t="s">
        <v>743</v>
      </c>
      <c r="N84" s="32" t="s">
        <v>744</v>
      </c>
      <c r="O84" s="32" t="s">
        <v>3859</v>
      </c>
      <c r="P84" s="32" t="s">
        <v>3864</v>
      </c>
      <c r="Q84" s="32" t="s">
        <v>734</v>
      </c>
      <c r="R84" s="33" t="s">
        <v>2807</v>
      </c>
      <c r="S84" s="34" t="s">
        <v>1169</v>
      </c>
      <c r="T84" s="35" t="s">
        <v>468</v>
      </c>
      <c r="V84" s="29" t="str">
        <f>+Final__2[[#This Row],[titulo]]&amp;Final__2[[#This Row],[Territorio]]&amp;", "&amp;Final__2[[#This Row],[temporalidad]]</f>
        <v>Cantidad de Espacios Culturales con Acceso para Discapacitados en la comuna de Doñihue, Año 2021</v>
      </c>
      <c r="W84" s="29" t="str">
        <f>+Final__2[[#This Row],[descripcion_larga]]&amp;Final__2[[#This Row],[Territorio]]&amp;X84&amp;Y84</f>
        <v>Gráfico que muestra la cantidad de espacios culturales con o sin acceso para discapacitados en la comuna de Doñihue, en el año 2021, según los datos recopilados por el Observatorio Cultural de Chile.</v>
      </c>
      <c r="X84" s="29" t="s">
        <v>3865</v>
      </c>
      <c r="Y84" s="27"/>
    </row>
    <row r="85" spans="1:25" ht="40.799999999999997" x14ac:dyDescent="0.3">
      <c r="A85" s="30">
        <v>1</v>
      </c>
      <c r="B85" s="31">
        <v>240</v>
      </c>
      <c r="C85" s="31" t="s">
        <v>377</v>
      </c>
      <c r="D85" s="31" t="s">
        <v>378</v>
      </c>
      <c r="E85" s="30">
        <v>6106</v>
      </c>
      <c r="F85" s="32" t="s">
        <v>736</v>
      </c>
      <c r="G85" s="32" t="s">
        <v>737</v>
      </c>
      <c r="H85" s="32" t="s">
        <v>733</v>
      </c>
      <c r="I85" s="32" t="s">
        <v>114</v>
      </c>
      <c r="J85" s="32" t="s">
        <v>731</v>
      </c>
      <c r="K85" s="32" t="s">
        <v>742</v>
      </c>
      <c r="L85" s="32" t="s">
        <v>735</v>
      </c>
      <c r="M85" s="32" t="s">
        <v>743</v>
      </c>
      <c r="N85" s="32" t="s">
        <v>744</v>
      </c>
      <c r="O85" s="32" t="s">
        <v>3859</v>
      </c>
      <c r="P85" s="32" t="s">
        <v>3864</v>
      </c>
      <c r="Q85" s="32" t="s">
        <v>734</v>
      </c>
      <c r="R85" s="33" t="s">
        <v>2811</v>
      </c>
      <c r="S85" s="34" t="s">
        <v>1174</v>
      </c>
      <c r="T85" s="35" t="s">
        <v>469</v>
      </c>
      <c r="V85" s="29" t="str">
        <f>+Final__2[[#This Row],[titulo]]&amp;Final__2[[#This Row],[Territorio]]&amp;", "&amp;Final__2[[#This Row],[temporalidad]]</f>
        <v>Cantidad de Espacios Culturales con Acceso para Discapacitados en la comuna de Graneros, Año 2021</v>
      </c>
      <c r="W85" s="29" t="str">
        <f>+Final__2[[#This Row],[descripcion_larga]]&amp;Final__2[[#This Row],[Territorio]]&amp;X85&amp;Y85</f>
        <v>Gráfico que muestra la cantidad de espacios culturales con o sin acceso para discapacitados en la comuna de Graneros, en el año 2021, según los datos recopilados por el Observatorio Cultural de Chile.</v>
      </c>
      <c r="X85" s="29" t="s">
        <v>3865</v>
      </c>
      <c r="Y85" s="27"/>
    </row>
    <row r="86" spans="1:25" ht="40.799999999999997" x14ac:dyDescent="0.3">
      <c r="A86" s="30">
        <v>1</v>
      </c>
      <c r="B86" s="31">
        <v>240</v>
      </c>
      <c r="C86" s="31" t="s">
        <v>377</v>
      </c>
      <c r="D86" s="31" t="s">
        <v>378</v>
      </c>
      <c r="E86" s="30">
        <v>6107</v>
      </c>
      <c r="F86" s="32" t="s">
        <v>736</v>
      </c>
      <c r="G86" s="32" t="s">
        <v>737</v>
      </c>
      <c r="H86" s="32" t="s">
        <v>733</v>
      </c>
      <c r="I86" s="32" t="s">
        <v>115</v>
      </c>
      <c r="J86" s="32" t="s">
        <v>731</v>
      </c>
      <c r="K86" s="32" t="s">
        <v>742</v>
      </c>
      <c r="L86" s="32" t="s">
        <v>735</v>
      </c>
      <c r="M86" s="32" t="s">
        <v>743</v>
      </c>
      <c r="N86" s="32" t="s">
        <v>744</v>
      </c>
      <c r="O86" s="32" t="s">
        <v>3859</v>
      </c>
      <c r="P86" s="32" t="s">
        <v>3864</v>
      </c>
      <c r="Q86" s="32" t="s">
        <v>734</v>
      </c>
      <c r="R86" s="33" t="s">
        <v>2815</v>
      </c>
      <c r="S86" s="34" t="s">
        <v>1179</v>
      </c>
      <c r="T86" s="35" t="s">
        <v>470</v>
      </c>
      <c r="V86" s="29" t="str">
        <f>+Final__2[[#This Row],[titulo]]&amp;Final__2[[#This Row],[Territorio]]&amp;", "&amp;Final__2[[#This Row],[temporalidad]]</f>
        <v>Cantidad de Espacios Culturales con Acceso para Discapacitados en la comuna de Las Cabras, Año 2021</v>
      </c>
      <c r="W86" s="29" t="str">
        <f>+Final__2[[#This Row],[descripcion_larga]]&amp;Final__2[[#This Row],[Territorio]]&amp;X86&amp;Y86</f>
        <v>Gráfico que muestra la cantidad de espacios culturales con o sin acceso para discapacitados en la comuna de Las Cabras, en el año 2021, según los datos recopilados por el Observatorio Cultural de Chile.</v>
      </c>
      <c r="X86" s="29" t="s">
        <v>3865</v>
      </c>
      <c r="Y86" s="27"/>
    </row>
    <row r="87" spans="1:25" ht="40.799999999999997" x14ac:dyDescent="0.3">
      <c r="A87" s="30">
        <v>1</v>
      </c>
      <c r="B87" s="31">
        <v>240</v>
      </c>
      <c r="C87" s="31" t="s">
        <v>377</v>
      </c>
      <c r="D87" s="31" t="s">
        <v>378</v>
      </c>
      <c r="E87" s="30">
        <v>6108</v>
      </c>
      <c r="F87" s="32" t="s">
        <v>736</v>
      </c>
      <c r="G87" s="32" t="s">
        <v>737</v>
      </c>
      <c r="H87" s="32" t="s">
        <v>733</v>
      </c>
      <c r="I87" s="32" t="s">
        <v>116</v>
      </c>
      <c r="J87" s="32" t="s">
        <v>731</v>
      </c>
      <c r="K87" s="32" t="s">
        <v>742</v>
      </c>
      <c r="L87" s="32" t="s">
        <v>735</v>
      </c>
      <c r="M87" s="32" t="s">
        <v>743</v>
      </c>
      <c r="N87" s="32" t="s">
        <v>744</v>
      </c>
      <c r="O87" s="32" t="s">
        <v>3859</v>
      </c>
      <c r="P87" s="32" t="s">
        <v>3864</v>
      </c>
      <c r="Q87" s="32" t="s">
        <v>734</v>
      </c>
      <c r="R87" s="33" t="s">
        <v>2819</v>
      </c>
      <c r="S87" s="34" t="s">
        <v>1184</v>
      </c>
      <c r="T87" s="35" t="s">
        <v>471</v>
      </c>
      <c r="V87" s="29" t="str">
        <f>+Final__2[[#This Row],[titulo]]&amp;Final__2[[#This Row],[Territorio]]&amp;", "&amp;Final__2[[#This Row],[temporalidad]]</f>
        <v>Cantidad de Espacios Culturales con Acceso para Discapacitados en la comuna de Machalí, Año 2021</v>
      </c>
      <c r="W87" s="29" t="str">
        <f>+Final__2[[#This Row],[descripcion_larga]]&amp;Final__2[[#This Row],[Territorio]]&amp;X87&amp;Y87</f>
        <v>Gráfico que muestra la cantidad de espacios culturales con o sin acceso para discapacitados en la comuna de Machalí, en el año 2021, según los datos recopilados por el Observatorio Cultural de Chile.</v>
      </c>
      <c r="X87" s="29" t="s">
        <v>3865</v>
      </c>
      <c r="Y87" s="27"/>
    </row>
    <row r="88" spans="1:25" ht="40.799999999999997" x14ac:dyDescent="0.3">
      <c r="A88" s="30">
        <v>1</v>
      </c>
      <c r="B88" s="31">
        <v>240</v>
      </c>
      <c r="C88" s="31" t="s">
        <v>377</v>
      </c>
      <c r="D88" s="31" t="s">
        <v>378</v>
      </c>
      <c r="E88" s="30">
        <v>6109</v>
      </c>
      <c r="F88" s="32" t="s">
        <v>736</v>
      </c>
      <c r="G88" s="32" t="s">
        <v>737</v>
      </c>
      <c r="H88" s="32" t="s">
        <v>733</v>
      </c>
      <c r="I88" s="32" t="s">
        <v>117</v>
      </c>
      <c r="J88" s="32" t="s">
        <v>731</v>
      </c>
      <c r="K88" s="32" t="s">
        <v>742</v>
      </c>
      <c r="L88" s="32" t="s">
        <v>735</v>
      </c>
      <c r="M88" s="32" t="s">
        <v>743</v>
      </c>
      <c r="N88" s="32" t="s">
        <v>744</v>
      </c>
      <c r="O88" s="32" t="s">
        <v>3859</v>
      </c>
      <c r="P88" s="32" t="s">
        <v>3864</v>
      </c>
      <c r="Q88" s="32" t="s">
        <v>734</v>
      </c>
      <c r="R88" s="33" t="s">
        <v>2823</v>
      </c>
      <c r="S88" s="34" t="s">
        <v>1189</v>
      </c>
      <c r="T88" s="35" t="s">
        <v>472</v>
      </c>
      <c r="V88" s="29" t="str">
        <f>+Final__2[[#This Row],[titulo]]&amp;Final__2[[#This Row],[Territorio]]&amp;", "&amp;Final__2[[#This Row],[temporalidad]]</f>
        <v>Cantidad de Espacios Culturales con Acceso para Discapacitados en la comuna de Malloa, Año 2021</v>
      </c>
      <c r="W88" s="29" t="str">
        <f>+Final__2[[#This Row],[descripcion_larga]]&amp;Final__2[[#This Row],[Territorio]]&amp;X88&amp;Y88</f>
        <v>Gráfico que muestra la cantidad de espacios culturales con o sin acceso para discapacitados en la comuna de Malloa, en el año 2021, según los datos recopilados por el Observatorio Cultural de Chile.</v>
      </c>
      <c r="X88" s="29" t="s">
        <v>3865</v>
      </c>
      <c r="Y88" s="27"/>
    </row>
    <row r="89" spans="1:25" ht="40.799999999999997" x14ac:dyDescent="0.3">
      <c r="A89" s="30">
        <v>1</v>
      </c>
      <c r="B89" s="31">
        <v>240</v>
      </c>
      <c r="C89" s="31" t="s">
        <v>377</v>
      </c>
      <c r="D89" s="31" t="s">
        <v>378</v>
      </c>
      <c r="E89" s="30">
        <v>6110</v>
      </c>
      <c r="F89" s="32" t="s">
        <v>736</v>
      </c>
      <c r="G89" s="32" t="s">
        <v>737</v>
      </c>
      <c r="H89" s="32" t="s">
        <v>733</v>
      </c>
      <c r="I89" s="32" t="s">
        <v>118</v>
      </c>
      <c r="J89" s="32" t="s">
        <v>731</v>
      </c>
      <c r="K89" s="32" t="s">
        <v>742</v>
      </c>
      <c r="L89" s="32" t="s">
        <v>735</v>
      </c>
      <c r="M89" s="32" t="s">
        <v>743</v>
      </c>
      <c r="N89" s="32" t="s">
        <v>744</v>
      </c>
      <c r="O89" s="32" t="s">
        <v>3859</v>
      </c>
      <c r="P89" s="32" t="s">
        <v>3864</v>
      </c>
      <c r="Q89" s="32" t="s">
        <v>734</v>
      </c>
      <c r="R89" s="33" t="s">
        <v>2827</v>
      </c>
      <c r="S89" s="34" t="s">
        <v>1194</v>
      </c>
      <c r="T89" s="35" t="s">
        <v>473</v>
      </c>
      <c r="V89" s="29" t="str">
        <f>+Final__2[[#This Row],[titulo]]&amp;Final__2[[#This Row],[Territorio]]&amp;", "&amp;Final__2[[#This Row],[temporalidad]]</f>
        <v>Cantidad de Espacios Culturales con Acceso para Discapacitados en la comuna de Mostazal, Año 2021</v>
      </c>
      <c r="W89" s="29" t="str">
        <f>+Final__2[[#This Row],[descripcion_larga]]&amp;Final__2[[#This Row],[Territorio]]&amp;X89&amp;Y89</f>
        <v>Gráfico que muestra la cantidad de espacios culturales con o sin acceso para discapacitados en la comuna de Mostazal, en el año 2021, según los datos recopilados por el Observatorio Cultural de Chile.</v>
      </c>
      <c r="X89" s="29" t="s">
        <v>3865</v>
      </c>
      <c r="Y89" s="27"/>
    </row>
    <row r="90" spans="1:25" ht="40.799999999999997" x14ac:dyDescent="0.3">
      <c r="A90" s="30">
        <v>1</v>
      </c>
      <c r="B90" s="31">
        <v>240</v>
      </c>
      <c r="C90" s="31" t="s">
        <v>377</v>
      </c>
      <c r="D90" s="31" t="s">
        <v>378</v>
      </c>
      <c r="E90" s="30">
        <v>6111</v>
      </c>
      <c r="F90" s="32" t="s">
        <v>736</v>
      </c>
      <c r="G90" s="32" t="s">
        <v>737</v>
      </c>
      <c r="H90" s="32" t="s">
        <v>733</v>
      </c>
      <c r="I90" s="32" t="s">
        <v>119</v>
      </c>
      <c r="J90" s="32" t="s">
        <v>731</v>
      </c>
      <c r="K90" s="32" t="s">
        <v>742</v>
      </c>
      <c r="L90" s="32" t="s">
        <v>735</v>
      </c>
      <c r="M90" s="32" t="s">
        <v>743</v>
      </c>
      <c r="N90" s="32" t="s">
        <v>744</v>
      </c>
      <c r="O90" s="32" t="s">
        <v>3859</v>
      </c>
      <c r="P90" s="32" t="s">
        <v>3864</v>
      </c>
      <c r="Q90" s="32" t="s">
        <v>734</v>
      </c>
      <c r="R90" s="33" t="s">
        <v>2831</v>
      </c>
      <c r="S90" s="34" t="s">
        <v>1199</v>
      </c>
      <c r="T90" s="35" t="s">
        <v>474</v>
      </c>
      <c r="V90" s="29" t="str">
        <f>+Final__2[[#This Row],[titulo]]&amp;Final__2[[#This Row],[Territorio]]&amp;", "&amp;Final__2[[#This Row],[temporalidad]]</f>
        <v>Cantidad de Espacios Culturales con Acceso para Discapacitados en la comuna de Olivar, Año 2021</v>
      </c>
      <c r="W90" s="29" t="str">
        <f>+Final__2[[#This Row],[descripcion_larga]]&amp;Final__2[[#This Row],[Territorio]]&amp;X90&amp;Y90</f>
        <v>Gráfico que muestra la cantidad de espacios culturales con o sin acceso para discapacitados en la comuna de Olivar, en el año 2021, según los datos recopilados por el Observatorio Cultural de Chile.</v>
      </c>
      <c r="X90" s="29" t="s">
        <v>3865</v>
      </c>
      <c r="Y90" s="27"/>
    </row>
    <row r="91" spans="1:25" ht="40.799999999999997" x14ac:dyDescent="0.3">
      <c r="A91" s="30">
        <v>1</v>
      </c>
      <c r="B91" s="31">
        <v>240</v>
      </c>
      <c r="C91" s="31" t="s">
        <v>377</v>
      </c>
      <c r="D91" s="31" t="s">
        <v>378</v>
      </c>
      <c r="E91" s="30">
        <v>6112</v>
      </c>
      <c r="F91" s="32" t="s">
        <v>736</v>
      </c>
      <c r="G91" s="32" t="s">
        <v>737</v>
      </c>
      <c r="H91" s="32" t="s">
        <v>733</v>
      </c>
      <c r="I91" s="32" t="s">
        <v>120</v>
      </c>
      <c r="J91" s="32" t="s">
        <v>731</v>
      </c>
      <c r="K91" s="32" t="s">
        <v>742</v>
      </c>
      <c r="L91" s="32" t="s">
        <v>735</v>
      </c>
      <c r="M91" s="32" t="s">
        <v>743</v>
      </c>
      <c r="N91" s="32" t="s">
        <v>744</v>
      </c>
      <c r="O91" s="32" t="s">
        <v>3859</v>
      </c>
      <c r="P91" s="32" t="s">
        <v>3864</v>
      </c>
      <c r="Q91" s="32" t="s">
        <v>734</v>
      </c>
      <c r="R91" s="33" t="s">
        <v>2835</v>
      </c>
      <c r="S91" s="34" t="s">
        <v>1204</v>
      </c>
      <c r="T91" s="35" t="s">
        <v>475</v>
      </c>
      <c r="V91" s="29" t="str">
        <f>+Final__2[[#This Row],[titulo]]&amp;Final__2[[#This Row],[Territorio]]&amp;", "&amp;Final__2[[#This Row],[temporalidad]]</f>
        <v>Cantidad de Espacios Culturales con Acceso para Discapacitados en la comuna de Peumo, Año 2021</v>
      </c>
      <c r="W91" s="29" t="str">
        <f>+Final__2[[#This Row],[descripcion_larga]]&amp;Final__2[[#This Row],[Territorio]]&amp;X91&amp;Y91</f>
        <v>Gráfico que muestra la cantidad de espacios culturales con o sin acceso para discapacitados en la comuna de Peumo, en el año 2021, según los datos recopilados por el Observatorio Cultural de Chile.</v>
      </c>
      <c r="X91" s="29" t="s">
        <v>3865</v>
      </c>
      <c r="Y91" s="27"/>
    </row>
    <row r="92" spans="1:25" ht="40.799999999999997" x14ac:dyDescent="0.3">
      <c r="A92" s="30">
        <v>1</v>
      </c>
      <c r="B92" s="31">
        <v>240</v>
      </c>
      <c r="C92" s="31" t="s">
        <v>377</v>
      </c>
      <c r="D92" s="31" t="s">
        <v>378</v>
      </c>
      <c r="E92" s="30">
        <v>6113</v>
      </c>
      <c r="F92" s="32" t="s">
        <v>736</v>
      </c>
      <c r="G92" s="32" t="s">
        <v>737</v>
      </c>
      <c r="H92" s="32" t="s">
        <v>733</v>
      </c>
      <c r="I92" s="32" t="s">
        <v>121</v>
      </c>
      <c r="J92" s="32" t="s">
        <v>731</v>
      </c>
      <c r="K92" s="32" t="s">
        <v>742</v>
      </c>
      <c r="L92" s="32" t="s">
        <v>735</v>
      </c>
      <c r="M92" s="32" t="s">
        <v>743</v>
      </c>
      <c r="N92" s="32" t="s">
        <v>744</v>
      </c>
      <c r="O92" s="32" t="s">
        <v>3859</v>
      </c>
      <c r="P92" s="32" t="s">
        <v>3864</v>
      </c>
      <c r="Q92" s="32" t="s">
        <v>734</v>
      </c>
      <c r="R92" s="33" t="s">
        <v>2839</v>
      </c>
      <c r="S92" s="34" t="s">
        <v>1209</v>
      </c>
      <c r="T92" s="35" t="s">
        <v>476</v>
      </c>
      <c r="V92" s="29" t="str">
        <f>+Final__2[[#This Row],[titulo]]&amp;Final__2[[#This Row],[Territorio]]&amp;", "&amp;Final__2[[#This Row],[temporalidad]]</f>
        <v>Cantidad de Espacios Culturales con Acceso para Discapacitados en la comuna de Pichidegua, Año 2021</v>
      </c>
      <c r="W92" s="29" t="str">
        <f>+Final__2[[#This Row],[descripcion_larga]]&amp;Final__2[[#This Row],[Territorio]]&amp;X92&amp;Y92</f>
        <v>Gráfico que muestra la cantidad de espacios culturales con o sin acceso para discapacitados en la comuna de Pichidegua, en el año 2021, según los datos recopilados por el Observatorio Cultural de Chile.</v>
      </c>
      <c r="X92" s="29" t="s">
        <v>3865</v>
      </c>
      <c r="Y92" s="27"/>
    </row>
    <row r="93" spans="1:25" ht="40.799999999999997" x14ac:dyDescent="0.3">
      <c r="A93" s="30">
        <v>1</v>
      </c>
      <c r="B93" s="31">
        <v>240</v>
      </c>
      <c r="C93" s="31" t="s">
        <v>377</v>
      </c>
      <c r="D93" s="31" t="s">
        <v>378</v>
      </c>
      <c r="E93" s="30">
        <v>6114</v>
      </c>
      <c r="F93" s="32" t="s">
        <v>736</v>
      </c>
      <c r="G93" s="32" t="s">
        <v>737</v>
      </c>
      <c r="H93" s="32" t="s">
        <v>733</v>
      </c>
      <c r="I93" s="32" t="s">
        <v>122</v>
      </c>
      <c r="J93" s="32" t="s">
        <v>731</v>
      </c>
      <c r="K93" s="32" t="s">
        <v>742</v>
      </c>
      <c r="L93" s="32" t="s">
        <v>735</v>
      </c>
      <c r="M93" s="32" t="s">
        <v>743</v>
      </c>
      <c r="N93" s="32" t="s">
        <v>744</v>
      </c>
      <c r="O93" s="32" t="s">
        <v>3859</v>
      </c>
      <c r="P93" s="32" t="s">
        <v>3864</v>
      </c>
      <c r="Q93" s="32" t="s">
        <v>734</v>
      </c>
      <c r="R93" s="33" t="s">
        <v>2843</v>
      </c>
      <c r="S93" s="34" t="s">
        <v>1214</v>
      </c>
      <c r="T93" s="35" t="s">
        <v>477</v>
      </c>
      <c r="V93" s="29" t="str">
        <f>+Final__2[[#This Row],[titulo]]&amp;Final__2[[#This Row],[Territorio]]&amp;", "&amp;Final__2[[#This Row],[temporalidad]]</f>
        <v>Cantidad de Espacios Culturales con Acceso para Discapacitados en la comuna de Quinta de Tilcoco, Año 2021</v>
      </c>
      <c r="W93" s="29" t="str">
        <f>+Final__2[[#This Row],[descripcion_larga]]&amp;Final__2[[#This Row],[Territorio]]&amp;X93&amp;Y93</f>
        <v>Gráfico que muestra la cantidad de espacios culturales con o sin acceso para discapacitados en la comuna de Quinta de Tilcoco, en el año 2021, según los datos recopilados por el Observatorio Cultural de Chile.</v>
      </c>
      <c r="X93" s="29" t="s">
        <v>3865</v>
      </c>
      <c r="Y93" s="27"/>
    </row>
    <row r="94" spans="1:25" ht="40.799999999999997" x14ac:dyDescent="0.3">
      <c r="A94" s="30">
        <v>1</v>
      </c>
      <c r="B94" s="31">
        <v>240</v>
      </c>
      <c r="C94" s="31" t="s">
        <v>377</v>
      </c>
      <c r="D94" s="31" t="s">
        <v>378</v>
      </c>
      <c r="E94" s="30">
        <v>6115</v>
      </c>
      <c r="F94" s="32" t="s">
        <v>736</v>
      </c>
      <c r="G94" s="32" t="s">
        <v>737</v>
      </c>
      <c r="H94" s="32" t="s">
        <v>733</v>
      </c>
      <c r="I94" s="32" t="s">
        <v>123</v>
      </c>
      <c r="J94" s="32" t="s">
        <v>731</v>
      </c>
      <c r="K94" s="32" t="s">
        <v>742</v>
      </c>
      <c r="L94" s="32" t="s">
        <v>735</v>
      </c>
      <c r="M94" s="32" t="s">
        <v>743</v>
      </c>
      <c r="N94" s="32" t="s">
        <v>744</v>
      </c>
      <c r="O94" s="32" t="s">
        <v>3859</v>
      </c>
      <c r="P94" s="32" t="s">
        <v>3864</v>
      </c>
      <c r="Q94" s="32" t="s">
        <v>734</v>
      </c>
      <c r="R94" s="33" t="s">
        <v>2847</v>
      </c>
      <c r="S94" s="34" t="s">
        <v>1219</v>
      </c>
      <c r="T94" s="35" t="s">
        <v>478</v>
      </c>
      <c r="V94" s="29" t="str">
        <f>+Final__2[[#This Row],[titulo]]&amp;Final__2[[#This Row],[Territorio]]&amp;", "&amp;Final__2[[#This Row],[temporalidad]]</f>
        <v>Cantidad de Espacios Culturales con Acceso para Discapacitados en la comuna de Rengo, Año 2021</v>
      </c>
      <c r="W94" s="29" t="str">
        <f>+Final__2[[#This Row],[descripcion_larga]]&amp;Final__2[[#This Row],[Territorio]]&amp;X94&amp;Y94</f>
        <v>Gráfico que muestra la cantidad de espacios culturales con o sin acceso para discapacitados en la comuna de Rengo, en el año 2021, según los datos recopilados por el Observatorio Cultural de Chile.</v>
      </c>
      <c r="X94" s="29" t="s">
        <v>3865</v>
      </c>
      <c r="Y94" s="27"/>
    </row>
    <row r="95" spans="1:25" ht="40.799999999999997" x14ac:dyDescent="0.3">
      <c r="A95" s="30">
        <v>1</v>
      </c>
      <c r="B95" s="31">
        <v>240</v>
      </c>
      <c r="C95" s="31" t="s">
        <v>377</v>
      </c>
      <c r="D95" s="31" t="s">
        <v>378</v>
      </c>
      <c r="E95" s="30">
        <v>6116</v>
      </c>
      <c r="F95" s="32" t="s">
        <v>736</v>
      </c>
      <c r="G95" s="32" t="s">
        <v>737</v>
      </c>
      <c r="H95" s="32" t="s">
        <v>733</v>
      </c>
      <c r="I95" s="32" t="s">
        <v>124</v>
      </c>
      <c r="J95" s="32" t="s">
        <v>731</v>
      </c>
      <c r="K95" s="32" t="s">
        <v>742</v>
      </c>
      <c r="L95" s="32" t="s">
        <v>735</v>
      </c>
      <c r="M95" s="32" t="s">
        <v>743</v>
      </c>
      <c r="N95" s="32" t="s">
        <v>744</v>
      </c>
      <c r="O95" s="32" t="s">
        <v>3859</v>
      </c>
      <c r="P95" s="32" t="s">
        <v>3864</v>
      </c>
      <c r="Q95" s="32" t="s">
        <v>734</v>
      </c>
      <c r="R95" s="33" t="s">
        <v>2851</v>
      </c>
      <c r="S95" s="34" t="s">
        <v>1224</v>
      </c>
      <c r="T95" s="35" t="s">
        <v>479</v>
      </c>
      <c r="V95" s="29" t="str">
        <f>+Final__2[[#This Row],[titulo]]&amp;Final__2[[#This Row],[Territorio]]&amp;", "&amp;Final__2[[#This Row],[temporalidad]]</f>
        <v>Cantidad de Espacios Culturales con Acceso para Discapacitados en la comuna de Requínoa, Año 2021</v>
      </c>
      <c r="W95" s="29" t="str">
        <f>+Final__2[[#This Row],[descripcion_larga]]&amp;Final__2[[#This Row],[Territorio]]&amp;X95&amp;Y95</f>
        <v>Gráfico que muestra la cantidad de espacios culturales con o sin acceso para discapacitados en la comuna de Requínoa, en el año 2021, según los datos recopilados por el Observatorio Cultural de Chile.</v>
      </c>
      <c r="X95" s="29" t="s">
        <v>3865</v>
      </c>
      <c r="Y95" s="27"/>
    </row>
    <row r="96" spans="1:25" ht="40.799999999999997" x14ac:dyDescent="0.3">
      <c r="A96" s="30">
        <v>1</v>
      </c>
      <c r="B96" s="31">
        <v>240</v>
      </c>
      <c r="C96" s="31" t="s">
        <v>377</v>
      </c>
      <c r="D96" s="31" t="s">
        <v>378</v>
      </c>
      <c r="E96" s="30">
        <v>6117</v>
      </c>
      <c r="F96" s="32" t="s">
        <v>736</v>
      </c>
      <c r="G96" s="32" t="s">
        <v>737</v>
      </c>
      <c r="H96" s="32" t="s">
        <v>733</v>
      </c>
      <c r="I96" s="32" t="s">
        <v>125</v>
      </c>
      <c r="J96" s="32" t="s">
        <v>731</v>
      </c>
      <c r="K96" s="32" t="s">
        <v>742</v>
      </c>
      <c r="L96" s="32" t="s">
        <v>735</v>
      </c>
      <c r="M96" s="32" t="s">
        <v>743</v>
      </c>
      <c r="N96" s="32" t="s">
        <v>744</v>
      </c>
      <c r="O96" s="32" t="s">
        <v>3859</v>
      </c>
      <c r="P96" s="32" t="s">
        <v>3864</v>
      </c>
      <c r="Q96" s="32" t="s">
        <v>734</v>
      </c>
      <c r="R96" s="33" t="s">
        <v>2855</v>
      </c>
      <c r="S96" s="34" t="s">
        <v>1229</v>
      </c>
      <c r="T96" s="35" t="s">
        <v>480</v>
      </c>
      <c r="V96" s="29" t="str">
        <f>+Final__2[[#This Row],[titulo]]&amp;Final__2[[#This Row],[Territorio]]&amp;", "&amp;Final__2[[#This Row],[temporalidad]]</f>
        <v>Cantidad de Espacios Culturales con Acceso para Discapacitados en la comuna de San Vicente, Año 2021</v>
      </c>
      <c r="W96" s="29" t="str">
        <f>+Final__2[[#This Row],[descripcion_larga]]&amp;Final__2[[#This Row],[Territorio]]&amp;X96&amp;Y96</f>
        <v>Gráfico que muestra la cantidad de espacios culturales con o sin acceso para discapacitados en la comuna de San Vicente, en el año 2021, según los datos recopilados por el Observatorio Cultural de Chile.</v>
      </c>
      <c r="X96" s="29" t="s">
        <v>3865</v>
      </c>
      <c r="Y96" s="27"/>
    </row>
    <row r="97" spans="1:25" ht="40.799999999999997" x14ac:dyDescent="0.3">
      <c r="A97" s="30">
        <v>1</v>
      </c>
      <c r="B97" s="31">
        <v>240</v>
      </c>
      <c r="C97" s="31" t="s">
        <v>377</v>
      </c>
      <c r="D97" s="31" t="s">
        <v>378</v>
      </c>
      <c r="E97" s="30">
        <v>6201</v>
      </c>
      <c r="F97" s="32" t="s">
        <v>736</v>
      </c>
      <c r="G97" s="32" t="s">
        <v>737</v>
      </c>
      <c r="H97" s="32" t="s">
        <v>733</v>
      </c>
      <c r="I97" s="32" t="s">
        <v>126</v>
      </c>
      <c r="J97" s="32" t="s">
        <v>731</v>
      </c>
      <c r="K97" s="32" t="s">
        <v>742</v>
      </c>
      <c r="L97" s="32" t="s">
        <v>735</v>
      </c>
      <c r="M97" s="32" t="s">
        <v>743</v>
      </c>
      <c r="N97" s="32" t="s">
        <v>744</v>
      </c>
      <c r="O97" s="32" t="s">
        <v>3859</v>
      </c>
      <c r="P97" s="32" t="s">
        <v>3864</v>
      </c>
      <c r="Q97" s="32" t="s">
        <v>734</v>
      </c>
      <c r="R97" s="33" t="s">
        <v>2859</v>
      </c>
      <c r="S97" s="34" t="s">
        <v>1234</v>
      </c>
      <c r="T97" s="35" t="s">
        <v>481</v>
      </c>
      <c r="V97" s="29" t="str">
        <f>+Final__2[[#This Row],[titulo]]&amp;Final__2[[#This Row],[Territorio]]&amp;", "&amp;Final__2[[#This Row],[temporalidad]]</f>
        <v>Cantidad de Espacios Culturales con Acceso para Discapacitados en la comuna de Pichilemu, Año 2021</v>
      </c>
      <c r="W97" s="29" t="str">
        <f>+Final__2[[#This Row],[descripcion_larga]]&amp;Final__2[[#This Row],[Territorio]]&amp;X97&amp;Y97</f>
        <v>Gráfico que muestra la cantidad de espacios culturales con o sin acceso para discapacitados en la comuna de Pichilemu, en el año 2021, según los datos recopilados por el Observatorio Cultural de Chile.</v>
      </c>
      <c r="X97" s="29" t="s">
        <v>3865</v>
      </c>
      <c r="Y97" s="27"/>
    </row>
    <row r="98" spans="1:25" ht="40.799999999999997" x14ac:dyDescent="0.3">
      <c r="A98" s="30">
        <v>1</v>
      </c>
      <c r="B98" s="31">
        <v>240</v>
      </c>
      <c r="C98" s="31" t="s">
        <v>377</v>
      </c>
      <c r="D98" s="31" t="s">
        <v>378</v>
      </c>
      <c r="E98" s="30">
        <v>6202</v>
      </c>
      <c r="F98" s="32" t="s">
        <v>736</v>
      </c>
      <c r="G98" s="32" t="s">
        <v>737</v>
      </c>
      <c r="H98" s="32" t="s">
        <v>733</v>
      </c>
      <c r="I98" s="32" t="s">
        <v>127</v>
      </c>
      <c r="J98" s="32" t="s">
        <v>731</v>
      </c>
      <c r="K98" s="32" t="s">
        <v>742</v>
      </c>
      <c r="L98" s="32" t="s">
        <v>735</v>
      </c>
      <c r="M98" s="32" t="s">
        <v>743</v>
      </c>
      <c r="N98" s="32" t="s">
        <v>744</v>
      </c>
      <c r="O98" s="32" t="s">
        <v>3859</v>
      </c>
      <c r="P98" s="32" t="s">
        <v>3864</v>
      </c>
      <c r="Q98" s="32" t="s">
        <v>734</v>
      </c>
      <c r="R98" s="33" t="s">
        <v>2863</v>
      </c>
      <c r="S98" s="34" t="s">
        <v>1239</v>
      </c>
      <c r="T98" s="35" t="s">
        <v>482</v>
      </c>
      <c r="V98" s="29" t="str">
        <f>+Final__2[[#This Row],[titulo]]&amp;Final__2[[#This Row],[Territorio]]&amp;", "&amp;Final__2[[#This Row],[temporalidad]]</f>
        <v>Cantidad de Espacios Culturales con Acceso para Discapacitados en la comuna de La Estrella, Año 2021</v>
      </c>
      <c r="W98" s="29" t="str">
        <f>+Final__2[[#This Row],[descripcion_larga]]&amp;Final__2[[#This Row],[Territorio]]&amp;X98&amp;Y98</f>
        <v>Gráfico que muestra la cantidad de espacios culturales con o sin acceso para discapacitados en la comuna de La Estrella, en el año 2021, según los datos recopilados por el Observatorio Cultural de Chile.</v>
      </c>
      <c r="X98" s="29" t="s">
        <v>3865</v>
      </c>
      <c r="Y98" s="27"/>
    </row>
    <row r="99" spans="1:25" ht="40.799999999999997" x14ac:dyDescent="0.3">
      <c r="A99" s="30">
        <v>1</v>
      </c>
      <c r="B99" s="31">
        <v>240</v>
      </c>
      <c r="C99" s="31" t="s">
        <v>377</v>
      </c>
      <c r="D99" s="31" t="s">
        <v>378</v>
      </c>
      <c r="E99" s="30">
        <v>6203</v>
      </c>
      <c r="F99" s="32" t="s">
        <v>736</v>
      </c>
      <c r="G99" s="32" t="s">
        <v>737</v>
      </c>
      <c r="H99" s="32" t="s">
        <v>733</v>
      </c>
      <c r="I99" s="32" t="s">
        <v>128</v>
      </c>
      <c r="J99" s="32" t="s">
        <v>731</v>
      </c>
      <c r="K99" s="32" t="s">
        <v>742</v>
      </c>
      <c r="L99" s="32" t="s">
        <v>735</v>
      </c>
      <c r="M99" s="32" t="s">
        <v>743</v>
      </c>
      <c r="N99" s="32" t="s">
        <v>744</v>
      </c>
      <c r="O99" s="32" t="s">
        <v>3859</v>
      </c>
      <c r="P99" s="32" t="s">
        <v>3864</v>
      </c>
      <c r="Q99" s="32" t="s">
        <v>734</v>
      </c>
      <c r="R99" s="33" t="s">
        <v>2867</v>
      </c>
      <c r="S99" s="34" t="s">
        <v>1244</v>
      </c>
      <c r="T99" s="35" t="s">
        <v>483</v>
      </c>
      <c r="V99" s="29" t="str">
        <f>+Final__2[[#This Row],[titulo]]&amp;Final__2[[#This Row],[Territorio]]&amp;", "&amp;Final__2[[#This Row],[temporalidad]]</f>
        <v>Cantidad de Espacios Culturales con Acceso para Discapacitados en la comuna de Litueche, Año 2021</v>
      </c>
      <c r="W99" s="29" t="str">
        <f>+Final__2[[#This Row],[descripcion_larga]]&amp;Final__2[[#This Row],[Territorio]]&amp;X99&amp;Y99</f>
        <v>Gráfico que muestra la cantidad de espacios culturales con o sin acceso para discapacitados en la comuna de Litueche, en el año 2021, según los datos recopilados por el Observatorio Cultural de Chile.</v>
      </c>
      <c r="X99" s="29" t="s">
        <v>3865</v>
      </c>
      <c r="Y99" s="27"/>
    </row>
    <row r="100" spans="1:25" ht="40.799999999999997" x14ac:dyDescent="0.3">
      <c r="A100" s="30">
        <v>1</v>
      </c>
      <c r="B100" s="31">
        <v>240</v>
      </c>
      <c r="C100" s="31" t="s">
        <v>377</v>
      </c>
      <c r="D100" s="31" t="s">
        <v>378</v>
      </c>
      <c r="E100" s="30">
        <v>6204</v>
      </c>
      <c r="F100" s="32" t="s">
        <v>736</v>
      </c>
      <c r="G100" s="32" t="s">
        <v>737</v>
      </c>
      <c r="H100" s="32" t="s">
        <v>733</v>
      </c>
      <c r="I100" s="32" t="s">
        <v>129</v>
      </c>
      <c r="J100" s="32" t="s">
        <v>731</v>
      </c>
      <c r="K100" s="32" t="s">
        <v>742</v>
      </c>
      <c r="L100" s="32" t="s">
        <v>735</v>
      </c>
      <c r="M100" s="32" t="s">
        <v>743</v>
      </c>
      <c r="N100" s="32" t="s">
        <v>744</v>
      </c>
      <c r="O100" s="32" t="s">
        <v>3859</v>
      </c>
      <c r="P100" s="32" t="s">
        <v>3864</v>
      </c>
      <c r="Q100" s="32" t="s">
        <v>734</v>
      </c>
      <c r="R100" s="33" t="s">
        <v>2871</v>
      </c>
      <c r="S100" s="34" t="s">
        <v>1249</v>
      </c>
      <c r="T100" s="35" t="s">
        <v>484</v>
      </c>
      <c r="V100" s="29" t="str">
        <f>+Final__2[[#This Row],[titulo]]&amp;Final__2[[#This Row],[Territorio]]&amp;", "&amp;Final__2[[#This Row],[temporalidad]]</f>
        <v>Cantidad de Espacios Culturales con Acceso para Discapacitados en la comuna de Marchihue, Año 2021</v>
      </c>
      <c r="W100" s="29" t="str">
        <f>+Final__2[[#This Row],[descripcion_larga]]&amp;Final__2[[#This Row],[Territorio]]&amp;X100&amp;Y100</f>
        <v>Gráfico que muestra la cantidad de espacios culturales con o sin acceso para discapacitados en la comuna de Marchihue, en el año 2021, según los datos recopilados por el Observatorio Cultural de Chile.</v>
      </c>
      <c r="X100" s="29" t="s">
        <v>3865</v>
      </c>
      <c r="Y100" s="27"/>
    </row>
    <row r="101" spans="1:25" ht="40.799999999999997" x14ac:dyDescent="0.3">
      <c r="A101" s="30">
        <v>1</v>
      </c>
      <c r="B101" s="31">
        <v>240</v>
      </c>
      <c r="C101" s="31" t="s">
        <v>377</v>
      </c>
      <c r="D101" s="31" t="s">
        <v>378</v>
      </c>
      <c r="E101" s="30">
        <v>6205</v>
      </c>
      <c r="F101" s="32" t="s">
        <v>736</v>
      </c>
      <c r="G101" s="32" t="s">
        <v>737</v>
      </c>
      <c r="H101" s="32" t="s">
        <v>733</v>
      </c>
      <c r="I101" s="32" t="s">
        <v>130</v>
      </c>
      <c r="J101" s="32" t="s">
        <v>731</v>
      </c>
      <c r="K101" s="32" t="s">
        <v>742</v>
      </c>
      <c r="L101" s="32" t="s">
        <v>735</v>
      </c>
      <c r="M101" s="32" t="s">
        <v>743</v>
      </c>
      <c r="N101" s="32" t="s">
        <v>744</v>
      </c>
      <c r="O101" s="32" t="s">
        <v>3859</v>
      </c>
      <c r="P101" s="32" t="s">
        <v>3864</v>
      </c>
      <c r="Q101" s="32" t="s">
        <v>734</v>
      </c>
      <c r="R101" s="33" t="s">
        <v>2875</v>
      </c>
      <c r="S101" s="34" t="s">
        <v>1254</v>
      </c>
      <c r="T101" s="35" t="s">
        <v>485</v>
      </c>
      <c r="V101" s="29" t="str">
        <f>+Final__2[[#This Row],[titulo]]&amp;Final__2[[#This Row],[Territorio]]&amp;", "&amp;Final__2[[#This Row],[temporalidad]]</f>
        <v>Cantidad de Espacios Culturales con Acceso para Discapacitados en la comuna de Navidad, Año 2021</v>
      </c>
      <c r="W101" s="29" t="str">
        <f>+Final__2[[#This Row],[descripcion_larga]]&amp;Final__2[[#This Row],[Territorio]]&amp;X101&amp;Y101</f>
        <v>Gráfico que muestra la cantidad de espacios culturales con o sin acceso para discapacitados en la comuna de Navidad, en el año 2021, según los datos recopilados por el Observatorio Cultural de Chile.</v>
      </c>
      <c r="X101" s="29" t="s">
        <v>3865</v>
      </c>
      <c r="Y101" s="27"/>
    </row>
    <row r="102" spans="1:25" ht="40.799999999999997" x14ac:dyDescent="0.3">
      <c r="A102" s="30">
        <v>1</v>
      </c>
      <c r="B102" s="31">
        <v>240</v>
      </c>
      <c r="C102" s="31" t="s">
        <v>377</v>
      </c>
      <c r="D102" s="31" t="s">
        <v>378</v>
      </c>
      <c r="E102" s="30">
        <v>6206</v>
      </c>
      <c r="F102" s="32" t="s">
        <v>736</v>
      </c>
      <c r="G102" s="32" t="s">
        <v>737</v>
      </c>
      <c r="H102" s="32" t="s">
        <v>733</v>
      </c>
      <c r="I102" s="32" t="s">
        <v>131</v>
      </c>
      <c r="J102" s="32" t="s">
        <v>731</v>
      </c>
      <c r="K102" s="32" t="s">
        <v>742</v>
      </c>
      <c r="L102" s="32" t="s">
        <v>735</v>
      </c>
      <c r="M102" s="32" t="s">
        <v>743</v>
      </c>
      <c r="N102" s="32" t="s">
        <v>744</v>
      </c>
      <c r="O102" s="32" t="s">
        <v>3859</v>
      </c>
      <c r="P102" s="32" t="s">
        <v>3864</v>
      </c>
      <c r="Q102" s="32" t="s">
        <v>734</v>
      </c>
      <c r="R102" s="33" t="s">
        <v>2879</v>
      </c>
      <c r="S102" s="34" t="s">
        <v>1259</v>
      </c>
      <c r="T102" s="35" t="s">
        <v>486</v>
      </c>
      <c r="V102" s="29" t="str">
        <f>+Final__2[[#This Row],[titulo]]&amp;Final__2[[#This Row],[Territorio]]&amp;", "&amp;Final__2[[#This Row],[temporalidad]]</f>
        <v>Cantidad de Espacios Culturales con Acceso para Discapacitados en la comuna de Paredones, Año 2021</v>
      </c>
      <c r="W102" s="29" t="str">
        <f>+Final__2[[#This Row],[descripcion_larga]]&amp;Final__2[[#This Row],[Territorio]]&amp;X102&amp;Y102</f>
        <v>Gráfico que muestra la cantidad de espacios culturales con o sin acceso para discapacitados en la comuna de Paredones, en el año 2021, según los datos recopilados por el Observatorio Cultural de Chile.</v>
      </c>
      <c r="X102" s="29" t="s">
        <v>3865</v>
      </c>
      <c r="Y102" s="27"/>
    </row>
    <row r="103" spans="1:25" ht="40.799999999999997" x14ac:dyDescent="0.3">
      <c r="A103" s="30">
        <v>1</v>
      </c>
      <c r="B103" s="31">
        <v>240</v>
      </c>
      <c r="C103" s="31" t="s">
        <v>377</v>
      </c>
      <c r="D103" s="31" t="s">
        <v>378</v>
      </c>
      <c r="E103" s="30">
        <v>6301</v>
      </c>
      <c r="F103" s="32" t="s">
        <v>736</v>
      </c>
      <c r="G103" s="32" t="s">
        <v>737</v>
      </c>
      <c r="H103" s="32" t="s">
        <v>733</v>
      </c>
      <c r="I103" s="32" t="s">
        <v>132</v>
      </c>
      <c r="J103" s="32" t="s">
        <v>731</v>
      </c>
      <c r="K103" s="32" t="s">
        <v>742</v>
      </c>
      <c r="L103" s="32" t="s">
        <v>735</v>
      </c>
      <c r="M103" s="32" t="s">
        <v>743</v>
      </c>
      <c r="N103" s="32" t="s">
        <v>744</v>
      </c>
      <c r="O103" s="32" t="s">
        <v>3859</v>
      </c>
      <c r="P103" s="32" t="s">
        <v>3864</v>
      </c>
      <c r="Q103" s="32" t="s">
        <v>734</v>
      </c>
      <c r="R103" s="33" t="s">
        <v>2883</v>
      </c>
      <c r="S103" s="34" t="s">
        <v>1264</v>
      </c>
      <c r="T103" s="35" t="s">
        <v>487</v>
      </c>
      <c r="V103" s="29" t="str">
        <f>+Final__2[[#This Row],[titulo]]&amp;Final__2[[#This Row],[Territorio]]&amp;", "&amp;Final__2[[#This Row],[temporalidad]]</f>
        <v>Cantidad de Espacios Culturales con Acceso para Discapacitados en la comuna de San Fernando, Año 2021</v>
      </c>
      <c r="W103" s="29" t="str">
        <f>+Final__2[[#This Row],[descripcion_larga]]&amp;Final__2[[#This Row],[Territorio]]&amp;X103&amp;Y103</f>
        <v>Gráfico que muestra la cantidad de espacios culturales con o sin acceso para discapacitados en la comuna de San Fernando, en el año 2021, según los datos recopilados por el Observatorio Cultural de Chile.</v>
      </c>
      <c r="X103" s="29" t="s">
        <v>3865</v>
      </c>
      <c r="Y103" s="27"/>
    </row>
    <row r="104" spans="1:25" ht="40.799999999999997" x14ac:dyDescent="0.3">
      <c r="A104" s="30">
        <v>1</v>
      </c>
      <c r="B104" s="31">
        <v>240</v>
      </c>
      <c r="C104" s="31" t="s">
        <v>377</v>
      </c>
      <c r="D104" s="31" t="s">
        <v>378</v>
      </c>
      <c r="E104" s="30">
        <v>6302</v>
      </c>
      <c r="F104" s="32" t="s">
        <v>736</v>
      </c>
      <c r="G104" s="32" t="s">
        <v>737</v>
      </c>
      <c r="H104" s="32" t="s">
        <v>733</v>
      </c>
      <c r="I104" s="32" t="s">
        <v>133</v>
      </c>
      <c r="J104" s="32" t="s">
        <v>731</v>
      </c>
      <c r="K104" s="32" t="s">
        <v>742</v>
      </c>
      <c r="L104" s="32" t="s">
        <v>735</v>
      </c>
      <c r="M104" s="32" t="s">
        <v>743</v>
      </c>
      <c r="N104" s="32" t="s">
        <v>744</v>
      </c>
      <c r="O104" s="32" t="s">
        <v>3859</v>
      </c>
      <c r="P104" s="32" t="s">
        <v>3864</v>
      </c>
      <c r="Q104" s="32" t="s">
        <v>734</v>
      </c>
      <c r="R104" s="33" t="s">
        <v>2887</v>
      </c>
      <c r="S104" s="34" t="s">
        <v>1269</v>
      </c>
      <c r="T104" s="35" t="s">
        <v>488</v>
      </c>
      <c r="V104" s="29" t="str">
        <f>+Final__2[[#This Row],[titulo]]&amp;Final__2[[#This Row],[Territorio]]&amp;", "&amp;Final__2[[#This Row],[temporalidad]]</f>
        <v>Cantidad de Espacios Culturales con Acceso para Discapacitados en la comuna de Chépica, Año 2021</v>
      </c>
      <c r="W104" s="29" t="str">
        <f>+Final__2[[#This Row],[descripcion_larga]]&amp;Final__2[[#This Row],[Territorio]]&amp;X104&amp;Y104</f>
        <v>Gráfico que muestra la cantidad de espacios culturales con o sin acceso para discapacitados en la comuna de Chépica, en el año 2021, según los datos recopilados por el Observatorio Cultural de Chile.</v>
      </c>
      <c r="X104" s="29" t="s">
        <v>3865</v>
      </c>
      <c r="Y104" s="27"/>
    </row>
    <row r="105" spans="1:25" ht="40.799999999999997" x14ac:dyDescent="0.3">
      <c r="A105" s="30">
        <v>1</v>
      </c>
      <c r="B105" s="31">
        <v>240</v>
      </c>
      <c r="C105" s="31" t="s">
        <v>377</v>
      </c>
      <c r="D105" s="31" t="s">
        <v>378</v>
      </c>
      <c r="E105" s="30">
        <v>6303</v>
      </c>
      <c r="F105" s="32" t="s">
        <v>736</v>
      </c>
      <c r="G105" s="32" t="s">
        <v>737</v>
      </c>
      <c r="H105" s="32" t="s">
        <v>733</v>
      </c>
      <c r="I105" s="32" t="s">
        <v>134</v>
      </c>
      <c r="J105" s="32" t="s">
        <v>731</v>
      </c>
      <c r="K105" s="32" t="s">
        <v>742</v>
      </c>
      <c r="L105" s="32" t="s">
        <v>735</v>
      </c>
      <c r="M105" s="32" t="s">
        <v>743</v>
      </c>
      <c r="N105" s="32" t="s">
        <v>744</v>
      </c>
      <c r="O105" s="32" t="s">
        <v>3859</v>
      </c>
      <c r="P105" s="32" t="s">
        <v>3864</v>
      </c>
      <c r="Q105" s="32" t="s">
        <v>734</v>
      </c>
      <c r="R105" s="33" t="s">
        <v>2891</v>
      </c>
      <c r="S105" s="34" t="s">
        <v>1274</v>
      </c>
      <c r="T105" s="35" t="s">
        <v>489</v>
      </c>
      <c r="V105" s="29" t="str">
        <f>+Final__2[[#This Row],[titulo]]&amp;Final__2[[#This Row],[Territorio]]&amp;", "&amp;Final__2[[#This Row],[temporalidad]]</f>
        <v>Cantidad de Espacios Culturales con Acceso para Discapacitados en la comuna de Chimbarongo, Año 2021</v>
      </c>
      <c r="W105" s="29" t="str">
        <f>+Final__2[[#This Row],[descripcion_larga]]&amp;Final__2[[#This Row],[Territorio]]&amp;X105&amp;Y105</f>
        <v>Gráfico que muestra la cantidad de espacios culturales con o sin acceso para discapacitados en la comuna de Chimbarongo, en el año 2021, según los datos recopilados por el Observatorio Cultural de Chile.</v>
      </c>
      <c r="X105" s="29" t="s">
        <v>3865</v>
      </c>
      <c r="Y105" s="27"/>
    </row>
    <row r="106" spans="1:25" ht="40.799999999999997" x14ac:dyDescent="0.3">
      <c r="A106" s="30">
        <v>1</v>
      </c>
      <c r="B106" s="31">
        <v>240</v>
      </c>
      <c r="C106" s="31" t="s">
        <v>377</v>
      </c>
      <c r="D106" s="31" t="s">
        <v>378</v>
      </c>
      <c r="E106" s="30">
        <v>6304</v>
      </c>
      <c r="F106" s="32" t="s">
        <v>736</v>
      </c>
      <c r="G106" s="32" t="s">
        <v>737</v>
      </c>
      <c r="H106" s="32" t="s">
        <v>733</v>
      </c>
      <c r="I106" s="32" t="s">
        <v>135</v>
      </c>
      <c r="J106" s="32" t="s">
        <v>731</v>
      </c>
      <c r="K106" s="32" t="s">
        <v>742</v>
      </c>
      <c r="L106" s="32" t="s">
        <v>735</v>
      </c>
      <c r="M106" s="32" t="s">
        <v>743</v>
      </c>
      <c r="N106" s="32" t="s">
        <v>744</v>
      </c>
      <c r="O106" s="32" t="s">
        <v>3859</v>
      </c>
      <c r="P106" s="32" t="s">
        <v>3864</v>
      </c>
      <c r="Q106" s="32" t="s">
        <v>734</v>
      </c>
      <c r="R106" s="33" t="s">
        <v>2895</v>
      </c>
      <c r="S106" s="34" t="s">
        <v>1279</v>
      </c>
      <c r="T106" s="35" t="s">
        <v>490</v>
      </c>
      <c r="V106" s="29" t="str">
        <f>+Final__2[[#This Row],[titulo]]&amp;Final__2[[#This Row],[Territorio]]&amp;", "&amp;Final__2[[#This Row],[temporalidad]]</f>
        <v>Cantidad de Espacios Culturales con Acceso para Discapacitados en la comuna de Lolol, Año 2021</v>
      </c>
      <c r="W106" s="29" t="str">
        <f>+Final__2[[#This Row],[descripcion_larga]]&amp;Final__2[[#This Row],[Territorio]]&amp;X106&amp;Y106</f>
        <v>Gráfico que muestra la cantidad de espacios culturales con o sin acceso para discapacitados en la comuna de Lolol, en el año 2021, según los datos recopilados por el Observatorio Cultural de Chile.</v>
      </c>
      <c r="X106" s="29" t="s">
        <v>3865</v>
      </c>
      <c r="Y106" s="27"/>
    </row>
    <row r="107" spans="1:25" ht="40.799999999999997" x14ac:dyDescent="0.3">
      <c r="A107" s="30">
        <v>1</v>
      </c>
      <c r="B107" s="31">
        <v>240</v>
      </c>
      <c r="C107" s="31" t="s">
        <v>377</v>
      </c>
      <c r="D107" s="31" t="s">
        <v>378</v>
      </c>
      <c r="E107" s="30">
        <v>6305</v>
      </c>
      <c r="F107" s="32" t="s">
        <v>736</v>
      </c>
      <c r="G107" s="32" t="s">
        <v>737</v>
      </c>
      <c r="H107" s="32" t="s">
        <v>733</v>
      </c>
      <c r="I107" s="32" t="s">
        <v>136</v>
      </c>
      <c r="J107" s="32" t="s">
        <v>731</v>
      </c>
      <c r="K107" s="32" t="s">
        <v>742</v>
      </c>
      <c r="L107" s="32" t="s">
        <v>735</v>
      </c>
      <c r="M107" s="32" t="s">
        <v>743</v>
      </c>
      <c r="N107" s="32" t="s">
        <v>744</v>
      </c>
      <c r="O107" s="32" t="s">
        <v>3859</v>
      </c>
      <c r="P107" s="32" t="s">
        <v>3864</v>
      </c>
      <c r="Q107" s="32" t="s">
        <v>734</v>
      </c>
      <c r="R107" s="33" t="s">
        <v>2899</v>
      </c>
      <c r="S107" s="34" t="s">
        <v>1284</v>
      </c>
      <c r="T107" s="35" t="s">
        <v>491</v>
      </c>
      <c r="V107" s="29" t="str">
        <f>+Final__2[[#This Row],[titulo]]&amp;Final__2[[#This Row],[Territorio]]&amp;", "&amp;Final__2[[#This Row],[temporalidad]]</f>
        <v>Cantidad de Espacios Culturales con Acceso para Discapacitados en la comuna de Nancagua, Año 2021</v>
      </c>
      <c r="W107" s="29" t="str">
        <f>+Final__2[[#This Row],[descripcion_larga]]&amp;Final__2[[#This Row],[Territorio]]&amp;X107&amp;Y107</f>
        <v>Gráfico que muestra la cantidad de espacios culturales con o sin acceso para discapacitados en la comuna de Nancagua, en el año 2021, según los datos recopilados por el Observatorio Cultural de Chile.</v>
      </c>
      <c r="X107" s="29" t="s">
        <v>3865</v>
      </c>
      <c r="Y107" s="27"/>
    </row>
    <row r="108" spans="1:25" ht="40.799999999999997" x14ac:dyDescent="0.3">
      <c r="A108" s="30">
        <v>1</v>
      </c>
      <c r="B108" s="31">
        <v>240</v>
      </c>
      <c r="C108" s="31" t="s">
        <v>377</v>
      </c>
      <c r="D108" s="31" t="s">
        <v>378</v>
      </c>
      <c r="E108" s="30">
        <v>6306</v>
      </c>
      <c r="F108" s="32" t="s">
        <v>736</v>
      </c>
      <c r="G108" s="32" t="s">
        <v>737</v>
      </c>
      <c r="H108" s="32" t="s">
        <v>733</v>
      </c>
      <c r="I108" s="32" t="s">
        <v>137</v>
      </c>
      <c r="J108" s="32" t="s">
        <v>731</v>
      </c>
      <c r="K108" s="32" t="s">
        <v>742</v>
      </c>
      <c r="L108" s="32" t="s">
        <v>735</v>
      </c>
      <c r="M108" s="32" t="s">
        <v>743</v>
      </c>
      <c r="N108" s="32" t="s">
        <v>744</v>
      </c>
      <c r="O108" s="32" t="s">
        <v>3859</v>
      </c>
      <c r="P108" s="32" t="s">
        <v>3864</v>
      </c>
      <c r="Q108" s="32" t="s">
        <v>734</v>
      </c>
      <c r="R108" s="33" t="s">
        <v>2903</v>
      </c>
      <c r="S108" s="34" t="s">
        <v>1289</v>
      </c>
      <c r="T108" s="35" t="s">
        <v>492</v>
      </c>
      <c r="V108" s="29" t="str">
        <f>+Final__2[[#This Row],[titulo]]&amp;Final__2[[#This Row],[Territorio]]&amp;", "&amp;Final__2[[#This Row],[temporalidad]]</f>
        <v>Cantidad de Espacios Culturales con Acceso para Discapacitados en la comuna de Palmilla, Año 2021</v>
      </c>
      <c r="W108" s="29" t="str">
        <f>+Final__2[[#This Row],[descripcion_larga]]&amp;Final__2[[#This Row],[Territorio]]&amp;X108&amp;Y108</f>
        <v>Gráfico que muestra la cantidad de espacios culturales con o sin acceso para discapacitados en la comuna de Palmilla, en el año 2021, según los datos recopilados por el Observatorio Cultural de Chile.</v>
      </c>
      <c r="X108" s="29" t="s">
        <v>3865</v>
      </c>
      <c r="Y108" s="27"/>
    </row>
    <row r="109" spans="1:25" ht="40.799999999999997" x14ac:dyDescent="0.3">
      <c r="A109" s="30">
        <v>1</v>
      </c>
      <c r="B109" s="31">
        <v>240</v>
      </c>
      <c r="C109" s="31" t="s">
        <v>377</v>
      </c>
      <c r="D109" s="31" t="s">
        <v>378</v>
      </c>
      <c r="E109" s="30">
        <v>6307</v>
      </c>
      <c r="F109" s="32" t="s">
        <v>736</v>
      </c>
      <c r="G109" s="32" t="s">
        <v>737</v>
      </c>
      <c r="H109" s="32" t="s">
        <v>733</v>
      </c>
      <c r="I109" s="32" t="s">
        <v>138</v>
      </c>
      <c r="J109" s="32" t="s">
        <v>731</v>
      </c>
      <c r="K109" s="32" t="s">
        <v>742</v>
      </c>
      <c r="L109" s="32" t="s">
        <v>735</v>
      </c>
      <c r="M109" s="32" t="s">
        <v>743</v>
      </c>
      <c r="N109" s="32" t="s">
        <v>744</v>
      </c>
      <c r="O109" s="32" t="s">
        <v>3859</v>
      </c>
      <c r="P109" s="32" t="s">
        <v>3864</v>
      </c>
      <c r="Q109" s="32" t="s">
        <v>734</v>
      </c>
      <c r="R109" s="33" t="s">
        <v>2907</v>
      </c>
      <c r="S109" s="34" t="s">
        <v>1294</v>
      </c>
      <c r="T109" s="35" t="s">
        <v>493</v>
      </c>
      <c r="V109" s="29" t="str">
        <f>+Final__2[[#This Row],[titulo]]&amp;Final__2[[#This Row],[Territorio]]&amp;", "&amp;Final__2[[#This Row],[temporalidad]]</f>
        <v>Cantidad de Espacios Culturales con Acceso para Discapacitados en la comuna de Peralillo, Año 2021</v>
      </c>
      <c r="W109" s="29" t="str">
        <f>+Final__2[[#This Row],[descripcion_larga]]&amp;Final__2[[#This Row],[Territorio]]&amp;X109&amp;Y109</f>
        <v>Gráfico que muestra la cantidad de espacios culturales con o sin acceso para discapacitados en la comuna de Peralillo, en el año 2021, según los datos recopilados por el Observatorio Cultural de Chile.</v>
      </c>
      <c r="X109" s="29" t="s">
        <v>3865</v>
      </c>
      <c r="Y109" s="27"/>
    </row>
    <row r="110" spans="1:25" ht="40.799999999999997" x14ac:dyDescent="0.3">
      <c r="A110" s="30">
        <v>1</v>
      </c>
      <c r="B110" s="31">
        <v>240</v>
      </c>
      <c r="C110" s="31" t="s">
        <v>377</v>
      </c>
      <c r="D110" s="31" t="s">
        <v>378</v>
      </c>
      <c r="E110" s="30">
        <v>6308</v>
      </c>
      <c r="F110" s="32" t="s">
        <v>736</v>
      </c>
      <c r="G110" s="32" t="s">
        <v>737</v>
      </c>
      <c r="H110" s="32" t="s">
        <v>733</v>
      </c>
      <c r="I110" s="32" t="s">
        <v>139</v>
      </c>
      <c r="J110" s="32" t="s">
        <v>731</v>
      </c>
      <c r="K110" s="32" t="s">
        <v>742</v>
      </c>
      <c r="L110" s="32" t="s">
        <v>735</v>
      </c>
      <c r="M110" s="32" t="s">
        <v>743</v>
      </c>
      <c r="N110" s="32" t="s">
        <v>744</v>
      </c>
      <c r="O110" s="32" t="s">
        <v>3859</v>
      </c>
      <c r="P110" s="32" t="s">
        <v>3864</v>
      </c>
      <c r="Q110" s="32" t="s">
        <v>734</v>
      </c>
      <c r="R110" s="33" t="s">
        <v>2911</v>
      </c>
      <c r="S110" s="34" t="s">
        <v>1299</v>
      </c>
      <c r="T110" s="35" t="s">
        <v>494</v>
      </c>
      <c r="V110" s="29" t="str">
        <f>+Final__2[[#This Row],[titulo]]&amp;Final__2[[#This Row],[Territorio]]&amp;", "&amp;Final__2[[#This Row],[temporalidad]]</f>
        <v>Cantidad de Espacios Culturales con Acceso para Discapacitados en la comuna de Placilla, Año 2021</v>
      </c>
      <c r="W110" s="29" t="str">
        <f>+Final__2[[#This Row],[descripcion_larga]]&amp;Final__2[[#This Row],[Territorio]]&amp;X110&amp;Y110</f>
        <v>Gráfico que muestra la cantidad de espacios culturales con o sin acceso para discapacitados en la comuna de Placilla, en el año 2021, según los datos recopilados por el Observatorio Cultural de Chile.</v>
      </c>
      <c r="X110" s="29" t="s">
        <v>3865</v>
      </c>
      <c r="Y110" s="27"/>
    </row>
    <row r="111" spans="1:25" ht="40.799999999999997" x14ac:dyDescent="0.3">
      <c r="A111" s="30">
        <v>1</v>
      </c>
      <c r="B111" s="31">
        <v>240</v>
      </c>
      <c r="C111" s="31" t="s">
        <v>377</v>
      </c>
      <c r="D111" s="31" t="s">
        <v>378</v>
      </c>
      <c r="E111" s="30">
        <v>6309</v>
      </c>
      <c r="F111" s="32" t="s">
        <v>736</v>
      </c>
      <c r="G111" s="32" t="s">
        <v>737</v>
      </c>
      <c r="H111" s="32" t="s">
        <v>733</v>
      </c>
      <c r="I111" s="32" t="s">
        <v>140</v>
      </c>
      <c r="J111" s="32" t="s">
        <v>731</v>
      </c>
      <c r="K111" s="32" t="s">
        <v>742</v>
      </c>
      <c r="L111" s="32" t="s">
        <v>735</v>
      </c>
      <c r="M111" s="32" t="s">
        <v>743</v>
      </c>
      <c r="N111" s="32" t="s">
        <v>744</v>
      </c>
      <c r="O111" s="32" t="s">
        <v>3859</v>
      </c>
      <c r="P111" s="32" t="s">
        <v>3864</v>
      </c>
      <c r="Q111" s="32" t="s">
        <v>734</v>
      </c>
      <c r="R111" s="33" t="s">
        <v>2915</v>
      </c>
      <c r="S111" s="34" t="s">
        <v>1304</v>
      </c>
      <c r="T111" s="35" t="s">
        <v>495</v>
      </c>
      <c r="V111" s="29" t="str">
        <f>+Final__2[[#This Row],[titulo]]&amp;Final__2[[#This Row],[Territorio]]&amp;", "&amp;Final__2[[#This Row],[temporalidad]]</f>
        <v>Cantidad de Espacios Culturales con Acceso para Discapacitados en la comuna de Pumanque, Año 2021</v>
      </c>
      <c r="W111" s="29" t="str">
        <f>+Final__2[[#This Row],[descripcion_larga]]&amp;Final__2[[#This Row],[Territorio]]&amp;X111&amp;Y111</f>
        <v>Gráfico que muestra la cantidad de espacios culturales con o sin acceso para discapacitados en la comuna de Pumanque, en el año 2021, según los datos recopilados por el Observatorio Cultural de Chile.</v>
      </c>
      <c r="X111" s="29" t="s">
        <v>3865</v>
      </c>
      <c r="Y111" s="27"/>
    </row>
    <row r="112" spans="1:25" ht="40.799999999999997" x14ac:dyDescent="0.3">
      <c r="A112" s="30">
        <v>1</v>
      </c>
      <c r="B112" s="31">
        <v>240</v>
      </c>
      <c r="C112" s="31" t="s">
        <v>377</v>
      </c>
      <c r="D112" s="31" t="s">
        <v>378</v>
      </c>
      <c r="E112" s="30">
        <v>6310</v>
      </c>
      <c r="F112" s="32" t="s">
        <v>736</v>
      </c>
      <c r="G112" s="32" t="s">
        <v>737</v>
      </c>
      <c r="H112" s="32" t="s">
        <v>733</v>
      </c>
      <c r="I112" s="32" t="s">
        <v>141</v>
      </c>
      <c r="J112" s="32" t="s">
        <v>731</v>
      </c>
      <c r="K112" s="32" t="s">
        <v>742</v>
      </c>
      <c r="L112" s="32" t="s">
        <v>735</v>
      </c>
      <c r="M112" s="32" t="s">
        <v>743</v>
      </c>
      <c r="N112" s="32" t="s">
        <v>744</v>
      </c>
      <c r="O112" s="32" t="s">
        <v>3859</v>
      </c>
      <c r="P112" s="32" t="s">
        <v>3864</v>
      </c>
      <c r="Q112" s="32" t="s">
        <v>734</v>
      </c>
      <c r="R112" s="33" t="s">
        <v>2919</v>
      </c>
      <c r="S112" s="34" t="s">
        <v>1309</v>
      </c>
      <c r="T112" s="35" t="s">
        <v>496</v>
      </c>
      <c r="V112" s="29" t="str">
        <f>+Final__2[[#This Row],[titulo]]&amp;Final__2[[#This Row],[Territorio]]&amp;", "&amp;Final__2[[#This Row],[temporalidad]]</f>
        <v>Cantidad de Espacios Culturales con Acceso para Discapacitados en la comuna de Santa Cruz, Año 2021</v>
      </c>
      <c r="W112" s="29" t="str">
        <f>+Final__2[[#This Row],[descripcion_larga]]&amp;Final__2[[#This Row],[Territorio]]&amp;X112&amp;Y112</f>
        <v>Gráfico que muestra la cantidad de espacios culturales con o sin acceso para discapacitados en la comuna de Santa Cruz, en el año 2021, según los datos recopilados por el Observatorio Cultural de Chile.</v>
      </c>
      <c r="X112" s="29" t="s">
        <v>3865</v>
      </c>
      <c r="Y112" s="27"/>
    </row>
    <row r="113" spans="1:25" ht="40.799999999999997" x14ac:dyDescent="0.3">
      <c r="A113" s="30">
        <v>1</v>
      </c>
      <c r="B113" s="31">
        <v>240</v>
      </c>
      <c r="C113" s="31" t="s">
        <v>377</v>
      </c>
      <c r="D113" s="31" t="s">
        <v>378</v>
      </c>
      <c r="E113" s="30">
        <v>7101</v>
      </c>
      <c r="F113" s="32" t="s">
        <v>736</v>
      </c>
      <c r="G113" s="32" t="s">
        <v>737</v>
      </c>
      <c r="H113" s="32" t="s">
        <v>733</v>
      </c>
      <c r="I113" s="32" t="s">
        <v>142</v>
      </c>
      <c r="J113" s="32" t="s">
        <v>731</v>
      </c>
      <c r="K113" s="32" t="s">
        <v>742</v>
      </c>
      <c r="L113" s="32" t="s">
        <v>735</v>
      </c>
      <c r="M113" s="32" t="s">
        <v>743</v>
      </c>
      <c r="N113" s="32" t="s">
        <v>744</v>
      </c>
      <c r="O113" s="32" t="s">
        <v>3859</v>
      </c>
      <c r="P113" s="32" t="s">
        <v>3864</v>
      </c>
      <c r="Q113" s="32" t="s">
        <v>734</v>
      </c>
      <c r="R113" s="33" t="s">
        <v>2923</v>
      </c>
      <c r="S113" s="34" t="s">
        <v>1314</v>
      </c>
      <c r="T113" s="35" t="s">
        <v>497</v>
      </c>
      <c r="V113" s="29" t="str">
        <f>+Final__2[[#This Row],[titulo]]&amp;Final__2[[#This Row],[Territorio]]&amp;", "&amp;Final__2[[#This Row],[temporalidad]]</f>
        <v>Cantidad de Espacios Culturales con Acceso para Discapacitados en la comuna de Talca, Año 2021</v>
      </c>
      <c r="W113" s="29" t="str">
        <f>+Final__2[[#This Row],[descripcion_larga]]&amp;Final__2[[#This Row],[Territorio]]&amp;X113&amp;Y113</f>
        <v>Gráfico que muestra la cantidad de espacios culturales con o sin acceso para discapacitados en la comuna de Talca, en el año 2021, según los datos recopilados por el Observatorio Cultural de Chile.</v>
      </c>
      <c r="X113" s="29" t="s">
        <v>3865</v>
      </c>
      <c r="Y113" s="27"/>
    </row>
    <row r="114" spans="1:25" ht="40.799999999999997" x14ac:dyDescent="0.3">
      <c r="A114" s="30">
        <v>1</v>
      </c>
      <c r="B114" s="31">
        <v>240</v>
      </c>
      <c r="C114" s="31" t="s">
        <v>377</v>
      </c>
      <c r="D114" s="31" t="s">
        <v>378</v>
      </c>
      <c r="E114" s="30">
        <v>7102</v>
      </c>
      <c r="F114" s="32" t="s">
        <v>736</v>
      </c>
      <c r="G114" s="32" t="s">
        <v>737</v>
      </c>
      <c r="H114" s="32" t="s">
        <v>733</v>
      </c>
      <c r="I114" s="32" t="s">
        <v>143</v>
      </c>
      <c r="J114" s="32" t="s">
        <v>731</v>
      </c>
      <c r="K114" s="32" t="s">
        <v>742</v>
      </c>
      <c r="L114" s="32" t="s">
        <v>735</v>
      </c>
      <c r="M114" s="32" t="s">
        <v>743</v>
      </c>
      <c r="N114" s="32" t="s">
        <v>744</v>
      </c>
      <c r="O114" s="32" t="s">
        <v>3859</v>
      </c>
      <c r="P114" s="32" t="s">
        <v>3864</v>
      </c>
      <c r="Q114" s="32" t="s">
        <v>734</v>
      </c>
      <c r="R114" s="33" t="s">
        <v>2927</v>
      </c>
      <c r="S114" s="34" t="s">
        <v>1319</v>
      </c>
      <c r="T114" s="35" t="s">
        <v>498</v>
      </c>
      <c r="V114" s="29" t="str">
        <f>+Final__2[[#This Row],[titulo]]&amp;Final__2[[#This Row],[Territorio]]&amp;", "&amp;Final__2[[#This Row],[temporalidad]]</f>
        <v>Cantidad de Espacios Culturales con Acceso para Discapacitados en la comuna de Constitución, Año 2021</v>
      </c>
      <c r="W114" s="29" t="str">
        <f>+Final__2[[#This Row],[descripcion_larga]]&amp;Final__2[[#This Row],[Territorio]]&amp;X114&amp;Y114</f>
        <v>Gráfico que muestra la cantidad de espacios culturales con o sin acceso para discapacitados en la comuna de Constitución, en el año 2021, según los datos recopilados por el Observatorio Cultural de Chile.</v>
      </c>
      <c r="X114" s="29" t="s">
        <v>3865</v>
      </c>
      <c r="Y114" s="27"/>
    </row>
    <row r="115" spans="1:25" ht="40.799999999999997" x14ac:dyDescent="0.3">
      <c r="A115" s="30">
        <v>1</v>
      </c>
      <c r="B115" s="31">
        <v>240</v>
      </c>
      <c r="C115" s="31" t="s">
        <v>377</v>
      </c>
      <c r="D115" s="31" t="s">
        <v>378</v>
      </c>
      <c r="E115" s="30">
        <v>7103</v>
      </c>
      <c r="F115" s="32" t="s">
        <v>736</v>
      </c>
      <c r="G115" s="32" t="s">
        <v>737</v>
      </c>
      <c r="H115" s="32" t="s">
        <v>733</v>
      </c>
      <c r="I115" s="32" t="s">
        <v>144</v>
      </c>
      <c r="J115" s="32" t="s">
        <v>731</v>
      </c>
      <c r="K115" s="32" t="s">
        <v>742</v>
      </c>
      <c r="L115" s="32" t="s">
        <v>735</v>
      </c>
      <c r="M115" s="32" t="s">
        <v>743</v>
      </c>
      <c r="N115" s="32" t="s">
        <v>744</v>
      </c>
      <c r="O115" s="32" t="s">
        <v>3859</v>
      </c>
      <c r="P115" s="32" t="s">
        <v>3864</v>
      </c>
      <c r="Q115" s="32" t="s">
        <v>734</v>
      </c>
      <c r="R115" s="33" t="s">
        <v>2931</v>
      </c>
      <c r="S115" s="34" t="s">
        <v>1324</v>
      </c>
      <c r="T115" s="35" t="s">
        <v>499</v>
      </c>
      <c r="V115" s="29" t="str">
        <f>+Final__2[[#This Row],[titulo]]&amp;Final__2[[#This Row],[Territorio]]&amp;", "&amp;Final__2[[#This Row],[temporalidad]]</f>
        <v>Cantidad de Espacios Culturales con Acceso para Discapacitados en la comuna de Curepto, Año 2021</v>
      </c>
      <c r="W115" s="29" t="str">
        <f>+Final__2[[#This Row],[descripcion_larga]]&amp;Final__2[[#This Row],[Territorio]]&amp;X115&amp;Y115</f>
        <v>Gráfico que muestra la cantidad de espacios culturales con o sin acceso para discapacitados en la comuna de Curepto, en el año 2021, según los datos recopilados por el Observatorio Cultural de Chile.</v>
      </c>
      <c r="X115" s="29" t="s">
        <v>3865</v>
      </c>
      <c r="Y115" s="27"/>
    </row>
    <row r="116" spans="1:25" ht="40.799999999999997" x14ac:dyDescent="0.3">
      <c r="A116" s="30">
        <v>1</v>
      </c>
      <c r="B116" s="31">
        <v>240</v>
      </c>
      <c r="C116" s="31" t="s">
        <v>377</v>
      </c>
      <c r="D116" s="31" t="s">
        <v>378</v>
      </c>
      <c r="E116" s="30">
        <v>7104</v>
      </c>
      <c r="F116" s="32" t="s">
        <v>736</v>
      </c>
      <c r="G116" s="32" t="s">
        <v>737</v>
      </c>
      <c r="H116" s="32" t="s">
        <v>733</v>
      </c>
      <c r="I116" s="32" t="s">
        <v>145</v>
      </c>
      <c r="J116" s="32" t="s">
        <v>731</v>
      </c>
      <c r="K116" s="32" t="s">
        <v>742</v>
      </c>
      <c r="L116" s="32" t="s">
        <v>735</v>
      </c>
      <c r="M116" s="32" t="s">
        <v>743</v>
      </c>
      <c r="N116" s="32" t="s">
        <v>744</v>
      </c>
      <c r="O116" s="32" t="s">
        <v>3859</v>
      </c>
      <c r="P116" s="32" t="s">
        <v>3864</v>
      </c>
      <c r="Q116" s="32" t="s">
        <v>734</v>
      </c>
      <c r="R116" s="33" t="s">
        <v>2935</v>
      </c>
      <c r="S116" s="34" t="s">
        <v>1329</v>
      </c>
      <c r="T116" s="35" t="s">
        <v>500</v>
      </c>
      <c r="V116" s="29" t="str">
        <f>+Final__2[[#This Row],[titulo]]&amp;Final__2[[#This Row],[Territorio]]&amp;", "&amp;Final__2[[#This Row],[temporalidad]]</f>
        <v>Cantidad de Espacios Culturales con Acceso para Discapacitados en la comuna de Empedrado, Año 2021</v>
      </c>
      <c r="W116" s="29" t="str">
        <f>+Final__2[[#This Row],[descripcion_larga]]&amp;Final__2[[#This Row],[Territorio]]&amp;X116&amp;Y116</f>
        <v>Gráfico que muestra la cantidad de espacios culturales con o sin acceso para discapacitados en la comuna de Empedrado, en el año 2021, según los datos recopilados por el Observatorio Cultural de Chile.</v>
      </c>
      <c r="X116" s="29" t="s">
        <v>3865</v>
      </c>
      <c r="Y116" s="27"/>
    </row>
    <row r="117" spans="1:25" ht="40.799999999999997" x14ac:dyDescent="0.3">
      <c r="A117" s="30">
        <v>1</v>
      </c>
      <c r="B117" s="31">
        <v>240</v>
      </c>
      <c r="C117" s="31" t="s">
        <v>377</v>
      </c>
      <c r="D117" s="31" t="s">
        <v>378</v>
      </c>
      <c r="E117" s="30">
        <v>7105</v>
      </c>
      <c r="F117" s="32" t="s">
        <v>736</v>
      </c>
      <c r="G117" s="32" t="s">
        <v>737</v>
      </c>
      <c r="H117" s="32" t="s">
        <v>733</v>
      </c>
      <c r="I117" s="32" t="s">
        <v>146</v>
      </c>
      <c r="J117" s="32" t="s">
        <v>731</v>
      </c>
      <c r="K117" s="32" t="s">
        <v>742</v>
      </c>
      <c r="L117" s="32" t="s">
        <v>735</v>
      </c>
      <c r="M117" s="32" t="s">
        <v>743</v>
      </c>
      <c r="N117" s="32" t="s">
        <v>744</v>
      </c>
      <c r="O117" s="32" t="s">
        <v>3859</v>
      </c>
      <c r="P117" s="32" t="s">
        <v>3864</v>
      </c>
      <c r="Q117" s="32" t="s">
        <v>734</v>
      </c>
      <c r="R117" s="33" t="s">
        <v>2939</v>
      </c>
      <c r="S117" s="34" t="s">
        <v>1334</v>
      </c>
      <c r="T117" s="35" t="s">
        <v>501</v>
      </c>
      <c r="V117" s="29" t="str">
        <f>+Final__2[[#This Row],[titulo]]&amp;Final__2[[#This Row],[Territorio]]&amp;", "&amp;Final__2[[#This Row],[temporalidad]]</f>
        <v>Cantidad de Espacios Culturales con Acceso para Discapacitados en la comuna de Maule, Año 2021</v>
      </c>
      <c r="W117" s="29" t="str">
        <f>+Final__2[[#This Row],[descripcion_larga]]&amp;Final__2[[#This Row],[Territorio]]&amp;X117&amp;Y117</f>
        <v>Gráfico que muestra la cantidad de espacios culturales con o sin acceso para discapacitados en la comuna de Maule, en el año 2021, según los datos recopilados por el Observatorio Cultural de Chile.</v>
      </c>
      <c r="X117" s="29" t="s">
        <v>3865</v>
      </c>
      <c r="Y117" s="27"/>
    </row>
    <row r="118" spans="1:25" ht="40.799999999999997" x14ac:dyDescent="0.3">
      <c r="A118" s="30">
        <v>1</v>
      </c>
      <c r="B118" s="31">
        <v>240</v>
      </c>
      <c r="C118" s="31" t="s">
        <v>377</v>
      </c>
      <c r="D118" s="31" t="s">
        <v>378</v>
      </c>
      <c r="E118" s="30">
        <v>7106</v>
      </c>
      <c r="F118" s="32" t="s">
        <v>736</v>
      </c>
      <c r="G118" s="32" t="s">
        <v>737</v>
      </c>
      <c r="H118" s="32" t="s">
        <v>733</v>
      </c>
      <c r="I118" s="32" t="s">
        <v>147</v>
      </c>
      <c r="J118" s="32" t="s">
        <v>731</v>
      </c>
      <c r="K118" s="32" t="s">
        <v>742</v>
      </c>
      <c r="L118" s="32" t="s">
        <v>735</v>
      </c>
      <c r="M118" s="32" t="s">
        <v>743</v>
      </c>
      <c r="N118" s="32" t="s">
        <v>744</v>
      </c>
      <c r="O118" s="32" t="s">
        <v>3859</v>
      </c>
      <c r="P118" s="32" t="s">
        <v>3864</v>
      </c>
      <c r="Q118" s="32" t="s">
        <v>734</v>
      </c>
      <c r="R118" s="33" t="s">
        <v>2943</v>
      </c>
      <c r="S118" s="34" t="s">
        <v>1339</v>
      </c>
      <c r="T118" s="35" t="s">
        <v>502</v>
      </c>
      <c r="V118" s="29" t="str">
        <f>+Final__2[[#This Row],[titulo]]&amp;Final__2[[#This Row],[Territorio]]&amp;", "&amp;Final__2[[#This Row],[temporalidad]]</f>
        <v>Cantidad de Espacios Culturales con Acceso para Discapacitados en la comuna de Pelarco, Año 2021</v>
      </c>
      <c r="W118" s="29" t="str">
        <f>+Final__2[[#This Row],[descripcion_larga]]&amp;Final__2[[#This Row],[Territorio]]&amp;X118&amp;Y118</f>
        <v>Gráfico que muestra la cantidad de espacios culturales con o sin acceso para discapacitados en la comuna de Pelarco, en el año 2021, según los datos recopilados por el Observatorio Cultural de Chile.</v>
      </c>
      <c r="X118" s="29" t="s">
        <v>3865</v>
      </c>
      <c r="Y118" s="27"/>
    </row>
    <row r="119" spans="1:25" ht="40.799999999999997" x14ac:dyDescent="0.3">
      <c r="A119" s="30">
        <v>1</v>
      </c>
      <c r="B119" s="31">
        <v>240</v>
      </c>
      <c r="C119" s="31" t="s">
        <v>377</v>
      </c>
      <c r="D119" s="31" t="s">
        <v>378</v>
      </c>
      <c r="E119" s="30">
        <v>7107</v>
      </c>
      <c r="F119" s="32" t="s">
        <v>736</v>
      </c>
      <c r="G119" s="32" t="s">
        <v>737</v>
      </c>
      <c r="H119" s="32" t="s">
        <v>733</v>
      </c>
      <c r="I119" s="32" t="s">
        <v>148</v>
      </c>
      <c r="J119" s="32" t="s">
        <v>731</v>
      </c>
      <c r="K119" s="32" t="s">
        <v>742</v>
      </c>
      <c r="L119" s="32" t="s">
        <v>735</v>
      </c>
      <c r="M119" s="32" t="s">
        <v>743</v>
      </c>
      <c r="N119" s="32" t="s">
        <v>744</v>
      </c>
      <c r="O119" s="32" t="s">
        <v>3859</v>
      </c>
      <c r="P119" s="32" t="s">
        <v>3864</v>
      </c>
      <c r="Q119" s="32" t="s">
        <v>734</v>
      </c>
      <c r="R119" s="33" t="s">
        <v>2947</v>
      </c>
      <c r="S119" s="34" t="s">
        <v>1344</v>
      </c>
      <c r="T119" s="35" t="s">
        <v>503</v>
      </c>
      <c r="V119" s="29" t="str">
        <f>+Final__2[[#This Row],[titulo]]&amp;Final__2[[#This Row],[Territorio]]&amp;", "&amp;Final__2[[#This Row],[temporalidad]]</f>
        <v>Cantidad de Espacios Culturales con Acceso para Discapacitados en la comuna de Pencahue, Año 2021</v>
      </c>
      <c r="W119" s="29" t="str">
        <f>+Final__2[[#This Row],[descripcion_larga]]&amp;Final__2[[#This Row],[Territorio]]&amp;X119&amp;Y119</f>
        <v>Gráfico que muestra la cantidad de espacios culturales con o sin acceso para discapacitados en la comuna de Pencahue, en el año 2021, según los datos recopilados por el Observatorio Cultural de Chile.</v>
      </c>
      <c r="X119" s="29" t="s">
        <v>3865</v>
      </c>
      <c r="Y119" s="27"/>
    </row>
    <row r="120" spans="1:25" ht="40.799999999999997" x14ac:dyDescent="0.3">
      <c r="A120" s="30">
        <v>1</v>
      </c>
      <c r="B120" s="31">
        <v>240</v>
      </c>
      <c r="C120" s="31" t="s">
        <v>377</v>
      </c>
      <c r="D120" s="31" t="s">
        <v>378</v>
      </c>
      <c r="E120" s="30">
        <v>7108</v>
      </c>
      <c r="F120" s="32" t="s">
        <v>736</v>
      </c>
      <c r="G120" s="32" t="s">
        <v>737</v>
      </c>
      <c r="H120" s="32" t="s">
        <v>733</v>
      </c>
      <c r="I120" s="32" t="s">
        <v>149</v>
      </c>
      <c r="J120" s="32" t="s">
        <v>731</v>
      </c>
      <c r="K120" s="32" t="s">
        <v>742</v>
      </c>
      <c r="L120" s="32" t="s">
        <v>735</v>
      </c>
      <c r="M120" s="32" t="s">
        <v>743</v>
      </c>
      <c r="N120" s="32" t="s">
        <v>744</v>
      </c>
      <c r="O120" s="32" t="s">
        <v>3859</v>
      </c>
      <c r="P120" s="32" t="s">
        <v>3864</v>
      </c>
      <c r="Q120" s="32" t="s">
        <v>734</v>
      </c>
      <c r="R120" s="33" t="s">
        <v>2951</v>
      </c>
      <c r="S120" s="34" t="s">
        <v>1349</v>
      </c>
      <c r="T120" s="35" t="s">
        <v>504</v>
      </c>
      <c r="V120" s="29" t="str">
        <f>+Final__2[[#This Row],[titulo]]&amp;Final__2[[#This Row],[Territorio]]&amp;", "&amp;Final__2[[#This Row],[temporalidad]]</f>
        <v>Cantidad de Espacios Culturales con Acceso para Discapacitados en la comuna de Río Claro, Año 2021</v>
      </c>
      <c r="W120" s="29" t="str">
        <f>+Final__2[[#This Row],[descripcion_larga]]&amp;Final__2[[#This Row],[Territorio]]&amp;X120&amp;Y120</f>
        <v>Gráfico que muestra la cantidad de espacios culturales con o sin acceso para discapacitados en la comuna de Río Claro, en el año 2021, según los datos recopilados por el Observatorio Cultural de Chile.</v>
      </c>
      <c r="X120" s="29" t="s">
        <v>3865</v>
      </c>
      <c r="Y120" s="27"/>
    </row>
    <row r="121" spans="1:25" ht="40.799999999999997" x14ac:dyDescent="0.3">
      <c r="A121" s="30">
        <v>1</v>
      </c>
      <c r="B121" s="31">
        <v>240</v>
      </c>
      <c r="C121" s="31" t="s">
        <v>377</v>
      </c>
      <c r="D121" s="31" t="s">
        <v>378</v>
      </c>
      <c r="E121" s="30">
        <v>7109</v>
      </c>
      <c r="F121" s="32" t="s">
        <v>736</v>
      </c>
      <c r="G121" s="32" t="s">
        <v>737</v>
      </c>
      <c r="H121" s="32" t="s">
        <v>733</v>
      </c>
      <c r="I121" s="32" t="s">
        <v>150</v>
      </c>
      <c r="J121" s="32" t="s">
        <v>731</v>
      </c>
      <c r="K121" s="32" t="s">
        <v>742</v>
      </c>
      <c r="L121" s="32" t="s">
        <v>735</v>
      </c>
      <c r="M121" s="32" t="s">
        <v>743</v>
      </c>
      <c r="N121" s="32" t="s">
        <v>744</v>
      </c>
      <c r="O121" s="32" t="s">
        <v>3859</v>
      </c>
      <c r="P121" s="32" t="s">
        <v>3864</v>
      </c>
      <c r="Q121" s="32" t="s">
        <v>734</v>
      </c>
      <c r="R121" s="33" t="s">
        <v>2955</v>
      </c>
      <c r="S121" s="34" t="s">
        <v>1354</v>
      </c>
      <c r="T121" s="35" t="s">
        <v>505</v>
      </c>
      <c r="V121" s="29" t="str">
        <f>+Final__2[[#This Row],[titulo]]&amp;Final__2[[#This Row],[Territorio]]&amp;", "&amp;Final__2[[#This Row],[temporalidad]]</f>
        <v>Cantidad de Espacios Culturales con Acceso para Discapacitados en la comuna de San Clemente, Año 2021</v>
      </c>
      <c r="W121" s="29" t="str">
        <f>+Final__2[[#This Row],[descripcion_larga]]&amp;Final__2[[#This Row],[Territorio]]&amp;X121&amp;Y121</f>
        <v>Gráfico que muestra la cantidad de espacios culturales con o sin acceso para discapacitados en la comuna de San Clemente, en el año 2021, según los datos recopilados por el Observatorio Cultural de Chile.</v>
      </c>
      <c r="X121" s="29" t="s">
        <v>3865</v>
      </c>
      <c r="Y121" s="27"/>
    </row>
    <row r="122" spans="1:25" ht="40.799999999999997" x14ac:dyDescent="0.3">
      <c r="A122" s="30">
        <v>1</v>
      </c>
      <c r="B122" s="31">
        <v>240</v>
      </c>
      <c r="C122" s="31" t="s">
        <v>377</v>
      </c>
      <c r="D122" s="31" t="s">
        <v>378</v>
      </c>
      <c r="E122" s="30">
        <v>7110</v>
      </c>
      <c r="F122" s="32" t="s">
        <v>736</v>
      </c>
      <c r="G122" s="32" t="s">
        <v>737</v>
      </c>
      <c r="H122" s="32" t="s">
        <v>733</v>
      </c>
      <c r="I122" s="32" t="s">
        <v>151</v>
      </c>
      <c r="J122" s="32" t="s">
        <v>731</v>
      </c>
      <c r="K122" s="32" t="s">
        <v>742</v>
      </c>
      <c r="L122" s="32" t="s">
        <v>735</v>
      </c>
      <c r="M122" s="32" t="s">
        <v>743</v>
      </c>
      <c r="N122" s="32" t="s">
        <v>744</v>
      </c>
      <c r="O122" s="32" t="s">
        <v>3859</v>
      </c>
      <c r="P122" s="32" t="s">
        <v>3864</v>
      </c>
      <c r="Q122" s="32" t="s">
        <v>734</v>
      </c>
      <c r="R122" s="33" t="s">
        <v>2959</v>
      </c>
      <c r="S122" s="34" t="s">
        <v>1359</v>
      </c>
      <c r="T122" s="35" t="s">
        <v>506</v>
      </c>
      <c r="V122" s="29" t="str">
        <f>+Final__2[[#This Row],[titulo]]&amp;Final__2[[#This Row],[Territorio]]&amp;", "&amp;Final__2[[#This Row],[temporalidad]]</f>
        <v>Cantidad de Espacios Culturales con Acceso para Discapacitados en la comuna de San Rafael, Año 2021</v>
      </c>
      <c r="W122" s="29" t="str">
        <f>+Final__2[[#This Row],[descripcion_larga]]&amp;Final__2[[#This Row],[Territorio]]&amp;X122&amp;Y122</f>
        <v>Gráfico que muestra la cantidad de espacios culturales con o sin acceso para discapacitados en la comuna de San Rafael, en el año 2021, según los datos recopilados por el Observatorio Cultural de Chile.</v>
      </c>
      <c r="X122" s="29" t="s">
        <v>3865</v>
      </c>
      <c r="Y122" s="27"/>
    </row>
    <row r="123" spans="1:25" ht="40.799999999999997" x14ac:dyDescent="0.3">
      <c r="A123" s="30">
        <v>1</v>
      </c>
      <c r="B123" s="31">
        <v>240</v>
      </c>
      <c r="C123" s="31" t="s">
        <v>377</v>
      </c>
      <c r="D123" s="31" t="s">
        <v>378</v>
      </c>
      <c r="E123" s="30">
        <v>7201</v>
      </c>
      <c r="F123" s="32" t="s">
        <v>736</v>
      </c>
      <c r="G123" s="32" t="s">
        <v>737</v>
      </c>
      <c r="H123" s="32" t="s">
        <v>733</v>
      </c>
      <c r="I123" s="32" t="s">
        <v>152</v>
      </c>
      <c r="J123" s="32" t="s">
        <v>731</v>
      </c>
      <c r="K123" s="32" t="s">
        <v>742</v>
      </c>
      <c r="L123" s="32" t="s">
        <v>735</v>
      </c>
      <c r="M123" s="32" t="s">
        <v>743</v>
      </c>
      <c r="N123" s="32" t="s">
        <v>744</v>
      </c>
      <c r="O123" s="32" t="s">
        <v>3859</v>
      </c>
      <c r="P123" s="32" t="s">
        <v>3864</v>
      </c>
      <c r="Q123" s="32" t="s">
        <v>734</v>
      </c>
      <c r="R123" s="33" t="s">
        <v>2963</v>
      </c>
      <c r="S123" s="34" t="s">
        <v>1364</v>
      </c>
      <c r="T123" s="35" t="s">
        <v>507</v>
      </c>
      <c r="V123" s="29" t="str">
        <f>+Final__2[[#This Row],[titulo]]&amp;Final__2[[#This Row],[Territorio]]&amp;", "&amp;Final__2[[#This Row],[temporalidad]]</f>
        <v>Cantidad de Espacios Culturales con Acceso para Discapacitados en la comuna de Cauquenes, Año 2021</v>
      </c>
      <c r="W123" s="29" t="str">
        <f>+Final__2[[#This Row],[descripcion_larga]]&amp;Final__2[[#This Row],[Territorio]]&amp;X123&amp;Y123</f>
        <v>Gráfico que muestra la cantidad de espacios culturales con o sin acceso para discapacitados en la comuna de Cauquenes, en el año 2021, según los datos recopilados por el Observatorio Cultural de Chile.</v>
      </c>
      <c r="X123" s="29" t="s">
        <v>3865</v>
      </c>
      <c r="Y123" s="27"/>
    </row>
    <row r="124" spans="1:25" ht="40.799999999999997" x14ac:dyDescent="0.3">
      <c r="A124" s="30">
        <v>1</v>
      </c>
      <c r="B124" s="31">
        <v>240</v>
      </c>
      <c r="C124" s="31" t="s">
        <v>377</v>
      </c>
      <c r="D124" s="31" t="s">
        <v>378</v>
      </c>
      <c r="E124" s="30">
        <v>7202</v>
      </c>
      <c r="F124" s="32" t="s">
        <v>736</v>
      </c>
      <c r="G124" s="32" t="s">
        <v>737</v>
      </c>
      <c r="H124" s="32" t="s">
        <v>733</v>
      </c>
      <c r="I124" s="32" t="s">
        <v>153</v>
      </c>
      <c r="J124" s="32" t="s">
        <v>731</v>
      </c>
      <c r="K124" s="32" t="s">
        <v>742</v>
      </c>
      <c r="L124" s="32" t="s">
        <v>735</v>
      </c>
      <c r="M124" s="32" t="s">
        <v>743</v>
      </c>
      <c r="N124" s="32" t="s">
        <v>744</v>
      </c>
      <c r="O124" s="32" t="s">
        <v>3859</v>
      </c>
      <c r="P124" s="32" t="s">
        <v>3864</v>
      </c>
      <c r="Q124" s="32" t="s">
        <v>734</v>
      </c>
      <c r="R124" s="33" t="s">
        <v>2967</v>
      </c>
      <c r="S124" s="34" t="s">
        <v>1369</v>
      </c>
      <c r="T124" s="35" t="s">
        <v>508</v>
      </c>
      <c r="V124" s="29" t="str">
        <f>+Final__2[[#This Row],[titulo]]&amp;Final__2[[#This Row],[Territorio]]&amp;", "&amp;Final__2[[#This Row],[temporalidad]]</f>
        <v>Cantidad de Espacios Culturales con Acceso para Discapacitados en la comuna de Chanco, Año 2021</v>
      </c>
      <c r="W124" s="29" t="str">
        <f>+Final__2[[#This Row],[descripcion_larga]]&amp;Final__2[[#This Row],[Territorio]]&amp;X124&amp;Y124</f>
        <v>Gráfico que muestra la cantidad de espacios culturales con o sin acceso para discapacitados en la comuna de Chanco, en el año 2021, según los datos recopilados por el Observatorio Cultural de Chile.</v>
      </c>
      <c r="X124" s="29" t="s">
        <v>3865</v>
      </c>
      <c r="Y124" s="27"/>
    </row>
    <row r="125" spans="1:25" ht="40.799999999999997" x14ac:dyDescent="0.3">
      <c r="A125" s="30">
        <v>1</v>
      </c>
      <c r="B125" s="31">
        <v>240</v>
      </c>
      <c r="C125" s="31" t="s">
        <v>377</v>
      </c>
      <c r="D125" s="31" t="s">
        <v>378</v>
      </c>
      <c r="E125" s="30">
        <v>7203</v>
      </c>
      <c r="F125" s="32" t="s">
        <v>736</v>
      </c>
      <c r="G125" s="32" t="s">
        <v>737</v>
      </c>
      <c r="H125" s="32" t="s">
        <v>733</v>
      </c>
      <c r="I125" s="32" t="s">
        <v>154</v>
      </c>
      <c r="J125" s="32" t="s">
        <v>731</v>
      </c>
      <c r="K125" s="32" t="s">
        <v>742</v>
      </c>
      <c r="L125" s="32" t="s">
        <v>735</v>
      </c>
      <c r="M125" s="32" t="s">
        <v>743</v>
      </c>
      <c r="N125" s="32" t="s">
        <v>744</v>
      </c>
      <c r="O125" s="32" t="s">
        <v>3859</v>
      </c>
      <c r="P125" s="32" t="s">
        <v>3864</v>
      </c>
      <c r="Q125" s="32" t="s">
        <v>734</v>
      </c>
      <c r="R125" s="33" t="s">
        <v>2971</v>
      </c>
      <c r="S125" s="34" t="s">
        <v>1374</v>
      </c>
      <c r="T125" s="35" t="s">
        <v>509</v>
      </c>
      <c r="V125" s="29" t="str">
        <f>+Final__2[[#This Row],[titulo]]&amp;Final__2[[#This Row],[Territorio]]&amp;", "&amp;Final__2[[#This Row],[temporalidad]]</f>
        <v>Cantidad de Espacios Culturales con Acceso para Discapacitados en la comuna de Pelluhue, Año 2021</v>
      </c>
      <c r="W125" s="29" t="str">
        <f>+Final__2[[#This Row],[descripcion_larga]]&amp;Final__2[[#This Row],[Territorio]]&amp;X125&amp;Y125</f>
        <v>Gráfico que muestra la cantidad de espacios culturales con o sin acceso para discapacitados en la comuna de Pelluhue, en el año 2021, según los datos recopilados por el Observatorio Cultural de Chile.</v>
      </c>
      <c r="X125" s="29" t="s">
        <v>3865</v>
      </c>
      <c r="Y125" s="27"/>
    </row>
    <row r="126" spans="1:25" ht="40.799999999999997" x14ac:dyDescent="0.3">
      <c r="A126" s="30">
        <v>1</v>
      </c>
      <c r="B126" s="31">
        <v>240</v>
      </c>
      <c r="C126" s="31" t="s">
        <v>377</v>
      </c>
      <c r="D126" s="31" t="s">
        <v>378</v>
      </c>
      <c r="E126" s="30">
        <v>7301</v>
      </c>
      <c r="F126" s="32" t="s">
        <v>736</v>
      </c>
      <c r="G126" s="32" t="s">
        <v>737</v>
      </c>
      <c r="H126" s="32" t="s">
        <v>733</v>
      </c>
      <c r="I126" s="32" t="s">
        <v>155</v>
      </c>
      <c r="J126" s="32" t="s">
        <v>731</v>
      </c>
      <c r="K126" s="32" t="s">
        <v>742</v>
      </c>
      <c r="L126" s="32" t="s">
        <v>735</v>
      </c>
      <c r="M126" s="32" t="s">
        <v>743</v>
      </c>
      <c r="N126" s="32" t="s">
        <v>744</v>
      </c>
      <c r="O126" s="32" t="s">
        <v>3859</v>
      </c>
      <c r="P126" s="32" t="s">
        <v>3864</v>
      </c>
      <c r="Q126" s="32" t="s">
        <v>734</v>
      </c>
      <c r="R126" s="33" t="s">
        <v>2975</v>
      </c>
      <c r="S126" s="34" t="s">
        <v>1379</v>
      </c>
      <c r="T126" s="35" t="s">
        <v>510</v>
      </c>
      <c r="V126" s="29" t="str">
        <f>+Final__2[[#This Row],[titulo]]&amp;Final__2[[#This Row],[Territorio]]&amp;", "&amp;Final__2[[#This Row],[temporalidad]]</f>
        <v>Cantidad de Espacios Culturales con Acceso para Discapacitados en la comuna de Curicó, Año 2021</v>
      </c>
      <c r="W126" s="29" t="str">
        <f>+Final__2[[#This Row],[descripcion_larga]]&amp;Final__2[[#This Row],[Territorio]]&amp;X126&amp;Y126</f>
        <v>Gráfico que muestra la cantidad de espacios culturales con o sin acceso para discapacitados en la comuna de Curicó, en el año 2021, según los datos recopilados por el Observatorio Cultural de Chile.</v>
      </c>
      <c r="X126" s="29" t="s">
        <v>3865</v>
      </c>
      <c r="Y126" s="27"/>
    </row>
    <row r="127" spans="1:25" ht="40.799999999999997" x14ac:dyDescent="0.3">
      <c r="A127" s="30">
        <v>1</v>
      </c>
      <c r="B127" s="31">
        <v>240</v>
      </c>
      <c r="C127" s="31" t="s">
        <v>377</v>
      </c>
      <c r="D127" s="31" t="s">
        <v>378</v>
      </c>
      <c r="E127" s="30">
        <v>7302</v>
      </c>
      <c r="F127" s="32" t="s">
        <v>736</v>
      </c>
      <c r="G127" s="32" t="s">
        <v>737</v>
      </c>
      <c r="H127" s="32" t="s">
        <v>733</v>
      </c>
      <c r="I127" s="32" t="s">
        <v>156</v>
      </c>
      <c r="J127" s="32" t="s">
        <v>731</v>
      </c>
      <c r="K127" s="32" t="s">
        <v>742</v>
      </c>
      <c r="L127" s="32" t="s">
        <v>735</v>
      </c>
      <c r="M127" s="32" t="s">
        <v>743</v>
      </c>
      <c r="N127" s="32" t="s">
        <v>744</v>
      </c>
      <c r="O127" s="32" t="s">
        <v>3859</v>
      </c>
      <c r="P127" s="32" t="s">
        <v>3864</v>
      </c>
      <c r="Q127" s="32" t="s">
        <v>734</v>
      </c>
      <c r="R127" s="33" t="s">
        <v>2979</v>
      </c>
      <c r="S127" s="34" t="s">
        <v>1384</v>
      </c>
      <c r="T127" s="35" t="s">
        <v>511</v>
      </c>
      <c r="V127" s="29" t="str">
        <f>+Final__2[[#This Row],[titulo]]&amp;Final__2[[#This Row],[Territorio]]&amp;", "&amp;Final__2[[#This Row],[temporalidad]]</f>
        <v>Cantidad de Espacios Culturales con Acceso para Discapacitados en la comuna de Hualañé, Año 2021</v>
      </c>
      <c r="W127" s="29" t="str">
        <f>+Final__2[[#This Row],[descripcion_larga]]&amp;Final__2[[#This Row],[Territorio]]&amp;X127&amp;Y127</f>
        <v>Gráfico que muestra la cantidad de espacios culturales con o sin acceso para discapacitados en la comuna de Hualañé, en el año 2021, según los datos recopilados por el Observatorio Cultural de Chile.</v>
      </c>
      <c r="X127" s="29" t="s">
        <v>3865</v>
      </c>
      <c r="Y127" s="27"/>
    </row>
    <row r="128" spans="1:25" ht="40.799999999999997" x14ac:dyDescent="0.3">
      <c r="A128" s="30">
        <v>1</v>
      </c>
      <c r="B128" s="31">
        <v>240</v>
      </c>
      <c r="C128" s="31" t="s">
        <v>377</v>
      </c>
      <c r="D128" s="31" t="s">
        <v>378</v>
      </c>
      <c r="E128" s="30">
        <v>7303</v>
      </c>
      <c r="F128" s="32" t="s">
        <v>736</v>
      </c>
      <c r="G128" s="32" t="s">
        <v>737</v>
      </c>
      <c r="H128" s="32" t="s">
        <v>733</v>
      </c>
      <c r="I128" s="32" t="s">
        <v>157</v>
      </c>
      <c r="J128" s="32" t="s">
        <v>731</v>
      </c>
      <c r="K128" s="32" t="s">
        <v>742</v>
      </c>
      <c r="L128" s="32" t="s">
        <v>735</v>
      </c>
      <c r="M128" s="32" t="s">
        <v>743</v>
      </c>
      <c r="N128" s="32" t="s">
        <v>744</v>
      </c>
      <c r="O128" s="32" t="s">
        <v>3859</v>
      </c>
      <c r="P128" s="32" t="s">
        <v>3864</v>
      </c>
      <c r="Q128" s="32" t="s">
        <v>734</v>
      </c>
      <c r="R128" s="33" t="s">
        <v>2983</v>
      </c>
      <c r="S128" s="34" t="s">
        <v>1389</v>
      </c>
      <c r="T128" s="35" t="s">
        <v>512</v>
      </c>
      <c r="V128" s="29" t="str">
        <f>+Final__2[[#This Row],[titulo]]&amp;Final__2[[#This Row],[Territorio]]&amp;", "&amp;Final__2[[#This Row],[temporalidad]]</f>
        <v>Cantidad de Espacios Culturales con Acceso para Discapacitados en la comuna de Licantén, Año 2021</v>
      </c>
      <c r="W128" s="29" t="str">
        <f>+Final__2[[#This Row],[descripcion_larga]]&amp;Final__2[[#This Row],[Territorio]]&amp;X128&amp;Y128</f>
        <v>Gráfico que muestra la cantidad de espacios culturales con o sin acceso para discapacitados en la comuna de Licantén, en el año 2021, según los datos recopilados por el Observatorio Cultural de Chile.</v>
      </c>
      <c r="X128" s="29" t="s">
        <v>3865</v>
      </c>
      <c r="Y128" s="27"/>
    </row>
    <row r="129" spans="1:25" ht="40.799999999999997" x14ac:dyDescent="0.3">
      <c r="A129" s="30">
        <v>1</v>
      </c>
      <c r="B129" s="31">
        <v>240</v>
      </c>
      <c r="C129" s="31" t="s">
        <v>377</v>
      </c>
      <c r="D129" s="31" t="s">
        <v>378</v>
      </c>
      <c r="E129" s="30">
        <v>7304</v>
      </c>
      <c r="F129" s="32" t="s">
        <v>736</v>
      </c>
      <c r="G129" s="32" t="s">
        <v>737</v>
      </c>
      <c r="H129" s="32" t="s">
        <v>733</v>
      </c>
      <c r="I129" s="32" t="s">
        <v>158</v>
      </c>
      <c r="J129" s="32" t="s">
        <v>731</v>
      </c>
      <c r="K129" s="32" t="s">
        <v>742</v>
      </c>
      <c r="L129" s="32" t="s">
        <v>735</v>
      </c>
      <c r="M129" s="32" t="s">
        <v>743</v>
      </c>
      <c r="N129" s="32" t="s">
        <v>744</v>
      </c>
      <c r="O129" s="32" t="s">
        <v>3859</v>
      </c>
      <c r="P129" s="32" t="s">
        <v>3864</v>
      </c>
      <c r="Q129" s="32" t="s">
        <v>734</v>
      </c>
      <c r="R129" s="33" t="s">
        <v>2987</v>
      </c>
      <c r="S129" s="34" t="s">
        <v>1394</v>
      </c>
      <c r="T129" s="35" t="s">
        <v>513</v>
      </c>
      <c r="V129" s="29" t="str">
        <f>+Final__2[[#This Row],[titulo]]&amp;Final__2[[#This Row],[Territorio]]&amp;", "&amp;Final__2[[#This Row],[temporalidad]]</f>
        <v>Cantidad de Espacios Culturales con Acceso para Discapacitados en la comuna de Molina, Año 2021</v>
      </c>
      <c r="W129" s="29" t="str">
        <f>+Final__2[[#This Row],[descripcion_larga]]&amp;Final__2[[#This Row],[Territorio]]&amp;X129&amp;Y129</f>
        <v>Gráfico que muestra la cantidad de espacios culturales con o sin acceso para discapacitados en la comuna de Molina, en el año 2021, según los datos recopilados por el Observatorio Cultural de Chile.</v>
      </c>
      <c r="X129" s="29" t="s">
        <v>3865</v>
      </c>
      <c r="Y129" s="27"/>
    </row>
    <row r="130" spans="1:25" ht="40.799999999999997" x14ac:dyDescent="0.3">
      <c r="A130" s="30">
        <v>1</v>
      </c>
      <c r="B130" s="31">
        <v>240</v>
      </c>
      <c r="C130" s="31" t="s">
        <v>377</v>
      </c>
      <c r="D130" s="31" t="s">
        <v>378</v>
      </c>
      <c r="E130" s="30">
        <v>7305</v>
      </c>
      <c r="F130" s="32" t="s">
        <v>736</v>
      </c>
      <c r="G130" s="32" t="s">
        <v>737</v>
      </c>
      <c r="H130" s="32" t="s">
        <v>733</v>
      </c>
      <c r="I130" s="32" t="s">
        <v>159</v>
      </c>
      <c r="J130" s="32" t="s">
        <v>731</v>
      </c>
      <c r="K130" s="32" t="s">
        <v>742</v>
      </c>
      <c r="L130" s="32" t="s">
        <v>735</v>
      </c>
      <c r="M130" s="32" t="s">
        <v>743</v>
      </c>
      <c r="N130" s="32" t="s">
        <v>744</v>
      </c>
      <c r="O130" s="32" t="s">
        <v>3859</v>
      </c>
      <c r="P130" s="32" t="s">
        <v>3864</v>
      </c>
      <c r="Q130" s="32" t="s">
        <v>734</v>
      </c>
      <c r="R130" s="33" t="s">
        <v>2991</v>
      </c>
      <c r="S130" s="34" t="s">
        <v>1399</v>
      </c>
      <c r="T130" s="35" t="s">
        <v>514</v>
      </c>
      <c r="V130" s="29" t="str">
        <f>+Final__2[[#This Row],[titulo]]&amp;Final__2[[#This Row],[Territorio]]&amp;", "&amp;Final__2[[#This Row],[temporalidad]]</f>
        <v>Cantidad de Espacios Culturales con Acceso para Discapacitados en la comuna de Rauco, Año 2021</v>
      </c>
      <c r="W130" s="29" t="str">
        <f>+Final__2[[#This Row],[descripcion_larga]]&amp;Final__2[[#This Row],[Territorio]]&amp;X130&amp;Y130</f>
        <v>Gráfico que muestra la cantidad de espacios culturales con o sin acceso para discapacitados en la comuna de Rauco, en el año 2021, según los datos recopilados por el Observatorio Cultural de Chile.</v>
      </c>
      <c r="X130" s="29" t="s">
        <v>3865</v>
      </c>
      <c r="Y130" s="27"/>
    </row>
    <row r="131" spans="1:25" ht="40.799999999999997" x14ac:dyDescent="0.3">
      <c r="A131" s="30">
        <v>1</v>
      </c>
      <c r="B131" s="31">
        <v>240</v>
      </c>
      <c r="C131" s="31" t="s">
        <v>377</v>
      </c>
      <c r="D131" s="31" t="s">
        <v>378</v>
      </c>
      <c r="E131" s="30">
        <v>7306</v>
      </c>
      <c r="F131" s="32" t="s">
        <v>736</v>
      </c>
      <c r="G131" s="32" t="s">
        <v>737</v>
      </c>
      <c r="H131" s="32" t="s">
        <v>733</v>
      </c>
      <c r="I131" s="32" t="s">
        <v>160</v>
      </c>
      <c r="J131" s="32" t="s">
        <v>731</v>
      </c>
      <c r="K131" s="32" t="s">
        <v>742</v>
      </c>
      <c r="L131" s="32" t="s">
        <v>735</v>
      </c>
      <c r="M131" s="32" t="s">
        <v>743</v>
      </c>
      <c r="N131" s="32" t="s">
        <v>744</v>
      </c>
      <c r="O131" s="32" t="s">
        <v>3859</v>
      </c>
      <c r="P131" s="32" t="s">
        <v>3864</v>
      </c>
      <c r="Q131" s="32" t="s">
        <v>734</v>
      </c>
      <c r="R131" s="33" t="s">
        <v>2995</v>
      </c>
      <c r="S131" s="34" t="s">
        <v>1404</v>
      </c>
      <c r="T131" s="35" t="s">
        <v>515</v>
      </c>
      <c r="V131" s="29" t="str">
        <f>+Final__2[[#This Row],[titulo]]&amp;Final__2[[#This Row],[Territorio]]&amp;", "&amp;Final__2[[#This Row],[temporalidad]]</f>
        <v>Cantidad de Espacios Culturales con Acceso para Discapacitados en la comuna de Romeral, Año 2021</v>
      </c>
      <c r="W131" s="29" t="str">
        <f>+Final__2[[#This Row],[descripcion_larga]]&amp;Final__2[[#This Row],[Territorio]]&amp;X131&amp;Y131</f>
        <v>Gráfico que muestra la cantidad de espacios culturales con o sin acceso para discapacitados en la comuna de Romeral, en el año 2021, según los datos recopilados por el Observatorio Cultural de Chile.</v>
      </c>
      <c r="X131" s="29" t="s">
        <v>3865</v>
      </c>
      <c r="Y131" s="27"/>
    </row>
    <row r="132" spans="1:25" ht="40.799999999999997" x14ac:dyDescent="0.3">
      <c r="A132" s="30">
        <v>1</v>
      </c>
      <c r="B132" s="31">
        <v>240</v>
      </c>
      <c r="C132" s="31" t="s">
        <v>377</v>
      </c>
      <c r="D132" s="31" t="s">
        <v>378</v>
      </c>
      <c r="E132" s="30">
        <v>7307</v>
      </c>
      <c r="F132" s="32" t="s">
        <v>736</v>
      </c>
      <c r="G132" s="32" t="s">
        <v>737</v>
      </c>
      <c r="H132" s="32" t="s">
        <v>733</v>
      </c>
      <c r="I132" s="32" t="s">
        <v>161</v>
      </c>
      <c r="J132" s="32" t="s">
        <v>731</v>
      </c>
      <c r="K132" s="32" t="s">
        <v>742</v>
      </c>
      <c r="L132" s="32" t="s">
        <v>735</v>
      </c>
      <c r="M132" s="32" t="s">
        <v>743</v>
      </c>
      <c r="N132" s="32" t="s">
        <v>744</v>
      </c>
      <c r="O132" s="32" t="s">
        <v>3859</v>
      </c>
      <c r="P132" s="32" t="s">
        <v>3864</v>
      </c>
      <c r="Q132" s="32" t="s">
        <v>734</v>
      </c>
      <c r="R132" s="33" t="s">
        <v>2999</v>
      </c>
      <c r="S132" s="34" t="s">
        <v>1409</v>
      </c>
      <c r="T132" s="35" t="s">
        <v>516</v>
      </c>
      <c r="V132" s="29" t="str">
        <f>+Final__2[[#This Row],[titulo]]&amp;Final__2[[#This Row],[Territorio]]&amp;", "&amp;Final__2[[#This Row],[temporalidad]]</f>
        <v>Cantidad de Espacios Culturales con Acceso para Discapacitados en la comuna de Sagrada Familia, Año 2021</v>
      </c>
      <c r="W132" s="29" t="str">
        <f>+Final__2[[#This Row],[descripcion_larga]]&amp;Final__2[[#This Row],[Territorio]]&amp;X132&amp;Y132</f>
        <v>Gráfico que muestra la cantidad de espacios culturales con o sin acceso para discapacitados en la comuna de Sagrada Familia, en el año 2021, según los datos recopilados por el Observatorio Cultural de Chile.</v>
      </c>
      <c r="X132" s="29" t="s">
        <v>3865</v>
      </c>
      <c r="Y132" s="27"/>
    </row>
    <row r="133" spans="1:25" ht="40.799999999999997" x14ac:dyDescent="0.3">
      <c r="A133" s="30">
        <v>1</v>
      </c>
      <c r="B133" s="31">
        <v>240</v>
      </c>
      <c r="C133" s="31" t="s">
        <v>377</v>
      </c>
      <c r="D133" s="31" t="s">
        <v>378</v>
      </c>
      <c r="E133" s="30">
        <v>7308</v>
      </c>
      <c r="F133" s="32" t="s">
        <v>736</v>
      </c>
      <c r="G133" s="32" t="s">
        <v>737</v>
      </c>
      <c r="H133" s="32" t="s">
        <v>733</v>
      </c>
      <c r="I133" s="32" t="s">
        <v>162</v>
      </c>
      <c r="J133" s="32" t="s">
        <v>731</v>
      </c>
      <c r="K133" s="32" t="s">
        <v>742</v>
      </c>
      <c r="L133" s="32" t="s">
        <v>735</v>
      </c>
      <c r="M133" s="32" t="s">
        <v>743</v>
      </c>
      <c r="N133" s="32" t="s">
        <v>744</v>
      </c>
      <c r="O133" s="32" t="s">
        <v>3859</v>
      </c>
      <c r="P133" s="32" t="s">
        <v>3864</v>
      </c>
      <c r="Q133" s="32" t="s">
        <v>734</v>
      </c>
      <c r="R133" s="33" t="s">
        <v>3003</v>
      </c>
      <c r="S133" s="34" t="s">
        <v>1414</v>
      </c>
      <c r="T133" s="35" t="s">
        <v>517</v>
      </c>
      <c r="V133" s="29" t="str">
        <f>+Final__2[[#This Row],[titulo]]&amp;Final__2[[#This Row],[Territorio]]&amp;", "&amp;Final__2[[#This Row],[temporalidad]]</f>
        <v>Cantidad de Espacios Culturales con Acceso para Discapacitados en la comuna de Teno, Año 2021</v>
      </c>
      <c r="W133" s="29" t="str">
        <f>+Final__2[[#This Row],[descripcion_larga]]&amp;Final__2[[#This Row],[Territorio]]&amp;X133&amp;Y133</f>
        <v>Gráfico que muestra la cantidad de espacios culturales con o sin acceso para discapacitados en la comuna de Teno, en el año 2021, según los datos recopilados por el Observatorio Cultural de Chile.</v>
      </c>
      <c r="X133" s="29" t="s">
        <v>3865</v>
      </c>
      <c r="Y133" s="27"/>
    </row>
    <row r="134" spans="1:25" ht="40.799999999999997" x14ac:dyDescent="0.3">
      <c r="A134" s="30">
        <v>1</v>
      </c>
      <c r="B134" s="31">
        <v>240</v>
      </c>
      <c r="C134" s="31" t="s">
        <v>377</v>
      </c>
      <c r="D134" s="31" t="s">
        <v>378</v>
      </c>
      <c r="E134" s="30">
        <v>7309</v>
      </c>
      <c r="F134" s="32" t="s">
        <v>736</v>
      </c>
      <c r="G134" s="32" t="s">
        <v>737</v>
      </c>
      <c r="H134" s="32" t="s">
        <v>733</v>
      </c>
      <c r="I134" s="32" t="s">
        <v>163</v>
      </c>
      <c r="J134" s="32" t="s">
        <v>731</v>
      </c>
      <c r="K134" s="32" t="s">
        <v>742</v>
      </c>
      <c r="L134" s="32" t="s">
        <v>735</v>
      </c>
      <c r="M134" s="32" t="s">
        <v>743</v>
      </c>
      <c r="N134" s="32" t="s">
        <v>744</v>
      </c>
      <c r="O134" s="32" t="s">
        <v>3859</v>
      </c>
      <c r="P134" s="32" t="s">
        <v>3864</v>
      </c>
      <c r="Q134" s="32" t="s">
        <v>734</v>
      </c>
      <c r="R134" s="33" t="s">
        <v>3007</v>
      </c>
      <c r="S134" s="34" t="s">
        <v>1419</v>
      </c>
      <c r="T134" s="35" t="s">
        <v>518</v>
      </c>
      <c r="V134" s="29" t="str">
        <f>+Final__2[[#This Row],[titulo]]&amp;Final__2[[#This Row],[Territorio]]&amp;", "&amp;Final__2[[#This Row],[temporalidad]]</f>
        <v>Cantidad de Espacios Culturales con Acceso para Discapacitados en la comuna de Vichuquén, Año 2021</v>
      </c>
      <c r="W134" s="29" t="str">
        <f>+Final__2[[#This Row],[descripcion_larga]]&amp;Final__2[[#This Row],[Territorio]]&amp;X134&amp;Y134</f>
        <v>Gráfico que muestra la cantidad de espacios culturales con o sin acceso para discapacitados en la comuna de Vichuquén, en el año 2021, según los datos recopilados por el Observatorio Cultural de Chile.</v>
      </c>
      <c r="X134" s="29" t="s">
        <v>3865</v>
      </c>
      <c r="Y134" s="27"/>
    </row>
    <row r="135" spans="1:25" ht="40.799999999999997" x14ac:dyDescent="0.3">
      <c r="A135" s="30">
        <v>1</v>
      </c>
      <c r="B135" s="31">
        <v>240</v>
      </c>
      <c r="C135" s="31" t="s">
        <v>377</v>
      </c>
      <c r="D135" s="31" t="s">
        <v>378</v>
      </c>
      <c r="E135" s="30">
        <v>7401</v>
      </c>
      <c r="F135" s="32" t="s">
        <v>736</v>
      </c>
      <c r="G135" s="32" t="s">
        <v>737</v>
      </c>
      <c r="H135" s="32" t="s">
        <v>733</v>
      </c>
      <c r="I135" s="32" t="s">
        <v>164</v>
      </c>
      <c r="J135" s="32" t="s">
        <v>731</v>
      </c>
      <c r="K135" s="32" t="s">
        <v>742</v>
      </c>
      <c r="L135" s="32" t="s">
        <v>735</v>
      </c>
      <c r="M135" s="32" t="s">
        <v>743</v>
      </c>
      <c r="N135" s="32" t="s">
        <v>744</v>
      </c>
      <c r="O135" s="32" t="s">
        <v>3859</v>
      </c>
      <c r="P135" s="32" t="s">
        <v>3864</v>
      </c>
      <c r="Q135" s="32" t="s">
        <v>734</v>
      </c>
      <c r="R135" s="33" t="s">
        <v>3011</v>
      </c>
      <c r="S135" s="34" t="s">
        <v>1424</v>
      </c>
      <c r="T135" s="35" t="s">
        <v>519</v>
      </c>
      <c r="V135" s="29" t="str">
        <f>+Final__2[[#This Row],[titulo]]&amp;Final__2[[#This Row],[Territorio]]&amp;", "&amp;Final__2[[#This Row],[temporalidad]]</f>
        <v>Cantidad de Espacios Culturales con Acceso para Discapacitados en la comuna de Linares, Año 2021</v>
      </c>
      <c r="W135" s="29" t="str">
        <f>+Final__2[[#This Row],[descripcion_larga]]&amp;Final__2[[#This Row],[Territorio]]&amp;X135&amp;Y135</f>
        <v>Gráfico que muestra la cantidad de espacios culturales con o sin acceso para discapacitados en la comuna de Linares, en el año 2021, según los datos recopilados por el Observatorio Cultural de Chile.</v>
      </c>
      <c r="X135" s="29" t="s">
        <v>3865</v>
      </c>
      <c r="Y135" s="27"/>
    </row>
    <row r="136" spans="1:25" ht="40.799999999999997" x14ac:dyDescent="0.3">
      <c r="A136" s="30">
        <v>1</v>
      </c>
      <c r="B136" s="31">
        <v>240</v>
      </c>
      <c r="C136" s="31" t="s">
        <v>377</v>
      </c>
      <c r="D136" s="31" t="s">
        <v>378</v>
      </c>
      <c r="E136" s="30">
        <v>7402</v>
      </c>
      <c r="F136" s="32" t="s">
        <v>736</v>
      </c>
      <c r="G136" s="32" t="s">
        <v>737</v>
      </c>
      <c r="H136" s="32" t="s">
        <v>733</v>
      </c>
      <c r="I136" s="32" t="s">
        <v>165</v>
      </c>
      <c r="J136" s="32" t="s">
        <v>731</v>
      </c>
      <c r="K136" s="32" t="s">
        <v>742</v>
      </c>
      <c r="L136" s="32" t="s">
        <v>735</v>
      </c>
      <c r="M136" s="32" t="s">
        <v>743</v>
      </c>
      <c r="N136" s="32" t="s">
        <v>744</v>
      </c>
      <c r="O136" s="32" t="s">
        <v>3859</v>
      </c>
      <c r="P136" s="32" t="s">
        <v>3864</v>
      </c>
      <c r="Q136" s="32" t="s">
        <v>734</v>
      </c>
      <c r="R136" s="33" t="s">
        <v>3015</v>
      </c>
      <c r="S136" s="34" t="s">
        <v>1429</v>
      </c>
      <c r="T136" s="35" t="s">
        <v>520</v>
      </c>
      <c r="V136" s="29" t="str">
        <f>+Final__2[[#This Row],[titulo]]&amp;Final__2[[#This Row],[Territorio]]&amp;", "&amp;Final__2[[#This Row],[temporalidad]]</f>
        <v>Cantidad de Espacios Culturales con Acceso para Discapacitados en la comuna de Colbún, Año 2021</v>
      </c>
      <c r="W136" s="29" t="str">
        <f>+Final__2[[#This Row],[descripcion_larga]]&amp;Final__2[[#This Row],[Territorio]]&amp;X136&amp;Y136</f>
        <v>Gráfico que muestra la cantidad de espacios culturales con o sin acceso para discapacitados en la comuna de Colbún, en el año 2021, según los datos recopilados por el Observatorio Cultural de Chile.</v>
      </c>
      <c r="X136" s="29" t="s">
        <v>3865</v>
      </c>
      <c r="Y136" s="27"/>
    </row>
    <row r="137" spans="1:25" ht="40.799999999999997" x14ac:dyDescent="0.3">
      <c r="A137" s="30">
        <v>1</v>
      </c>
      <c r="B137" s="31">
        <v>240</v>
      </c>
      <c r="C137" s="31" t="s">
        <v>377</v>
      </c>
      <c r="D137" s="31" t="s">
        <v>378</v>
      </c>
      <c r="E137" s="30">
        <v>7403</v>
      </c>
      <c r="F137" s="32" t="s">
        <v>736</v>
      </c>
      <c r="G137" s="32" t="s">
        <v>737</v>
      </c>
      <c r="H137" s="32" t="s">
        <v>733</v>
      </c>
      <c r="I137" s="32" t="s">
        <v>166</v>
      </c>
      <c r="J137" s="32" t="s">
        <v>731</v>
      </c>
      <c r="K137" s="32" t="s">
        <v>742</v>
      </c>
      <c r="L137" s="32" t="s">
        <v>735</v>
      </c>
      <c r="M137" s="32" t="s">
        <v>743</v>
      </c>
      <c r="N137" s="32" t="s">
        <v>744</v>
      </c>
      <c r="O137" s="32" t="s">
        <v>3859</v>
      </c>
      <c r="P137" s="32" t="s">
        <v>3864</v>
      </c>
      <c r="Q137" s="32" t="s">
        <v>734</v>
      </c>
      <c r="R137" s="33" t="s">
        <v>3019</v>
      </c>
      <c r="S137" s="34" t="s">
        <v>1434</v>
      </c>
      <c r="T137" s="35" t="s">
        <v>521</v>
      </c>
      <c r="V137" s="29" t="str">
        <f>+Final__2[[#This Row],[titulo]]&amp;Final__2[[#This Row],[Territorio]]&amp;", "&amp;Final__2[[#This Row],[temporalidad]]</f>
        <v>Cantidad de Espacios Culturales con Acceso para Discapacitados en la comuna de Longaví, Año 2021</v>
      </c>
      <c r="W137" s="29" t="str">
        <f>+Final__2[[#This Row],[descripcion_larga]]&amp;Final__2[[#This Row],[Territorio]]&amp;X137&amp;Y137</f>
        <v>Gráfico que muestra la cantidad de espacios culturales con o sin acceso para discapacitados en la comuna de Longaví, en el año 2021, según los datos recopilados por el Observatorio Cultural de Chile.</v>
      </c>
      <c r="X137" s="29" t="s">
        <v>3865</v>
      </c>
      <c r="Y137" s="27"/>
    </row>
    <row r="138" spans="1:25" ht="40.799999999999997" x14ac:dyDescent="0.3">
      <c r="A138" s="30">
        <v>1</v>
      </c>
      <c r="B138" s="31">
        <v>240</v>
      </c>
      <c r="C138" s="31" t="s">
        <v>377</v>
      </c>
      <c r="D138" s="31" t="s">
        <v>378</v>
      </c>
      <c r="E138" s="30">
        <v>7404</v>
      </c>
      <c r="F138" s="32" t="s">
        <v>736</v>
      </c>
      <c r="G138" s="32" t="s">
        <v>737</v>
      </c>
      <c r="H138" s="32" t="s">
        <v>733</v>
      </c>
      <c r="I138" s="32" t="s">
        <v>167</v>
      </c>
      <c r="J138" s="32" t="s">
        <v>731</v>
      </c>
      <c r="K138" s="32" t="s">
        <v>742</v>
      </c>
      <c r="L138" s="32" t="s">
        <v>735</v>
      </c>
      <c r="M138" s="32" t="s">
        <v>743</v>
      </c>
      <c r="N138" s="32" t="s">
        <v>744</v>
      </c>
      <c r="O138" s="32" t="s">
        <v>3859</v>
      </c>
      <c r="P138" s="32" t="s">
        <v>3864</v>
      </c>
      <c r="Q138" s="32" t="s">
        <v>734</v>
      </c>
      <c r="R138" s="33" t="s">
        <v>3023</v>
      </c>
      <c r="S138" s="34" t="s">
        <v>1439</v>
      </c>
      <c r="T138" s="35" t="s">
        <v>522</v>
      </c>
      <c r="V138" s="29" t="str">
        <f>+Final__2[[#This Row],[titulo]]&amp;Final__2[[#This Row],[Territorio]]&amp;", "&amp;Final__2[[#This Row],[temporalidad]]</f>
        <v>Cantidad de Espacios Culturales con Acceso para Discapacitados en la comuna de Parral, Año 2021</v>
      </c>
      <c r="W138" s="29" t="str">
        <f>+Final__2[[#This Row],[descripcion_larga]]&amp;Final__2[[#This Row],[Territorio]]&amp;X138&amp;Y138</f>
        <v>Gráfico que muestra la cantidad de espacios culturales con o sin acceso para discapacitados en la comuna de Parral, en el año 2021, según los datos recopilados por el Observatorio Cultural de Chile.</v>
      </c>
      <c r="X138" s="29" t="s">
        <v>3865</v>
      </c>
      <c r="Y138" s="27"/>
    </row>
    <row r="139" spans="1:25" ht="40.799999999999997" x14ac:dyDescent="0.3">
      <c r="A139" s="30">
        <v>1</v>
      </c>
      <c r="B139" s="31">
        <v>240</v>
      </c>
      <c r="C139" s="31" t="s">
        <v>377</v>
      </c>
      <c r="D139" s="31" t="s">
        <v>378</v>
      </c>
      <c r="E139" s="30">
        <v>7405</v>
      </c>
      <c r="F139" s="32" t="s">
        <v>736</v>
      </c>
      <c r="G139" s="32" t="s">
        <v>737</v>
      </c>
      <c r="H139" s="32" t="s">
        <v>733</v>
      </c>
      <c r="I139" s="32" t="s">
        <v>168</v>
      </c>
      <c r="J139" s="32" t="s">
        <v>731</v>
      </c>
      <c r="K139" s="32" t="s">
        <v>742</v>
      </c>
      <c r="L139" s="32" t="s">
        <v>735</v>
      </c>
      <c r="M139" s="32" t="s">
        <v>743</v>
      </c>
      <c r="N139" s="32" t="s">
        <v>744</v>
      </c>
      <c r="O139" s="32" t="s">
        <v>3859</v>
      </c>
      <c r="P139" s="32" t="s">
        <v>3864</v>
      </c>
      <c r="Q139" s="32" t="s">
        <v>734</v>
      </c>
      <c r="R139" s="33" t="s">
        <v>3027</v>
      </c>
      <c r="S139" s="34" t="s">
        <v>1444</v>
      </c>
      <c r="T139" s="35" t="s">
        <v>523</v>
      </c>
      <c r="V139" s="29" t="str">
        <f>+Final__2[[#This Row],[titulo]]&amp;Final__2[[#This Row],[Territorio]]&amp;", "&amp;Final__2[[#This Row],[temporalidad]]</f>
        <v>Cantidad de Espacios Culturales con Acceso para Discapacitados en la comuna de Retiro, Año 2021</v>
      </c>
      <c r="W139" s="29" t="str">
        <f>+Final__2[[#This Row],[descripcion_larga]]&amp;Final__2[[#This Row],[Territorio]]&amp;X139&amp;Y139</f>
        <v>Gráfico que muestra la cantidad de espacios culturales con o sin acceso para discapacitados en la comuna de Retiro, en el año 2021, según los datos recopilados por el Observatorio Cultural de Chile.</v>
      </c>
      <c r="X139" s="29" t="s">
        <v>3865</v>
      </c>
      <c r="Y139" s="27"/>
    </row>
    <row r="140" spans="1:25" ht="40.799999999999997" x14ac:dyDescent="0.3">
      <c r="A140" s="30">
        <v>1</v>
      </c>
      <c r="B140" s="31">
        <v>240</v>
      </c>
      <c r="C140" s="31" t="s">
        <v>377</v>
      </c>
      <c r="D140" s="31" t="s">
        <v>378</v>
      </c>
      <c r="E140" s="30">
        <v>7406</v>
      </c>
      <c r="F140" s="32" t="s">
        <v>736</v>
      </c>
      <c r="G140" s="32" t="s">
        <v>737</v>
      </c>
      <c r="H140" s="32" t="s">
        <v>733</v>
      </c>
      <c r="I140" s="32" t="s">
        <v>169</v>
      </c>
      <c r="J140" s="32" t="s">
        <v>731</v>
      </c>
      <c r="K140" s="32" t="s">
        <v>742</v>
      </c>
      <c r="L140" s="32" t="s">
        <v>735</v>
      </c>
      <c r="M140" s="32" t="s">
        <v>743</v>
      </c>
      <c r="N140" s="32" t="s">
        <v>744</v>
      </c>
      <c r="O140" s="32" t="s">
        <v>3859</v>
      </c>
      <c r="P140" s="32" t="s">
        <v>3864</v>
      </c>
      <c r="Q140" s="32" t="s">
        <v>734</v>
      </c>
      <c r="R140" s="33" t="s">
        <v>3031</v>
      </c>
      <c r="S140" s="34" t="s">
        <v>1449</v>
      </c>
      <c r="T140" s="35" t="s">
        <v>524</v>
      </c>
      <c r="V140" s="29" t="str">
        <f>+Final__2[[#This Row],[titulo]]&amp;Final__2[[#This Row],[Territorio]]&amp;", "&amp;Final__2[[#This Row],[temporalidad]]</f>
        <v>Cantidad de Espacios Culturales con Acceso para Discapacitados en la comuna de San Javier, Año 2021</v>
      </c>
      <c r="W140" s="29" t="str">
        <f>+Final__2[[#This Row],[descripcion_larga]]&amp;Final__2[[#This Row],[Territorio]]&amp;X140&amp;Y140</f>
        <v>Gráfico que muestra la cantidad de espacios culturales con o sin acceso para discapacitados en la comuna de San Javier, en el año 2021, según los datos recopilados por el Observatorio Cultural de Chile.</v>
      </c>
      <c r="X140" s="29" t="s">
        <v>3865</v>
      </c>
      <c r="Y140" s="27"/>
    </row>
    <row r="141" spans="1:25" ht="40.799999999999997" x14ac:dyDescent="0.3">
      <c r="A141" s="30">
        <v>1</v>
      </c>
      <c r="B141" s="31">
        <v>240</v>
      </c>
      <c r="C141" s="31" t="s">
        <v>377</v>
      </c>
      <c r="D141" s="31" t="s">
        <v>378</v>
      </c>
      <c r="E141" s="30">
        <v>7407</v>
      </c>
      <c r="F141" s="32" t="s">
        <v>736</v>
      </c>
      <c r="G141" s="32" t="s">
        <v>737</v>
      </c>
      <c r="H141" s="32" t="s">
        <v>733</v>
      </c>
      <c r="I141" s="32" t="s">
        <v>170</v>
      </c>
      <c r="J141" s="32" t="s">
        <v>731</v>
      </c>
      <c r="K141" s="32" t="s">
        <v>742</v>
      </c>
      <c r="L141" s="32" t="s">
        <v>735</v>
      </c>
      <c r="M141" s="32" t="s">
        <v>743</v>
      </c>
      <c r="N141" s="32" t="s">
        <v>744</v>
      </c>
      <c r="O141" s="32" t="s">
        <v>3859</v>
      </c>
      <c r="P141" s="32" t="s">
        <v>3864</v>
      </c>
      <c r="Q141" s="32" t="s">
        <v>734</v>
      </c>
      <c r="R141" s="33" t="s">
        <v>3035</v>
      </c>
      <c r="S141" s="34" t="s">
        <v>1454</v>
      </c>
      <c r="T141" s="35" t="s">
        <v>525</v>
      </c>
      <c r="V141" s="29" t="str">
        <f>+Final__2[[#This Row],[titulo]]&amp;Final__2[[#This Row],[Territorio]]&amp;", "&amp;Final__2[[#This Row],[temporalidad]]</f>
        <v>Cantidad de Espacios Culturales con Acceso para Discapacitados en la comuna de Villa Alegre, Año 2021</v>
      </c>
      <c r="W141" s="29" t="str">
        <f>+Final__2[[#This Row],[descripcion_larga]]&amp;Final__2[[#This Row],[Territorio]]&amp;X141&amp;Y141</f>
        <v>Gráfico que muestra la cantidad de espacios culturales con o sin acceso para discapacitados en la comuna de Villa Alegre, en el año 2021, según los datos recopilados por el Observatorio Cultural de Chile.</v>
      </c>
      <c r="X141" s="29" t="s">
        <v>3865</v>
      </c>
      <c r="Y141" s="27"/>
    </row>
    <row r="142" spans="1:25" ht="40.799999999999997" x14ac:dyDescent="0.3">
      <c r="A142" s="30">
        <v>1</v>
      </c>
      <c r="B142" s="31">
        <v>240</v>
      </c>
      <c r="C142" s="31" t="s">
        <v>377</v>
      </c>
      <c r="D142" s="31" t="s">
        <v>378</v>
      </c>
      <c r="E142" s="30">
        <v>7408</v>
      </c>
      <c r="F142" s="32" t="s">
        <v>736</v>
      </c>
      <c r="G142" s="32" t="s">
        <v>737</v>
      </c>
      <c r="H142" s="32" t="s">
        <v>733</v>
      </c>
      <c r="I142" s="32" t="s">
        <v>171</v>
      </c>
      <c r="J142" s="32" t="s">
        <v>731</v>
      </c>
      <c r="K142" s="32" t="s">
        <v>742</v>
      </c>
      <c r="L142" s="32" t="s">
        <v>735</v>
      </c>
      <c r="M142" s="32" t="s">
        <v>743</v>
      </c>
      <c r="N142" s="32" t="s">
        <v>744</v>
      </c>
      <c r="O142" s="32" t="s">
        <v>3859</v>
      </c>
      <c r="P142" s="32" t="s">
        <v>3864</v>
      </c>
      <c r="Q142" s="32" t="s">
        <v>734</v>
      </c>
      <c r="R142" s="33" t="s">
        <v>3039</v>
      </c>
      <c r="S142" s="34" t="s">
        <v>1459</v>
      </c>
      <c r="T142" s="35" t="s">
        <v>526</v>
      </c>
      <c r="V142" s="29" t="str">
        <f>+Final__2[[#This Row],[titulo]]&amp;Final__2[[#This Row],[Territorio]]&amp;", "&amp;Final__2[[#This Row],[temporalidad]]</f>
        <v>Cantidad de Espacios Culturales con Acceso para Discapacitados en la comuna de Yerbas Buenas, Año 2021</v>
      </c>
      <c r="W142" s="29" t="str">
        <f>+Final__2[[#This Row],[descripcion_larga]]&amp;Final__2[[#This Row],[Territorio]]&amp;X142&amp;Y142</f>
        <v>Gráfico que muestra la cantidad de espacios culturales con o sin acceso para discapacitados en la comuna de Yerbas Buenas, en el año 2021, según los datos recopilados por el Observatorio Cultural de Chile.</v>
      </c>
      <c r="X142" s="29" t="s">
        <v>3865</v>
      </c>
      <c r="Y142" s="27"/>
    </row>
    <row r="143" spans="1:25" ht="40.799999999999997" x14ac:dyDescent="0.3">
      <c r="A143" s="30">
        <v>1</v>
      </c>
      <c r="B143" s="31">
        <v>240</v>
      </c>
      <c r="C143" s="31" t="s">
        <v>377</v>
      </c>
      <c r="D143" s="31" t="s">
        <v>378</v>
      </c>
      <c r="E143" s="30">
        <v>8101</v>
      </c>
      <c r="F143" s="32" t="s">
        <v>736</v>
      </c>
      <c r="G143" s="32" t="s">
        <v>737</v>
      </c>
      <c r="H143" s="32" t="s">
        <v>733</v>
      </c>
      <c r="I143" s="32" t="s">
        <v>172</v>
      </c>
      <c r="J143" s="32" t="s">
        <v>731</v>
      </c>
      <c r="K143" s="32" t="s">
        <v>742</v>
      </c>
      <c r="L143" s="32" t="s">
        <v>735</v>
      </c>
      <c r="M143" s="32" t="s">
        <v>743</v>
      </c>
      <c r="N143" s="32" t="s">
        <v>744</v>
      </c>
      <c r="O143" s="32" t="s">
        <v>3859</v>
      </c>
      <c r="P143" s="32" t="s">
        <v>3864</v>
      </c>
      <c r="Q143" s="32" t="s">
        <v>734</v>
      </c>
      <c r="R143" s="33" t="s">
        <v>3043</v>
      </c>
      <c r="S143" s="34" t="s">
        <v>1464</v>
      </c>
      <c r="T143" s="35" t="s">
        <v>527</v>
      </c>
      <c r="V143" s="29" t="str">
        <f>+Final__2[[#This Row],[titulo]]&amp;Final__2[[#This Row],[Territorio]]&amp;", "&amp;Final__2[[#This Row],[temporalidad]]</f>
        <v>Cantidad de Espacios Culturales con Acceso para Discapacitados en la comuna de Concepción, Año 2021</v>
      </c>
      <c r="W143" s="29" t="str">
        <f>+Final__2[[#This Row],[descripcion_larga]]&amp;Final__2[[#This Row],[Territorio]]&amp;X143&amp;Y143</f>
        <v>Gráfico que muestra la cantidad de espacios culturales con o sin acceso para discapacitados en la comuna de Concepción, en el año 2021, según los datos recopilados por el Observatorio Cultural de Chile.</v>
      </c>
      <c r="X143" s="29" t="s">
        <v>3865</v>
      </c>
      <c r="Y143" s="27"/>
    </row>
    <row r="144" spans="1:25" ht="40.799999999999997" x14ac:dyDescent="0.3">
      <c r="A144" s="30">
        <v>1</v>
      </c>
      <c r="B144" s="31">
        <v>240</v>
      </c>
      <c r="C144" s="31" t="s">
        <v>377</v>
      </c>
      <c r="D144" s="31" t="s">
        <v>378</v>
      </c>
      <c r="E144" s="30">
        <v>8102</v>
      </c>
      <c r="F144" s="32" t="s">
        <v>736</v>
      </c>
      <c r="G144" s="32" t="s">
        <v>737</v>
      </c>
      <c r="H144" s="32" t="s">
        <v>733</v>
      </c>
      <c r="I144" s="32" t="s">
        <v>173</v>
      </c>
      <c r="J144" s="32" t="s">
        <v>731</v>
      </c>
      <c r="K144" s="32" t="s">
        <v>742</v>
      </c>
      <c r="L144" s="32" t="s">
        <v>735</v>
      </c>
      <c r="M144" s="32" t="s">
        <v>743</v>
      </c>
      <c r="N144" s="32" t="s">
        <v>744</v>
      </c>
      <c r="O144" s="32" t="s">
        <v>3859</v>
      </c>
      <c r="P144" s="32" t="s">
        <v>3864</v>
      </c>
      <c r="Q144" s="32" t="s">
        <v>734</v>
      </c>
      <c r="R144" s="33" t="s">
        <v>3047</v>
      </c>
      <c r="S144" s="34" t="s">
        <v>1469</v>
      </c>
      <c r="T144" s="35" t="s">
        <v>528</v>
      </c>
      <c r="V144" s="29" t="str">
        <f>+Final__2[[#This Row],[titulo]]&amp;Final__2[[#This Row],[Territorio]]&amp;", "&amp;Final__2[[#This Row],[temporalidad]]</f>
        <v>Cantidad de Espacios Culturales con Acceso para Discapacitados en la comuna de Coronel, Año 2021</v>
      </c>
      <c r="W144" s="29" t="str">
        <f>+Final__2[[#This Row],[descripcion_larga]]&amp;Final__2[[#This Row],[Territorio]]&amp;X144&amp;Y144</f>
        <v>Gráfico que muestra la cantidad de espacios culturales con o sin acceso para discapacitados en la comuna de Coronel, en el año 2021, según los datos recopilados por el Observatorio Cultural de Chile.</v>
      </c>
      <c r="X144" s="29" t="s">
        <v>3865</v>
      </c>
      <c r="Y144" s="27"/>
    </row>
    <row r="145" spans="1:25" ht="40.799999999999997" x14ac:dyDescent="0.3">
      <c r="A145" s="30">
        <v>1</v>
      </c>
      <c r="B145" s="31">
        <v>240</v>
      </c>
      <c r="C145" s="31" t="s">
        <v>377</v>
      </c>
      <c r="D145" s="31" t="s">
        <v>378</v>
      </c>
      <c r="E145" s="30">
        <v>8103</v>
      </c>
      <c r="F145" s="32" t="s">
        <v>736</v>
      </c>
      <c r="G145" s="32" t="s">
        <v>737</v>
      </c>
      <c r="H145" s="32" t="s">
        <v>733</v>
      </c>
      <c r="I145" s="32" t="s">
        <v>174</v>
      </c>
      <c r="J145" s="32" t="s">
        <v>731</v>
      </c>
      <c r="K145" s="32" t="s">
        <v>742</v>
      </c>
      <c r="L145" s="32" t="s">
        <v>735</v>
      </c>
      <c r="M145" s="32" t="s">
        <v>743</v>
      </c>
      <c r="N145" s="32" t="s">
        <v>744</v>
      </c>
      <c r="O145" s="32" t="s">
        <v>3859</v>
      </c>
      <c r="P145" s="32" t="s">
        <v>3864</v>
      </c>
      <c r="Q145" s="32" t="s">
        <v>734</v>
      </c>
      <c r="R145" s="33" t="s">
        <v>3051</v>
      </c>
      <c r="S145" s="34" t="s">
        <v>1474</v>
      </c>
      <c r="T145" s="35" t="s">
        <v>529</v>
      </c>
      <c r="V145" s="29" t="str">
        <f>+Final__2[[#This Row],[titulo]]&amp;Final__2[[#This Row],[Territorio]]&amp;", "&amp;Final__2[[#This Row],[temporalidad]]</f>
        <v>Cantidad de Espacios Culturales con Acceso para Discapacitados en la comuna de Chiguayante, Año 2021</v>
      </c>
      <c r="W145" s="29" t="str">
        <f>+Final__2[[#This Row],[descripcion_larga]]&amp;Final__2[[#This Row],[Territorio]]&amp;X145&amp;Y145</f>
        <v>Gráfico que muestra la cantidad de espacios culturales con o sin acceso para discapacitados en la comuna de Chiguayante, en el año 2021, según los datos recopilados por el Observatorio Cultural de Chile.</v>
      </c>
      <c r="X145" s="29" t="s">
        <v>3865</v>
      </c>
      <c r="Y145" s="27"/>
    </row>
    <row r="146" spans="1:25" ht="40.799999999999997" x14ac:dyDescent="0.3">
      <c r="A146" s="30">
        <v>1</v>
      </c>
      <c r="B146" s="31">
        <v>240</v>
      </c>
      <c r="C146" s="31" t="s">
        <v>377</v>
      </c>
      <c r="D146" s="31" t="s">
        <v>378</v>
      </c>
      <c r="E146" s="30">
        <v>8104</v>
      </c>
      <c r="F146" s="32" t="s">
        <v>736</v>
      </c>
      <c r="G146" s="32" t="s">
        <v>737</v>
      </c>
      <c r="H146" s="32" t="s">
        <v>733</v>
      </c>
      <c r="I146" s="32" t="s">
        <v>175</v>
      </c>
      <c r="J146" s="32" t="s">
        <v>731</v>
      </c>
      <c r="K146" s="32" t="s">
        <v>742</v>
      </c>
      <c r="L146" s="32" t="s">
        <v>735</v>
      </c>
      <c r="M146" s="32" t="s">
        <v>743</v>
      </c>
      <c r="N146" s="32" t="s">
        <v>744</v>
      </c>
      <c r="O146" s="32" t="s">
        <v>3859</v>
      </c>
      <c r="P146" s="32" t="s">
        <v>3864</v>
      </c>
      <c r="Q146" s="32" t="s">
        <v>734</v>
      </c>
      <c r="R146" s="33" t="s">
        <v>3055</v>
      </c>
      <c r="S146" s="34" t="s">
        <v>1479</v>
      </c>
      <c r="T146" s="35" t="s">
        <v>530</v>
      </c>
      <c r="V146" s="29" t="str">
        <f>+Final__2[[#This Row],[titulo]]&amp;Final__2[[#This Row],[Territorio]]&amp;", "&amp;Final__2[[#This Row],[temporalidad]]</f>
        <v>Cantidad de Espacios Culturales con Acceso para Discapacitados en la comuna de Florida, Año 2021</v>
      </c>
      <c r="W146" s="29" t="str">
        <f>+Final__2[[#This Row],[descripcion_larga]]&amp;Final__2[[#This Row],[Territorio]]&amp;X146&amp;Y146</f>
        <v>Gráfico que muestra la cantidad de espacios culturales con o sin acceso para discapacitados en la comuna de Florida, en el año 2021, según los datos recopilados por el Observatorio Cultural de Chile.</v>
      </c>
      <c r="X146" s="29" t="s">
        <v>3865</v>
      </c>
      <c r="Y146" s="27"/>
    </row>
    <row r="147" spans="1:25" ht="40.799999999999997" x14ac:dyDescent="0.3">
      <c r="A147" s="30">
        <v>1</v>
      </c>
      <c r="B147" s="31">
        <v>240</v>
      </c>
      <c r="C147" s="31" t="s">
        <v>377</v>
      </c>
      <c r="D147" s="31" t="s">
        <v>378</v>
      </c>
      <c r="E147" s="30">
        <v>8105</v>
      </c>
      <c r="F147" s="32" t="s">
        <v>736</v>
      </c>
      <c r="G147" s="32" t="s">
        <v>737</v>
      </c>
      <c r="H147" s="32" t="s">
        <v>733</v>
      </c>
      <c r="I147" s="32" t="s">
        <v>176</v>
      </c>
      <c r="J147" s="32" t="s">
        <v>731</v>
      </c>
      <c r="K147" s="32" t="s">
        <v>742</v>
      </c>
      <c r="L147" s="32" t="s">
        <v>735</v>
      </c>
      <c r="M147" s="32" t="s">
        <v>743</v>
      </c>
      <c r="N147" s="32" t="s">
        <v>744</v>
      </c>
      <c r="O147" s="32" t="s">
        <v>3859</v>
      </c>
      <c r="P147" s="32" t="s">
        <v>3864</v>
      </c>
      <c r="Q147" s="32" t="s">
        <v>734</v>
      </c>
      <c r="R147" s="33" t="s">
        <v>3059</v>
      </c>
      <c r="S147" s="34" t="s">
        <v>1484</v>
      </c>
      <c r="T147" s="35" t="s">
        <v>531</v>
      </c>
      <c r="V147" s="29" t="str">
        <f>+Final__2[[#This Row],[titulo]]&amp;Final__2[[#This Row],[Territorio]]&amp;", "&amp;Final__2[[#This Row],[temporalidad]]</f>
        <v>Cantidad de Espacios Culturales con Acceso para Discapacitados en la comuna de Hualqui, Año 2021</v>
      </c>
      <c r="W147" s="29" t="str">
        <f>+Final__2[[#This Row],[descripcion_larga]]&amp;Final__2[[#This Row],[Territorio]]&amp;X147&amp;Y147</f>
        <v>Gráfico que muestra la cantidad de espacios culturales con o sin acceso para discapacitados en la comuna de Hualqui, en el año 2021, según los datos recopilados por el Observatorio Cultural de Chile.</v>
      </c>
      <c r="X147" s="29" t="s">
        <v>3865</v>
      </c>
      <c r="Y147" s="27"/>
    </row>
    <row r="148" spans="1:25" ht="40.799999999999997" x14ac:dyDescent="0.3">
      <c r="A148" s="30">
        <v>1</v>
      </c>
      <c r="B148" s="31">
        <v>240</v>
      </c>
      <c r="C148" s="31" t="s">
        <v>377</v>
      </c>
      <c r="D148" s="31" t="s">
        <v>378</v>
      </c>
      <c r="E148" s="30">
        <v>8106</v>
      </c>
      <c r="F148" s="32" t="s">
        <v>736</v>
      </c>
      <c r="G148" s="32" t="s">
        <v>737</v>
      </c>
      <c r="H148" s="32" t="s">
        <v>733</v>
      </c>
      <c r="I148" s="32" t="s">
        <v>177</v>
      </c>
      <c r="J148" s="32" t="s">
        <v>731</v>
      </c>
      <c r="K148" s="32" t="s">
        <v>742</v>
      </c>
      <c r="L148" s="32" t="s">
        <v>735</v>
      </c>
      <c r="M148" s="32" t="s">
        <v>743</v>
      </c>
      <c r="N148" s="32" t="s">
        <v>744</v>
      </c>
      <c r="O148" s="32" t="s">
        <v>3859</v>
      </c>
      <c r="P148" s="32" t="s">
        <v>3864</v>
      </c>
      <c r="Q148" s="32" t="s">
        <v>734</v>
      </c>
      <c r="R148" s="33" t="s">
        <v>3063</v>
      </c>
      <c r="S148" s="34" t="s">
        <v>1489</v>
      </c>
      <c r="T148" s="35" t="s">
        <v>532</v>
      </c>
      <c r="V148" s="29" t="str">
        <f>+Final__2[[#This Row],[titulo]]&amp;Final__2[[#This Row],[Territorio]]&amp;", "&amp;Final__2[[#This Row],[temporalidad]]</f>
        <v>Cantidad de Espacios Culturales con Acceso para Discapacitados en la comuna de Lota, Año 2021</v>
      </c>
      <c r="W148" s="29" t="str">
        <f>+Final__2[[#This Row],[descripcion_larga]]&amp;Final__2[[#This Row],[Territorio]]&amp;X148&amp;Y148</f>
        <v>Gráfico que muestra la cantidad de espacios culturales con o sin acceso para discapacitados en la comuna de Lota, en el año 2021, según los datos recopilados por el Observatorio Cultural de Chile.</v>
      </c>
      <c r="X148" s="29" t="s">
        <v>3865</v>
      </c>
      <c r="Y148" s="27"/>
    </row>
    <row r="149" spans="1:25" ht="40.799999999999997" x14ac:dyDescent="0.3">
      <c r="A149" s="30">
        <v>1</v>
      </c>
      <c r="B149" s="31">
        <v>240</v>
      </c>
      <c r="C149" s="31" t="s">
        <v>377</v>
      </c>
      <c r="D149" s="31" t="s">
        <v>378</v>
      </c>
      <c r="E149" s="30">
        <v>8107</v>
      </c>
      <c r="F149" s="32" t="s">
        <v>736</v>
      </c>
      <c r="G149" s="32" t="s">
        <v>737</v>
      </c>
      <c r="H149" s="32" t="s">
        <v>733</v>
      </c>
      <c r="I149" s="32" t="s">
        <v>178</v>
      </c>
      <c r="J149" s="32" t="s">
        <v>731</v>
      </c>
      <c r="K149" s="32" t="s">
        <v>742</v>
      </c>
      <c r="L149" s="32" t="s">
        <v>735</v>
      </c>
      <c r="M149" s="32" t="s">
        <v>743</v>
      </c>
      <c r="N149" s="32" t="s">
        <v>744</v>
      </c>
      <c r="O149" s="32" t="s">
        <v>3859</v>
      </c>
      <c r="P149" s="32" t="s">
        <v>3864</v>
      </c>
      <c r="Q149" s="32" t="s">
        <v>734</v>
      </c>
      <c r="R149" s="33" t="s">
        <v>3067</v>
      </c>
      <c r="S149" s="34" t="s">
        <v>1494</v>
      </c>
      <c r="T149" s="35" t="s">
        <v>533</v>
      </c>
      <c r="V149" s="29" t="str">
        <f>+Final__2[[#This Row],[titulo]]&amp;Final__2[[#This Row],[Territorio]]&amp;", "&amp;Final__2[[#This Row],[temporalidad]]</f>
        <v>Cantidad de Espacios Culturales con Acceso para Discapacitados en la comuna de Penco, Año 2021</v>
      </c>
      <c r="W149" s="29" t="str">
        <f>+Final__2[[#This Row],[descripcion_larga]]&amp;Final__2[[#This Row],[Territorio]]&amp;X149&amp;Y149</f>
        <v>Gráfico que muestra la cantidad de espacios culturales con o sin acceso para discapacitados en la comuna de Penco, en el año 2021, según los datos recopilados por el Observatorio Cultural de Chile.</v>
      </c>
      <c r="X149" s="29" t="s">
        <v>3865</v>
      </c>
      <c r="Y149" s="27"/>
    </row>
    <row r="150" spans="1:25" ht="40.799999999999997" x14ac:dyDescent="0.3">
      <c r="A150" s="30">
        <v>1</v>
      </c>
      <c r="B150" s="31">
        <v>240</v>
      </c>
      <c r="C150" s="31" t="s">
        <v>377</v>
      </c>
      <c r="D150" s="31" t="s">
        <v>378</v>
      </c>
      <c r="E150" s="30">
        <v>8108</v>
      </c>
      <c r="F150" s="32" t="s">
        <v>736</v>
      </c>
      <c r="G150" s="32" t="s">
        <v>737</v>
      </c>
      <c r="H150" s="32" t="s">
        <v>733</v>
      </c>
      <c r="I150" s="32" t="s">
        <v>179</v>
      </c>
      <c r="J150" s="32" t="s">
        <v>731</v>
      </c>
      <c r="K150" s="32" t="s">
        <v>742</v>
      </c>
      <c r="L150" s="32" t="s">
        <v>735</v>
      </c>
      <c r="M150" s="32" t="s">
        <v>743</v>
      </c>
      <c r="N150" s="32" t="s">
        <v>744</v>
      </c>
      <c r="O150" s="32" t="s">
        <v>3859</v>
      </c>
      <c r="P150" s="32" t="s">
        <v>3864</v>
      </c>
      <c r="Q150" s="32" t="s">
        <v>734</v>
      </c>
      <c r="R150" s="33" t="s">
        <v>3071</v>
      </c>
      <c r="S150" s="34" t="s">
        <v>1499</v>
      </c>
      <c r="T150" s="35" t="s">
        <v>534</v>
      </c>
      <c r="V150" s="29" t="str">
        <f>+Final__2[[#This Row],[titulo]]&amp;Final__2[[#This Row],[Territorio]]&amp;", "&amp;Final__2[[#This Row],[temporalidad]]</f>
        <v>Cantidad de Espacios Culturales con Acceso para Discapacitados en la comuna de San Pedro de la Paz, Año 2021</v>
      </c>
      <c r="W150" s="29" t="str">
        <f>+Final__2[[#This Row],[descripcion_larga]]&amp;Final__2[[#This Row],[Territorio]]&amp;X150&amp;Y150</f>
        <v>Gráfico que muestra la cantidad de espacios culturales con o sin acceso para discapacitados en la comuna de San Pedro de la Paz, en el año 2021, según los datos recopilados por el Observatorio Cultural de Chile.</v>
      </c>
      <c r="X150" s="29" t="s">
        <v>3865</v>
      </c>
      <c r="Y150" s="27"/>
    </row>
    <row r="151" spans="1:25" ht="40.799999999999997" x14ac:dyDescent="0.3">
      <c r="A151" s="30">
        <v>1</v>
      </c>
      <c r="B151" s="31">
        <v>240</v>
      </c>
      <c r="C151" s="31" t="s">
        <v>377</v>
      </c>
      <c r="D151" s="31" t="s">
        <v>378</v>
      </c>
      <c r="E151" s="30">
        <v>8109</v>
      </c>
      <c r="F151" s="32" t="s">
        <v>736</v>
      </c>
      <c r="G151" s="32" t="s">
        <v>737</v>
      </c>
      <c r="H151" s="32" t="s">
        <v>733</v>
      </c>
      <c r="I151" s="32" t="s">
        <v>180</v>
      </c>
      <c r="J151" s="32" t="s">
        <v>731</v>
      </c>
      <c r="K151" s="32" t="s">
        <v>742</v>
      </c>
      <c r="L151" s="32" t="s">
        <v>735</v>
      </c>
      <c r="M151" s="32" t="s">
        <v>743</v>
      </c>
      <c r="N151" s="32" t="s">
        <v>744</v>
      </c>
      <c r="O151" s="32" t="s">
        <v>3859</v>
      </c>
      <c r="P151" s="32" t="s">
        <v>3864</v>
      </c>
      <c r="Q151" s="32" t="s">
        <v>734</v>
      </c>
      <c r="R151" s="33" t="s">
        <v>3075</v>
      </c>
      <c r="S151" s="34" t="s">
        <v>1504</v>
      </c>
      <c r="T151" s="35" t="s">
        <v>535</v>
      </c>
      <c r="V151" s="29" t="str">
        <f>+Final__2[[#This Row],[titulo]]&amp;Final__2[[#This Row],[Territorio]]&amp;", "&amp;Final__2[[#This Row],[temporalidad]]</f>
        <v>Cantidad de Espacios Culturales con Acceso para Discapacitados en la comuna de Santa Juana, Año 2021</v>
      </c>
      <c r="W151" s="29" t="str">
        <f>+Final__2[[#This Row],[descripcion_larga]]&amp;Final__2[[#This Row],[Territorio]]&amp;X151&amp;Y151</f>
        <v>Gráfico que muestra la cantidad de espacios culturales con o sin acceso para discapacitados en la comuna de Santa Juana, en el año 2021, según los datos recopilados por el Observatorio Cultural de Chile.</v>
      </c>
      <c r="X151" s="29" t="s">
        <v>3865</v>
      </c>
      <c r="Y151" s="27"/>
    </row>
    <row r="152" spans="1:25" ht="40.799999999999997" x14ac:dyDescent="0.3">
      <c r="A152" s="30">
        <v>1</v>
      </c>
      <c r="B152" s="31">
        <v>240</v>
      </c>
      <c r="C152" s="31" t="s">
        <v>377</v>
      </c>
      <c r="D152" s="31" t="s">
        <v>378</v>
      </c>
      <c r="E152" s="30">
        <v>8110</v>
      </c>
      <c r="F152" s="32" t="s">
        <v>736</v>
      </c>
      <c r="G152" s="32" t="s">
        <v>737</v>
      </c>
      <c r="H152" s="32" t="s">
        <v>733</v>
      </c>
      <c r="I152" s="32" t="s">
        <v>181</v>
      </c>
      <c r="J152" s="32" t="s">
        <v>731</v>
      </c>
      <c r="K152" s="32" t="s">
        <v>742</v>
      </c>
      <c r="L152" s="32" t="s">
        <v>735</v>
      </c>
      <c r="M152" s="32" t="s">
        <v>743</v>
      </c>
      <c r="N152" s="32" t="s">
        <v>744</v>
      </c>
      <c r="O152" s="32" t="s">
        <v>3859</v>
      </c>
      <c r="P152" s="32" t="s">
        <v>3864</v>
      </c>
      <c r="Q152" s="32" t="s">
        <v>734</v>
      </c>
      <c r="R152" s="33" t="s">
        <v>3079</v>
      </c>
      <c r="S152" s="34" t="s">
        <v>1509</v>
      </c>
      <c r="T152" s="35" t="s">
        <v>536</v>
      </c>
      <c r="V152" s="29" t="str">
        <f>+Final__2[[#This Row],[titulo]]&amp;Final__2[[#This Row],[Territorio]]&amp;", "&amp;Final__2[[#This Row],[temporalidad]]</f>
        <v>Cantidad de Espacios Culturales con Acceso para Discapacitados en la comuna de Talcahuano, Año 2021</v>
      </c>
      <c r="W152" s="29" t="str">
        <f>+Final__2[[#This Row],[descripcion_larga]]&amp;Final__2[[#This Row],[Territorio]]&amp;X152&amp;Y152</f>
        <v>Gráfico que muestra la cantidad de espacios culturales con o sin acceso para discapacitados en la comuna de Talcahuano, en el año 2021, según los datos recopilados por el Observatorio Cultural de Chile.</v>
      </c>
      <c r="X152" s="29" t="s">
        <v>3865</v>
      </c>
      <c r="Y152" s="27"/>
    </row>
    <row r="153" spans="1:25" ht="40.799999999999997" x14ac:dyDescent="0.3">
      <c r="A153" s="30">
        <v>1</v>
      </c>
      <c r="B153" s="31">
        <v>240</v>
      </c>
      <c r="C153" s="31" t="s">
        <v>377</v>
      </c>
      <c r="D153" s="31" t="s">
        <v>378</v>
      </c>
      <c r="E153" s="30">
        <v>8111</v>
      </c>
      <c r="F153" s="32" t="s">
        <v>736</v>
      </c>
      <c r="G153" s="32" t="s">
        <v>737</v>
      </c>
      <c r="H153" s="32" t="s">
        <v>733</v>
      </c>
      <c r="I153" s="32" t="s">
        <v>182</v>
      </c>
      <c r="J153" s="32" t="s">
        <v>731</v>
      </c>
      <c r="K153" s="32" t="s">
        <v>742</v>
      </c>
      <c r="L153" s="32" t="s">
        <v>735</v>
      </c>
      <c r="M153" s="32" t="s">
        <v>743</v>
      </c>
      <c r="N153" s="32" t="s">
        <v>744</v>
      </c>
      <c r="O153" s="32" t="s">
        <v>3859</v>
      </c>
      <c r="P153" s="32" t="s">
        <v>3864</v>
      </c>
      <c r="Q153" s="32" t="s">
        <v>734</v>
      </c>
      <c r="R153" s="33" t="s">
        <v>3083</v>
      </c>
      <c r="S153" s="34" t="s">
        <v>1514</v>
      </c>
      <c r="T153" s="35" t="s">
        <v>537</v>
      </c>
      <c r="V153" s="29" t="str">
        <f>+Final__2[[#This Row],[titulo]]&amp;Final__2[[#This Row],[Territorio]]&amp;", "&amp;Final__2[[#This Row],[temporalidad]]</f>
        <v>Cantidad de Espacios Culturales con Acceso para Discapacitados en la comuna de Tomé, Año 2021</v>
      </c>
      <c r="W153" s="29" t="str">
        <f>+Final__2[[#This Row],[descripcion_larga]]&amp;Final__2[[#This Row],[Territorio]]&amp;X153&amp;Y153</f>
        <v>Gráfico que muestra la cantidad de espacios culturales con o sin acceso para discapacitados en la comuna de Tomé, en el año 2021, según los datos recopilados por el Observatorio Cultural de Chile.</v>
      </c>
      <c r="X153" s="29" t="s">
        <v>3865</v>
      </c>
      <c r="Y153" s="27"/>
    </row>
    <row r="154" spans="1:25" ht="40.799999999999997" x14ac:dyDescent="0.3">
      <c r="A154" s="30">
        <v>1</v>
      </c>
      <c r="B154" s="31">
        <v>240</v>
      </c>
      <c r="C154" s="31" t="s">
        <v>377</v>
      </c>
      <c r="D154" s="31" t="s">
        <v>378</v>
      </c>
      <c r="E154" s="30">
        <v>8112</v>
      </c>
      <c r="F154" s="32" t="s">
        <v>736</v>
      </c>
      <c r="G154" s="32" t="s">
        <v>737</v>
      </c>
      <c r="H154" s="32" t="s">
        <v>733</v>
      </c>
      <c r="I154" s="32" t="s">
        <v>183</v>
      </c>
      <c r="J154" s="32" t="s">
        <v>731</v>
      </c>
      <c r="K154" s="32" t="s">
        <v>742</v>
      </c>
      <c r="L154" s="32" t="s">
        <v>735</v>
      </c>
      <c r="M154" s="32" t="s">
        <v>743</v>
      </c>
      <c r="N154" s="32" t="s">
        <v>744</v>
      </c>
      <c r="O154" s="32" t="s">
        <v>3859</v>
      </c>
      <c r="P154" s="32" t="s">
        <v>3864</v>
      </c>
      <c r="Q154" s="32" t="s">
        <v>734</v>
      </c>
      <c r="R154" s="33" t="s">
        <v>3087</v>
      </c>
      <c r="S154" s="34" t="s">
        <v>1519</v>
      </c>
      <c r="T154" s="35" t="s">
        <v>538</v>
      </c>
      <c r="V154" s="29" t="str">
        <f>+Final__2[[#This Row],[titulo]]&amp;Final__2[[#This Row],[Territorio]]&amp;", "&amp;Final__2[[#This Row],[temporalidad]]</f>
        <v>Cantidad de Espacios Culturales con Acceso para Discapacitados en la comuna de Hualpén, Año 2021</v>
      </c>
      <c r="W154" s="29" t="str">
        <f>+Final__2[[#This Row],[descripcion_larga]]&amp;Final__2[[#This Row],[Territorio]]&amp;X154&amp;Y154</f>
        <v>Gráfico que muestra la cantidad de espacios culturales con o sin acceso para discapacitados en la comuna de Hualpén, en el año 2021, según los datos recopilados por el Observatorio Cultural de Chile.</v>
      </c>
      <c r="X154" s="29" t="s">
        <v>3865</v>
      </c>
      <c r="Y154" s="27"/>
    </row>
    <row r="155" spans="1:25" ht="40.799999999999997" x14ac:dyDescent="0.3">
      <c r="A155" s="30">
        <v>1</v>
      </c>
      <c r="B155" s="31">
        <v>240</v>
      </c>
      <c r="C155" s="31" t="s">
        <v>377</v>
      </c>
      <c r="D155" s="31" t="s">
        <v>378</v>
      </c>
      <c r="E155" s="30">
        <v>8201</v>
      </c>
      <c r="F155" s="32" t="s">
        <v>736</v>
      </c>
      <c r="G155" s="32" t="s">
        <v>737</v>
      </c>
      <c r="H155" s="32" t="s">
        <v>733</v>
      </c>
      <c r="I155" s="32" t="s">
        <v>184</v>
      </c>
      <c r="J155" s="32" t="s">
        <v>731</v>
      </c>
      <c r="K155" s="32" t="s">
        <v>742</v>
      </c>
      <c r="L155" s="32" t="s">
        <v>735</v>
      </c>
      <c r="M155" s="32" t="s">
        <v>743</v>
      </c>
      <c r="N155" s="32" t="s">
        <v>744</v>
      </c>
      <c r="O155" s="32" t="s">
        <v>3859</v>
      </c>
      <c r="P155" s="32" t="s">
        <v>3864</v>
      </c>
      <c r="Q155" s="32" t="s">
        <v>734</v>
      </c>
      <c r="R155" s="33" t="s">
        <v>3091</v>
      </c>
      <c r="S155" s="34" t="s">
        <v>1524</v>
      </c>
      <c r="T155" s="35" t="s">
        <v>539</v>
      </c>
      <c r="V155" s="29" t="str">
        <f>+Final__2[[#This Row],[titulo]]&amp;Final__2[[#This Row],[Territorio]]&amp;", "&amp;Final__2[[#This Row],[temporalidad]]</f>
        <v>Cantidad de Espacios Culturales con Acceso para Discapacitados en la comuna de Lebu, Año 2021</v>
      </c>
      <c r="W155" s="29" t="str">
        <f>+Final__2[[#This Row],[descripcion_larga]]&amp;Final__2[[#This Row],[Territorio]]&amp;X155&amp;Y155</f>
        <v>Gráfico que muestra la cantidad de espacios culturales con o sin acceso para discapacitados en la comuna de Lebu, en el año 2021, según los datos recopilados por el Observatorio Cultural de Chile.</v>
      </c>
      <c r="X155" s="29" t="s">
        <v>3865</v>
      </c>
      <c r="Y155" s="27"/>
    </row>
    <row r="156" spans="1:25" ht="40.799999999999997" x14ac:dyDescent="0.3">
      <c r="A156" s="30">
        <v>1</v>
      </c>
      <c r="B156" s="31">
        <v>240</v>
      </c>
      <c r="C156" s="31" t="s">
        <v>377</v>
      </c>
      <c r="D156" s="31" t="s">
        <v>378</v>
      </c>
      <c r="E156" s="30">
        <v>8202</v>
      </c>
      <c r="F156" s="32" t="s">
        <v>736</v>
      </c>
      <c r="G156" s="32" t="s">
        <v>737</v>
      </c>
      <c r="H156" s="32" t="s">
        <v>733</v>
      </c>
      <c r="I156" s="32" t="s">
        <v>185</v>
      </c>
      <c r="J156" s="32" t="s">
        <v>731</v>
      </c>
      <c r="K156" s="32" t="s">
        <v>742</v>
      </c>
      <c r="L156" s="32" t="s">
        <v>735</v>
      </c>
      <c r="M156" s="32" t="s">
        <v>743</v>
      </c>
      <c r="N156" s="32" t="s">
        <v>744</v>
      </c>
      <c r="O156" s="32" t="s">
        <v>3859</v>
      </c>
      <c r="P156" s="32" t="s">
        <v>3864</v>
      </c>
      <c r="Q156" s="32" t="s">
        <v>734</v>
      </c>
      <c r="R156" s="33" t="s">
        <v>3095</v>
      </c>
      <c r="S156" s="34" t="s">
        <v>1529</v>
      </c>
      <c r="T156" s="35" t="s">
        <v>540</v>
      </c>
      <c r="V156" s="29" t="str">
        <f>+Final__2[[#This Row],[titulo]]&amp;Final__2[[#This Row],[Territorio]]&amp;", "&amp;Final__2[[#This Row],[temporalidad]]</f>
        <v>Cantidad de Espacios Culturales con Acceso para Discapacitados en la comuna de Arauco, Año 2021</v>
      </c>
      <c r="W156" s="29" t="str">
        <f>+Final__2[[#This Row],[descripcion_larga]]&amp;Final__2[[#This Row],[Territorio]]&amp;X156&amp;Y156</f>
        <v>Gráfico que muestra la cantidad de espacios culturales con o sin acceso para discapacitados en la comuna de Arauco, en el año 2021, según los datos recopilados por el Observatorio Cultural de Chile.</v>
      </c>
      <c r="X156" s="29" t="s">
        <v>3865</v>
      </c>
      <c r="Y156" s="27"/>
    </row>
    <row r="157" spans="1:25" ht="40.799999999999997" x14ac:dyDescent="0.3">
      <c r="A157" s="30">
        <v>1</v>
      </c>
      <c r="B157" s="31">
        <v>240</v>
      </c>
      <c r="C157" s="31" t="s">
        <v>377</v>
      </c>
      <c r="D157" s="31" t="s">
        <v>378</v>
      </c>
      <c r="E157" s="30">
        <v>8203</v>
      </c>
      <c r="F157" s="32" t="s">
        <v>736</v>
      </c>
      <c r="G157" s="32" t="s">
        <v>737</v>
      </c>
      <c r="H157" s="32" t="s">
        <v>733</v>
      </c>
      <c r="I157" s="32" t="s">
        <v>186</v>
      </c>
      <c r="J157" s="32" t="s">
        <v>731</v>
      </c>
      <c r="K157" s="32" t="s">
        <v>742</v>
      </c>
      <c r="L157" s="32" t="s">
        <v>735</v>
      </c>
      <c r="M157" s="32" t="s">
        <v>743</v>
      </c>
      <c r="N157" s="32" t="s">
        <v>744</v>
      </c>
      <c r="O157" s="32" t="s">
        <v>3859</v>
      </c>
      <c r="P157" s="32" t="s">
        <v>3864</v>
      </c>
      <c r="Q157" s="32" t="s">
        <v>734</v>
      </c>
      <c r="R157" s="33" t="s">
        <v>3099</v>
      </c>
      <c r="S157" s="34" t="s">
        <v>1534</v>
      </c>
      <c r="T157" s="35" t="s">
        <v>541</v>
      </c>
      <c r="V157" s="29" t="str">
        <f>+Final__2[[#This Row],[titulo]]&amp;Final__2[[#This Row],[Territorio]]&amp;", "&amp;Final__2[[#This Row],[temporalidad]]</f>
        <v>Cantidad de Espacios Culturales con Acceso para Discapacitados en la comuna de Cañete, Año 2021</v>
      </c>
      <c r="W157" s="29" t="str">
        <f>+Final__2[[#This Row],[descripcion_larga]]&amp;Final__2[[#This Row],[Territorio]]&amp;X157&amp;Y157</f>
        <v>Gráfico que muestra la cantidad de espacios culturales con o sin acceso para discapacitados en la comuna de Cañete, en el año 2021, según los datos recopilados por el Observatorio Cultural de Chile.</v>
      </c>
      <c r="X157" s="29" t="s">
        <v>3865</v>
      </c>
      <c r="Y157" s="27"/>
    </row>
    <row r="158" spans="1:25" ht="40.799999999999997" x14ac:dyDescent="0.3">
      <c r="A158" s="30">
        <v>1</v>
      </c>
      <c r="B158" s="31">
        <v>240</v>
      </c>
      <c r="C158" s="31" t="s">
        <v>377</v>
      </c>
      <c r="D158" s="31" t="s">
        <v>378</v>
      </c>
      <c r="E158" s="30">
        <v>8204</v>
      </c>
      <c r="F158" s="32" t="s">
        <v>736</v>
      </c>
      <c r="G158" s="32" t="s">
        <v>737</v>
      </c>
      <c r="H158" s="32" t="s">
        <v>733</v>
      </c>
      <c r="I158" s="32" t="s">
        <v>187</v>
      </c>
      <c r="J158" s="32" t="s">
        <v>731</v>
      </c>
      <c r="K158" s="32" t="s">
        <v>742</v>
      </c>
      <c r="L158" s="32" t="s">
        <v>735</v>
      </c>
      <c r="M158" s="32" t="s">
        <v>743</v>
      </c>
      <c r="N158" s="32" t="s">
        <v>744</v>
      </c>
      <c r="O158" s="32" t="s">
        <v>3859</v>
      </c>
      <c r="P158" s="32" t="s">
        <v>3864</v>
      </c>
      <c r="Q158" s="32" t="s">
        <v>734</v>
      </c>
      <c r="R158" s="33" t="s">
        <v>3103</v>
      </c>
      <c r="S158" s="34" t="s">
        <v>1539</v>
      </c>
      <c r="T158" s="35" t="s">
        <v>542</v>
      </c>
      <c r="V158" s="29" t="str">
        <f>+Final__2[[#This Row],[titulo]]&amp;Final__2[[#This Row],[Territorio]]&amp;", "&amp;Final__2[[#This Row],[temporalidad]]</f>
        <v>Cantidad de Espacios Culturales con Acceso para Discapacitados en la comuna de Contulmo, Año 2021</v>
      </c>
      <c r="W158" s="29" t="str">
        <f>+Final__2[[#This Row],[descripcion_larga]]&amp;Final__2[[#This Row],[Territorio]]&amp;X158&amp;Y158</f>
        <v>Gráfico que muestra la cantidad de espacios culturales con o sin acceso para discapacitados en la comuna de Contulmo, en el año 2021, según los datos recopilados por el Observatorio Cultural de Chile.</v>
      </c>
      <c r="X158" s="29" t="s">
        <v>3865</v>
      </c>
      <c r="Y158" s="27"/>
    </row>
    <row r="159" spans="1:25" ht="40.799999999999997" x14ac:dyDescent="0.3">
      <c r="A159" s="30">
        <v>1</v>
      </c>
      <c r="B159" s="31">
        <v>240</v>
      </c>
      <c r="C159" s="31" t="s">
        <v>377</v>
      </c>
      <c r="D159" s="31" t="s">
        <v>378</v>
      </c>
      <c r="E159" s="30">
        <v>8205</v>
      </c>
      <c r="F159" s="32" t="s">
        <v>736</v>
      </c>
      <c r="G159" s="32" t="s">
        <v>737</v>
      </c>
      <c r="H159" s="32" t="s">
        <v>733</v>
      </c>
      <c r="I159" s="32" t="s">
        <v>188</v>
      </c>
      <c r="J159" s="32" t="s">
        <v>731</v>
      </c>
      <c r="K159" s="32" t="s">
        <v>742</v>
      </c>
      <c r="L159" s="32" t="s">
        <v>735</v>
      </c>
      <c r="M159" s="32" t="s">
        <v>743</v>
      </c>
      <c r="N159" s="32" t="s">
        <v>744</v>
      </c>
      <c r="O159" s="32" t="s">
        <v>3859</v>
      </c>
      <c r="P159" s="32" t="s">
        <v>3864</v>
      </c>
      <c r="Q159" s="32" t="s">
        <v>734</v>
      </c>
      <c r="R159" s="33" t="s">
        <v>3107</v>
      </c>
      <c r="S159" s="34" t="s">
        <v>1544</v>
      </c>
      <c r="T159" s="35" t="s">
        <v>543</v>
      </c>
      <c r="V159" s="29" t="str">
        <f>+Final__2[[#This Row],[titulo]]&amp;Final__2[[#This Row],[Territorio]]&amp;", "&amp;Final__2[[#This Row],[temporalidad]]</f>
        <v>Cantidad de Espacios Culturales con Acceso para Discapacitados en la comuna de Curanilahue, Año 2021</v>
      </c>
      <c r="W159" s="29" t="str">
        <f>+Final__2[[#This Row],[descripcion_larga]]&amp;Final__2[[#This Row],[Territorio]]&amp;X159&amp;Y159</f>
        <v>Gráfico que muestra la cantidad de espacios culturales con o sin acceso para discapacitados en la comuna de Curanilahue, en el año 2021, según los datos recopilados por el Observatorio Cultural de Chile.</v>
      </c>
      <c r="X159" s="29" t="s">
        <v>3865</v>
      </c>
      <c r="Y159" s="27"/>
    </row>
    <row r="160" spans="1:25" ht="40.799999999999997" x14ac:dyDescent="0.3">
      <c r="A160" s="30">
        <v>1</v>
      </c>
      <c r="B160" s="31">
        <v>240</v>
      </c>
      <c r="C160" s="31" t="s">
        <v>377</v>
      </c>
      <c r="D160" s="31" t="s">
        <v>378</v>
      </c>
      <c r="E160" s="30">
        <v>8206</v>
      </c>
      <c r="F160" s="32" t="s">
        <v>736</v>
      </c>
      <c r="G160" s="32" t="s">
        <v>737</v>
      </c>
      <c r="H160" s="32" t="s">
        <v>733</v>
      </c>
      <c r="I160" s="32" t="s">
        <v>189</v>
      </c>
      <c r="J160" s="32" t="s">
        <v>731</v>
      </c>
      <c r="K160" s="32" t="s">
        <v>742</v>
      </c>
      <c r="L160" s="32" t="s">
        <v>735</v>
      </c>
      <c r="M160" s="32" t="s">
        <v>743</v>
      </c>
      <c r="N160" s="32" t="s">
        <v>744</v>
      </c>
      <c r="O160" s="32" t="s">
        <v>3859</v>
      </c>
      <c r="P160" s="32" t="s">
        <v>3864</v>
      </c>
      <c r="Q160" s="32" t="s">
        <v>734</v>
      </c>
      <c r="R160" s="33" t="s">
        <v>3111</v>
      </c>
      <c r="S160" s="34" t="s">
        <v>1549</v>
      </c>
      <c r="T160" s="35" t="s">
        <v>544</v>
      </c>
      <c r="V160" s="29" t="str">
        <f>+Final__2[[#This Row],[titulo]]&amp;Final__2[[#This Row],[Territorio]]&amp;", "&amp;Final__2[[#This Row],[temporalidad]]</f>
        <v>Cantidad de Espacios Culturales con Acceso para Discapacitados en la comuna de Los Alamos, Año 2021</v>
      </c>
      <c r="W160" s="29" t="str">
        <f>+Final__2[[#This Row],[descripcion_larga]]&amp;Final__2[[#This Row],[Territorio]]&amp;X160&amp;Y160</f>
        <v>Gráfico que muestra la cantidad de espacios culturales con o sin acceso para discapacitados en la comuna de Los Alamos, en el año 2021, según los datos recopilados por el Observatorio Cultural de Chile.</v>
      </c>
      <c r="X160" s="29" t="s">
        <v>3865</v>
      </c>
      <c r="Y160" s="27"/>
    </row>
    <row r="161" spans="1:25" ht="40.799999999999997" x14ac:dyDescent="0.3">
      <c r="A161" s="30">
        <v>1</v>
      </c>
      <c r="B161" s="31">
        <v>240</v>
      </c>
      <c r="C161" s="31" t="s">
        <v>377</v>
      </c>
      <c r="D161" s="31" t="s">
        <v>378</v>
      </c>
      <c r="E161" s="30">
        <v>8207</v>
      </c>
      <c r="F161" s="32" t="s">
        <v>736</v>
      </c>
      <c r="G161" s="32" t="s">
        <v>737</v>
      </c>
      <c r="H161" s="32" t="s">
        <v>733</v>
      </c>
      <c r="I161" s="32" t="s">
        <v>190</v>
      </c>
      <c r="J161" s="32" t="s">
        <v>731</v>
      </c>
      <c r="K161" s="32" t="s">
        <v>742</v>
      </c>
      <c r="L161" s="32" t="s">
        <v>735</v>
      </c>
      <c r="M161" s="32" t="s">
        <v>743</v>
      </c>
      <c r="N161" s="32" t="s">
        <v>744</v>
      </c>
      <c r="O161" s="32" t="s">
        <v>3859</v>
      </c>
      <c r="P161" s="32" t="s">
        <v>3864</v>
      </c>
      <c r="Q161" s="32" t="s">
        <v>734</v>
      </c>
      <c r="R161" s="33" t="s">
        <v>3115</v>
      </c>
      <c r="S161" s="34" t="s">
        <v>1554</v>
      </c>
      <c r="T161" s="35" t="s">
        <v>545</v>
      </c>
      <c r="V161" s="29" t="str">
        <f>+Final__2[[#This Row],[titulo]]&amp;Final__2[[#This Row],[Territorio]]&amp;", "&amp;Final__2[[#This Row],[temporalidad]]</f>
        <v>Cantidad de Espacios Culturales con Acceso para Discapacitados en la comuna de Tirúa, Año 2021</v>
      </c>
      <c r="W161" s="29" t="str">
        <f>+Final__2[[#This Row],[descripcion_larga]]&amp;Final__2[[#This Row],[Territorio]]&amp;X161&amp;Y161</f>
        <v>Gráfico que muestra la cantidad de espacios culturales con o sin acceso para discapacitados en la comuna de Tirúa, en el año 2021, según los datos recopilados por el Observatorio Cultural de Chile.</v>
      </c>
      <c r="X161" s="29" t="s">
        <v>3865</v>
      </c>
      <c r="Y161" s="27"/>
    </row>
    <row r="162" spans="1:25" ht="40.799999999999997" x14ac:dyDescent="0.3">
      <c r="A162" s="30">
        <v>1</v>
      </c>
      <c r="B162" s="31">
        <v>240</v>
      </c>
      <c r="C162" s="31" t="s">
        <v>377</v>
      </c>
      <c r="D162" s="31" t="s">
        <v>378</v>
      </c>
      <c r="E162" s="30">
        <v>8301</v>
      </c>
      <c r="F162" s="32" t="s">
        <v>736</v>
      </c>
      <c r="G162" s="32" t="s">
        <v>737</v>
      </c>
      <c r="H162" s="32" t="s">
        <v>733</v>
      </c>
      <c r="I162" s="32" t="s">
        <v>191</v>
      </c>
      <c r="J162" s="32" t="s">
        <v>731</v>
      </c>
      <c r="K162" s="32" t="s">
        <v>742</v>
      </c>
      <c r="L162" s="32" t="s">
        <v>735</v>
      </c>
      <c r="M162" s="32" t="s">
        <v>743</v>
      </c>
      <c r="N162" s="32" t="s">
        <v>744</v>
      </c>
      <c r="O162" s="32" t="s">
        <v>3859</v>
      </c>
      <c r="P162" s="32" t="s">
        <v>3864</v>
      </c>
      <c r="Q162" s="32" t="s">
        <v>734</v>
      </c>
      <c r="R162" s="33" t="s">
        <v>3119</v>
      </c>
      <c r="S162" s="34" t="s">
        <v>1559</v>
      </c>
      <c r="T162" s="35" t="s">
        <v>546</v>
      </c>
      <c r="V162" s="29" t="str">
        <f>+Final__2[[#This Row],[titulo]]&amp;Final__2[[#This Row],[Territorio]]&amp;", "&amp;Final__2[[#This Row],[temporalidad]]</f>
        <v>Cantidad de Espacios Culturales con Acceso para Discapacitados en la comuna de Los Angeles, Año 2021</v>
      </c>
      <c r="W162" s="29" t="str">
        <f>+Final__2[[#This Row],[descripcion_larga]]&amp;Final__2[[#This Row],[Territorio]]&amp;X162&amp;Y162</f>
        <v>Gráfico que muestra la cantidad de espacios culturales con o sin acceso para discapacitados en la comuna de Los Angeles, en el año 2021, según los datos recopilados por el Observatorio Cultural de Chile.</v>
      </c>
      <c r="X162" s="29" t="s">
        <v>3865</v>
      </c>
      <c r="Y162" s="27"/>
    </row>
    <row r="163" spans="1:25" ht="40.799999999999997" x14ac:dyDescent="0.3">
      <c r="A163" s="30">
        <v>1</v>
      </c>
      <c r="B163" s="31">
        <v>240</v>
      </c>
      <c r="C163" s="31" t="s">
        <v>377</v>
      </c>
      <c r="D163" s="31" t="s">
        <v>378</v>
      </c>
      <c r="E163" s="30">
        <v>8302</v>
      </c>
      <c r="F163" s="32" t="s">
        <v>736</v>
      </c>
      <c r="G163" s="32" t="s">
        <v>737</v>
      </c>
      <c r="H163" s="32" t="s">
        <v>733</v>
      </c>
      <c r="I163" s="32" t="s">
        <v>192</v>
      </c>
      <c r="J163" s="32" t="s">
        <v>731</v>
      </c>
      <c r="K163" s="32" t="s">
        <v>742</v>
      </c>
      <c r="L163" s="32" t="s">
        <v>735</v>
      </c>
      <c r="M163" s="32" t="s">
        <v>743</v>
      </c>
      <c r="N163" s="32" t="s">
        <v>744</v>
      </c>
      <c r="O163" s="32" t="s">
        <v>3859</v>
      </c>
      <c r="P163" s="32" t="s">
        <v>3864</v>
      </c>
      <c r="Q163" s="32" t="s">
        <v>734</v>
      </c>
      <c r="R163" s="33" t="s">
        <v>3123</v>
      </c>
      <c r="S163" s="34" t="s">
        <v>1564</v>
      </c>
      <c r="T163" s="35" t="s">
        <v>547</v>
      </c>
      <c r="V163" s="29" t="str">
        <f>+Final__2[[#This Row],[titulo]]&amp;Final__2[[#This Row],[Territorio]]&amp;", "&amp;Final__2[[#This Row],[temporalidad]]</f>
        <v>Cantidad de Espacios Culturales con Acceso para Discapacitados en la comuna de Antuco, Año 2021</v>
      </c>
      <c r="W163" s="29" t="str">
        <f>+Final__2[[#This Row],[descripcion_larga]]&amp;Final__2[[#This Row],[Territorio]]&amp;X163&amp;Y163</f>
        <v>Gráfico que muestra la cantidad de espacios culturales con o sin acceso para discapacitados en la comuna de Antuco, en el año 2021, según los datos recopilados por el Observatorio Cultural de Chile.</v>
      </c>
      <c r="X163" s="29" t="s">
        <v>3865</v>
      </c>
      <c r="Y163" s="27"/>
    </row>
    <row r="164" spans="1:25" ht="40.799999999999997" x14ac:dyDescent="0.3">
      <c r="A164" s="30">
        <v>1</v>
      </c>
      <c r="B164" s="31">
        <v>240</v>
      </c>
      <c r="C164" s="31" t="s">
        <v>377</v>
      </c>
      <c r="D164" s="31" t="s">
        <v>378</v>
      </c>
      <c r="E164" s="30">
        <v>8303</v>
      </c>
      <c r="F164" s="32" t="s">
        <v>736</v>
      </c>
      <c r="G164" s="32" t="s">
        <v>737</v>
      </c>
      <c r="H164" s="32" t="s">
        <v>733</v>
      </c>
      <c r="I164" s="32" t="s">
        <v>193</v>
      </c>
      <c r="J164" s="32" t="s">
        <v>731</v>
      </c>
      <c r="K164" s="32" t="s">
        <v>742</v>
      </c>
      <c r="L164" s="32" t="s">
        <v>735</v>
      </c>
      <c r="M164" s="32" t="s">
        <v>743</v>
      </c>
      <c r="N164" s="32" t="s">
        <v>744</v>
      </c>
      <c r="O164" s="32" t="s">
        <v>3859</v>
      </c>
      <c r="P164" s="32" t="s">
        <v>3864</v>
      </c>
      <c r="Q164" s="32" t="s">
        <v>734</v>
      </c>
      <c r="R164" s="33" t="s">
        <v>3127</v>
      </c>
      <c r="S164" s="34" t="s">
        <v>1569</v>
      </c>
      <c r="T164" s="35" t="s">
        <v>548</v>
      </c>
      <c r="V164" s="29" t="str">
        <f>+Final__2[[#This Row],[titulo]]&amp;Final__2[[#This Row],[Territorio]]&amp;", "&amp;Final__2[[#This Row],[temporalidad]]</f>
        <v>Cantidad de Espacios Culturales con Acceso para Discapacitados en la comuna de Cabrero, Año 2021</v>
      </c>
      <c r="W164" s="29" t="str">
        <f>+Final__2[[#This Row],[descripcion_larga]]&amp;Final__2[[#This Row],[Territorio]]&amp;X164&amp;Y164</f>
        <v>Gráfico que muestra la cantidad de espacios culturales con o sin acceso para discapacitados en la comuna de Cabrero, en el año 2021, según los datos recopilados por el Observatorio Cultural de Chile.</v>
      </c>
      <c r="X164" s="29" t="s">
        <v>3865</v>
      </c>
      <c r="Y164" s="27"/>
    </row>
    <row r="165" spans="1:25" ht="40.799999999999997" x14ac:dyDescent="0.3">
      <c r="A165" s="30">
        <v>1</v>
      </c>
      <c r="B165" s="31">
        <v>240</v>
      </c>
      <c r="C165" s="31" t="s">
        <v>377</v>
      </c>
      <c r="D165" s="31" t="s">
        <v>378</v>
      </c>
      <c r="E165" s="30">
        <v>8304</v>
      </c>
      <c r="F165" s="32" t="s">
        <v>736</v>
      </c>
      <c r="G165" s="32" t="s">
        <v>737</v>
      </c>
      <c r="H165" s="32" t="s">
        <v>733</v>
      </c>
      <c r="I165" s="32" t="s">
        <v>194</v>
      </c>
      <c r="J165" s="32" t="s">
        <v>731</v>
      </c>
      <c r="K165" s="32" t="s">
        <v>742</v>
      </c>
      <c r="L165" s="32" t="s">
        <v>735</v>
      </c>
      <c r="M165" s="32" t="s">
        <v>743</v>
      </c>
      <c r="N165" s="32" t="s">
        <v>744</v>
      </c>
      <c r="O165" s="32" t="s">
        <v>3859</v>
      </c>
      <c r="P165" s="32" t="s">
        <v>3864</v>
      </c>
      <c r="Q165" s="32" t="s">
        <v>734</v>
      </c>
      <c r="R165" s="33" t="s">
        <v>3131</v>
      </c>
      <c r="S165" s="34" t="s">
        <v>1574</v>
      </c>
      <c r="T165" s="35" t="s">
        <v>549</v>
      </c>
      <c r="V165" s="29" t="str">
        <f>+Final__2[[#This Row],[titulo]]&amp;Final__2[[#This Row],[Territorio]]&amp;", "&amp;Final__2[[#This Row],[temporalidad]]</f>
        <v>Cantidad de Espacios Culturales con Acceso para Discapacitados en la comuna de Laja, Año 2021</v>
      </c>
      <c r="W165" s="29" t="str">
        <f>+Final__2[[#This Row],[descripcion_larga]]&amp;Final__2[[#This Row],[Territorio]]&amp;X165&amp;Y165</f>
        <v>Gráfico que muestra la cantidad de espacios culturales con o sin acceso para discapacitados en la comuna de Laja, en el año 2021, según los datos recopilados por el Observatorio Cultural de Chile.</v>
      </c>
      <c r="X165" s="29" t="s">
        <v>3865</v>
      </c>
      <c r="Y165" s="27"/>
    </row>
    <row r="166" spans="1:25" ht="40.799999999999997" x14ac:dyDescent="0.3">
      <c r="A166" s="30">
        <v>1</v>
      </c>
      <c r="B166" s="31">
        <v>240</v>
      </c>
      <c r="C166" s="31" t="s">
        <v>377</v>
      </c>
      <c r="D166" s="31" t="s">
        <v>378</v>
      </c>
      <c r="E166" s="30">
        <v>8305</v>
      </c>
      <c r="F166" s="32" t="s">
        <v>736</v>
      </c>
      <c r="G166" s="32" t="s">
        <v>737</v>
      </c>
      <c r="H166" s="32" t="s">
        <v>733</v>
      </c>
      <c r="I166" s="32" t="s">
        <v>195</v>
      </c>
      <c r="J166" s="32" t="s">
        <v>731</v>
      </c>
      <c r="K166" s="32" t="s">
        <v>742</v>
      </c>
      <c r="L166" s="32" t="s">
        <v>735</v>
      </c>
      <c r="M166" s="32" t="s">
        <v>743</v>
      </c>
      <c r="N166" s="32" t="s">
        <v>744</v>
      </c>
      <c r="O166" s="32" t="s">
        <v>3859</v>
      </c>
      <c r="P166" s="32" t="s">
        <v>3864</v>
      </c>
      <c r="Q166" s="32" t="s">
        <v>734</v>
      </c>
      <c r="R166" s="33" t="s">
        <v>3135</v>
      </c>
      <c r="S166" s="34" t="s">
        <v>1579</v>
      </c>
      <c r="T166" s="35" t="s">
        <v>550</v>
      </c>
      <c r="V166" s="29" t="str">
        <f>+Final__2[[#This Row],[titulo]]&amp;Final__2[[#This Row],[Territorio]]&amp;", "&amp;Final__2[[#This Row],[temporalidad]]</f>
        <v>Cantidad de Espacios Culturales con Acceso para Discapacitados en la comuna de Mulchén, Año 2021</v>
      </c>
      <c r="W166" s="29" t="str">
        <f>+Final__2[[#This Row],[descripcion_larga]]&amp;Final__2[[#This Row],[Territorio]]&amp;X166&amp;Y166</f>
        <v>Gráfico que muestra la cantidad de espacios culturales con o sin acceso para discapacitados en la comuna de Mulchén, en el año 2021, según los datos recopilados por el Observatorio Cultural de Chile.</v>
      </c>
      <c r="X166" s="29" t="s">
        <v>3865</v>
      </c>
      <c r="Y166" s="27"/>
    </row>
    <row r="167" spans="1:25" ht="40.799999999999997" x14ac:dyDescent="0.3">
      <c r="A167" s="30">
        <v>1</v>
      </c>
      <c r="B167" s="31">
        <v>240</v>
      </c>
      <c r="C167" s="31" t="s">
        <v>377</v>
      </c>
      <c r="D167" s="31" t="s">
        <v>378</v>
      </c>
      <c r="E167" s="30">
        <v>8306</v>
      </c>
      <c r="F167" s="32" t="s">
        <v>736</v>
      </c>
      <c r="G167" s="32" t="s">
        <v>737</v>
      </c>
      <c r="H167" s="32" t="s">
        <v>733</v>
      </c>
      <c r="I167" s="32" t="s">
        <v>196</v>
      </c>
      <c r="J167" s="32" t="s">
        <v>731</v>
      </c>
      <c r="K167" s="32" t="s">
        <v>742</v>
      </c>
      <c r="L167" s="32" t="s">
        <v>735</v>
      </c>
      <c r="M167" s="32" t="s">
        <v>743</v>
      </c>
      <c r="N167" s="32" t="s">
        <v>744</v>
      </c>
      <c r="O167" s="32" t="s">
        <v>3859</v>
      </c>
      <c r="P167" s="32" t="s">
        <v>3864</v>
      </c>
      <c r="Q167" s="32" t="s">
        <v>734</v>
      </c>
      <c r="R167" s="33" t="s">
        <v>3139</v>
      </c>
      <c r="S167" s="34" t="s">
        <v>1584</v>
      </c>
      <c r="T167" s="35" t="s">
        <v>551</v>
      </c>
      <c r="V167" s="29" t="str">
        <f>+Final__2[[#This Row],[titulo]]&amp;Final__2[[#This Row],[Territorio]]&amp;", "&amp;Final__2[[#This Row],[temporalidad]]</f>
        <v>Cantidad de Espacios Culturales con Acceso para Discapacitados en la comuna de Nacimiento, Año 2021</v>
      </c>
      <c r="W167" s="29" t="str">
        <f>+Final__2[[#This Row],[descripcion_larga]]&amp;Final__2[[#This Row],[Territorio]]&amp;X167&amp;Y167</f>
        <v>Gráfico que muestra la cantidad de espacios culturales con o sin acceso para discapacitados en la comuna de Nacimiento, en el año 2021, según los datos recopilados por el Observatorio Cultural de Chile.</v>
      </c>
      <c r="X167" s="29" t="s">
        <v>3865</v>
      </c>
      <c r="Y167" s="27"/>
    </row>
    <row r="168" spans="1:25" ht="40.799999999999997" x14ac:dyDescent="0.3">
      <c r="A168" s="30">
        <v>1</v>
      </c>
      <c r="B168" s="31">
        <v>240</v>
      </c>
      <c r="C168" s="31" t="s">
        <v>377</v>
      </c>
      <c r="D168" s="31" t="s">
        <v>378</v>
      </c>
      <c r="E168" s="30">
        <v>8307</v>
      </c>
      <c r="F168" s="32" t="s">
        <v>736</v>
      </c>
      <c r="G168" s="32" t="s">
        <v>737</v>
      </c>
      <c r="H168" s="32" t="s">
        <v>733</v>
      </c>
      <c r="I168" s="32" t="s">
        <v>197</v>
      </c>
      <c r="J168" s="32" t="s">
        <v>731</v>
      </c>
      <c r="K168" s="32" t="s">
        <v>742</v>
      </c>
      <c r="L168" s="32" t="s">
        <v>735</v>
      </c>
      <c r="M168" s="32" t="s">
        <v>743</v>
      </c>
      <c r="N168" s="32" t="s">
        <v>744</v>
      </c>
      <c r="O168" s="32" t="s">
        <v>3859</v>
      </c>
      <c r="P168" s="32" t="s">
        <v>3864</v>
      </c>
      <c r="Q168" s="32" t="s">
        <v>734</v>
      </c>
      <c r="R168" s="33" t="s">
        <v>3143</v>
      </c>
      <c r="S168" s="34" t="s">
        <v>1589</v>
      </c>
      <c r="T168" s="35" t="s">
        <v>552</v>
      </c>
      <c r="V168" s="29" t="str">
        <f>+Final__2[[#This Row],[titulo]]&amp;Final__2[[#This Row],[Territorio]]&amp;", "&amp;Final__2[[#This Row],[temporalidad]]</f>
        <v>Cantidad de Espacios Culturales con Acceso para Discapacitados en la comuna de Negrete, Año 2021</v>
      </c>
      <c r="W168" s="29" t="str">
        <f>+Final__2[[#This Row],[descripcion_larga]]&amp;Final__2[[#This Row],[Territorio]]&amp;X168&amp;Y168</f>
        <v>Gráfico que muestra la cantidad de espacios culturales con o sin acceso para discapacitados en la comuna de Negrete, en el año 2021, según los datos recopilados por el Observatorio Cultural de Chile.</v>
      </c>
      <c r="X168" s="29" t="s">
        <v>3865</v>
      </c>
      <c r="Y168" s="27"/>
    </row>
    <row r="169" spans="1:25" ht="40.799999999999997" x14ac:dyDescent="0.3">
      <c r="A169" s="30">
        <v>1</v>
      </c>
      <c r="B169" s="31">
        <v>240</v>
      </c>
      <c r="C169" s="31" t="s">
        <v>377</v>
      </c>
      <c r="D169" s="31" t="s">
        <v>378</v>
      </c>
      <c r="E169" s="30">
        <v>8308</v>
      </c>
      <c r="F169" s="32" t="s">
        <v>736</v>
      </c>
      <c r="G169" s="32" t="s">
        <v>737</v>
      </c>
      <c r="H169" s="32" t="s">
        <v>733</v>
      </c>
      <c r="I169" s="32" t="s">
        <v>198</v>
      </c>
      <c r="J169" s="32" t="s">
        <v>731</v>
      </c>
      <c r="K169" s="32" t="s">
        <v>742</v>
      </c>
      <c r="L169" s="32" t="s">
        <v>735</v>
      </c>
      <c r="M169" s="32" t="s">
        <v>743</v>
      </c>
      <c r="N169" s="32" t="s">
        <v>744</v>
      </c>
      <c r="O169" s="32" t="s">
        <v>3859</v>
      </c>
      <c r="P169" s="32" t="s">
        <v>3864</v>
      </c>
      <c r="Q169" s="32" t="s">
        <v>734</v>
      </c>
      <c r="R169" s="33" t="s">
        <v>3147</v>
      </c>
      <c r="S169" s="34" t="s">
        <v>1594</v>
      </c>
      <c r="T169" s="35" t="s">
        <v>553</v>
      </c>
      <c r="V169" s="29" t="str">
        <f>+Final__2[[#This Row],[titulo]]&amp;Final__2[[#This Row],[Territorio]]&amp;", "&amp;Final__2[[#This Row],[temporalidad]]</f>
        <v>Cantidad de Espacios Culturales con Acceso para Discapacitados en la comuna de Quilaco, Año 2021</v>
      </c>
      <c r="W169" s="29" t="str">
        <f>+Final__2[[#This Row],[descripcion_larga]]&amp;Final__2[[#This Row],[Territorio]]&amp;X169&amp;Y169</f>
        <v>Gráfico que muestra la cantidad de espacios culturales con o sin acceso para discapacitados en la comuna de Quilaco, en el año 2021, según los datos recopilados por el Observatorio Cultural de Chile.</v>
      </c>
      <c r="X169" s="29" t="s">
        <v>3865</v>
      </c>
      <c r="Y169" s="27"/>
    </row>
    <row r="170" spans="1:25" ht="40.799999999999997" x14ac:dyDescent="0.3">
      <c r="A170" s="30">
        <v>1</v>
      </c>
      <c r="B170" s="31">
        <v>240</v>
      </c>
      <c r="C170" s="31" t="s">
        <v>377</v>
      </c>
      <c r="D170" s="31" t="s">
        <v>378</v>
      </c>
      <c r="E170" s="30">
        <v>8309</v>
      </c>
      <c r="F170" s="32" t="s">
        <v>736</v>
      </c>
      <c r="G170" s="32" t="s">
        <v>737</v>
      </c>
      <c r="H170" s="32" t="s">
        <v>733</v>
      </c>
      <c r="I170" s="32" t="s">
        <v>199</v>
      </c>
      <c r="J170" s="32" t="s">
        <v>731</v>
      </c>
      <c r="K170" s="32" t="s">
        <v>742</v>
      </c>
      <c r="L170" s="32" t="s">
        <v>735</v>
      </c>
      <c r="M170" s="32" t="s">
        <v>743</v>
      </c>
      <c r="N170" s="32" t="s">
        <v>744</v>
      </c>
      <c r="O170" s="32" t="s">
        <v>3859</v>
      </c>
      <c r="P170" s="32" t="s">
        <v>3864</v>
      </c>
      <c r="Q170" s="32" t="s">
        <v>734</v>
      </c>
      <c r="R170" s="33" t="s">
        <v>3151</v>
      </c>
      <c r="S170" s="34" t="s">
        <v>1599</v>
      </c>
      <c r="T170" s="35" t="s">
        <v>554</v>
      </c>
      <c r="V170" s="29" t="str">
        <f>+Final__2[[#This Row],[titulo]]&amp;Final__2[[#This Row],[Territorio]]&amp;", "&amp;Final__2[[#This Row],[temporalidad]]</f>
        <v>Cantidad de Espacios Culturales con Acceso para Discapacitados en la comuna de Quilleco, Año 2021</v>
      </c>
      <c r="W170" s="29" t="str">
        <f>+Final__2[[#This Row],[descripcion_larga]]&amp;Final__2[[#This Row],[Territorio]]&amp;X170&amp;Y170</f>
        <v>Gráfico que muestra la cantidad de espacios culturales con o sin acceso para discapacitados en la comuna de Quilleco, en el año 2021, según los datos recopilados por el Observatorio Cultural de Chile.</v>
      </c>
      <c r="X170" s="29" t="s">
        <v>3865</v>
      </c>
      <c r="Y170" s="27"/>
    </row>
    <row r="171" spans="1:25" ht="40.799999999999997" x14ac:dyDescent="0.3">
      <c r="A171" s="30">
        <v>1</v>
      </c>
      <c r="B171" s="31">
        <v>240</v>
      </c>
      <c r="C171" s="31" t="s">
        <v>377</v>
      </c>
      <c r="D171" s="31" t="s">
        <v>378</v>
      </c>
      <c r="E171" s="30">
        <v>8310</v>
      </c>
      <c r="F171" s="32" t="s">
        <v>736</v>
      </c>
      <c r="G171" s="32" t="s">
        <v>737</v>
      </c>
      <c r="H171" s="32" t="s">
        <v>733</v>
      </c>
      <c r="I171" s="32" t="s">
        <v>200</v>
      </c>
      <c r="J171" s="32" t="s">
        <v>731</v>
      </c>
      <c r="K171" s="32" t="s">
        <v>742</v>
      </c>
      <c r="L171" s="32" t="s">
        <v>735</v>
      </c>
      <c r="M171" s="32" t="s">
        <v>743</v>
      </c>
      <c r="N171" s="32" t="s">
        <v>744</v>
      </c>
      <c r="O171" s="32" t="s">
        <v>3859</v>
      </c>
      <c r="P171" s="32" t="s">
        <v>3864</v>
      </c>
      <c r="Q171" s="32" t="s">
        <v>734</v>
      </c>
      <c r="R171" s="33" t="s">
        <v>3155</v>
      </c>
      <c r="S171" s="34" t="s">
        <v>1604</v>
      </c>
      <c r="T171" s="35" t="s">
        <v>555</v>
      </c>
      <c r="V171" s="29" t="str">
        <f>+Final__2[[#This Row],[titulo]]&amp;Final__2[[#This Row],[Territorio]]&amp;", "&amp;Final__2[[#This Row],[temporalidad]]</f>
        <v>Cantidad de Espacios Culturales con Acceso para Discapacitados en la comuna de San Rosendo, Año 2021</v>
      </c>
      <c r="W171" s="29" t="str">
        <f>+Final__2[[#This Row],[descripcion_larga]]&amp;Final__2[[#This Row],[Territorio]]&amp;X171&amp;Y171</f>
        <v>Gráfico que muestra la cantidad de espacios culturales con o sin acceso para discapacitados en la comuna de San Rosendo, en el año 2021, según los datos recopilados por el Observatorio Cultural de Chile.</v>
      </c>
      <c r="X171" s="29" t="s">
        <v>3865</v>
      </c>
      <c r="Y171" s="27"/>
    </row>
    <row r="172" spans="1:25" ht="40.799999999999997" x14ac:dyDescent="0.3">
      <c r="A172" s="30">
        <v>1</v>
      </c>
      <c r="B172" s="31">
        <v>240</v>
      </c>
      <c r="C172" s="31" t="s">
        <v>377</v>
      </c>
      <c r="D172" s="31" t="s">
        <v>378</v>
      </c>
      <c r="E172" s="30">
        <v>8311</v>
      </c>
      <c r="F172" s="32" t="s">
        <v>736</v>
      </c>
      <c r="G172" s="32" t="s">
        <v>737</v>
      </c>
      <c r="H172" s="32" t="s">
        <v>733</v>
      </c>
      <c r="I172" s="32" t="s">
        <v>201</v>
      </c>
      <c r="J172" s="32" t="s">
        <v>731</v>
      </c>
      <c r="K172" s="32" t="s">
        <v>742</v>
      </c>
      <c r="L172" s="32" t="s">
        <v>735</v>
      </c>
      <c r="M172" s="32" t="s">
        <v>743</v>
      </c>
      <c r="N172" s="32" t="s">
        <v>744</v>
      </c>
      <c r="O172" s="32" t="s">
        <v>3859</v>
      </c>
      <c r="P172" s="32" t="s">
        <v>3864</v>
      </c>
      <c r="Q172" s="32" t="s">
        <v>734</v>
      </c>
      <c r="R172" s="33" t="s">
        <v>3159</v>
      </c>
      <c r="S172" s="34" t="s">
        <v>1609</v>
      </c>
      <c r="T172" s="35" t="s">
        <v>556</v>
      </c>
      <c r="V172" s="29" t="str">
        <f>+Final__2[[#This Row],[titulo]]&amp;Final__2[[#This Row],[Territorio]]&amp;", "&amp;Final__2[[#This Row],[temporalidad]]</f>
        <v>Cantidad de Espacios Culturales con Acceso para Discapacitados en la comuna de Santa Bárbara, Año 2021</v>
      </c>
      <c r="W172" s="29" t="str">
        <f>+Final__2[[#This Row],[descripcion_larga]]&amp;Final__2[[#This Row],[Territorio]]&amp;X172&amp;Y172</f>
        <v>Gráfico que muestra la cantidad de espacios culturales con o sin acceso para discapacitados en la comuna de Santa Bárbara, en el año 2021, según los datos recopilados por el Observatorio Cultural de Chile.</v>
      </c>
      <c r="X172" s="29" t="s">
        <v>3865</v>
      </c>
      <c r="Y172" s="27"/>
    </row>
    <row r="173" spans="1:25" ht="40.799999999999997" x14ac:dyDescent="0.3">
      <c r="A173" s="30">
        <v>1</v>
      </c>
      <c r="B173" s="31">
        <v>240</v>
      </c>
      <c r="C173" s="31" t="s">
        <v>377</v>
      </c>
      <c r="D173" s="31" t="s">
        <v>378</v>
      </c>
      <c r="E173" s="30">
        <v>8312</v>
      </c>
      <c r="F173" s="32" t="s">
        <v>736</v>
      </c>
      <c r="G173" s="32" t="s">
        <v>737</v>
      </c>
      <c r="H173" s="32" t="s">
        <v>733</v>
      </c>
      <c r="I173" s="32" t="s">
        <v>202</v>
      </c>
      <c r="J173" s="32" t="s">
        <v>731</v>
      </c>
      <c r="K173" s="32" t="s">
        <v>742</v>
      </c>
      <c r="L173" s="32" t="s">
        <v>735</v>
      </c>
      <c r="M173" s="32" t="s">
        <v>743</v>
      </c>
      <c r="N173" s="32" t="s">
        <v>744</v>
      </c>
      <c r="O173" s="32" t="s">
        <v>3859</v>
      </c>
      <c r="P173" s="32" t="s">
        <v>3864</v>
      </c>
      <c r="Q173" s="32" t="s">
        <v>734</v>
      </c>
      <c r="R173" s="33" t="s">
        <v>3163</v>
      </c>
      <c r="S173" s="34" t="s">
        <v>1614</v>
      </c>
      <c r="T173" s="35" t="s">
        <v>557</v>
      </c>
      <c r="V173" s="29" t="str">
        <f>+Final__2[[#This Row],[titulo]]&amp;Final__2[[#This Row],[Territorio]]&amp;", "&amp;Final__2[[#This Row],[temporalidad]]</f>
        <v>Cantidad de Espacios Culturales con Acceso para Discapacitados en la comuna de Tucapel, Año 2021</v>
      </c>
      <c r="W173" s="29" t="str">
        <f>+Final__2[[#This Row],[descripcion_larga]]&amp;Final__2[[#This Row],[Territorio]]&amp;X173&amp;Y173</f>
        <v>Gráfico que muestra la cantidad de espacios culturales con o sin acceso para discapacitados en la comuna de Tucapel, en el año 2021, según los datos recopilados por el Observatorio Cultural de Chile.</v>
      </c>
      <c r="X173" s="29" t="s">
        <v>3865</v>
      </c>
      <c r="Y173" s="27"/>
    </row>
    <row r="174" spans="1:25" ht="40.799999999999997" x14ac:dyDescent="0.3">
      <c r="A174" s="30">
        <v>1</v>
      </c>
      <c r="B174" s="31">
        <v>240</v>
      </c>
      <c r="C174" s="31" t="s">
        <v>377</v>
      </c>
      <c r="D174" s="31" t="s">
        <v>378</v>
      </c>
      <c r="E174" s="30">
        <v>8313</v>
      </c>
      <c r="F174" s="32" t="s">
        <v>736</v>
      </c>
      <c r="G174" s="32" t="s">
        <v>737</v>
      </c>
      <c r="H174" s="32" t="s">
        <v>733</v>
      </c>
      <c r="I174" s="32" t="s">
        <v>203</v>
      </c>
      <c r="J174" s="32" t="s">
        <v>731</v>
      </c>
      <c r="K174" s="32" t="s">
        <v>742</v>
      </c>
      <c r="L174" s="32" t="s">
        <v>735</v>
      </c>
      <c r="M174" s="32" t="s">
        <v>743</v>
      </c>
      <c r="N174" s="32" t="s">
        <v>744</v>
      </c>
      <c r="O174" s="32" t="s">
        <v>3859</v>
      </c>
      <c r="P174" s="32" t="s">
        <v>3864</v>
      </c>
      <c r="Q174" s="32" t="s">
        <v>734</v>
      </c>
      <c r="R174" s="33" t="s">
        <v>3167</v>
      </c>
      <c r="S174" s="34" t="s">
        <v>1619</v>
      </c>
      <c r="T174" s="35" t="s">
        <v>558</v>
      </c>
      <c r="V174" s="29" t="str">
        <f>+Final__2[[#This Row],[titulo]]&amp;Final__2[[#This Row],[Territorio]]&amp;", "&amp;Final__2[[#This Row],[temporalidad]]</f>
        <v>Cantidad de Espacios Culturales con Acceso para Discapacitados en la comuna de Yumbel, Año 2021</v>
      </c>
      <c r="W174" s="29" t="str">
        <f>+Final__2[[#This Row],[descripcion_larga]]&amp;Final__2[[#This Row],[Territorio]]&amp;X174&amp;Y174</f>
        <v>Gráfico que muestra la cantidad de espacios culturales con o sin acceso para discapacitados en la comuna de Yumbel, en el año 2021, según los datos recopilados por el Observatorio Cultural de Chile.</v>
      </c>
      <c r="X174" s="29" t="s">
        <v>3865</v>
      </c>
      <c r="Y174" s="27"/>
    </row>
    <row r="175" spans="1:25" ht="40.799999999999997" x14ac:dyDescent="0.3">
      <c r="A175" s="30">
        <v>1</v>
      </c>
      <c r="B175" s="31">
        <v>240</v>
      </c>
      <c r="C175" s="31" t="s">
        <v>377</v>
      </c>
      <c r="D175" s="31" t="s">
        <v>378</v>
      </c>
      <c r="E175" s="30">
        <v>8314</v>
      </c>
      <c r="F175" s="32" t="s">
        <v>736</v>
      </c>
      <c r="G175" s="32" t="s">
        <v>737</v>
      </c>
      <c r="H175" s="32" t="s">
        <v>733</v>
      </c>
      <c r="I175" s="32" t="s">
        <v>204</v>
      </c>
      <c r="J175" s="32" t="s">
        <v>731</v>
      </c>
      <c r="K175" s="32" t="s">
        <v>742</v>
      </c>
      <c r="L175" s="32" t="s">
        <v>735</v>
      </c>
      <c r="M175" s="32" t="s">
        <v>743</v>
      </c>
      <c r="N175" s="32" t="s">
        <v>744</v>
      </c>
      <c r="O175" s="32" t="s">
        <v>3859</v>
      </c>
      <c r="P175" s="32" t="s">
        <v>3864</v>
      </c>
      <c r="Q175" s="32" t="s">
        <v>734</v>
      </c>
      <c r="R175" s="33" t="s">
        <v>3171</v>
      </c>
      <c r="S175" s="34" t="s">
        <v>1624</v>
      </c>
      <c r="T175" s="35" t="s">
        <v>559</v>
      </c>
      <c r="V175" s="29" t="str">
        <f>+Final__2[[#This Row],[titulo]]&amp;Final__2[[#This Row],[Territorio]]&amp;", "&amp;Final__2[[#This Row],[temporalidad]]</f>
        <v>Cantidad de Espacios Culturales con Acceso para Discapacitados en la comuna de Alto Biobío, Año 2021</v>
      </c>
      <c r="W175" s="29" t="str">
        <f>+Final__2[[#This Row],[descripcion_larga]]&amp;Final__2[[#This Row],[Territorio]]&amp;X175&amp;Y175</f>
        <v>Gráfico que muestra la cantidad de espacios culturales con o sin acceso para discapacitados en la comuna de Alto Biobío, en el año 2021, según los datos recopilados por el Observatorio Cultural de Chile.</v>
      </c>
      <c r="X175" s="29" t="s">
        <v>3865</v>
      </c>
      <c r="Y175" s="27"/>
    </row>
    <row r="176" spans="1:25" ht="40.799999999999997" x14ac:dyDescent="0.3">
      <c r="A176" s="30">
        <v>1</v>
      </c>
      <c r="B176" s="31">
        <v>240</v>
      </c>
      <c r="C176" s="31" t="s">
        <v>377</v>
      </c>
      <c r="D176" s="31" t="s">
        <v>378</v>
      </c>
      <c r="E176" s="30">
        <v>9101</v>
      </c>
      <c r="F176" s="32" t="s">
        <v>736</v>
      </c>
      <c r="G176" s="32" t="s">
        <v>737</v>
      </c>
      <c r="H176" s="32" t="s">
        <v>733</v>
      </c>
      <c r="I176" s="32" t="s">
        <v>205</v>
      </c>
      <c r="J176" s="32" t="s">
        <v>731</v>
      </c>
      <c r="K176" s="32" t="s">
        <v>742</v>
      </c>
      <c r="L176" s="32" t="s">
        <v>735</v>
      </c>
      <c r="M176" s="32" t="s">
        <v>743</v>
      </c>
      <c r="N176" s="32" t="s">
        <v>744</v>
      </c>
      <c r="O176" s="32" t="s">
        <v>3859</v>
      </c>
      <c r="P176" s="32" t="s">
        <v>3864</v>
      </c>
      <c r="Q176" s="32" t="s">
        <v>734</v>
      </c>
      <c r="R176" s="33" t="s">
        <v>3175</v>
      </c>
      <c r="S176" s="34" t="s">
        <v>1629</v>
      </c>
      <c r="T176" s="35" t="s">
        <v>560</v>
      </c>
      <c r="V176" s="29" t="str">
        <f>+Final__2[[#This Row],[titulo]]&amp;Final__2[[#This Row],[Territorio]]&amp;", "&amp;Final__2[[#This Row],[temporalidad]]</f>
        <v>Cantidad de Espacios Culturales con Acceso para Discapacitados en la comuna de Temuco, Año 2021</v>
      </c>
      <c r="W176" s="29" t="str">
        <f>+Final__2[[#This Row],[descripcion_larga]]&amp;Final__2[[#This Row],[Territorio]]&amp;X176&amp;Y176</f>
        <v>Gráfico que muestra la cantidad de espacios culturales con o sin acceso para discapacitados en la comuna de Temuco, en el año 2021, según los datos recopilados por el Observatorio Cultural de Chile.</v>
      </c>
      <c r="X176" s="29" t="s">
        <v>3865</v>
      </c>
      <c r="Y176" s="27"/>
    </row>
    <row r="177" spans="1:25" ht="40.799999999999997" x14ac:dyDescent="0.3">
      <c r="A177" s="30">
        <v>1</v>
      </c>
      <c r="B177" s="31">
        <v>240</v>
      </c>
      <c r="C177" s="31" t="s">
        <v>377</v>
      </c>
      <c r="D177" s="31" t="s">
        <v>378</v>
      </c>
      <c r="E177" s="30">
        <v>9102</v>
      </c>
      <c r="F177" s="32" t="s">
        <v>736</v>
      </c>
      <c r="G177" s="32" t="s">
        <v>737</v>
      </c>
      <c r="H177" s="32" t="s">
        <v>733</v>
      </c>
      <c r="I177" s="32" t="s">
        <v>206</v>
      </c>
      <c r="J177" s="32" t="s">
        <v>731</v>
      </c>
      <c r="K177" s="32" t="s">
        <v>742</v>
      </c>
      <c r="L177" s="32" t="s">
        <v>735</v>
      </c>
      <c r="M177" s="32" t="s">
        <v>743</v>
      </c>
      <c r="N177" s="32" t="s">
        <v>744</v>
      </c>
      <c r="O177" s="32" t="s">
        <v>3859</v>
      </c>
      <c r="P177" s="32" t="s">
        <v>3864</v>
      </c>
      <c r="Q177" s="32" t="s">
        <v>734</v>
      </c>
      <c r="R177" s="33" t="s">
        <v>3179</v>
      </c>
      <c r="S177" s="34" t="s">
        <v>1634</v>
      </c>
      <c r="T177" s="35" t="s">
        <v>561</v>
      </c>
      <c r="V177" s="29" t="str">
        <f>+Final__2[[#This Row],[titulo]]&amp;Final__2[[#This Row],[Territorio]]&amp;", "&amp;Final__2[[#This Row],[temporalidad]]</f>
        <v>Cantidad de Espacios Culturales con Acceso para Discapacitados en la comuna de Carahue, Año 2021</v>
      </c>
      <c r="W177" s="29" t="str">
        <f>+Final__2[[#This Row],[descripcion_larga]]&amp;Final__2[[#This Row],[Territorio]]&amp;X177&amp;Y177</f>
        <v>Gráfico que muestra la cantidad de espacios culturales con o sin acceso para discapacitados en la comuna de Carahue, en el año 2021, según los datos recopilados por el Observatorio Cultural de Chile.</v>
      </c>
      <c r="X177" s="29" t="s">
        <v>3865</v>
      </c>
      <c r="Y177" s="27"/>
    </row>
    <row r="178" spans="1:25" ht="40.799999999999997" x14ac:dyDescent="0.3">
      <c r="A178" s="30">
        <v>1</v>
      </c>
      <c r="B178" s="31">
        <v>240</v>
      </c>
      <c r="C178" s="31" t="s">
        <v>377</v>
      </c>
      <c r="D178" s="31" t="s">
        <v>378</v>
      </c>
      <c r="E178" s="30">
        <v>9103</v>
      </c>
      <c r="F178" s="32" t="s">
        <v>736</v>
      </c>
      <c r="G178" s="32" t="s">
        <v>737</v>
      </c>
      <c r="H178" s="32" t="s">
        <v>733</v>
      </c>
      <c r="I178" s="32" t="s">
        <v>207</v>
      </c>
      <c r="J178" s="32" t="s">
        <v>731</v>
      </c>
      <c r="K178" s="32" t="s">
        <v>742</v>
      </c>
      <c r="L178" s="32" t="s">
        <v>735</v>
      </c>
      <c r="M178" s="32" t="s">
        <v>743</v>
      </c>
      <c r="N178" s="32" t="s">
        <v>744</v>
      </c>
      <c r="O178" s="32" t="s">
        <v>3859</v>
      </c>
      <c r="P178" s="32" t="s">
        <v>3864</v>
      </c>
      <c r="Q178" s="32" t="s">
        <v>734</v>
      </c>
      <c r="R178" s="33" t="s">
        <v>3183</v>
      </c>
      <c r="S178" s="34" t="s">
        <v>1639</v>
      </c>
      <c r="T178" s="35" t="s">
        <v>562</v>
      </c>
      <c r="V178" s="29" t="str">
        <f>+Final__2[[#This Row],[titulo]]&amp;Final__2[[#This Row],[Territorio]]&amp;", "&amp;Final__2[[#This Row],[temporalidad]]</f>
        <v>Cantidad de Espacios Culturales con Acceso para Discapacitados en la comuna de Cunco, Año 2021</v>
      </c>
      <c r="W178" s="29" t="str">
        <f>+Final__2[[#This Row],[descripcion_larga]]&amp;Final__2[[#This Row],[Territorio]]&amp;X178&amp;Y178</f>
        <v>Gráfico que muestra la cantidad de espacios culturales con o sin acceso para discapacitados en la comuna de Cunco, en el año 2021, según los datos recopilados por el Observatorio Cultural de Chile.</v>
      </c>
      <c r="X178" s="29" t="s">
        <v>3865</v>
      </c>
      <c r="Y178" s="27"/>
    </row>
    <row r="179" spans="1:25" ht="40.799999999999997" x14ac:dyDescent="0.3">
      <c r="A179" s="30">
        <v>1</v>
      </c>
      <c r="B179" s="31">
        <v>240</v>
      </c>
      <c r="C179" s="31" t="s">
        <v>377</v>
      </c>
      <c r="D179" s="31" t="s">
        <v>378</v>
      </c>
      <c r="E179" s="30">
        <v>9104</v>
      </c>
      <c r="F179" s="32" t="s">
        <v>736</v>
      </c>
      <c r="G179" s="32" t="s">
        <v>737</v>
      </c>
      <c r="H179" s="32" t="s">
        <v>733</v>
      </c>
      <c r="I179" s="32" t="s">
        <v>208</v>
      </c>
      <c r="J179" s="32" t="s">
        <v>731</v>
      </c>
      <c r="K179" s="32" t="s">
        <v>742</v>
      </c>
      <c r="L179" s="32" t="s">
        <v>735</v>
      </c>
      <c r="M179" s="32" t="s">
        <v>743</v>
      </c>
      <c r="N179" s="32" t="s">
        <v>744</v>
      </c>
      <c r="O179" s="32" t="s">
        <v>3859</v>
      </c>
      <c r="P179" s="32" t="s">
        <v>3864</v>
      </c>
      <c r="Q179" s="32" t="s">
        <v>734</v>
      </c>
      <c r="R179" s="33" t="s">
        <v>3187</v>
      </c>
      <c r="S179" s="34" t="s">
        <v>1644</v>
      </c>
      <c r="T179" s="35" t="s">
        <v>563</v>
      </c>
      <c r="V179" s="29" t="str">
        <f>+Final__2[[#This Row],[titulo]]&amp;Final__2[[#This Row],[Territorio]]&amp;", "&amp;Final__2[[#This Row],[temporalidad]]</f>
        <v>Cantidad de Espacios Culturales con Acceso para Discapacitados en la comuna de Curarrehue, Año 2021</v>
      </c>
      <c r="W179" s="29" t="str">
        <f>+Final__2[[#This Row],[descripcion_larga]]&amp;Final__2[[#This Row],[Territorio]]&amp;X179&amp;Y179</f>
        <v>Gráfico que muestra la cantidad de espacios culturales con o sin acceso para discapacitados en la comuna de Curarrehue, en el año 2021, según los datos recopilados por el Observatorio Cultural de Chile.</v>
      </c>
      <c r="X179" s="29" t="s">
        <v>3865</v>
      </c>
      <c r="Y179" s="27"/>
    </row>
    <row r="180" spans="1:25" ht="40.799999999999997" x14ac:dyDescent="0.3">
      <c r="A180" s="30">
        <v>1</v>
      </c>
      <c r="B180" s="31">
        <v>240</v>
      </c>
      <c r="C180" s="31" t="s">
        <v>377</v>
      </c>
      <c r="D180" s="31" t="s">
        <v>378</v>
      </c>
      <c r="E180" s="30">
        <v>9105</v>
      </c>
      <c r="F180" s="32" t="s">
        <v>736</v>
      </c>
      <c r="G180" s="32" t="s">
        <v>737</v>
      </c>
      <c r="H180" s="32" t="s">
        <v>733</v>
      </c>
      <c r="I180" s="32" t="s">
        <v>209</v>
      </c>
      <c r="J180" s="32" t="s">
        <v>731</v>
      </c>
      <c r="K180" s="32" t="s">
        <v>742</v>
      </c>
      <c r="L180" s="32" t="s">
        <v>735</v>
      </c>
      <c r="M180" s="32" t="s">
        <v>743</v>
      </c>
      <c r="N180" s="32" t="s">
        <v>744</v>
      </c>
      <c r="O180" s="32" t="s">
        <v>3859</v>
      </c>
      <c r="P180" s="32" t="s">
        <v>3864</v>
      </c>
      <c r="Q180" s="32" t="s">
        <v>734</v>
      </c>
      <c r="R180" s="33" t="s">
        <v>3191</v>
      </c>
      <c r="S180" s="34" t="s">
        <v>1649</v>
      </c>
      <c r="T180" s="35" t="s">
        <v>564</v>
      </c>
      <c r="V180" s="29" t="str">
        <f>+Final__2[[#This Row],[titulo]]&amp;Final__2[[#This Row],[Territorio]]&amp;", "&amp;Final__2[[#This Row],[temporalidad]]</f>
        <v>Cantidad de Espacios Culturales con Acceso para Discapacitados en la comuna de Freire, Año 2021</v>
      </c>
      <c r="W180" s="29" t="str">
        <f>+Final__2[[#This Row],[descripcion_larga]]&amp;Final__2[[#This Row],[Territorio]]&amp;X180&amp;Y180</f>
        <v>Gráfico que muestra la cantidad de espacios culturales con o sin acceso para discapacitados en la comuna de Freire, en el año 2021, según los datos recopilados por el Observatorio Cultural de Chile.</v>
      </c>
      <c r="X180" s="29" t="s">
        <v>3865</v>
      </c>
      <c r="Y180" s="27"/>
    </row>
    <row r="181" spans="1:25" ht="40.799999999999997" x14ac:dyDescent="0.3">
      <c r="A181" s="30">
        <v>1</v>
      </c>
      <c r="B181" s="31">
        <v>240</v>
      </c>
      <c r="C181" s="31" t="s">
        <v>377</v>
      </c>
      <c r="D181" s="31" t="s">
        <v>378</v>
      </c>
      <c r="E181" s="30">
        <v>9106</v>
      </c>
      <c r="F181" s="32" t="s">
        <v>736</v>
      </c>
      <c r="G181" s="32" t="s">
        <v>737</v>
      </c>
      <c r="H181" s="32" t="s">
        <v>733</v>
      </c>
      <c r="I181" s="32" t="s">
        <v>210</v>
      </c>
      <c r="J181" s="32" t="s">
        <v>731</v>
      </c>
      <c r="K181" s="32" t="s">
        <v>742</v>
      </c>
      <c r="L181" s="32" t="s">
        <v>735</v>
      </c>
      <c r="M181" s="32" t="s">
        <v>743</v>
      </c>
      <c r="N181" s="32" t="s">
        <v>744</v>
      </c>
      <c r="O181" s="32" t="s">
        <v>3859</v>
      </c>
      <c r="P181" s="32" t="s">
        <v>3864</v>
      </c>
      <c r="Q181" s="32" t="s">
        <v>734</v>
      </c>
      <c r="R181" s="33" t="s">
        <v>3195</v>
      </c>
      <c r="S181" s="34" t="s">
        <v>1654</v>
      </c>
      <c r="T181" s="35" t="s">
        <v>565</v>
      </c>
      <c r="V181" s="29" t="str">
        <f>+Final__2[[#This Row],[titulo]]&amp;Final__2[[#This Row],[Territorio]]&amp;", "&amp;Final__2[[#This Row],[temporalidad]]</f>
        <v>Cantidad de Espacios Culturales con Acceso para Discapacitados en la comuna de Galvarino, Año 2021</v>
      </c>
      <c r="W181" s="29" t="str">
        <f>+Final__2[[#This Row],[descripcion_larga]]&amp;Final__2[[#This Row],[Territorio]]&amp;X181&amp;Y181</f>
        <v>Gráfico que muestra la cantidad de espacios culturales con o sin acceso para discapacitados en la comuna de Galvarino, en el año 2021, según los datos recopilados por el Observatorio Cultural de Chile.</v>
      </c>
      <c r="X181" s="29" t="s">
        <v>3865</v>
      </c>
      <c r="Y181" s="27"/>
    </row>
    <row r="182" spans="1:25" ht="40.799999999999997" x14ac:dyDescent="0.3">
      <c r="A182" s="30">
        <v>1</v>
      </c>
      <c r="B182" s="31">
        <v>240</v>
      </c>
      <c r="C182" s="31" t="s">
        <v>377</v>
      </c>
      <c r="D182" s="31" t="s">
        <v>378</v>
      </c>
      <c r="E182" s="30">
        <v>9107</v>
      </c>
      <c r="F182" s="32" t="s">
        <v>736</v>
      </c>
      <c r="G182" s="32" t="s">
        <v>737</v>
      </c>
      <c r="H182" s="32" t="s">
        <v>733</v>
      </c>
      <c r="I182" s="32" t="s">
        <v>211</v>
      </c>
      <c r="J182" s="32" t="s">
        <v>731</v>
      </c>
      <c r="K182" s="32" t="s">
        <v>742</v>
      </c>
      <c r="L182" s="32" t="s">
        <v>735</v>
      </c>
      <c r="M182" s="32" t="s">
        <v>743</v>
      </c>
      <c r="N182" s="32" t="s">
        <v>744</v>
      </c>
      <c r="O182" s="32" t="s">
        <v>3859</v>
      </c>
      <c r="P182" s="32" t="s">
        <v>3864</v>
      </c>
      <c r="Q182" s="32" t="s">
        <v>734</v>
      </c>
      <c r="R182" s="33" t="s">
        <v>3199</v>
      </c>
      <c r="S182" s="34" t="s">
        <v>1659</v>
      </c>
      <c r="T182" s="35" t="s">
        <v>566</v>
      </c>
      <c r="V182" s="29" t="str">
        <f>+Final__2[[#This Row],[titulo]]&amp;Final__2[[#This Row],[Territorio]]&amp;", "&amp;Final__2[[#This Row],[temporalidad]]</f>
        <v>Cantidad de Espacios Culturales con Acceso para Discapacitados en la comuna de Gorbea, Año 2021</v>
      </c>
      <c r="W182" s="29" t="str">
        <f>+Final__2[[#This Row],[descripcion_larga]]&amp;Final__2[[#This Row],[Territorio]]&amp;X182&amp;Y182</f>
        <v>Gráfico que muestra la cantidad de espacios culturales con o sin acceso para discapacitados en la comuna de Gorbea, en el año 2021, según los datos recopilados por el Observatorio Cultural de Chile.</v>
      </c>
      <c r="X182" s="29" t="s">
        <v>3865</v>
      </c>
      <c r="Y182" s="27"/>
    </row>
    <row r="183" spans="1:25" ht="40.799999999999997" x14ac:dyDescent="0.3">
      <c r="A183" s="30">
        <v>1</v>
      </c>
      <c r="B183" s="31">
        <v>240</v>
      </c>
      <c r="C183" s="31" t="s">
        <v>377</v>
      </c>
      <c r="D183" s="31" t="s">
        <v>378</v>
      </c>
      <c r="E183" s="30">
        <v>9108</v>
      </c>
      <c r="F183" s="32" t="s">
        <v>736</v>
      </c>
      <c r="G183" s="32" t="s">
        <v>737</v>
      </c>
      <c r="H183" s="32" t="s">
        <v>733</v>
      </c>
      <c r="I183" s="32" t="s">
        <v>212</v>
      </c>
      <c r="J183" s="32" t="s">
        <v>731</v>
      </c>
      <c r="K183" s="32" t="s">
        <v>742</v>
      </c>
      <c r="L183" s="32" t="s">
        <v>735</v>
      </c>
      <c r="M183" s="32" t="s">
        <v>743</v>
      </c>
      <c r="N183" s="32" t="s">
        <v>744</v>
      </c>
      <c r="O183" s="32" t="s">
        <v>3859</v>
      </c>
      <c r="P183" s="32" t="s">
        <v>3864</v>
      </c>
      <c r="Q183" s="32" t="s">
        <v>734</v>
      </c>
      <c r="R183" s="33" t="s">
        <v>3203</v>
      </c>
      <c r="S183" s="34" t="s">
        <v>1664</v>
      </c>
      <c r="T183" s="35" t="s">
        <v>567</v>
      </c>
      <c r="V183" s="29" t="str">
        <f>+Final__2[[#This Row],[titulo]]&amp;Final__2[[#This Row],[Territorio]]&amp;", "&amp;Final__2[[#This Row],[temporalidad]]</f>
        <v>Cantidad de Espacios Culturales con Acceso para Discapacitados en la comuna de Lautaro, Año 2021</v>
      </c>
      <c r="W183" s="29" t="str">
        <f>+Final__2[[#This Row],[descripcion_larga]]&amp;Final__2[[#This Row],[Territorio]]&amp;X183&amp;Y183</f>
        <v>Gráfico que muestra la cantidad de espacios culturales con o sin acceso para discapacitados en la comuna de Lautaro, en el año 2021, según los datos recopilados por el Observatorio Cultural de Chile.</v>
      </c>
      <c r="X183" s="29" t="s">
        <v>3865</v>
      </c>
      <c r="Y183" s="27"/>
    </row>
    <row r="184" spans="1:25" ht="40.799999999999997" x14ac:dyDescent="0.3">
      <c r="A184" s="30">
        <v>1</v>
      </c>
      <c r="B184" s="31">
        <v>240</v>
      </c>
      <c r="C184" s="31" t="s">
        <v>377</v>
      </c>
      <c r="D184" s="31" t="s">
        <v>378</v>
      </c>
      <c r="E184" s="30">
        <v>9109</v>
      </c>
      <c r="F184" s="32" t="s">
        <v>736</v>
      </c>
      <c r="G184" s="32" t="s">
        <v>737</v>
      </c>
      <c r="H184" s="32" t="s">
        <v>733</v>
      </c>
      <c r="I184" s="32" t="s">
        <v>213</v>
      </c>
      <c r="J184" s="32" t="s">
        <v>731</v>
      </c>
      <c r="K184" s="32" t="s">
        <v>742</v>
      </c>
      <c r="L184" s="32" t="s">
        <v>735</v>
      </c>
      <c r="M184" s="32" t="s">
        <v>743</v>
      </c>
      <c r="N184" s="32" t="s">
        <v>744</v>
      </c>
      <c r="O184" s="32" t="s">
        <v>3859</v>
      </c>
      <c r="P184" s="32" t="s">
        <v>3864</v>
      </c>
      <c r="Q184" s="32" t="s">
        <v>734</v>
      </c>
      <c r="R184" s="33" t="s">
        <v>3207</v>
      </c>
      <c r="S184" s="34" t="s">
        <v>1669</v>
      </c>
      <c r="T184" s="35" t="s">
        <v>568</v>
      </c>
      <c r="V184" s="29" t="str">
        <f>+Final__2[[#This Row],[titulo]]&amp;Final__2[[#This Row],[Territorio]]&amp;", "&amp;Final__2[[#This Row],[temporalidad]]</f>
        <v>Cantidad de Espacios Culturales con Acceso para Discapacitados en la comuna de Loncoche, Año 2021</v>
      </c>
      <c r="W184" s="29" t="str">
        <f>+Final__2[[#This Row],[descripcion_larga]]&amp;Final__2[[#This Row],[Territorio]]&amp;X184&amp;Y184</f>
        <v>Gráfico que muestra la cantidad de espacios culturales con o sin acceso para discapacitados en la comuna de Loncoche, en el año 2021, según los datos recopilados por el Observatorio Cultural de Chile.</v>
      </c>
      <c r="X184" s="29" t="s">
        <v>3865</v>
      </c>
      <c r="Y184" s="27"/>
    </row>
    <row r="185" spans="1:25" ht="40.799999999999997" x14ac:dyDescent="0.3">
      <c r="A185" s="30">
        <v>1</v>
      </c>
      <c r="B185" s="31">
        <v>240</v>
      </c>
      <c r="C185" s="31" t="s">
        <v>377</v>
      </c>
      <c r="D185" s="31" t="s">
        <v>378</v>
      </c>
      <c r="E185" s="30">
        <v>9110</v>
      </c>
      <c r="F185" s="32" t="s">
        <v>736</v>
      </c>
      <c r="G185" s="32" t="s">
        <v>737</v>
      </c>
      <c r="H185" s="32" t="s">
        <v>733</v>
      </c>
      <c r="I185" s="32" t="s">
        <v>214</v>
      </c>
      <c r="J185" s="32" t="s">
        <v>731</v>
      </c>
      <c r="K185" s="32" t="s">
        <v>742</v>
      </c>
      <c r="L185" s="32" t="s">
        <v>735</v>
      </c>
      <c r="M185" s="32" t="s">
        <v>743</v>
      </c>
      <c r="N185" s="32" t="s">
        <v>744</v>
      </c>
      <c r="O185" s="32" t="s">
        <v>3859</v>
      </c>
      <c r="P185" s="32" t="s">
        <v>3864</v>
      </c>
      <c r="Q185" s="32" t="s">
        <v>734</v>
      </c>
      <c r="R185" s="33" t="s">
        <v>3211</v>
      </c>
      <c r="S185" s="34" t="s">
        <v>1674</v>
      </c>
      <c r="T185" s="35" t="s">
        <v>569</v>
      </c>
      <c r="V185" s="29" t="str">
        <f>+Final__2[[#This Row],[titulo]]&amp;Final__2[[#This Row],[Territorio]]&amp;", "&amp;Final__2[[#This Row],[temporalidad]]</f>
        <v>Cantidad de Espacios Culturales con Acceso para Discapacitados en la comuna de Melipeuco, Año 2021</v>
      </c>
      <c r="W185" s="29" t="str">
        <f>+Final__2[[#This Row],[descripcion_larga]]&amp;Final__2[[#This Row],[Territorio]]&amp;X185&amp;Y185</f>
        <v>Gráfico que muestra la cantidad de espacios culturales con o sin acceso para discapacitados en la comuna de Melipeuco, en el año 2021, según los datos recopilados por el Observatorio Cultural de Chile.</v>
      </c>
      <c r="X185" s="29" t="s">
        <v>3865</v>
      </c>
      <c r="Y185" s="27"/>
    </row>
    <row r="186" spans="1:25" ht="40.799999999999997" x14ac:dyDescent="0.3">
      <c r="A186" s="30">
        <v>1</v>
      </c>
      <c r="B186" s="31">
        <v>240</v>
      </c>
      <c r="C186" s="31" t="s">
        <v>377</v>
      </c>
      <c r="D186" s="31" t="s">
        <v>378</v>
      </c>
      <c r="E186" s="30">
        <v>9111</v>
      </c>
      <c r="F186" s="32" t="s">
        <v>736</v>
      </c>
      <c r="G186" s="32" t="s">
        <v>737</v>
      </c>
      <c r="H186" s="32" t="s">
        <v>733</v>
      </c>
      <c r="I186" s="32" t="s">
        <v>215</v>
      </c>
      <c r="J186" s="32" t="s">
        <v>731</v>
      </c>
      <c r="K186" s="32" t="s">
        <v>742</v>
      </c>
      <c r="L186" s="32" t="s">
        <v>735</v>
      </c>
      <c r="M186" s="32" t="s">
        <v>743</v>
      </c>
      <c r="N186" s="32" t="s">
        <v>744</v>
      </c>
      <c r="O186" s="32" t="s">
        <v>3859</v>
      </c>
      <c r="P186" s="32" t="s">
        <v>3864</v>
      </c>
      <c r="Q186" s="32" t="s">
        <v>734</v>
      </c>
      <c r="R186" s="33" t="s">
        <v>3215</v>
      </c>
      <c r="S186" s="34" t="s">
        <v>1679</v>
      </c>
      <c r="T186" s="35" t="s">
        <v>570</v>
      </c>
      <c r="V186" s="29" t="str">
        <f>+Final__2[[#This Row],[titulo]]&amp;Final__2[[#This Row],[Territorio]]&amp;", "&amp;Final__2[[#This Row],[temporalidad]]</f>
        <v>Cantidad de Espacios Culturales con Acceso para Discapacitados en la comuna de Nueva Imperial, Año 2021</v>
      </c>
      <c r="W186" s="29" t="str">
        <f>+Final__2[[#This Row],[descripcion_larga]]&amp;Final__2[[#This Row],[Territorio]]&amp;X186&amp;Y186</f>
        <v>Gráfico que muestra la cantidad de espacios culturales con o sin acceso para discapacitados en la comuna de Nueva Imperial, en el año 2021, según los datos recopilados por el Observatorio Cultural de Chile.</v>
      </c>
      <c r="X186" s="29" t="s">
        <v>3865</v>
      </c>
      <c r="Y186" s="27"/>
    </row>
    <row r="187" spans="1:25" ht="40.799999999999997" x14ac:dyDescent="0.3">
      <c r="A187" s="30">
        <v>1</v>
      </c>
      <c r="B187" s="31">
        <v>240</v>
      </c>
      <c r="C187" s="31" t="s">
        <v>377</v>
      </c>
      <c r="D187" s="31" t="s">
        <v>378</v>
      </c>
      <c r="E187" s="30">
        <v>9112</v>
      </c>
      <c r="F187" s="32" t="s">
        <v>736</v>
      </c>
      <c r="G187" s="32" t="s">
        <v>737</v>
      </c>
      <c r="H187" s="32" t="s">
        <v>733</v>
      </c>
      <c r="I187" s="32" t="s">
        <v>216</v>
      </c>
      <c r="J187" s="32" t="s">
        <v>731</v>
      </c>
      <c r="K187" s="32" t="s">
        <v>742</v>
      </c>
      <c r="L187" s="32" t="s">
        <v>735</v>
      </c>
      <c r="M187" s="32" t="s">
        <v>743</v>
      </c>
      <c r="N187" s="32" t="s">
        <v>744</v>
      </c>
      <c r="O187" s="32" t="s">
        <v>3859</v>
      </c>
      <c r="P187" s="32" t="s">
        <v>3864</v>
      </c>
      <c r="Q187" s="32" t="s">
        <v>734</v>
      </c>
      <c r="R187" s="33" t="s">
        <v>3219</v>
      </c>
      <c r="S187" s="34" t="s">
        <v>1684</v>
      </c>
      <c r="T187" s="35" t="s">
        <v>571</v>
      </c>
      <c r="V187" s="29" t="str">
        <f>+Final__2[[#This Row],[titulo]]&amp;Final__2[[#This Row],[Territorio]]&amp;", "&amp;Final__2[[#This Row],[temporalidad]]</f>
        <v>Cantidad de Espacios Culturales con Acceso para Discapacitados en la comuna de Padre las Casas, Año 2021</v>
      </c>
      <c r="W187" s="29" t="str">
        <f>+Final__2[[#This Row],[descripcion_larga]]&amp;Final__2[[#This Row],[Territorio]]&amp;X187&amp;Y187</f>
        <v>Gráfico que muestra la cantidad de espacios culturales con o sin acceso para discapacitados en la comuna de Padre las Casas, en el año 2021, según los datos recopilados por el Observatorio Cultural de Chile.</v>
      </c>
      <c r="X187" s="29" t="s">
        <v>3865</v>
      </c>
      <c r="Y187" s="27"/>
    </row>
    <row r="188" spans="1:25" ht="40.799999999999997" x14ac:dyDescent="0.3">
      <c r="A188" s="30">
        <v>1</v>
      </c>
      <c r="B188" s="31">
        <v>240</v>
      </c>
      <c r="C188" s="31" t="s">
        <v>377</v>
      </c>
      <c r="D188" s="31" t="s">
        <v>378</v>
      </c>
      <c r="E188" s="30">
        <v>9113</v>
      </c>
      <c r="F188" s="32" t="s">
        <v>736</v>
      </c>
      <c r="G188" s="32" t="s">
        <v>737</v>
      </c>
      <c r="H188" s="32" t="s">
        <v>733</v>
      </c>
      <c r="I188" s="32" t="s">
        <v>217</v>
      </c>
      <c r="J188" s="32" t="s">
        <v>731</v>
      </c>
      <c r="K188" s="32" t="s">
        <v>742</v>
      </c>
      <c r="L188" s="32" t="s">
        <v>735</v>
      </c>
      <c r="M188" s="32" t="s">
        <v>743</v>
      </c>
      <c r="N188" s="32" t="s">
        <v>744</v>
      </c>
      <c r="O188" s="32" t="s">
        <v>3859</v>
      </c>
      <c r="P188" s="32" t="s">
        <v>3864</v>
      </c>
      <c r="Q188" s="32" t="s">
        <v>734</v>
      </c>
      <c r="R188" s="33" t="s">
        <v>3223</v>
      </c>
      <c r="S188" s="34" t="s">
        <v>1689</v>
      </c>
      <c r="T188" s="35" t="s">
        <v>572</v>
      </c>
      <c r="V188" s="29" t="str">
        <f>+Final__2[[#This Row],[titulo]]&amp;Final__2[[#This Row],[Territorio]]&amp;", "&amp;Final__2[[#This Row],[temporalidad]]</f>
        <v>Cantidad de Espacios Culturales con Acceso para Discapacitados en la comuna de Perquenco, Año 2021</v>
      </c>
      <c r="W188" s="29" t="str">
        <f>+Final__2[[#This Row],[descripcion_larga]]&amp;Final__2[[#This Row],[Territorio]]&amp;X188&amp;Y188</f>
        <v>Gráfico que muestra la cantidad de espacios culturales con o sin acceso para discapacitados en la comuna de Perquenco, en el año 2021, según los datos recopilados por el Observatorio Cultural de Chile.</v>
      </c>
      <c r="X188" s="29" t="s">
        <v>3865</v>
      </c>
      <c r="Y188" s="27"/>
    </row>
    <row r="189" spans="1:25" ht="40.799999999999997" x14ac:dyDescent="0.3">
      <c r="A189" s="30">
        <v>1</v>
      </c>
      <c r="B189" s="31">
        <v>240</v>
      </c>
      <c r="C189" s="31" t="s">
        <v>377</v>
      </c>
      <c r="D189" s="31" t="s">
        <v>378</v>
      </c>
      <c r="E189" s="30">
        <v>9114</v>
      </c>
      <c r="F189" s="32" t="s">
        <v>736</v>
      </c>
      <c r="G189" s="32" t="s">
        <v>737</v>
      </c>
      <c r="H189" s="32" t="s">
        <v>733</v>
      </c>
      <c r="I189" s="32" t="s">
        <v>218</v>
      </c>
      <c r="J189" s="32" t="s">
        <v>731</v>
      </c>
      <c r="K189" s="32" t="s">
        <v>742</v>
      </c>
      <c r="L189" s="32" t="s">
        <v>735</v>
      </c>
      <c r="M189" s="32" t="s">
        <v>743</v>
      </c>
      <c r="N189" s="32" t="s">
        <v>744</v>
      </c>
      <c r="O189" s="32" t="s">
        <v>3859</v>
      </c>
      <c r="P189" s="32" t="s">
        <v>3864</v>
      </c>
      <c r="Q189" s="32" t="s">
        <v>734</v>
      </c>
      <c r="R189" s="33" t="s">
        <v>3227</v>
      </c>
      <c r="S189" s="34" t="s">
        <v>1694</v>
      </c>
      <c r="T189" s="35" t="s">
        <v>573</v>
      </c>
      <c r="V189" s="29" t="str">
        <f>+Final__2[[#This Row],[titulo]]&amp;Final__2[[#This Row],[Territorio]]&amp;", "&amp;Final__2[[#This Row],[temporalidad]]</f>
        <v>Cantidad de Espacios Culturales con Acceso para Discapacitados en la comuna de Pitrufquén, Año 2021</v>
      </c>
      <c r="W189" s="29" t="str">
        <f>+Final__2[[#This Row],[descripcion_larga]]&amp;Final__2[[#This Row],[Territorio]]&amp;X189&amp;Y189</f>
        <v>Gráfico que muestra la cantidad de espacios culturales con o sin acceso para discapacitados en la comuna de Pitrufquén, en el año 2021, según los datos recopilados por el Observatorio Cultural de Chile.</v>
      </c>
      <c r="X189" s="29" t="s">
        <v>3865</v>
      </c>
      <c r="Y189" s="27"/>
    </row>
    <row r="190" spans="1:25" ht="40.799999999999997" x14ac:dyDescent="0.3">
      <c r="A190" s="30">
        <v>1</v>
      </c>
      <c r="B190" s="31">
        <v>240</v>
      </c>
      <c r="C190" s="31" t="s">
        <v>377</v>
      </c>
      <c r="D190" s="31" t="s">
        <v>378</v>
      </c>
      <c r="E190" s="30">
        <v>9115</v>
      </c>
      <c r="F190" s="32" t="s">
        <v>736</v>
      </c>
      <c r="G190" s="32" t="s">
        <v>737</v>
      </c>
      <c r="H190" s="32" t="s">
        <v>733</v>
      </c>
      <c r="I190" s="32" t="s">
        <v>219</v>
      </c>
      <c r="J190" s="32" t="s">
        <v>731</v>
      </c>
      <c r="K190" s="32" t="s">
        <v>742</v>
      </c>
      <c r="L190" s="32" t="s">
        <v>735</v>
      </c>
      <c r="M190" s="32" t="s">
        <v>743</v>
      </c>
      <c r="N190" s="32" t="s">
        <v>744</v>
      </c>
      <c r="O190" s="32" t="s">
        <v>3859</v>
      </c>
      <c r="P190" s="32" t="s">
        <v>3864</v>
      </c>
      <c r="Q190" s="32" t="s">
        <v>734</v>
      </c>
      <c r="R190" s="33" t="s">
        <v>3231</v>
      </c>
      <c r="S190" s="34" t="s">
        <v>1699</v>
      </c>
      <c r="T190" s="35" t="s">
        <v>574</v>
      </c>
      <c r="V190" s="29" t="str">
        <f>+Final__2[[#This Row],[titulo]]&amp;Final__2[[#This Row],[Territorio]]&amp;", "&amp;Final__2[[#This Row],[temporalidad]]</f>
        <v>Cantidad de Espacios Culturales con Acceso para Discapacitados en la comuna de Pucón, Año 2021</v>
      </c>
      <c r="W190" s="29" t="str">
        <f>+Final__2[[#This Row],[descripcion_larga]]&amp;Final__2[[#This Row],[Territorio]]&amp;X190&amp;Y190</f>
        <v>Gráfico que muestra la cantidad de espacios culturales con o sin acceso para discapacitados en la comuna de Pucón, en el año 2021, según los datos recopilados por el Observatorio Cultural de Chile.</v>
      </c>
      <c r="X190" s="29" t="s">
        <v>3865</v>
      </c>
      <c r="Y190" s="27"/>
    </row>
    <row r="191" spans="1:25" ht="40.799999999999997" x14ac:dyDescent="0.3">
      <c r="A191" s="30">
        <v>1</v>
      </c>
      <c r="B191" s="31">
        <v>240</v>
      </c>
      <c r="C191" s="31" t="s">
        <v>377</v>
      </c>
      <c r="D191" s="31" t="s">
        <v>378</v>
      </c>
      <c r="E191" s="30">
        <v>9116</v>
      </c>
      <c r="F191" s="32" t="s">
        <v>736</v>
      </c>
      <c r="G191" s="32" t="s">
        <v>737</v>
      </c>
      <c r="H191" s="32" t="s">
        <v>733</v>
      </c>
      <c r="I191" s="32" t="s">
        <v>220</v>
      </c>
      <c r="J191" s="32" t="s">
        <v>731</v>
      </c>
      <c r="K191" s="32" t="s">
        <v>742</v>
      </c>
      <c r="L191" s="32" t="s">
        <v>735</v>
      </c>
      <c r="M191" s="32" t="s">
        <v>743</v>
      </c>
      <c r="N191" s="32" t="s">
        <v>744</v>
      </c>
      <c r="O191" s="32" t="s">
        <v>3859</v>
      </c>
      <c r="P191" s="32" t="s">
        <v>3864</v>
      </c>
      <c r="Q191" s="32" t="s">
        <v>734</v>
      </c>
      <c r="R191" s="33" t="s">
        <v>3235</v>
      </c>
      <c r="S191" s="34" t="s">
        <v>1704</v>
      </c>
      <c r="T191" s="35" t="s">
        <v>575</v>
      </c>
      <c r="V191" s="29" t="str">
        <f>+Final__2[[#This Row],[titulo]]&amp;Final__2[[#This Row],[Territorio]]&amp;", "&amp;Final__2[[#This Row],[temporalidad]]</f>
        <v>Cantidad de Espacios Culturales con Acceso para Discapacitados en la comuna de Saavedra, Año 2021</v>
      </c>
      <c r="W191" s="29" t="str">
        <f>+Final__2[[#This Row],[descripcion_larga]]&amp;Final__2[[#This Row],[Territorio]]&amp;X191&amp;Y191</f>
        <v>Gráfico que muestra la cantidad de espacios culturales con o sin acceso para discapacitados en la comuna de Saavedra, en el año 2021, según los datos recopilados por el Observatorio Cultural de Chile.</v>
      </c>
      <c r="X191" s="29" t="s">
        <v>3865</v>
      </c>
      <c r="Y191" s="27"/>
    </row>
    <row r="192" spans="1:25" ht="40.799999999999997" x14ac:dyDescent="0.3">
      <c r="A192" s="30">
        <v>1</v>
      </c>
      <c r="B192" s="31">
        <v>240</v>
      </c>
      <c r="C192" s="31" t="s">
        <v>377</v>
      </c>
      <c r="D192" s="31" t="s">
        <v>378</v>
      </c>
      <c r="E192" s="30">
        <v>9117</v>
      </c>
      <c r="F192" s="32" t="s">
        <v>736</v>
      </c>
      <c r="G192" s="32" t="s">
        <v>737</v>
      </c>
      <c r="H192" s="32" t="s">
        <v>733</v>
      </c>
      <c r="I192" s="32" t="s">
        <v>221</v>
      </c>
      <c r="J192" s="32" t="s">
        <v>731</v>
      </c>
      <c r="K192" s="32" t="s">
        <v>742</v>
      </c>
      <c r="L192" s="32" t="s">
        <v>735</v>
      </c>
      <c r="M192" s="32" t="s">
        <v>743</v>
      </c>
      <c r="N192" s="32" t="s">
        <v>744</v>
      </c>
      <c r="O192" s="32" t="s">
        <v>3859</v>
      </c>
      <c r="P192" s="32" t="s">
        <v>3864</v>
      </c>
      <c r="Q192" s="32" t="s">
        <v>734</v>
      </c>
      <c r="R192" s="33" t="s">
        <v>3239</v>
      </c>
      <c r="S192" s="34" t="s">
        <v>1709</v>
      </c>
      <c r="T192" s="35" t="s">
        <v>576</v>
      </c>
      <c r="V192" s="29" t="str">
        <f>+Final__2[[#This Row],[titulo]]&amp;Final__2[[#This Row],[Territorio]]&amp;", "&amp;Final__2[[#This Row],[temporalidad]]</f>
        <v>Cantidad de Espacios Culturales con Acceso para Discapacitados en la comuna de Teodoro Schmidt, Año 2021</v>
      </c>
      <c r="W192" s="29" t="str">
        <f>+Final__2[[#This Row],[descripcion_larga]]&amp;Final__2[[#This Row],[Territorio]]&amp;X192&amp;Y192</f>
        <v>Gráfico que muestra la cantidad de espacios culturales con o sin acceso para discapacitados en la comuna de Teodoro Schmidt, en el año 2021, según los datos recopilados por el Observatorio Cultural de Chile.</v>
      </c>
      <c r="X192" s="29" t="s">
        <v>3865</v>
      </c>
      <c r="Y192" s="27"/>
    </row>
    <row r="193" spans="1:25" ht="40.799999999999997" x14ac:dyDescent="0.3">
      <c r="A193" s="30">
        <v>1</v>
      </c>
      <c r="B193" s="31">
        <v>240</v>
      </c>
      <c r="C193" s="31" t="s">
        <v>377</v>
      </c>
      <c r="D193" s="31" t="s">
        <v>378</v>
      </c>
      <c r="E193" s="30">
        <v>9118</v>
      </c>
      <c r="F193" s="32" t="s">
        <v>736</v>
      </c>
      <c r="G193" s="32" t="s">
        <v>737</v>
      </c>
      <c r="H193" s="32" t="s">
        <v>733</v>
      </c>
      <c r="I193" s="32" t="s">
        <v>222</v>
      </c>
      <c r="J193" s="32" t="s">
        <v>731</v>
      </c>
      <c r="K193" s="32" t="s">
        <v>742</v>
      </c>
      <c r="L193" s="32" t="s">
        <v>735</v>
      </c>
      <c r="M193" s="32" t="s">
        <v>743</v>
      </c>
      <c r="N193" s="32" t="s">
        <v>744</v>
      </c>
      <c r="O193" s="32" t="s">
        <v>3859</v>
      </c>
      <c r="P193" s="32" t="s">
        <v>3864</v>
      </c>
      <c r="Q193" s="32" t="s">
        <v>734</v>
      </c>
      <c r="R193" s="33" t="s">
        <v>3243</v>
      </c>
      <c r="S193" s="34" t="s">
        <v>1714</v>
      </c>
      <c r="T193" s="35" t="s">
        <v>577</v>
      </c>
      <c r="V193" s="29" t="str">
        <f>+Final__2[[#This Row],[titulo]]&amp;Final__2[[#This Row],[Territorio]]&amp;", "&amp;Final__2[[#This Row],[temporalidad]]</f>
        <v>Cantidad de Espacios Culturales con Acceso para Discapacitados en la comuna de Toltén, Año 2021</v>
      </c>
      <c r="W193" s="29" t="str">
        <f>+Final__2[[#This Row],[descripcion_larga]]&amp;Final__2[[#This Row],[Territorio]]&amp;X193&amp;Y193</f>
        <v>Gráfico que muestra la cantidad de espacios culturales con o sin acceso para discapacitados en la comuna de Toltén, en el año 2021, según los datos recopilados por el Observatorio Cultural de Chile.</v>
      </c>
      <c r="X193" s="29" t="s">
        <v>3865</v>
      </c>
      <c r="Y193" s="27"/>
    </row>
    <row r="194" spans="1:25" ht="40.799999999999997" x14ac:dyDescent="0.3">
      <c r="A194" s="30">
        <v>1</v>
      </c>
      <c r="B194" s="31">
        <v>240</v>
      </c>
      <c r="C194" s="31" t="s">
        <v>377</v>
      </c>
      <c r="D194" s="31" t="s">
        <v>378</v>
      </c>
      <c r="E194" s="30">
        <v>9119</v>
      </c>
      <c r="F194" s="32" t="s">
        <v>736</v>
      </c>
      <c r="G194" s="32" t="s">
        <v>737</v>
      </c>
      <c r="H194" s="32" t="s">
        <v>733</v>
      </c>
      <c r="I194" s="32" t="s">
        <v>223</v>
      </c>
      <c r="J194" s="32" t="s">
        <v>731</v>
      </c>
      <c r="K194" s="32" t="s">
        <v>742</v>
      </c>
      <c r="L194" s="32" t="s">
        <v>735</v>
      </c>
      <c r="M194" s="32" t="s">
        <v>743</v>
      </c>
      <c r="N194" s="32" t="s">
        <v>744</v>
      </c>
      <c r="O194" s="32" t="s">
        <v>3859</v>
      </c>
      <c r="P194" s="32" t="s">
        <v>3864</v>
      </c>
      <c r="Q194" s="32" t="s">
        <v>734</v>
      </c>
      <c r="R194" s="33" t="s">
        <v>3247</v>
      </c>
      <c r="S194" s="34" t="s">
        <v>1719</v>
      </c>
      <c r="T194" s="35" t="s">
        <v>578</v>
      </c>
      <c r="V194" s="29" t="str">
        <f>+Final__2[[#This Row],[titulo]]&amp;Final__2[[#This Row],[Territorio]]&amp;", "&amp;Final__2[[#This Row],[temporalidad]]</f>
        <v>Cantidad de Espacios Culturales con Acceso para Discapacitados en la comuna de Vilcún, Año 2021</v>
      </c>
      <c r="W194" s="29" t="str">
        <f>+Final__2[[#This Row],[descripcion_larga]]&amp;Final__2[[#This Row],[Territorio]]&amp;X194&amp;Y194</f>
        <v>Gráfico que muestra la cantidad de espacios culturales con o sin acceso para discapacitados en la comuna de Vilcún, en el año 2021, según los datos recopilados por el Observatorio Cultural de Chile.</v>
      </c>
      <c r="X194" s="29" t="s">
        <v>3865</v>
      </c>
      <c r="Y194" s="27"/>
    </row>
    <row r="195" spans="1:25" ht="40.799999999999997" x14ac:dyDescent="0.3">
      <c r="A195" s="30">
        <v>1</v>
      </c>
      <c r="B195" s="31">
        <v>240</v>
      </c>
      <c r="C195" s="31" t="s">
        <v>377</v>
      </c>
      <c r="D195" s="31" t="s">
        <v>378</v>
      </c>
      <c r="E195" s="30">
        <v>9120</v>
      </c>
      <c r="F195" s="32" t="s">
        <v>736</v>
      </c>
      <c r="G195" s="32" t="s">
        <v>737</v>
      </c>
      <c r="H195" s="32" t="s">
        <v>733</v>
      </c>
      <c r="I195" s="32" t="s">
        <v>224</v>
      </c>
      <c r="J195" s="32" t="s">
        <v>731</v>
      </c>
      <c r="K195" s="32" t="s">
        <v>742</v>
      </c>
      <c r="L195" s="32" t="s">
        <v>735</v>
      </c>
      <c r="M195" s="32" t="s">
        <v>743</v>
      </c>
      <c r="N195" s="32" t="s">
        <v>744</v>
      </c>
      <c r="O195" s="32" t="s">
        <v>3859</v>
      </c>
      <c r="P195" s="32" t="s">
        <v>3864</v>
      </c>
      <c r="Q195" s="32" t="s">
        <v>734</v>
      </c>
      <c r="R195" s="33" t="s">
        <v>3251</v>
      </c>
      <c r="S195" s="34" t="s">
        <v>1724</v>
      </c>
      <c r="T195" s="35" t="s">
        <v>579</v>
      </c>
      <c r="V195" s="29" t="str">
        <f>+Final__2[[#This Row],[titulo]]&amp;Final__2[[#This Row],[Territorio]]&amp;", "&amp;Final__2[[#This Row],[temporalidad]]</f>
        <v>Cantidad de Espacios Culturales con Acceso para Discapacitados en la comuna de Villarrica, Año 2021</v>
      </c>
      <c r="W195" s="29" t="str">
        <f>+Final__2[[#This Row],[descripcion_larga]]&amp;Final__2[[#This Row],[Territorio]]&amp;X195&amp;Y195</f>
        <v>Gráfico que muestra la cantidad de espacios culturales con o sin acceso para discapacitados en la comuna de Villarrica, en el año 2021, según los datos recopilados por el Observatorio Cultural de Chile.</v>
      </c>
      <c r="X195" s="29" t="s">
        <v>3865</v>
      </c>
      <c r="Y195" s="27"/>
    </row>
    <row r="196" spans="1:25" ht="40.799999999999997" x14ac:dyDescent="0.3">
      <c r="A196" s="30">
        <v>1</v>
      </c>
      <c r="B196" s="31">
        <v>240</v>
      </c>
      <c r="C196" s="31" t="s">
        <v>377</v>
      </c>
      <c r="D196" s="31" t="s">
        <v>378</v>
      </c>
      <c r="E196" s="30">
        <v>9121</v>
      </c>
      <c r="F196" s="32" t="s">
        <v>736</v>
      </c>
      <c r="G196" s="32" t="s">
        <v>737</v>
      </c>
      <c r="H196" s="32" t="s">
        <v>733</v>
      </c>
      <c r="I196" s="32" t="s">
        <v>225</v>
      </c>
      <c r="J196" s="32" t="s">
        <v>731</v>
      </c>
      <c r="K196" s="32" t="s">
        <v>742</v>
      </c>
      <c r="L196" s="32" t="s">
        <v>735</v>
      </c>
      <c r="M196" s="32" t="s">
        <v>743</v>
      </c>
      <c r="N196" s="32" t="s">
        <v>744</v>
      </c>
      <c r="O196" s="32" t="s">
        <v>3859</v>
      </c>
      <c r="P196" s="32" t="s">
        <v>3864</v>
      </c>
      <c r="Q196" s="32" t="s">
        <v>734</v>
      </c>
      <c r="R196" s="33" t="s">
        <v>3255</v>
      </c>
      <c r="S196" s="34" t="s">
        <v>1729</v>
      </c>
      <c r="T196" s="35" t="s">
        <v>580</v>
      </c>
      <c r="V196" s="29" t="str">
        <f>+Final__2[[#This Row],[titulo]]&amp;Final__2[[#This Row],[Territorio]]&amp;", "&amp;Final__2[[#This Row],[temporalidad]]</f>
        <v>Cantidad de Espacios Culturales con Acceso para Discapacitados en la comuna de Cholchol, Año 2021</v>
      </c>
      <c r="W196" s="29" t="str">
        <f>+Final__2[[#This Row],[descripcion_larga]]&amp;Final__2[[#This Row],[Territorio]]&amp;X196&amp;Y196</f>
        <v>Gráfico que muestra la cantidad de espacios culturales con o sin acceso para discapacitados en la comuna de Cholchol, en el año 2021, según los datos recopilados por el Observatorio Cultural de Chile.</v>
      </c>
      <c r="X196" s="29" t="s">
        <v>3865</v>
      </c>
      <c r="Y196" s="27"/>
    </row>
    <row r="197" spans="1:25" ht="40.799999999999997" x14ac:dyDescent="0.3">
      <c r="A197" s="30">
        <v>1</v>
      </c>
      <c r="B197" s="31">
        <v>240</v>
      </c>
      <c r="C197" s="31" t="s">
        <v>377</v>
      </c>
      <c r="D197" s="31" t="s">
        <v>378</v>
      </c>
      <c r="E197" s="30">
        <v>9201</v>
      </c>
      <c r="F197" s="32" t="s">
        <v>736</v>
      </c>
      <c r="G197" s="32" t="s">
        <v>737</v>
      </c>
      <c r="H197" s="32" t="s">
        <v>733</v>
      </c>
      <c r="I197" s="32" t="s">
        <v>226</v>
      </c>
      <c r="J197" s="32" t="s">
        <v>731</v>
      </c>
      <c r="K197" s="32" t="s">
        <v>742</v>
      </c>
      <c r="L197" s="32" t="s">
        <v>735</v>
      </c>
      <c r="M197" s="32" t="s">
        <v>743</v>
      </c>
      <c r="N197" s="32" t="s">
        <v>744</v>
      </c>
      <c r="O197" s="32" t="s">
        <v>3859</v>
      </c>
      <c r="P197" s="32" t="s">
        <v>3864</v>
      </c>
      <c r="Q197" s="32" t="s">
        <v>734</v>
      </c>
      <c r="R197" s="33" t="s">
        <v>3259</v>
      </c>
      <c r="S197" s="34" t="s">
        <v>1734</v>
      </c>
      <c r="T197" s="35" t="s">
        <v>581</v>
      </c>
      <c r="V197" s="29" t="str">
        <f>+Final__2[[#This Row],[titulo]]&amp;Final__2[[#This Row],[Territorio]]&amp;", "&amp;Final__2[[#This Row],[temporalidad]]</f>
        <v>Cantidad de Espacios Culturales con Acceso para Discapacitados en la comuna de Angol, Año 2021</v>
      </c>
      <c r="W197" s="29" t="str">
        <f>+Final__2[[#This Row],[descripcion_larga]]&amp;Final__2[[#This Row],[Territorio]]&amp;X197&amp;Y197</f>
        <v>Gráfico que muestra la cantidad de espacios culturales con o sin acceso para discapacitados en la comuna de Angol, en el año 2021, según los datos recopilados por el Observatorio Cultural de Chile.</v>
      </c>
      <c r="X197" s="29" t="s">
        <v>3865</v>
      </c>
      <c r="Y197" s="27"/>
    </row>
    <row r="198" spans="1:25" ht="40.799999999999997" x14ac:dyDescent="0.3">
      <c r="A198" s="30">
        <v>1</v>
      </c>
      <c r="B198" s="31">
        <v>240</v>
      </c>
      <c r="C198" s="31" t="s">
        <v>377</v>
      </c>
      <c r="D198" s="31" t="s">
        <v>378</v>
      </c>
      <c r="E198" s="30">
        <v>9202</v>
      </c>
      <c r="F198" s="32" t="s">
        <v>736</v>
      </c>
      <c r="G198" s="32" t="s">
        <v>737</v>
      </c>
      <c r="H198" s="32" t="s">
        <v>733</v>
      </c>
      <c r="I198" s="32" t="s">
        <v>227</v>
      </c>
      <c r="J198" s="32" t="s">
        <v>731</v>
      </c>
      <c r="K198" s="32" t="s">
        <v>742</v>
      </c>
      <c r="L198" s="32" t="s">
        <v>735</v>
      </c>
      <c r="M198" s="32" t="s">
        <v>743</v>
      </c>
      <c r="N198" s="32" t="s">
        <v>744</v>
      </c>
      <c r="O198" s="32" t="s">
        <v>3859</v>
      </c>
      <c r="P198" s="32" t="s">
        <v>3864</v>
      </c>
      <c r="Q198" s="32" t="s">
        <v>734</v>
      </c>
      <c r="R198" s="33" t="s">
        <v>3263</v>
      </c>
      <c r="S198" s="34" t="s">
        <v>1739</v>
      </c>
      <c r="T198" s="35" t="s">
        <v>582</v>
      </c>
      <c r="V198" s="29" t="str">
        <f>+Final__2[[#This Row],[titulo]]&amp;Final__2[[#This Row],[Territorio]]&amp;", "&amp;Final__2[[#This Row],[temporalidad]]</f>
        <v>Cantidad de Espacios Culturales con Acceso para Discapacitados en la comuna de Collipulli, Año 2021</v>
      </c>
      <c r="W198" s="29" t="str">
        <f>+Final__2[[#This Row],[descripcion_larga]]&amp;Final__2[[#This Row],[Territorio]]&amp;X198&amp;Y198</f>
        <v>Gráfico que muestra la cantidad de espacios culturales con o sin acceso para discapacitados en la comuna de Collipulli, en el año 2021, según los datos recopilados por el Observatorio Cultural de Chile.</v>
      </c>
      <c r="X198" s="29" t="s">
        <v>3865</v>
      </c>
      <c r="Y198" s="27"/>
    </row>
    <row r="199" spans="1:25" ht="40.799999999999997" x14ac:dyDescent="0.3">
      <c r="A199" s="30">
        <v>1</v>
      </c>
      <c r="B199" s="31">
        <v>240</v>
      </c>
      <c r="C199" s="31" t="s">
        <v>377</v>
      </c>
      <c r="D199" s="31" t="s">
        <v>378</v>
      </c>
      <c r="E199" s="30">
        <v>9203</v>
      </c>
      <c r="F199" s="32" t="s">
        <v>736</v>
      </c>
      <c r="G199" s="32" t="s">
        <v>737</v>
      </c>
      <c r="H199" s="32" t="s">
        <v>733</v>
      </c>
      <c r="I199" s="32" t="s">
        <v>228</v>
      </c>
      <c r="J199" s="32" t="s">
        <v>731</v>
      </c>
      <c r="K199" s="32" t="s">
        <v>742</v>
      </c>
      <c r="L199" s="32" t="s">
        <v>735</v>
      </c>
      <c r="M199" s="32" t="s">
        <v>743</v>
      </c>
      <c r="N199" s="32" t="s">
        <v>744</v>
      </c>
      <c r="O199" s="32" t="s">
        <v>3859</v>
      </c>
      <c r="P199" s="32" t="s">
        <v>3864</v>
      </c>
      <c r="Q199" s="32" t="s">
        <v>734</v>
      </c>
      <c r="R199" s="33" t="s">
        <v>3267</v>
      </c>
      <c r="S199" s="34" t="s">
        <v>1744</v>
      </c>
      <c r="T199" s="35" t="s">
        <v>583</v>
      </c>
      <c r="V199" s="29" t="str">
        <f>+Final__2[[#This Row],[titulo]]&amp;Final__2[[#This Row],[Territorio]]&amp;", "&amp;Final__2[[#This Row],[temporalidad]]</f>
        <v>Cantidad de Espacios Culturales con Acceso para Discapacitados en la comuna de Curacautín, Año 2021</v>
      </c>
      <c r="W199" s="29" t="str">
        <f>+Final__2[[#This Row],[descripcion_larga]]&amp;Final__2[[#This Row],[Territorio]]&amp;X199&amp;Y199</f>
        <v>Gráfico que muestra la cantidad de espacios culturales con o sin acceso para discapacitados en la comuna de Curacautín, en el año 2021, según los datos recopilados por el Observatorio Cultural de Chile.</v>
      </c>
      <c r="X199" s="29" t="s">
        <v>3865</v>
      </c>
      <c r="Y199" s="27"/>
    </row>
    <row r="200" spans="1:25" ht="40.799999999999997" x14ac:dyDescent="0.3">
      <c r="A200" s="30">
        <v>1</v>
      </c>
      <c r="B200" s="31">
        <v>240</v>
      </c>
      <c r="C200" s="31" t="s">
        <v>377</v>
      </c>
      <c r="D200" s="31" t="s">
        <v>378</v>
      </c>
      <c r="E200" s="30">
        <v>9204</v>
      </c>
      <c r="F200" s="32" t="s">
        <v>736</v>
      </c>
      <c r="G200" s="32" t="s">
        <v>737</v>
      </c>
      <c r="H200" s="32" t="s">
        <v>733</v>
      </c>
      <c r="I200" s="32" t="s">
        <v>229</v>
      </c>
      <c r="J200" s="32" t="s">
        <v>731</v>
      </c>
      <c r="K200" s="32" t="s">
        <v>742</v>
      </c>
      <c r="L200" s="32" t="s">
        <v>735</v>
      </c>
      <c r="M200" s="32" t="s">
        <v>743</v>
      </c>
      <c r="N200" s="32" t="s">
        <v>744</v>
      </c>
      <c r="O200" s="32" t="s">
        <v>3859</v>
      </c>
      <c r="P200" s="32" t="s">
        <v>3864</v>
      </c>
      <c r="Q200" s="32" t="s">
        <v>734</v>
      </c>
      <c r="R200" s="33" t="s">
        <v>3271</v>
      </c>
      <c r="S200" s="34" t="s">
        <v>1749</v>
      </c>
      <c r="T200" s="35" t="s">
        <v>584</v>
      </c>
      <c r="V200" s="29" t="str">
        <f>+Final__2[[#This Row],[titulo]]&amp;Final__2[[#This Row],[Territorio]]&amp;", "&amp;Final__2[[#This Row],[temporalidad]]</f>
        <v>Cantidad de Espacios Culturales con Acceso para Discapacitados en la comuna de Ercilla, Año 2021</v>
      </c>
      <c r="W200" s="29" t="str">
        <f>+Final__2[[#This Row],[descripcion_larga]]&amp;Final__2[[#This Row],[Territorio]]&amp;X200&amp;Y200</f>
        <v>Gráfico que muestra la cantidad de espacios culturales con o sin acceso para discapacitados en la comuna de Ercilla, en el año 2021, según los datos recopilados por el Observatorio Cultural de Chile.</v>
      </c>
      <c r="X200" s="29" t="s">
        <v>3865</v>
      </c>
      <c r="Y200" s="27"/>
    </row>
    <row r="201" spans="1:25" ht="40.799999999999997" x14ac:dyDescent="0.3">
      <c r="A201" s="30">
        <v>1</v>
      </c>
      <c r="B201" s="31">
        <v>240</v>
      </c>
      <c r="C201" s="31" t="s">
        <v>377</v>
      </c>
      <c r="D201" s="31" t="s">
        <v>378</v>
      </c>
      <c r="E201" s="30">
        <v>9205</v>
      </c>
      <c r="F201" s="32" t="s">
        <v>736</v>
      </c>
      <c r="G201" s="32" t="s">
        <v>737</v>
      </c>
      <c r="H201" s="32" t="s">
        <v>733</v>
      </c>
      <c r="I201" s="32" t="s">
        <v>230</v>
      </c>
      <c r="J201" s="32" t="s">
        <v>731</v>
      </c>
      <c r="K201" s="32" t="s">
        <v>742</v>
      </c>
      <c r="L201" s="32" t="s">
        <v>735</v>
      </c>
      <c r="M201" s="32" t="s">
        <v>743</v>
      </c>
      <c r="N201" s="32" t="s">
        <v>744</v>
      </c>
      <c r="O201" s="32" t="s">
        <v>3859</v>
      </c>
      <c r="P201" s="32" t="s">
        <v>3864</v>
      </c>
      <c r="Q201" s="32" t="s">
        <v>734</v>
      </c>
      <c r="R201" s="33" t="s">
        <v>3275</v>
      </c>
      <c r="S201" s="34" t="s">
        <v>1754</v>
      </c>
      <c r="T201" s="35" t="s">
        <v>585</v>
      </c>
      <c r="V201" s="29" t="str">
        <f>+Final__2[[#This Row],[titulo]]&amp;Final__2[[#This Row],[Territorio]]&amp;", "&amp;Final__2[[#This Row],[temporalidad]]</f>
        <v>Cantidad de Espacios Culturales con Acceso para Discapacitados en la comuna de Lonquimay, Año 2021</v>
      </c>
      <c r="W201" s="29" t="str">
        <f>+Final__2[[#This Row],[descripcion_larga]]&amp;Final__2[[#This Row],[Territorio]]&amp;X201&amp;Y201</f>
        <v>Gráfico que muestra la cantidad de espacios culturales con o sin acceso para discapacitados en la comuna de Lonquimay, en el año 2021, según los datos recopilados por el Observatorio Cultural de Chile.</v>
      </c>
      <c r="X201" s="29" t="s">
        <v>3865</v>
      </c>
      <c r="Y201" s="27"/>
    </row>
    <row r="202" spans="1:25" ht="40.799999999999997" x14ac:dyDescent="0.3">
      <c r="A202" s="30">
        <v>1</v>
      </c>
      <c r="B202" s="31">
        <v>240</v>
      </c>
      <c r="C202" s="31" t="s">
        <v>377</v>
      </c>
      <c r="D202" s="31" t="s">
        <v>378</v>
      </c>
      <c r="E202" s="30">
        <v>9206</v>
      </c>
      <c r="F202" s="32" t="s">
        <v>736</v>
      </c>
      <c r="G202" s="32" t="s">
        <v>737</v>
      </c>
      <c r="H202" s="32" t="s">
        <v>733</v>
      </c>
      <c r="I202" s="32" t="s">
        <v>231</v>
      </c>
      <c r="J202" s="32" t="s">
        <v>731</v>
      </c>
      <c r="K202" s="32" t="s">
        <v>742</v>
      </c>
      <c r="L202" s="32" t="s">
        <v>735</v>
      </c>
      <c r="M202" s="32" t="s">
        <v>743</v>
      </c>
      <c r="N202" s="32" t="s">
        <v>744</v>
      </c>
      <c r="O202" s="32" t="s">
        <v>3859</v>
      </c>
      <c r="P202" s="32" t="s">
        <v>3864</v>
      </c>
      <c r="Q202" s="32" t="s">
        <v>734</v>
      </c>
      <c r="R202" s="33" t="s">
        <v>3279</v>
      </c>
      <c r="S202" s="34" t="s">
        <v>1759</v>
      </c>
      <c r="T202" s="35" t="s">
        <v>586</v>
      </c>
      <c r="V202" s="29" t="str">
        <f>+Final__2[[#This Row],[titulo]]&amp;Final__2[[#This Row],[Territorio]]&amp;", "&amp;Final__2[[#This Row],[temporalidad]]</f>
        <v>Cantidad de Espacios Culturales con Acceso para Discapacitados en la comuna de Los Sauces, Año 2021</v>
      </c>
      <c r="W202" s="29" t="str">
        <f>+Final__2[[#This Row],[descripcion_larga]]&amp;Final__2[[#This Row],[Territorio]]&amp;X202&amp;Y202</f>
        <v>Gráfico que muestra la cantidad de espacios culturales con o sin acceso para discapacitados en la comuna de Los Sauces, en el año 2021, según los datos recopilados por el Observatorio Cultural de Chile.</v>
      </c>
      <c r="X202" s="29" t="s">
        <v>3865</v>
      </c>
      <c r="Y202" s="27"/>
    </row>
    <row r="203" spans="1:25" ht="40.799999999999997" x14ac:dyDescent="0.3">
      <c r="A203" s="30">
        <v>1</v>
      </c>
      <c r="B203" s="31">
        <v>240</v>
      </c>
      <c r="C203" s="31" t="s">
        <v>377</v>
      </c>
      <c r="D203" s="31" t="s">
        <v>378</v>
      </c>
      <c r="E203" s="30">
        <v>9207</v>
      </c>
      <c r="F203" s="32" t="s">
        <v>736</v>
      </c>
      <c r="G203" s="32" t="s">
        <v>737</v>
      </c>
      <c r="H203" s="32" t="s">
        <v>733</v>
      </c>
      <c r="I203" s="32" t="s">
        <v>232</v>
      </c>
      <c r="J203" s="32" t="s">
        <v>731</v>
      </c>
      <c r="K203" s="32" t="s">
        <v>742</v>
      </c>
      <c r="L203" s="32" t="s">
        <v>735</v>
      </c>
      <c r="M203" s="32" t="s">
        <v>743</v>
      </c>
      <c r="N203" s="32" t="s">
        <v>744</v>
      </c>
      <c r="O203" s="32" t="s">
        <v>3859</v>
      </c>
      <c r="P203" s="32" t="s">
        <v>3864</v>
      </c>
      <c r="Q203" s="32" t="s">
        <v>734</v>
      </c>
      <c r="R203" s="33" t="s">
        <v>3283</v>
      </c>
      <c r="S203" s="34" t="s">
        <v>1764</v>
      </c>
      <c r="T203" s="35" t="s">
        <v>587</v>
      </c>
      <c r="V203" s="29" t="str">
        <f>+Final__2[[#This Row],[titulo]]&amp;Final__2[[#This Row],[Territorio]]&amp;", "&amp;Final__2[[#This Row],[temporalidad]]</f>
        <v>Cantidad de Espacios Culturales con Acceso para Discapacitados en la comuna de Lumaco, Año 2021</v>
      </c>
      <c r="W203" s="29" t="str">
        <f>+Final__2[[#This Row],[descripcion_larga]]&amp;Final__2[[#This Row],[Territorio]]&amp;X203&amp;Y203</f>
        <v>Gráfico que muestra la cantidad de espacios culturales con o sin acceso para discapacitados en la comuna de Lumaco, en el año 2021, según los datos recopilados por el Observatorio Cultural de Chile.</v>
      </c>
      <c r="X203" s="29" t="s">
        <v>3865</v>
      </c>
      <c r="Y203" s="27"/>
    </row>
    <row r="204" spans="1:25" ht="40.799999999999997" x14ac:dyDescent="0.3">
      <c r="A204" s="30">
        <v>1</v>
      </c>
      <c r="B204" s="31">
        <v>240</v>
      </c>
      <c r="C204" s="31" t="s">
        <v>377</v>
      </c>
      <c r="D204" s="31" t="s">
        <v>378</v>
      </c>
      <c r="E204" s="30">
        <v>9208</v>
      </c>
      <c r="F204" s="32" t="s">
        <v>736</v>
      </c>
      <c r="G204" s="32" t="s">
        <v>737</v>
      </c>
      <c r="H204" s="32" t="s">
        <v>733</v>
      </c>
      <c r="I204" s="32" t="s">
        <v>233</v>
      </c>
      <c r="J204" s="32" t="s">
        <v>731</v>
      </c>
      <c r="K204" s="32" t="s">
        <v>742</v>
      </c>
      <c r="L204" s="32" t="s">
        <v>735</v>
      </c>
      <c r="M204" s="32" t="s">
        <v>743</v>
      </c>
      <c r="N204" s="32" t="s">
        <v>744</v>
      </c>
      <c r="O204" s="32" t="s">
        <v>3859</v>
      </c>
      <c r="P204" s="32" t="s">
        <v>3864</v>
      </c>
      <c r="Q204" s="32" t="s">
        <v>734</v>
      </c>
      <c r="R204" s="33" t="s">
        <v>3287</v>
      </c>
      <c r="S204" s="34" t="s">
        <v>1769</v>
      </c>
      <c r="T204" s="35" t="s">
        <v>588</v>
      </c>
      <c r="V204" s="29" t="str">
        <f>+Final__2[[#This Row],[titulo]]&amp;Final__2[[#This Row],[Territorio]]&amp;", "&amp;Final__2[[#This Row],[temporalidad]]</f>
        <v>Cantidad de Espacios Culturales con Acceso para Discapacitados en la comuna de Purén, Año 2021</v>
      </c>
      <c r="W204" s="29" t="str">
        <f>+Final__2[[#This Row],[descripcion_larga]]&amp;Final__2[[#This Row],[Territorio]]&amp;X204&amp;Y204</f>
        <v>Gráfico que muestra la cantidad de espacios culturales con o sin acceso para discapacitados en la comuna de Purén, en el año 2021, según los datos recopilados por el Observatorio Cultural de Chile.</v>
      </c>
      <c r="X204" s="29" t="s">
        <v>3865</v>
      </c>
      <c r="Y204" s="27"/>
    </row>
    <row r="205" spans="1:25" ht="40.799999999999997" x14ac:dyDescent="0.3">
      <c r="A205" s="30">
        <v>1</v>
      </c>
      <c r="B205" s="31">
        <v>240</v>
      </c>
      <c r="C205" s="31" t="s">
        <v>377</v>
      </c>
      <c r="D205" s="31" t="s">
        <v>378</v>
      </c>
      <c r="E205" s="30">
        <v>9209</v>
      </c>
      <c r="F205" s="32" t="s">
        <v>736</v>
      </c>
      <c r="G205" s="32" t="s">
        <v>737</v>
      </c>
      <c r="H205" s="32" t="s">
        <v>733</v>
      </c>
      <c r="I205" s="32" t="s">
        <v>234</v>
      </c>
      <c r="J205" s="32" t="s">
        <v>731</v>
      </c>
      <c r="K205" s="32" t="s">
        <v>742</v>
      </c>
      <c r="L205" s="32" t="s">
        <v>735</v>
      </c>
      <c r="M205" s="32" t="s">
        <v>743</v>
      </c>
      <c r="N205" s="32" t="s">
        <v>744</v>
      </c>
      <c r="O205" s="32" t="s">
        <v>3859</v>
      </c>
      <c r="P205" s="32" t="s">
        <v>3864</v>
      </c>
      <c r="Q205" s="32" t="s">
        <v>734</v>
      </c>
      <c r="R205" s="33" t="s">
        <v>3291</v>
      </c>
      <c r="S205" s="34" t="s">
        <v>1774</v>
      </c>
      <c r="T205" s="35" t="s">
        <v>589</v>
      </c>
      <c r="V205" s="29" t="str">
        <f>+Final__2[[#This Row],[titulo]]&amp;Final__2[[#This Row],[Territorio]]&amp;", "&amp;Final__2[[#This Row],[temporalidad]]</f>
        <v>Cantidad de Espacios Culturales con Acceso para Discapacitados en la comuna de Renaico, Año 2021</v>
      </c>
      <c r="W205" s="29" t="str">
        <f>+Final__2[[#This Row],[descripcion_larga]]&amp;Final__2[[#This Row],[Territorio]]&amp;X205&amp;Y205</f>
        <v>Gráfico que muestra la cantidad de espacios culturales con o sin acceso para discapacitados en la comuna de Renaico, en el año 2021, según los datos recopilados por el Observatorio Cultural de Chile.</v>
      </c>
      <c r="X205" s="29" t="s">
        <v>3865</v>
      </c>
      <c r="Y205" s="27"/>
    </row>
    <row r="206" spans="1:25" ht="40.799999999999997" x14ac:dyDescent="0.3">
      <c r="A206" s="30">
        <v>1</v>
      </c>
      <c r="B206" s="31">
        <v>240</v>
      </c>
      <c r="C206" s="31" t="s">
        <v>377</v>
      </c>
      <c r="D206" s="31" t="s">
        <v>378</v>
      </c>
      <c r="E206" s="30">
        <v>9210</v>
      </c>
      <c r="F206" s="32" t="s">
        <v>736</v>
      </c>
      <c r="G206" s="32" t="s">
        <v>737</v>
      </c>
      <c r="H206" s="32" t="s">
        <v>733</v>
      </c>
      <c r="I206" s="32" t="s">
        <v>235</v>
      </c>
      <c r="J206" s="32" t="s">
        <v>731</v>
      </c>
      <c r="K206" s="32" t="s">
        <v>742</v>
      </c>
      <c r="L206" s="32" t="s">
        <v>735</v>
      </c>
      <c r="M206" s="32" t="s">
        <v>743</v>
      </c>
      <c r="N206" s="32" t="s">
        <v>744</v>
      </c>
      <c r="O206" s="32" t="s">
        <v>3859</v>
      </c>
      <c r="P206" s="32" t="s">
        <v>3864</v>
      </c>
      <c r="Q206" s="32" t="s">
        <v>734</v>
      </c>
      <c r="R206" s="33" t="s">
        <v>3295</v>
      </c>
      <c r="S206" s="34" t="s">
        <v>1779</v>
      </c>
      <c r="T206" s="35" t="s">
        <v>590</v>
      </c>
      <c r="V206" s="29" t="str">
        <f>+Final__2[[#This Row],[titulo]]&amp;Final__2[[#This Row],[Territorio]]&amp;", "&amp;Final__2[[#This Row],[temporalidad]]</f>
        <v>Cantidad de Espacios Culturales con Acceso para Discapacitados en la comuna de Traiguén, Año 2021</v>
      </c>
      <c r="W206" s="29" t="str">
        <f>+Final__2[[#This Row],[descripcion_larga]]&amp;Final__2[[#This Row],[Territorio]]&amp;X206&amp;Y206</f>
        <v>Gráfico que muestra la cantidad de espacios culturales con o sin acceso para discapacitados en la comuna de Traiguén, en el año 2021, según los datos recopilados por el Observatorio Cultural de Chile.</v>
      </c>
      <c r="X206" s="29" t="s">
        <v>3865</v>
      </c>
      <c r="Y206" s="27"/>
    </row>
    <row r="207" spans="1:25" ht="40.799999999999997" x14ac:dyDescent="0.3">
      <c r="A207" s="30">
        <v>1</v>
      </c>
      <c r="B207" s="31">
        <v>240</v>
      </c>
      <c r="C207" s="31" t="s">
        <v>377</v>
      </c>
      <c r="D207" s="31" t="s">
        <v>378</v>
      </c>
      <c r="E207" s="30">
        <v>9211</v>
      </c>
      <c r="F207" s="32" t="s">
        <v>736</v>
      </c>
      <c r="G207" s="32" t="s">
        <v>737</v>
      </c>
      <c r="H207" s="32" t="s">
        <v>733</v>
      </c>
      <c r="I207" s="32" t="s">
        <v>236</v>
      </c>
      <c r="J207" s="32" t="s">
        <v>731</v>
      </c>
      <c r="K207" s="32" t="s">
        <v>742</v>
      </c>
      <c r="L207" s="32" t="s">
        <v>735</v>
      </c>
      <c r="M207" s="32" t="s">
        <v>743</v>
      </c>
      <c r="N207" s="32" t="s">
        <v>744</v>
      </c>
      <c r="O207" s="32" t="s">
        <v>3859</v>
      </c>
      <c r="P207" s="32" t="s">
        <v>3864</v>
      </c>
      <c r="Q207" s="32" t="s">
        <v>734</v>
      </c>
      <c r="R207" s="33" t="s">
        <v>3299</v>
      </c>
      <c r="S207" s="34" t="s">
        <v>1784</v>
      </c>
      <c r="T207" s="35" t="s">
        <v>591</v>
      </c>
      <c r="V207" s="29" t="str">
        <f>+Final__2[[#This Row],[titulo]]&amp;Final__2[[#This Row],[Territorio]]&amp;", "&amp;Final__2[[#This Row],[temporalidad]]</f>
        <v>Cantidad de Espacios Culturales con Acceso para Discapacitados en la comuna de Victoria, Año 2021</v>
      </c>
      <c r="W207" s="29" t="str">
        <f>+Final__2[[#This Row],[descripcion_larga]]&amp;Final__2[[#This Row],[Territorio]]&amp;X207&amp;Y207</f>
        <v>Gráfico que muestra la cantidad de espacios culturales con o sin acceso para discapacitados en la comuna de Victoria, en el año 2021, según los datos recopilados por el Observatorio Cultural de Chile.</v>
      </c>
      <c r="X207" s="29" t="s">
        <v>3865</v>
      </c>
      <c r="Y207" s="27"/>
    </row>
    <row r="208" spans="1:25" ht="40.799999999999997" x14ac:dyDescent="0.3">
      <c r="A208" s="30">
        <v>1</v>
      </c>
      <c r="B208" s="31">
        <v>240</v>
      </c>
      <c r="C208" s="31" t="s">
        <v>377</v>
      </c>
      <c r="D208" s="31" t="s">
        <v>378</v>
      </c>
      <c r="E208" s="30">
        <v>10101</v>
      </c>
      <c r="F208" s="32" t="s">
        <v>736</v>
      </c>
      <c r="G208" s="32" t="s">
        <v>737</v>
      </c>
      <c r="H208" s="32" t="s">
        <v>733</v>
      </c>
      <c r="I208" s="32" t="s">
        <v>237</v>
      </c>
      <c r="J208" s="32" t="s">
        <v>731</v>
      </c>
      <c r="K208" s="32" t="s">
        <v>742</v>
      </c>
      <c r="L208" s="32" t="s">
        <v>735</v>
      </c>
      <c r="M208" s="32" t="s">
        <v>743</v>
      </c>
      <c r="N208" s="32" t="s">
        <v>744</v>
      </c>
      <c r="O208" s="32" t="s">
        <v>3859</v>
      </c>
      <c r="P208" s="32" t="s">
        <v>3864</v>
      </c>
      <c r="Q208" s="32" t="s">
        <v>734</v>
      </c>
      <c r="R208" s="33" t="s">
        <v>3303</v>
      </c>
      <c r="S208" s="34" t="s">
        <v>1789</v>
      </c>
      <c r="T208" s="35" t="s">
        <v>592</v>
      </c>
      <c r="V208" s="29" t="str">
        <f>+Final__2[[#This Row],[titulo]]&amp;Final__2[[#This Row],[Territorio]]&amp;", "&amp;Final__2[[#This Row],[temporalidad]]</f>
        <v>Cantidad de Espacios Culturales con Acceso para Discapacitados en la comuna de Puerto Montt, Año 2021</v>
      </c>
      <c r="W208" s="29" t="str">
        <f>+Final__2[[#This Row],[descripcion_larga]]&amp;Final__2[[#This Row],[Territorio]]&amp;X208&amp;Y208</f>
        <v>Gráfico que muestra la cantidad de espacios culturales con o sin acceso para discapacitados en la comuna de Puerto Montt, en el año 2021, según los datos recopilados por el Observatorio Cultural de Chile.</v>
      </c>
      <c r="X208" s="29" t="s">
        <v>3865</v>
      </c>
      <c r="Y208" s="27"/>
    </row>
    <row r="209" spans="1:25" ht="40.799999999999997" x14ac:dyDescent="0.3">
      <c r="A209" s="30">
        <v>1</v>
      </c>
      <c r="B209" s="31">
        <v>240</v>
      </c>
      <c r="C209" s="31" t="s">
        <v>377</v>
      </c>
      <c r="D209" s="31" t="s">
        <v>378</v>
      </c>
      <c r="E209" s="30">
        <v>10102</v>
      </c>
      <c r="F209" s="32" t="s">
        <v>736</v>
      </c>
      <c r="G209" s="32" t="s">
        <v>737</v>
      </c>
      <c r="H209" s="32" t="s">
        <v>733</v>
      </c>
      <c r="I209" s="32" t="s">
        <v>238</v>
      </c>
      <c r="J209" s="32" t="s">
        <v>731</v>
      </c>
      <c r="K209" s="32" t="s">
        <v>742</v>
      </c>
      <c r="L209" s="32" t="s">
        <v>735</v>
      </c>
      <c r="M209" s="32" t="s">
        <v>743</v>
      </c>
      <c r="N209" s="32" t="s">
        <v>744</v>
      </c>
      <c r="O209" s="32" t="s">
        <v>3859</v>
      </c>
      <c r="P209" s="32" t="s">
        <v>3864</v>
      </c>
      <c r="Q209" s="32" t="s">
        <v>734</v>
      </c>
      <c r="R209" s="33" t="s">
        <v>3307</v>
      </c>
      <c r="S209" s="34" t="s">
        <v>1794</v>
      </c>
      <c r="T209" s="35" t="s">
        <v>593</v>
      </c>
      <c r="V209" s="29" t="str">
        <f>+Final__2[[#This Row],[titulo]]&amp;Final__2[[#This Row],[Territorio]]&amp;", "&amp;Final__2[[#This Row],[temporalidad]]</f>
        <v>Cantidad de Espacios Culturales con Acceso para Discapacitados en la comuna de Calbuco, Año 2021</v>
      </c>
      <c r="W209" s="29" t="str">
        <f>+Final__2[[#This Row],[descripcion_larga]]&amp;Final__2[[#This Row],[Territorio]]&amp;X209&amp;Y209</f>
        <v>Gráfico que muestra la cantidad de espacios culturales con o sin acceso para discapacitados en la comuna de Calbuco, en el año 2021, según los datos recopilados por el Observatorio Cultural de Chile.</v>
      </c>
      <c r="X209" s="29" t="s">
        <v>3865</v>
      </c>
      <c r="Y209" s="27"/>
    </row>
    <row r="210" spans="1:25" ht="40.799999999999997" x14ac:dyDescent="0.3">
      <c r="A210" s="30">
        <v>1</v>
      </c>
      <c r="B210" s="31">
        <v>240</v>
      </c>
      <c r="C210" s="31" t="s">
        <v>377</v>
      </c>
      <c r="D210" s="31" t="s">
        <v>378</v>
      </c>
      <c r="E210" s="30">
        <v>10103</v>
      </c>
      <c r="F210" s="32" t="s">
        <v>736</v>
      </c>
      <c r="G210" s="32" t="s">
        <v>737</v>
      </c>
      <c r="H210" s="32" t="s">
        <v>733</v>
      </c>
      <c r="I210" s="32" t="s">
        <v>239</v>
      </c>
      <c r="J210" s="32" t="s">
        <v>731</v>
      </c>
      <c r="K210" s="32" t="s">
        <v>742</v>
      </c>
      <c r="L210" s="32" t="s">
        <v>735</v>
      </c>
      <c r="M210" s="32" t="s">
        <v>743</v>
      </c>
      <c r="N210" s="32" t="s">
        <v>744</v>
      </c>
      <c r="O210" s="32" t="s">
        <v>3859</v>
      </c>
      <c r="P210" s="32" t="s">
        <v>3864</v>
      </c>
      <c r="Q210" s="32" t="s">
        <v>734</v>
      </c>
      <c r="R210" s="33" t="s">
        <v>3311</v>
      </c>
      <c r="S210" s="34" t="s">
        <v>1799</v>
      </c>
      <c r="T210" s="35" t="s">
        <v>594</v>
      </c>
      <c r="V210" s="29" t="str">
        <f>+Final__2[[#This Row],[titulo]]&amp;Final__2[[#This Row],[Territorio]]&amp;", "&amp;Final__2[[#This Row],[temporalidad]]</f>
        <v>Cantidad de Espacios Culturales con Acceso para Discapacitados en la comuna de Cochamó, Año 2021</v>
      </c>
      <c r="W210" s="29" t="str">
        <f>+Final__2[[#This Row],[descripcion_larga]]&amp;Final__2[[#This Row],[Territorio]]&amp;X210&amp;Y210</f>
        <v>Gráfico que muestra la cantidad de espacios culturales con o sin acceso para discapacitados en la comuna de Cochamó, en el año 2021, según los datos recopilados por el Observatorio Cultural de Chile.</v>
      </c>
      <c r="X210" s="29" t="s">
        <v>3865</v>
      </c>
      <c r="Y210" s="27"/>
    </row>
    <row r="211" spans="1:25" ht="40.799999999999997" x14ac:dyDescent="0.3">
      <c r="A211" s="30">
        <v>1</v>
      </c>
      <c r="B211" s="31">
        <v>240</v>
      </c>
      <c r="C211" s="31" t="s">
        <v>377</v>
      </c>
      <c r="D211" s="31" t="s">
        <v>378</v>
      </c>
      <c r="E211" s="30">
        <v>10104</v>
      </c>
      <c r="F211" s="32" t="s">
        <v>736</v>
      </c>
      <c r="G211" s="32" t="s">
        <v>737</v>
      </c>
      <c r="H211" s="32" t="s">
        <v>733</v>
      </c>
      <c r="I211" s="32" t="s">
        <v>240</v>
      </c>
      <c r="J211" s="32" t="s">
        <v>731</v>
      </c>
      <c r="K211" s="32" t="s">
        <v>742</v>
      </c>
      <c r="L211" s="32" t="s">
        <v>735</v>
      </c>
      <c r="M211" s="32" t="s">
        <v>743</v>
      </c>
      <c r="N211" s="32" t="s">
        <v>744</v>
      </c>
      <c r="O211" s="32" t="s">
        <v>3859</v>
      </c>
      <c r="P211" s="32" t="s">
        <v>3864</v>
      </c>
      <c r="Q211" s="32" t="s">
        <v>734</v>
      </c>
      <c r="R211" s="33" t="s">
        <v>3315</v>
      </c>
      <c r="S211" s="34" t="s">
        <v>1804</v>
      </c>
      <c r="T211" s="35" t="s">
        <v>595</v>
      </c>
      <c r="V211" s="29" t="str">
        <f>+Final__2[[#This Row],[titulo]]&amp;Final__2[[#This Row],[Territorio]]&amp;", "&amp;Final__2[[#This Row],[temporalidad]]</f>
        <v>Cantidad de Espacios Culturales con Acceso para Discapacitados en la comuna de Fresia, Año 2021</v>
      </c>
      <c r="W211" s="29" t="str">
        <f>+Final__2[[#This Row],[descripcion_larga]]&amp;Final__2[[#This Row],[Territorio]]&amp;X211&amp;Y211</f>
        <v>Gráfico que muestra la cantidad de espacios culturales con o sin acceso para discapacitados en la comuna de Fresia, en el año 2021, según los datos recopilados por el Observatorio Cultural de Chile.</v>
      </c>
      <c r="X211" s="29" t="s">
        <v>3865</v>
      </c>
      <c r="Y211" s="27"/>
    </row>
    <row r="212" spans="1:25" ht="40.799999999999997" x14ac:dyDescent="0.3">
      <c r="A212" s="30">
        <v>1</v>
      </c>
      <c r="B212" s="31">
        <v>240</v>
      </c>
      <c r="C212" s="31" t="s">
        <v>377</v>
      </c>
      <c r="D212" s="31" t="s">
        <v>378</v>
      </c>
      <c r="E212" s="30">
        <v>10105</v>
      </c>
      <c r="F212" s="32" t="s">
        <v>736</v>
      </c>
      <c r="G212" s="32" t="s">
        <v>737</v>
      </c>
      <c r="H212" s="32" t="s">
        <v>733</v>
      </c>
      <c r="I212" s="32" t="s">
        <v>241</v>
      </c>
      <c r="J212" s="32" t="s">
        <v>731</v>
      </c>
      <c r="K212" s="32" t="s">
        <v>742</v>
      </c>
      <c r="L212" s="32" t="s">
        <v>735</v>
      </c>
      <c r="M212" s="32" t="s">
        <v>743</v>
      </c>
      <c r="N212" s="32" t="s">
        <v>744</v>
      </c>
      <c r="O212" s="32" t="s">
        <v>3859</v>
      </c>
      <c r="P212" s="32" t="s">
        <v>3864</v>
      </c>
      <c r="Q212" s="32" t="s">
        <v>734</v>
      </c>
      <c r="R212" s="33" t="s">
        <v>3319</v>
      </c>
      <c r="S212" s="34" t="s">
        <v>1809</v>
      </c>
      <c r="T212" s="35" t="s">
        <v>596</v>
      </c>
      <c r="V212" s="29" t="str">
        <f>+Final__2[[#This Row],[titulo]]&amp;Final__2[[#This Row],[Territorio]]&amp;", "&amp;Final__2[[#This Row],[temporalidad]]</f>
        <v>Cantidad de Espacios Culturales con Acceso para Discapacitados en la comuna de Frutillar, Año 2021</v>
      </c>
      <c r="W212" s="29" t="str">
        <f>+Final__2[[#This Row],[descripcion_larga]]&amp;Final__2[[#This Row],[Territorio]]&amp;X212&amp;Y212</f>
        <v>Gráfico que muestra la cantidad de espacios culturales con o sin acceso para discapacitados en la comuna de Frutillar, en el año 2021, según los datos recopilados por el Observatorio Cultural de Chile.</v>
      </c>
      <c r="X212" s="29" t="s">
        <v>3865</v>
      </c>
      <c r="Y212" s="27"/>
    </row>
    <row r="213" spans="1:25" ht="40.799999999999997" x14ac:dyDescent="0.3">
      <c r="A213" s="30">
        <v>1</v>
      </c>
      <c r="B213" s="31">
        <v>240</v>
      </c>
      <c r="C213" s="31" t="s">
        <v>377</v>
      </c>
      <c r="D213" s="31" t="s">
        <v>378</v>
      </c>
      <c r="E213" s="30">
        <v>10106</v>
      </c>
      <c r="F213" s="32" t="s">
        <v>736</v>
      </c>
      <c r="G213" s="32" t="s">
        <v>737</v>
      </c>
      <c r="H213" s="32" t="s">
        <v>733</v>
      </c>
      <c r="I213" s="32" t="s">
        <v>242</v>
      </c>
      <c r="J213" s="32" t="s">
        <v>731</v>
      </c>
      <c r="K213" s="32" t="s">
        <v>742</v>
      </c>
      <c r="L213" s="32" t="s">
        <v>735</v>
      </c>
      <c r="M213" s="32" t="s">
        <v>743</v>
      </c>
      <c r="N213" s="32" t="s">
        <v>744</v>
      </c>
      <c r="O213" s="32" t="s">
        <v>3859</v>
      </c>
      <c r="P213" s="32" t="s">
        <v>3864</v>
      </c>
      <c r="Q213" s="32" t="s">
        <v>734</v>
      </c>
      <c r="R213" s="33" t="s">
        <v>3323</v>
      </c>
      <c r="S213" s="34" t="s">
        <v>1814</v>
      </c>
      <c r="T213" s="35" t="s">
        <v>597</v>
      </c>
      <c r="V213" s="29" t="str">
        <f>+Final__2[[#This Row],[titulo]]&amp;Final__2[[#This Row],[Territorio]]&amp;", "&amp;Final__2[[#This Row],[temporalidad]]</f>
        <v>Cantidad de Espacios Culturales con Acceso para Discapacitados en la comuna de Los Muermos, Año 2021</v>
      </c>
      <c r="W213" s="29" t="str">
        <f>+Final__2[[#This Row],[descripcion_larga]]&amp;Final__2[[#This Row],[Territorio]]&amp;X213&amp;Y213</f>
        <v>Gráfico que muestra la cantidad de espacios culturales con o sin acceso para discapacitados en la comuna de Los Muermos, en el año 2021, según los datos recopilados por el Observatorio Cultural de Chile.</v>
      </c>
      <c r="X213" s="29" t="s">
        <v>3865</v>
      </c>
      <c r="Y213" s="27"/>
    </row>
    <row r="214" spans="1:25" ht="40.799999999999997" x14ac:dyDescent="0.3">
      <c r="A214" s="30">
        <v>1</v>
      </c>
      <c r="B214" s="31">
        <v>240</v>
      </c>
      <c r="C214" s="31" t="s">
        <v>377</v>
      </c>
      <c r="D214" s="31" t="s">
        <v>378</v>
      </c>
      <c r="E214" s="30">
        <v>10107</v>
      </c>
      <c r="F214" s="32" t="s">
        <v>736</v>
      </c>
      <c r="G214" s="32" t="s">
        <v>737</v>
      </c>
      <c r="H214" s="32" t="s">
        <v>733</v>
      </c>
      <c r="I214" s="32" t="s">
        <v>243</v>
      </c>
      <c r="J214" s="32" t="s">
        <v>731</v>
      </c>
      <c r="K214" s="32" t="s">
        <v>742</v>
      </c>
      <c r="L214" s="32" t="s">
        <v>735</v>
      </c>
      <c r="M214" s="32" t="s">
        <v>743</v>
      </c>
      <c r="N214" s="32" t="s">
        <v>744</v>
      </c>
      <c r="O214" s="32" t="s">
        <v>3859</v>
      </c>
      <c r="P214" s="32" t="s">
        <v>3864</v>
      </c>
      <c r="Q214" s="32" t="s">
        <v>734</v>
      </c>
      <c r="R214" s="33" t="s">
        <v>3327</v>
      </c>
      <c r="S214" s="34" t="s">
        <v>1819</v>
      </c>
      <c r="T214" s="35" t="s">
        <v>598</v>
      </c>
      <c r="V214" s="29" t="str">
        <f>+Final__2[[#This Row],[titulo]]&amp;Final__2[[#This Row],[Territorio]]&amp;", "&amp;Final__2[[#This Row],[temporalidad]]</f>
        <v>Cantidad de Espacios Culturales con Acceso para Discapacitados en la comuna de Llanquihue, Año 2021</v>
      </c>
      <c r="W214" s="29" t="str">
        <f>+Final__2[[#This Row],[descripcion_larga]]&amp;Final__2[[#This Row],[Territorio]]&amp;X214&amp;Y214</f>
        <v>Gráfico que muestra la cantidad de espacios culturales con o sin acceso para discapacitados en la comuna de Llanquihue, en el año 2021, según los datos recopilados por el Observatorio Cultural de Chile.</v>
      </c>
      <c r="X214" s="29" t="s">
        <v>3865</v>
      </c>
      <c r="Y214" s="27"/>
    </row>
    <row r="215" spans="1:25" ht="40.799999999999997" x14ac:dyDescent="0.3">
      <c r="A215" s="30">
        <v>1</v>
      </c>
      <c r="B215" s="31">
        <v>240</v>
      </c>
      <c r="C215" s="31" t="s">
        <v>377</v>
      </c>
      <c r="D215" s="31" t="s">
        <v>378</v>
      </c>
      <c r="E215" s="30">
        <v>10108</v>
      </c>
      <c r="F215" s="32" t="s">
        <v>736</v>
      </c>
      <c r="G215" s="32" t="s">
        <v>737</v>
      </c>
      <c r="H215" s="32" t="s">
        <v>733</v>
      </c>
      <c r="I215" s="32" t="s">
        <v>244</v>
      </c>
      <c r="J215" s="32" t="s">
        <v>731</v>
      </c>
      <c r="K215" s="32" t="s">
        <v>742</v>
      </c>
      <c r="L215" s="32" t="s">
        <v>735</v>
      </c>
      <c r="M215" s="32" t="s">
        <v>743</v>
      </c>
      <c r="N215" s="32" t="s">
        <v>744</v>
      </c>
      <c r="O215" s="32" t="s">
        <v>3859</v>
      </c>
      <c r="P215" s="32" t="s">
        <v>3864</v>
      </c>
      <c r="Q215" s="32" t="s">
        <v>734</v>
      </c>
      <c r="R215" s="33" t="s">
        <v>3331</v>
      </c>
      <c r="S215" s="34" t="s">
        <v>1824</v>
      </c>
      <c r="T215" s="35" t="s">
        <v>599</v>
      </c>
      <c r="V215" s="29" t="str">
        <f>+Final__2[[#This Row],[titulo]]&amp;Final__2[[#This Row],[Territorio]]&amp;", "&amp;Final__2[[#This Row],[temporalidad]]</f>
        <v>Cantidad de Espacios Culturales con Acceso para Discapacitados en la comuna de Maullín, Año 2021</v>
      </c>
      <c r="W215" s="29" t="str">
        <f>+Final__2[[#This Row],[descripcion_larga]]&amp;Final__2[[#This Row],[Territorio]]&amp;X215&amp;Y215</f>
        <v>Gráfico que muestra la cantidad de espacios culturales con o sin acceso para discapacitados en la comuna de Maullín, en el año 2021, según los datos recopilados por el Observatorio Cultural de Chile.</v>
      </c>
      <c r="X215" s="29" t="s">
        <v>3865</v>
      </c>
      <c r="Y215" s="27"/>
    </row>
    <row r="216" spans="1:25" ht="40.799999999999997" x14ac:dyDescent="0.3">
      <c r="A216" s="30">
        <v>1</v>
      </c>
      <c r="B216" s="31">
        <v>240</v>
      </c>
      <c r="C216" s="31" t="s">
        <v>377</v>
      </c>
      <c r="D216" s="31" t="s">
        <v>378</v>
      </c>
      <c r="E216" s="30">
        <v>10109</v>
      </c>
      <c r="F216" s="32" t="s">
        <v>736</v>
      </c>
      <c r="G216" s="32" t="s">
        <v>737</v>
      </c>
      <c r="H216" s="32" t="s">
        <v>733</v>
      </c>
      <c r="I216" s="32" t="s">
        <v>245</v>
      </c>
      <c r="J216" s="32" t="s">
        <v>731</v>
      </c>
      <c r="K216" s="32" t="s">
        <v>742</v>
      </c>
      <c r="L216" s="32" t="s">
        <v>735</v>
      </c>
      <c r="M216" s="32" t="s">
        <v>743</v>
      </c>
      <c r="N216" s="32" t="s">
        <v>744</v>
      </c>
      <c r="O216" s="32" t="s">
        <v>3859</v>
      </c>
      <c r="P216" s="32" t="s">
        <v>3864</v>
      </c>
      <c r="Q216" s="32" t="s">
        <v>734</v>
      </c>
      <c r="R216" s="33" t="s">
        <v>3335</v>
      </c>
      <c r="S216" s="34" t="s">
        <v>1829</v>
      </c>
      <c r="T216" s="35" t="s">
        <v>600</v>
      </c>
      <c r="V216" s="29" t="str">
        <f>+Final__2[[#This Row],[titulo]]&amp;Final__2[[#This Row],[Territorio]]&amp;", "&amp;Final__2[[#This Row],[temporalidad]]</f>
        <v>Cantidad de Espacios Culturales con Acceso para Discapacitados en la comuna de Puerto Varas, Año 2021</v>
      </c>
      <c r="W216" s="29" t="str">
        <f>+Final__2[[#This Row],[descripcion_larga]]&amp;Final__2[[#This Row],[Territorio]]&amp;X216&amp;Y216</f>
        <v>Gráfico que muestra la cantidad de espacios culturales con o sin acceso para discapacitados en la comuna de Puerto Varas, en el año 2021, según los datos recopilados por el Observatorio Cultural de Chile.</v>
      </c>
      <c r="X216" s="29" t="s">
        <v>3865</v>
      </c>
      <c r="Y216" s="27"/>
    </row>
    <row r="217" spans="1:25" ht="40.799999999999997" x14ac:dyDescent="0.3">
      <c r="A217" s="30">
        <v>1</v>
      </c>
      <c r="B217" s="31">
        <v>240</v>
      </c>
      <c r="C217" s="31" t="s">
        <v>377</v>
      </c>
      <c r="D217" s="31" t="s">
        <v>378</v>
      </c>
      <c r="E217" s="30">
        <v>10201</v>
      </c>
      <c r="F217" s="32" t="s">
        <v>736</v>
      </c>
      <c r="G217" s="32" t="s">
        <v>737</v>
      </c>
      <c r="H217" s="32" t="s">
        <v>733</v>
      </c>
      <c r="I217" s="32" t="s">
        <v>246</v>
      </c>
      <c r="J217" s="32" t="s">
        <v>731</v>
      </c>
      <c r="K217" s="32" t="s">
        <v>742</v>
      </c>
      <c r="L217" s="32" t="s">
        <v>735</v>
      </c>
      <c r="M217" s="32" t="s">
        <v>743</v>
      </c>
      <c r="N217" s="32" t="s">
        <v>744</v>
      </c>
      <c r="O217" s="32" t="s">
        <v>3859</v>
      </c>
      <c r="P217" s="32" t="s">
        <v>3864</v>
      </c>
      <c r="Q217" s="32" t="s">
        <v>734</v>
      </c>
      <c r="R217" s="33" t="s">
        <v>3339</v>
      </c>
      <c r="S217" s="34" t="s">
        <v>1834</v>
      </c>
      <c r="T217" s="35" t="s">
        <v>601</v>
      </c>
      <c r="V217" s="29" t="str">
        <f>+Final__2[[#This Row],[titulo]]&amp;Final__2[[#This Row],[Territorio]]&amp;", "&amp;Final__2[[#This Row],[temporalidad]]</f>
        <v>Cantidad de Espacios Culturales con Acceso para Discapacitados en la comuna de Castro, Año 2021</v>
      </c>
      <c r="W217" s="29" t="str">
        <f>+Final__2[[#This Row],[descripcion_larga]]&amp;Final__2[[#This Row],[Territorio]]&amp;X217&amp;Y217</f>
        <v>Gráfico que muestra la cantidad de espacios culturales con o sin acceso para discapacitados en la comuna de Castro, en el año 2021, según los datos recopilados por el Observatorio Cultural de Chile.</v>
      </c>
      <c r="X217" s="29" t="s">
        <v>3865</v>
      </c>
      <c r="Y217" s="27"/>
    </row>
    <row r="218" spans="1:25" ht="40.799999999999997" x14ac:dyDescent="0.3">
      <c r="A218" s="30">
        <v>1</v>
      </c>
      <c r="B218" s="31">
        <v>240</v>
      </c>
      <c r="C218" s="31" t="s">
        <v>377</v>
      </c>
      <c r="D218" s="31" t="s">
        <v>378</v>
      </c>
      <c r="E218" s="30">
        <v>10202</v>
      </c>
      <c r="F218" s="32" t="s">
        <v>736</v>
      </c>
      <c r="G218" s="32" t="s">
        <v>737</v>
      </c>
      <c r="H218" s="32" t="s">
        <v>733</v>
      </c>
      <c r="I218" s="32" t="s">
        <v>247</v>
      </c>
      <c r="J218" s="32" t="s">
        <v>731</v>
      </c>
      <c r="K218" s="32" t="s">
        <v>742</v>
      </c>
      <c r="L218" s="32" t="s">
        <v>735</v>
      </c>
      <c r="M218" s="32" t="s">
        <v>743</v>
      </c>
      <c r="N218" s="32" t="s">
        <v>744</v>
      </c>
      <c r="O218" s="32" t="s">
        <v>3859</v>
      </c>
      <c r="P218" s="32" t="s">
        <v>3864</v>
      </c>
      <c r="Q218" s="32" t="s">
        <v>734</v>
      </c>
      <c r="R218" s="33" t="s">
        <v>3343</v>
      </c>
      <c r="S218" s="34" t="s">
        <v>1839</v>
      </c>
      <c r="T218" s="35" t="s">
        <v>602</v>
      </c>
      <c r="V218" s="29" t="str">
        <f>+Final__2[[#This Row],[titulo]]&amp;Final__2[[#This Row],[Territorio]]&amp;", "&amp;Final__2[[#This Row],[temporalidad]]</f>
        <v>Cantidad de Espacios Culturales con Acceso para Discapacitados en la comuna de Ancud, Año 2021</v>
      </c>
      <c r="W218" s="29" t="str">
        <f>+Final__2[[#This Row],[descripcion_larga]]&amp;Final__2[[#This Row],[Territorio]]&amp;X218&amp;Y218</f>
        <v>Gráfico que muestra la cantidad de espacios culturales con o sin acceso para discapacitados en la comuna de Ancud, en el año 2021, según los datos recopilados por el Observatorio Cultural de Chile.</v>
      </c>
      <c r="X218" s="29" t="s">
        <v>3865</v>
      </c>
      <c r="Y218" s="27"/>
    </row>
    <row r="219" spans="1:25" ht="40.799999999999997" x14ac:dyDescent="0.3">
      <c r="A219" s="30">
        <v>1</v>
      </c>
      <c r="B219" s="31">
        <v>240</v>
      </c>
      <c r="C219" s="31" t="s">
        <v>377</v>
      </c>
      <c r="D219" s="31" t="s">
        <v>378</v>
      </c>
      <c r="E219" s="30">
        <v>10203</v>
      </c>
      <c r="F219" s="32" t="s">
        <v>736</v>
      </c>
      <c r="G219" s="32" t="s">
        <v>737</v>
      </c>
      <c r="H219" s="32" t="s">
        <v>733</v>
      </c>
      <c r="I219" s="32" t="s">
        <v>248</v>
      </c>
      <c r="J219" s="32" t="s">
        <v>731</v>
      </c>
      <c r="K219" s="32" t="s">
        <v>742</v>
      </c>
      <c r="L219" s="32" t="s">
        <v>735</v>
      </c>
      <c r="M219" s="32" t="s">
        <v>743</v>
      </c>
      <c r="N219" s="32" t="s">
        <v>744</v>
      </c>
      <c r="O219" s="32" t="s">
        <v>3859</v>
      </c>
      <c r="P219" s="32" t="s">
        <v>3864</v>
      </c>
      <c r="Q219" s="32" t="s">
        <v>734</v>
      </c>
      <c r="R219" s="33" t="s">
        <v>3347</v>
      </c>
      <c r="S219" s="34" t="s">
        <v>1844</v>
      </c>
      <c r="T219" s="35" t="s">
        <v>603</v>
      </c>
      <c r="V219" s="29" t="str">
        <f>+Final__2[[#This Row],[titulo]]&amp;Final__2[[#This Row],[Territorio]]&amp;", "&amp;Final__2[[#This Row],[temporalidad]]</f>
        <v>Cantidad de Espacios Culturales con Acceso para Discapacitados en la comuna de Chonchi, Año 2021</v>
      </c>
      <c r="W219" s="29" t="str">
        <f>+Final__2[[#This Row],[descripcion_larga]]&amp;Final__2[[#This Row],[Territorio]]&amp;X219&amp;Y219</f>
        <v>Gráfico que muestra la cantidad de espacios culturales con o sin acceso para discapacitados en la comuna de Chonchi, en el año 2021, según los datos recopilados por el Observatorio Cultural de Chile.</v>
      </c>
      <c r="X219" s="29" t="s">
        <v>3865</v>
      </c>
      <c r="Y219" s="27"/>
    </row>
    <row r="220" spans="1:25" ht="40.799999999999997" x14ac:dyDescent="0.3">
      <c r="A220" s="30">
        <v>1</v>
      </c>
      <c r="B220" s="31">
        <v>240</v>
      </c>
      <c r="C220" s="31" t="s">
        <v>377</v>
      </c>
      <c r="D220" s="31" t="s">
        <v>378</v>
      </c>
      <c r="E220" s="30">
        <v>10204</v>
      </c>
      <c r="F220" s="32" t="s">
        <v>736</v>
      </c>
      <c r="G220" s="32" t="s">
        <v>737</v>
      </c>
      <c r="H220" s="32" t="s">
        <v>733</v>
      </c>
      <c r="I220" s="32" t="s">
        <v>249</v>
      </c>
      <c r="J220" s="32" t="s">
        <v>731</v>
      </c>
      <c r="K220" s="32" t="s">
        <v>742</v>
      </c>
      <c r="L220" s="32" t="s">
        <v>735</v>
      </c>
      <c r="M220" s="32" t="s">
        <v>743</v>
      </c>
      <c r="N220" s="32" t="s">
        <v>744</v>
      </c>
      <c r="O220" s="32" t="s">
        <v>3859</v>
      </c>
      <c r="P220" s="32" t="s">
        <v>3864</v>
      </c>
      <c r="Q220" s="32" t="s">
        <v>734</v>
      </c>
      <c r="R220" s="33" t="s">
        <v>3351</v>
      </c>
      <c r="S220" s="34" t="s">
        <v>1849</v>
      </c>
      <c r="T220" s="35" t="s">
        <v>604</v>
      </c>
      <c r="V220" s="29" t="str">
        <f>+Final__2[[#This Row],[titulo]]&amp;Final__2[[#This Row],[Territorio]]&amp;", "&amp;Final__2[[#This Row],[temporalidad]]</f>
        <v>Cantidad de Espacios Culturales con Acceso para Discapacitados en la comuna de Curaco de Vélez, Año 2021</v>
      </c>
      <c r="W220" s="29" t="str">
        <f>+Final__2[[#This Row],[descripcion_larga]]&amp;Final__2[[#This Row],[Territorio]]&amp;X220&amp;Y220</f>
        <v>Gráfico que muestra la cantidad de espacios culturales con o sin acceso para discapacitados en la comuna de Curaco de Vélez, en el año 2021, según los datos recopilados por el Observatorio Cultural de Chile.</v>
      </c>
      <c r="X220" s="29" t="s">
        <v>3865</v>
      </c>
      <c r="Y220" s="27"/>
    </row>
    <row r="221" spans="1:25" ht="40.799999999999997" x14ac:dyDescent="0.3">
      <c r="A221" s="30">
        <v>1</v>
      </c>
      <c r="B221" s="31">
        <v>240</v>
      </c>
      <c r="C221" s="31" t="s">
        <v>377</v>
      </c>
      <c r="D221" s="31" t="s">
        <v>378</v>
      </c>
      <c r="E221" s="30">
        <v>10205</v>
      </c>
      <c r="F221" s="32" t="s">
        <v>736</v>
      </c>
      <c r="G221" s="32" t="s">
        <v>737</v>
      </c>
      <c r="H221" s="32" t="s">
        <v>733</v>
      </c>
      <c r="I221" s="32" t="s">
        <v>250</v>
      </c>
      <c r="J221" s="32" t="s">
        <v>731</v>
      </c>
      <c r="K221" s="32" t="s">
        <v>742</v>
      </c>
      <c r="L221" s="32" t="s">
        <v>735</v>
      </c>
      <c r="M221" s="32" t="s">
        <v>743</v>
      </c>
      <c r="N221" s="32" t="s">
        <v>744</v>
      </c>
      <c r="O221" s="32" t="s">
        <v>3859</v>
      </c>
      <c r="P221" s="32" t="s">
        <v>3864</v>
      </c>
      <c r="Q221" s="32" t="s">
        <v>734</v>
      </c>
      <c r="R221" s="33" t="s">
        <v>3355</v>
      </c>
      <c r="S221" s="34" t="s">
        <v>1854</v>
      </c>
      <c r="T221" s="35" t="s">
        <v>605</v>
      </c>
      <c r="V221" s="29" t="str">
        <f>+Final__2[[#This Row],[titulo]]&amp;Final__2[[#This Row],[Territorio]]&amp;", "&amp;Final__2[[#This Row],[temporalidad]]</f>
        <v>Cantidad de Espacios Culturales con Acceso para Discapacitados en la comuna de Dalcahue, Año 2021</v>
      </c>
      <c r="W221" s="29" t="str">
        <f>+Final__2[[#This Row],[descripcion_larga]]&amp;Final__2[[#This Row],[Territorio]]&amp;X221&amp;Y221</f>
        <v>Gráfico que muestra la cantidad de espacios culturales con o sin acceso para discapacitados en la comuna de Dalcahue, en el año 2021, según los datos recopilados por el Observatorio Cultural de Chile.</v>
      </c>
      <c r="X221" s="29" t="s">
        <v>3865</v>
      </c>
      <c r="Y221" s="27"/>
    </row>
    <row r="222" spans="1:25" ht="40.799999999999997" x14ac:dyDescent="0.3">
      <c r="A222" s="30">
        <v>1</v>
      </c>
      <c r="B222" s="31">
        <v>240</v>
      </c>
      <c r="C222" s="31" t="s">
        <v>377</v>
      </c>
      <c r="D222" s="31" t="s">
        <v>378</v>
      </c>
      <c r="E222" s="30">
        <v>10206</v>
      </c>
      <c r="F222" s="32" t="s">
        <v>736</v>
      </c>
      <c r="G222" s="32" t="s">
        <v>737</v>
      </c>
      <c r="H222" s="32" t="s">
        <v>733</v>
      </c>
      <c r="I222" s="32" t="s">
        <v>251</v>
      </c>
      <c r="J222" s="32" t="s">
        <v>731</v>
      </c>
      <c r="K222" s="32" t="s">
        <v>742</v>
      </c>
      <c r="L222" s="32" t="s">
        <v>735</v>
      </c>
      <c r="M222" s="32" t="s">
        <v>743</v>
      </c>
      <c r="N222" s="32" t="s">
        <v>744</v>
      </c>
      <c r="O222" s="32" t="s">
        <v>3859</v>
      </c>
      <c r="P222" s="32" t="s">
        <v>3864</v>
      </c>
      <c r="Q222" s="32" t="s">
        <v>734</v>
      </c>
      <c r="R222" s="33" t="s">
        <v>3359</v>
      </c>
      <c r="S222" s="34" t="s">
        <v>1859</v>
      </c>
      <c r="T222" s="35" t="s">
        <v>606</v>
      </c>
      <c r="V222" s="29" t="str">
        <f>+Final__2[[#This Row],[titulo]]&amp;Final__2[[#This Row],[Territorio]]&amp;", "&amp;Final__2[[#This Row],[temporalidad]]</f>
        <v>Cantidad de Espacios Culturales con Acceso para Discapacitados en la comuna de Puqueldón, Año 2021</v>
      </c>
      <c r="W222" s="29" t="str">
        <f>+Final__2[[#This Row],[descripcion_larga]]&amp;Final__2[[#This Row],[Territorio]]&amp;X222&amp;Y222</f>
        <v>Gráfico que muestra la cantidad de espacios culturales con o sin acceso para discapacitados en la comuna de Puqueldón, en el año 2021, según los datos recopilados por el Observatorio Cultural de Chile.</v>
      </c>
      <c r="X222" s="29" t="s">
        <v>3865</v>
      </c>
      <c r="Y222" s="27"/>
    </row>
    <row r="223" spans="1:25" ht="40.799999999999997" x14ac:dyDescent="0.3">
      <c r="A223" s="30">
        <v>1</v>
      </c>
      <c r="B223" s="31">
        <v>240</v>
      </c>
      <c r="C223" s="31" t="s">
        <v>377</v>
      </c>
      <c r="D223" s="31" t="s">
        <v>378</v>
      </c>
      <c r="E223" s="30">
        <v>10207</v>
      </c>
      <c r="F223" s="32" t="s">
        <v>736</v>
      </c>
      <c r="G223" s="32" t="s">
        <v>737</v>
      </c>
      <c r="H223" s="32" t="s">
        <v>733</v>
      </c>
      <c r="I223" s="32" t="s">
        <v>252</v>
      </c>
      <c r="J223" s="32" t="s">
        <v>731</v>
      </c>
      <c r="K223" s="32" t="s">
        <v>742</v>
      </c>
      <c r="L223" s="32" t="s">
        <v>735</v>
      </c>
      <c r="M223" s="32" t="s">
        <v>743</v>
      </c>
      <c r="N223" s="32" t="s">
        <v>744</v>
      </c>
      <c r="O223" s="32" t="s">
        <v>3859</v>
      </c>
      <c r="P223" s="32" t="s">
        <v>3864</v>
      </c>
      <c r="Q223" s="32" t="s">
        <v>734</v>
      </c>
      <c r="R223" s="33" t="s">
        <v>3363</v>
      </c>
      <c r="S223" s="34" t="s">
        <v>1864</v>
      </c>
      <c r="T223" s="35" t="s">
        <v>607</v>
      </c>
      <c r="V223" s="29" t="str">
        <f>+Final__2[[#This Row],[titulo]]&amp;Final__2[[#This Row],[Territorio]]&amp;", "&amp;Final__2[[#This Row],[temporalidad]]</f>
        <v>Cantidad de Espacios Culturales con Acceso para Discapacitados en la comuna de Queilén, Año 2021</v>
      </c>
      <c r="W223" s="29" t="str">
        <f>+Final__2[[#This Row],[descripcion_larga]]&amp;Final__2[[#This Row],[Territorio]]&amp;X223&amp;Y223</f>
        <v>Gráfico que muestra la cantidad de espacios culturales con o sin acceso para discapacitados en la comuna de Queilén, en el año 2021, según los datos recopilados por el Observatorio Cultural de Chile.</v>
      </c>
      <c r="X223" s="29" t="s">
        <v>3865</v>
      </c>
      <c r="Y223" s="27"/>
    </row>
    <row r="224" spans="1:25" ht="40.799999999999997" x14ac:dyDescent="0.3">
      <c r="A224" s="30">
        <v>1</v>
      </c>
      <c r="B224" s="31">
        <v>240</v>
      </c>
      <c r="C224" s="31" t="s">
        <v>377</v>
      </c>
      <c r="D224" s="31" t="s">
        <v>378</v>
      </c>
      <c r="E224" s="30">
        <v>10208</v>
      </c>
      <c r="F224" s="32" t="s">
        <v>736</v>
      </c>
      <c r="G224" s="32" t="s">
        <v>737</v>
      </c>
      <c r="H224" s="32" t="s">
        <v>733</v>
      </c>
      <c r="I224" s="32" t="s">
        <v>253</v>
      </c>
      <c r="J224" s="32" t="s">
        <v>731</v>
      </c>
      <c r="K224" s="32" t="s">
        <v>742</v>
      </c>
      <c r="L224" s="32" t="s">
        <v>735</v>
      </c>
      <c r="M224" s="32" t="s">
        <v>743</v>
      </c>
      <c r="N224" s="32" t="s">
        <v>744</v>
      </c>
      <c r="O224" s="32" t="s">
        <v>3859</v>
      </c>
      <c r="P224" s="32" t="s">
        <v>3864</v>
      </c>
      <c r="Q224" s="32" t="s">
        <v>734</v>
      </c>
      <c r="R224" s="33" t="s">
        <v>3367</v>
      </c>
      <c r="S224" s="34" t="s">
        <v>1869</v>
      </c>
      <c r="T224" s="35" t="s">
        <v>608</v>
      </c>
      <c r="V224" s="29" t="str">
        <f>+Final__2[[#This Row],[titulo]]&amp;Final__2[[#This Row],[Territorio]]&amp;", "&amp;Final__2[[#This Row],[temporalidad]]</f>
        <v>Cantidad de Espacios Culturales con Acceso para Discapacitados en la comuna de Quellón, Año 2021</v>
      </c>
      <c r="W224" s="29" t="str">
        <f>+Final__2[[#This Row],[descripcion_larga]]&amp;Final__2[[#This Row],[Territorio]]&amp;X224&amp;Y224</f>
        <v>Gráfico que muestra la cantidad de espacios culturales con o sin acceso para discapacitados en la comuna de Quellón, en el año 2021, según los datos recopilados por el Observatorio Cultural de Chile.</v>
      </c>
      <c r="X224" s="29" t="s">
        <v>3865</v>
      </c>
      <c r="Y224" s="27"/>
    </row>
    <row r="225" spans="1:25" ht="40.799999999999997" x14ac:dyDescent="0.3">
      <c r="A225" s="30">
        <v>1</v>
      </c>
      <c r="B225" s="31">
        <v>240</v>
      </c>
      <c r="C225" s="31" t="s">
        <v>377</v>
      </c>
      <c r="D225" s="31" t="s">
        <v>378</v>
      </c>
      <c r="E225" s="30">
        <v>10209</v>
      </c>
      <c r="F225" s="32" t="s">
        <v>736</v>
      </c>
      <c r="G225" s="32" t="s">
        <v>737</v>
      </c>
      <c r="H225" s="32" t="s">
        <v>733</v>
      </c>
      <c r="I225" s="32" t="s">
        <v>254</v>
      </c>
      <c r="J225" s="32" t="s">
        <v>731</v>
      </c>
      <c r="K225" s="32" t="s">
        <v>742</v>
      </c>
      <c r="L225" s="32" t="s">
        <v>735</v>
      </c>
      <c r="M225" s="32" t="s">
        <v>743</v>
      </c>
      <c r="N225" s="32" t="s">
        <v>744</v>
      </c>
      <c r="O225" s="32" t="s">
        <v>3859</v>
      </c>
      <c r="P225" s="32" t="s">
        <v>3864</v>
      </c>
      <c r="Q225" s="32" t="s">
        <v>734</v>
      </c>
      <c r="R225" s="33" t="s">
        <v>3371</v>
      </c>
      <c r="S225" s="34" t="s">
        <v>1874</v>
      </c>
      <c r="T225" s="35" t="s">
        <v>609</v>
      </c>
      <c r="V225" s="29" t="str">
        <f>+Final__2[[#This Row],[titulo]]&amp;Final__2[[#This Row],[Territorio]]&amp;", "&amp;Final__2[[#This Row],[temporalidad]]</f>
        <v>Cantidad de Espacios Culturales con Acceso para Discapacitados en la comuna de Quemchi, Año 2021</v>
      </c>
      <c r="W225" s="29" t="str">
        <f>+Final__2[[#This Row],[descripcion_larga]]&amp;Final__2[[#This Row],[Territorio]]&amp;X225&amp;Y225</f>
        <v>Gráfico que muestra la cantidad de espacios culturales con o sin acceso para discapacitados en la comuna de Quemchi, en el año 2021, según los datos recopilados por el Observatorio Cultural de Chile.</v>
      </c>
      <c r="X225" s="29" t="s">
        <v>3865</v>
      </c>
      <c r="Y225" s="27"/>
    </row>
    <row r="226" spans="1:25" ht="40.799999999999997" x14ac:dyDescent="0.3">
      <c r="A226" s="30">
        <v>1</v>
      </c>
      <c r="B226" s="31">
        <v>240</v>
      </c>
      <c r="C226" s="31" t="s">
        <v>377</v>
      </c>
      <c r="D226" s="31" t="s">
        <v>378</v>
      </c>
      <c r="E226" s="30">
        <v>10210</v>
      </c>
      <c r="F226" s="32" t="s">
        <v>736</v>
      </c>
      <c r="G226" s="32" t="s">
        <v>737</v>
      </c>
      <c r="H226" s="32" t="s">
        <v>733</v>
      </c>
      <c r="I226" s="32" t="s">
        <v>255</v>
      </c>
      <c r="J226" s="32" t="s">
        <v>731</v>
      </c>
      <c r="K226" s="32" t="s">
        <v>742</v>
      </c>
      <c r="L226" s="32" t="s">
        <v>735</v>
      </c>
      <c r="M226" s="32" t="s">
        <v>743</v>
      </c>
      <c r="N226" s="32" t="s">
        <v>744</v>
      </c>
      <c r="O226" s="32" t="s">
        <v>3859</v>
      </c>
      <c r="P226" s="32" t="s">
        <v>3864</v>
      </c>
      <c r="Q226" s="32" t="s">
        <v>734</v>
      </c>
      <c r="R226" s="33" t="s">
        <v>3375</v>
      </c>
      <c r="S226" s="34" t="s">
        <v>1879</v>
      </c>
      <c r="T226" s="35" t="s">
        <v>610</v>
      </c>
      <c r="V226" s="29" t="str">
        <f>+Final__2[[#This Row],[titulo]]&amp;Final__2[[#This Row],[Territorio]]&amp;", "&amp;Final__2[[#This Row],[temporalidad]]</f>
        <v>Cantidad de Espacios Culturales con Acceso para Discapacitados en la comuna de Quinchao, Año 2021</v>
      </c>
      <c r="W226" s="29" t="str">
        <f>+Final__2[[#This Row],[descripcion_larga]]&amp;Final__2[[#This Row],[Territorio]]&amp;X226&amp;Y226</f>
        <v>Gráfico que muestra la cantidad de espacios culturales con o sin acceso para discapacitados en la comuna de Quinchao, en el año 2021, según los datos recopilados por el Observatorio Cultural de Chile.</v>
      </c>
      <c r="X226" s="29" t="s">
        <v>3865</v>
      </c>
      <c r="Y226" s="27"/>
    </row>
    <row r="227" spans="1:25" ht="40.799999999999997" x14ac:dyDescent="0.3">
      <c r="A227" s="30">
        <v>1</v>
      </c>
      <c r="B227" s="31">
        <v>240</v>
      </c>
      <c r="C227" s="31" t="s">
        <v>377</v>
      </c>
      <c r="D227" s="31" t="s">
        <v>378</v>
      </c>
      <c r="E227" s="30">
        <v>10301</v>
      </c>
      <c r="F227" s="32" t="s">
        <v>736</v>
      </c>
      <c r="G227" s="32" t="s">
        <v>737</v>
      </c>
      <c r="H227" s="32" t="s">
        <v>733</v>
      </c>
      <c r="I227" s="32" t="s">
        <v>256</v>
      </c>
      <c r="J227" s="32" t="s">
        <v>731</v>
      </c>
      <c r="K227" s="32" t="s">
        <v>742</v>
      </c>
      <c r="L227" s="32" t="s">
        <v>735</v>
      </c>
      <c r="M227" s="32" t="s">
        <v>743</v>
      </c>
      <c r="N227" s="32" t="s">
        <v>744</v>
      </c>
      <c r="O227" s="32" t="s">
        <v>3859</v>
      </c>
      <c r="P227" s="32" t="s">
        <v>3864</v>
      </c>
      <c r="Q227" s="32" t="s">
        <v>734</v>
      </c>
      <c r="R227" s="33" t="s">
        <v>3379</v>
      </c>
      <c r="S227" s="34" t="s">
        <v>1884</v>
      </c>
      <c r="T227" s="35" t="s">
        <v>611</v>
      </c>
      <c r="V227" s="29" t="str">
        <f>+Final__2[[#This Row],[titulo]]&amp;Final__2[[#This Row],[Territorio]]&amp;", "&amp;Final__2[[#This Row],[temporalidad]]</f>
        <v>Cantidad de Espacios Culturales con Acceso para Discapacitados en la comuna de Osorno, Año 2021</v>
      </c>
      <c r="W227" s="29" t="str">
        <f>+Final__2[[#This Row],[descripcion_larga]]&amp;Final__2[[#This Row],[Territorio]]&amp;X227&amp;Y227</f>
        <v>Gráfico que muestra la cantidad de espacios culturales con o sin acceso para discapacitados en la comuna de Osorno, en el año 2021, según los datos recopilados por el Observatorio Cultural de Chile.</v>
      </c>
      <c r="X227" s="29" t="s">
        <v>3865</v>
      </c>
      <c r="Y227" s="27"/>
    </row>
    <row r="228" spans="1:25" ht="40.799999999999997" x14ac:dyDescent="0.3">
      <c r="A228" s="30">
        <v>1</v>
      </c>
      <c r="B228" s="31">
        <v>240</v>
      </c>
      <c r="C228" s="31" t="s">
        <v>377</v>
      </c>
      <c r="D228" s="31" t="s">
        <v>378</v>
      </c>
      <c r="E228" s="30">
        <v>10302</v>
      </c>
      <c r="F228" s="32" t="s">
        <v>736</v>
      </c>
      <c r="G228" s="32" t="s">
        <v>737</v>
      </c>
      <c r="H228" s="32" t="s">
        <v>733</v>
      </c>
      <c r="I228" s="32" t="s">
        <v>257</v>
      </c>
      <c r="J228" s="32" t="s">
        <v>731</v>
      </c>
      <c r="K228" s="32" t="s">
        <v>742</v>
      </c>
      <c r="L228" s="32" t="s">
        <v>735</v>
      </c>
      <c r="M228" s="32" t="s">
        <v>743</v>
      </c>
      <c r="N228" s="32" t="s">
        <v>744</v>
      </c>
      <c r="O228" s="32" t="s">
        <v>3859</v>
      </c>
      <c r="P228" s="32" t="s">
        <v>3864</v>
      </c>
      <c r="Q228" s="32" t="s">
        <v>734</v>
      </c>
      <c r="R228" s="33" t="s">
        <v>3383</v>
      </c>
      <c r="S228" s="34" t="s">
        <v>1889</v>
      </c>
      <c r="T228" s="35" t="s">
        <v>612</v>
      </c>
      <c r="V228" s="29" t="str">
        <f>+Final__2[[#This Row],[titulo]]&amp;Final__2[[#This Row],[Territorio]]&amp;", "&amp;Final__2[[#This Row],[temporalidad]]</f>
        <v>Cantidad de Espacios Culturales con Acceso para Discapacitados en la comuna de Puerto Octay, Año 2021</v>
      </c>
      <c r="W228" s="29" t="str">
        <f>+Final__2[[#This Row],[descripcion_larga]]&amp;Final__2[[#This Row],[Territorio]]&amp;X228&amp;Y228</f>
        <v>Gráfico que muestra la cantidad de espacios culturales con o sin acceso para discapacitados en la comuna de Puerto Octay, en el año 2021, según los datos recopilados por el Observatorio Cultural de Chile.</v>
      </c>
      <c r="X228" s="29" t="s">
        <v>3865</v>
      </c>
      <c r="Y228" s="27"/>
    </row>
    <row r="229" spans="1:25" ht="40.799999999999997" x14ac:dyDescent="0.3">
      <c r="A229" s="30">
        <v>1</v>
      </c>
      <c r="B229" s="31">
        <v>240</v>
      </c>
      <c r="C229" s="31" t="s">
        <v>377</v>
      </c>
      <c r="D229" s="31" t="s">
        <v>378</v>
      </c>
      <c r="E229" s="30">
        <v>10303</v>
      </c>
      <c r="F229" s="32" t="s">
        <v>736</v>
      </c>
      <c r="G229" s="32" t="s">
        <v>737</v>
      </c>
      <c r="H229" s="32" t="s">
        <v>733</v>
      </c>
      <c r="I229" s="32" t="s">
        <v>258</v>
      </c>
      <c r="J229" s="32" t="s">
        <v>731</v>
      </c>
      <c r="K229" s="32" t="s">
        <v>742</v>
      </c>
      <c r="L229" s="32" t="s">
        <v>735</v>
      </c>
      <c r="M229" s="32" t="s">
        <v>743</v>
      </c>
      <c r="N229" s="32" t="s">
        <v>744</v>
      </c>
      <c r="O229" s="32" t="s">
        <v>3859</v>
      </c>
      <c r="P229" s="32" t="s">
        <v>3864</v>
      </c>
      <c r="Q229" s="32" t="s">
        <v>734</v>
      </c>
      <c r="R229" s="33" t="s">
        <v>3387</v>
      </c>
      <c r="S229" s="34" t="s">
        <v>1894</v>
      </c>
      <c r="T229" s="35" t="s">
        <v>613</v>
      </c>
      <c r="V229" s="29" t="str">
        <f>+Final__2[[#This Row],[titulo]]&amp;Final__2[[#This Row],[Territorio]]&amp;", "&amp;Final__2[[#This Row],[temporalidad]]</f>
        <v>Cantidad de Espacios Culturales con Acceso para Discapacitados en la comuna de Purranque, Año 2021</v>
      </c>
      <c r="W229" s="29" t="str">
        <f>+Final__2[[#This Row],[descripcion_larga]]&amp;Final__2[[#This Row],[Territorio]]&amp;X229&amp;Y229</f>
        <v>Gráfico que muestra la cantidad de espacios culturales con o sin acceso para discapacitados en la comuna de Purranque, en el año 2021, según los datos recopilados por el Observatorio Cultural de Chile.</v>
      </c>
      <c r="X229" s="29" t="s">
        <v>3865</v>
      </c>
      <c r="Y229" s="27"/>
    </row>
    <row r="230" spans="1:25" ht="40.799999999999997" x14ac:dyDescent="0.3">
      <c r="A230" s="30">
        <v>1</v>
      </c>
      <c r="B230" s="31">
        <v>240</v>
      </c>
      <c r="C230" s="31" t="s">
        <v>377</v>
      </c>
      <c r="D230" s="31" t="s">
        <v>378</v>
      </c>
      <c r="E230" s="30">
        <v>10304</v>
      </c>
      <c r="F230" s="32" t="s">
        <v>736</v>
      </c>
      <c r="G230" s="32" t="s">
        <v>737</v>
      </c>
      <c r="H230" s="32" t="s">
        <v>733</v>
      </c>
      <c r="I230" s="32" t="s">
        <v>259</v>
      </c>
      <c r="J230" s="32" t="s">
        <v>731</v>
      </c>
      <c r="K230" s="32" t="s">
        <v>742</v>
      </c>
      <c r="L230" s="32" t="s">
        <v>735</v>
      </c>
      <c r="M230" s="32" t="s">
        <v>743</v>
      </c>
      <c r="N230" s="32" t="s">
        <v>744</v>
      </c>
      <c r="O230" s="32" t="s">
        <v>3859</v>
      </c>
      <c r="P230" s="32" t="s">
        <v>3864</v>
      </c>
      <c r="Q230" s="32" t="s">
        <v>734</v>
      </c>
      <c r="R230" s="33" t="s">
        <v>3391</v>
      </c>
      <c r="S230" s="34" t="s">
        <v>1899</v>
      </c>
      <c r="T230" s="35" t="s">
        <v>614</v>
      </c>
      <c r="V230" s="29" t="str">
        <f>+Final__2[[#This Row],[titulo]]&amp;Final__2[[#This Row],[Territorio]]&amp;", "&amp;Final__2[[#This Row],[temporalidad]]</f>
        <v>Cantidad de Espacios Culturales con Acceso para Discapacitados en la comuna de Puyehue, Año 2021</v>
      </c>
      <c r="W230" s="29" t="str">
        <f>+Final__2[[#This Row],[descripcion_larga]]&amp;Final__2[[#This Row],[Territorio]]&amp;X230&amp;Y230</f>
        <v>Gráfico que muestra la cantidad de espacios culturales con o sin acceso para discapacitados en la comuna de Puyehue, en el año 2021, según los datos recopilados por el Observatorio Cultural de Chile.</v>
      </c>
      <c r="X230" s="29" t="s">
        <v>3865</v>
      </c>
      <c r="Y230" s="27"/>
    </row>
    <row r="231" spans="1:25" ht="40.799999999999997" x14ac:dyDescent="0.3">
      <c r="A231" s="30">
        <v>1</v>
      </c>
      <c r="B231" s="31">
        <v>240</v>
      </c>
      <c r="C231" s="31" t="s">
        <v>377</v>
      </c>
      <c r="D231" s="31" t="s">
        <v>378</v>
      </c>
      <c r="E231" s="30">
        <v>10305</v>
      </c>
      <c r="F231" s="32" t="s">
        <v>736</v>
      </c>
      <c r="G231" s="32" t="s">
        <v>737</v>
      </c>
      <c r="H231" s="32" t="s">
        <v>733</v>
      </c>
      <c r="I231" s="32" t="s">
        <v>260</v>
      </c>
      <c r="J231" s="32" t="s">
        <v>731</v>
      </c>
      <c r="K231" s="32" t="s">
        <v>742</v>
      </c>
      <c r="L231" s="32" t="s">
        <v>735</v>
      </c>
      <c r="M231" s="32" t="s">
        <v>743</v>
      </c>
      <c r="N231" s="32" t="s">
        <v>744</v>
      </c>
      <c r="O231" s="32" t="s">
        <v>3859</v>
      </c>
      <c r="P231" s="32" t="s">
        <v>3864</v>
      </c>
      <c r="Q231" s="32" t="s">
        <v>734</v>
      </c>
      <c r="R231" s="33" t="s">
        <v>3395</v>
      </c>
      <c r="S231" s="34" t="s">
        <v>1904</v>
      </c>
      <c r="T231" s="35" t="s">
        <v>615</v>
      </c>
      <c r="V231" s="29" t="str">
        <f>+Final__2[[#This Row],[titulo]]&amp;Final__2[[#This Row],[Territorio]]&amp;", "&amp;Final__2[[#This Row],[temporalidad]]</f>
        <v>Cantidad de Espacios Culturales con Acceso para Discapacitados en la comuna de Río Negro, Año 2021</v>
      </c>
      <c r="W231" s="29" t="str">
        <f>+Final__2[[#This Row],[descripcion_larga]]&amp;Final__2[[#This Row],[Territorio]]&amp;X231&amp;Y231</f>
        <v>Gráfico que muestra la cantidad de espacios culturales con o sin acceso para discapacitados en la comuna de Río Negro, en el año 2021, según los datos recopilados por el Observatorio Cultural de Chile.</v>
      </c>
      <c r="X231" s="29" t="s">
        <v>3865</v>
      </c>
      <c r="Y231" s="27"/>
    </row>
    <row r="232" spans="1:25" ht="40.799999999999997" x14ac:dyDescent="0.3">
      <c r="A232" s="30">
        <v>1</v>
      </c>
      <c r="B232" s="31">
        <v>240</v>
      </c>
      <c r="C232" s="31" t="s">
        <v>377</v>
      </c>
      <c r="D232" s="31" t="s">
        <v>378</v>
      </c>
      <c r="E232" s="30">
        <v>10306</v>
      </c>
      <c r="F232" s="32" t="s">
        <v>736</v>
      </c>
      <c r="G232" s="32" t="s">
        <v>737</v>
      </c>
      <c r="H232" s="32" t="s">
        <v>733</v>
      </c>
      <c r="I232" s="32" t="s">
        <v>261</v>
      </c>
      <c r="J232" s="32" t="s">
        <v>731</v>
      </c>
      <c r="K232" s="32" t="s">
        <v>742</v>
      </c>
      <c r="L232" s="32" t="s">
        <v>735</v>
      </c>
      <c r="M232" s="32" t="s">
        <v>743</v>
      </c>
      <c r="N232" s="32" t="s">
        <v>744</v>
      </c>
      <c r="O232" s="32" t="s">
        <v>3859</v>
      </c>
      <c r="P232" s="32" t="s">
        <v>3864</v>
      </c>
      <c r="Q232" s="32" t="s">
        <v>734</v>
      </c>
      <c r="R232" s="33" t="s">
        <v>3399</v>
      </c>
      <c r="S232" s="34" t="s">
        <v>1909</v>
      </c>
      <c r="T232" s="35" t="s">
        <v>616</v>
      </c>
      <c r="V232" s="29" t="str">
        <f>+Final__2[[#This Row],[titulo]]&amp;Final__2[[#This Row],[Territorio]]&amp;", "&amp;Final__2[[#This Row],[temporalidad]]</f>
        <v>Cantidad de Espacios Culturales con Acceso para Discapacitados en la comuna de San Juan de La Costa, Año 2021</v>
      </c>
      <c r="W232" s="29" t="str">
        <f>+Final__2[[#This Row],[descripcion_larga]]&amp;Final__2[[#This Row],[Territorio]]&amp;X232&amp;Y232</f>
        <v>Gráfico que muestra la cantidad de espacios culturales con o sin acceso para discapacitados en la comuna de San Juan de La Costa, en el año 2021, según los datos recopilados por el Observatorio Cultural de Chile.</v>
      </c>
      <c r="X232" s="29" t="s">
        <v>3865</v>
      </c>
      <c r="Y232" s="27"/>
    </row>
    <row r="233" spans="1:25" ht="40.799999999999997" x14ac:dyDescent="0.3">
      <c r="A233" s="30">
        <v>1</v>
      </c>
      <c r="B233" s="31">
        <v>240</v>
      </c>
      <c r="C233" s="31" t="s">
        <v>377</v>
      </c>
      <c r="D233" s="31" t="s">
        <v>378</v>
      </c>
      <c r="E233" s="30">
        <v>10307</v>
      </c>
      <c r="F233" s="32" t="s">
        <v>736</v>
      </c>
      <c r="G233" s="32" t="s">
        <v>737</v>
      </c>
      <c r="H233" s="32" t="s">
        <v>733</v>
      </c>
      <c r="I233" s="32" t="s">
        <v>262</v>
      </c>
      <c r="J233" s="32" t="s">
        <v>731</v>
      </c>
      <c r="K233" s="32" t="s">
        <v>742</v>
      </c>
      <c r="L233" s="32" t="s">
        <v>735</v>
      </c>
      <c r="M233" s="32" t="s">
        <v>743</v>
      </c>
      <c r="N233" s="32" t="s">
        <v>744</v>
      </c>
      <c r="O233" s="32" t="s">
        <v>3859</v>
      </c>
      <c r="P233" s="32" t="s">
        <v>3864</v>
      </c>
      <c r="Q233" s="32" t="s">
        <v>734</v>
      </c>
      <c r="R233" s="33" t="s">
        <v>3403</v>
      </c>
      <c r="S233" s="34" t="s">
        <v>1914</v>
      </c>
      <c r="T233" s="35" t="s">
        <v>617</v>
      </c>
      <c r="V233" s="29" t="str">
        <f>+Final__2[[#This Row],[titulo]]&amp;Final__2[[#This Row],[Territorio]]&amp;", "&amp;Final__2[[#This Row],[temporalidad]]</f>
        <v>Cantidad de Espacios Culturales con Acceso para Discapacitados en la comuna de San Pablo, Año 2021</v>
      </c>
      <c r="W233" s="29" t="str">
        <f>+Final__2[[#This Row],[descripcion_larga]]&amp;Final__2[[#This Row],[Territorio]]&amp;X233&amp;Y233</f>
        <v>Gráfico que muestra la cantidad de espacios culturales con o sin acceso para discapacitados en la comuna de San Pablo, en el año 2021, según los datos recopilados por el Observatorio Cultural de Chile.</v>
      </c>
      <c r="X233" s="29" t="s">
        <v>3865</v>
      </c>
      <c r="Y233" s="27"/>
    </row>
    <row r="234" spans="1:25" ht="40.799999999999997" x14ac:dyDescent="0.3">
      <c r="A234" s="30">
        <v>1</v>
      </c>
      <c r="B234" s="31">
        <v>240</v>
      </c>
      <c r="C234" s="31" t="s">
        <v>377</v>
      </c>
      <c r="D234" s="31" t="s">
        <v>378</v>
      </c>
      <c r="E234" s="30">
        <v>10401</v>
      </c>
      <c r="F234" s="32" t="s">
        <v>736</v>
      </c>
      <c r="G234" s="32" t="s">
        <v>737</v>
      </c>
      <c r="H234" s="32" t="s">
        <v>733</v>
      </c>
      <c r="I234" s="32" t="s">
        <v>263</v>
      </c>
      <c r="J234" s="32" t="s">
        <v>731</v>
      </c>
      <c r="K234" s="32" t="s">
        <v>742</v>
      </c>
      <c r="L234" s="32" t="s">
        <v>735</v>
      </c>
      <c r="M234" s="32" t="s">
        <v>743</v>
      </c>
      <c r="N234" s="32" t="s">
        <v>744</v>
      </c>
      <c r="O234" s="32" t="s">
        <v>3859</v>
      </c>
      <c r="P234" s="32" t="s">
        <v>3864</v>
      </c>
      <c r="Q234" s="32" t="s">
        <v>734</v>
      </c>
      <c r="R234" s="33" t="s">
        <v>3407</v>
      </c>
      <c r="S234" s="34" t="s">
        <v>1919</v>
      </c>
      <c r="T234" s="35" t="s">
        <v>618</v>
      </c>
      <c r="V234" s="29" t="str">
        <f>+Final__2[[#This Row],[titulo]]&amp;Final__2[[#This Row],[Territorio]]&amp;", "&amp;Final__2[[#This Row],[temporalidad]]</f>
        <v>Cantidad de Espacios Culturales con Acceso para Discapacitados en la comuna de Chaitén, Año 2021</v>
      </c>
      <c r="W234" s="29" t="str">
        <f>+Final__2[[#This Row],[descripcion_larga]]&amp;Final__2[[#This Row],[Territorio]]&amp;X234&amp;Y234</f>
        <v>Gráfico que muestra la cantidad de espacios culturales con o sin acceso para discapacitados en la comuna de Chaitén, en el año 2021, según los datos recopilados por el Observatorio Cultural de Chile.</v>
      </c>
      <c r="X234" s="29" t="s">
        <v>3865</v>
      </c>
      <c r="Y234" s="27"/>
    </row>
    <row r="235" spans="1:25" ht="40.799999999999997" x14ac:dyDescent="0.3">
      <c r="A235" s="30">
        <v>1</v>
      </c>
      <c r="B235" s="31">
        <v>240</v>
      </c>
      <c r="C235" s="31" t="s">
        <v>377</v>
      </c>
      <c r="D235" s="31" t="s">
        <v>378</v>
      </c>
      <c r="E235" s="30">
        <v>10402</v>
      </c>
      <c r="F235" s="32" t="s">
        <v>736</v>
      </c>
      <c r="G235" s="32" t="s">
        <v>737</v>
      </c>
      <c r="H235" s="32" t="s">
        <v>733</v>
      </c>
      <c r="I235" s="32" t="s">
        <v>264</v>
      </c>
      <c r="J235" s="32" t="s">
        <v>731</v>
      </c>
      <c r="K235" s="32" t="s">
        <v>742</v>
      </c>
      <c r="L235" s="32" t="s">
        <v>735</v>
      </c>
      <c r="M235" s="32" t="s">
        <v>743</v>
      </c>
      <c r="N235" s="32" t="s">
        <v>744</v>
      </c>
      <c r="O235" s="32" t="s">
        <v>3859</v>
      </c>
      <c r="P235" s="32" t="s">
        <v>3864</v>
      </c>
      <c r="Q235" s="32" t="s">
        <v>734</v>
      </c>
      <c r="R235" s="33" t="s">
        <v>3411</v>
      </c>
      <c r="S235" s="34" t="s">
        <v>1924</v>
      </c>
      <c r="T235" s="35" t="s">
        <v>619</v>
      </c>
      <c r="V235" s="29" t="str">
        <f>+Final__2[[#This Row],[titulo]]&amp;Final__2[[#This Row],[Territorio]]&amp;", "&amp;Final__2[[#This Row],[temporalidad]]</f>
        <v>Cantidad de Espacios Culturales con Acceso para Discapacitados en la comuna de Futaleufú, Año 2021</v>
      </c>
      <c r="W235" s="29" t="str">
        <f>+Final__2[[#This Row],[descripcion_larga]]&amp;Final__2[[#This Row],[Territorio]]&amp;X235&amp;Y235</f>
        <v>Gráfico que muestra la cantidad de espacios culturales con o sin acceso para discapacitados en la comuna de Futaleufú, en el año 2021, según los datos recopilados por el Observatorio Cultural de Chile.</v>
      </c>
      <c r="X235" s="29" t="s">
        <v>3865</v>
      </c>
      <c r="Y235" s="27"/>
    </row>
    <row r="236" spans="1:25" ht="40.799999999999997" x14ac:dyDescent="0.3">
      <c r="A236" s="30">
        <v>1</v>
      </c>
      <c r="B236" s="31">
        <v>240</v>
      </c>
      <c r="C236" s="31" t="s">
        <v>377</v>
      </c>
      <c r="D236" s="31" t="s">
        <v>378</v>
      </c>
      <c r="E236" s="30">
        <v>10403</v>
      </c>
      <c r="F236" s="32" t="s">
        <v>736</v>
      </c>
      <c r="G236" s="32" t="s">
        <v>737</v>
      </c>
      <c r="H236" s="32" t="s">
        <v>733</v>
      </c>
      <c r="I236" s="32" t="s">
        <v>265</v>
      </c>
      <c r="J236" s="32" t="s">
        <v>731</v>
      </c>
      <c r="K236" s="32" t="s">
        <v>742</v>
      </c>
      <c r="L236" s="32" t="s">
        <v>735</v>
      </c>
      <c r="M236" s="32" t="s">
        <v>743</v>
      </c>
      <c r="N236" s="32" t="s">
        <v>744</v>
      </c>
      <c r="O236" s="32" t="s">
        <v>3859</v>
      </c>
      <c r="P236" s="32" t="s">
        <v>3864</v>
      </c>
      <c r="Q236" s="32" t="s">
        <v>734</v>
      </c>
      <c r="R236" s="33" t="s">
        <v>3415</v>
      </c>
      <c r="S236" s="34" t="s">
        <v>1929</v>
      </c>
      <c r="T236" s="35" t="s">
        <v>620</v>
      </c>
      <c r="V236" s="29" t="str">
        <f>+Final__2[[#This Row],[titulo]]&amp;Final__2[[#This Row],[Territorio]]&amp;", "&amp;Final__2[[#This Row],[temporalidad]]</f>
        <v>Cantidad de Espacios Culturales con Acceso para Discapacitados en la comuna de Hualaihué, Año 2021</v>
      </c>
      <c r="W236" s="29" t="str">
        <f>+Final__2[[#This Row],[descripcion_larga]]&amp;Final__2[[#This Row],[Territorio]]&amp;X236&amp;Y236</f>
        <v>Gráfico que muestra la cantidad de espacios culturales con o sin acceso para discapacitados en la comuna de Hualaihué, en el año 2021, según los datos recopilados por el Observatorio Cultural de Chile.</v>
      </c>
      <c r="X236" s="29" t="s">
        <v>3865</v>
      </c>
      <c r="Y236" s="27"/>
    </row>
    <row r="237" spans="1:25" ht="40.799999999999997" x14ac:dyDescent="0.3">
      <c r="A237" s="30">
        <v>1</v>
      </c>
      <c r="B237" s="31">
        <v>240</v>
      </c>
      <c r="C237" s="31" t="s">
        <v>377</v>
      </c>
      <c r="D237" s="31" t="s">
        <v>378</v>
      </c>
      <c r="E237" s="30">
        <v>10404</v>
      </c>
      <c r="F237" s="32" t="s">
        <v>736</v>
      </c>
      <c r="G237" s="32" t="s">
        <v>737</v>
      </c>
      <c r="H237" s="32" t="s">
        <v>733</v>
      </c>
      <c r="I237" s="32" t="s">
        <v>266</v>
      </c>
      <c r="J237" s="32" t="s">
        <v>731</v>
      </c>
      <c r="K237" s="32" t="s">
        <v>742</v>
      </c>
      <c r="L237" s="32" t="s">
        <v>735</v>
      </c>
      <c r="M237" s="32" t="s">
        <v>743</v>
      </c>
      <c r="N237" s="32" t="s">
        <v>744</v>
      </c>
      <c r="O237" s="32" t="s">
        <v>3859</v>
      </c>
      <c r="P237" s="32" t="s">
        <v>3864</v>
      </c>
      <c r="Q237" s="32" t="s">
        <v>734</v>
      </c>
      <c r="R237" s="33" t="s">
        <v>3419</v>
      </c>
      <c r="S237" s="34" t="s">
        <v>1934</v>
      </c>
      <c r="T237" s="35" t="s">
        <v>621</v>
      </c>
      <c r="V237" s="29" t="str">
        <f>+Final__2[[#This Row],[titulo]]&amp;Final__2[[#This Row],[Territorio]]&amp;", "&amp;Final__2[[#This Row],[temporalidad]]</f>
        <v>Cantidad de Espacios Culturales con Acceso para Discapacitados en la comuna de Palena, Año 2021</v>
      </c>
      <c r="W237" s="29" t="str">
        <f>+Final__2[[#This Row],[descripcion_larga]]&amp;Final__2[[#This Row],[Territorio]]&amp;X237&amp;Y237</f>
        <v>Gráfico que muestra la cantidad de espacios culturales con o sin acceso para discapacitados en la comuna de Palena, en el año 2021, según los datos recopilados por el Observatorio Cultural de Chile.</v>
      </c>
      <c r="X237" s="29" t="s">
        <v>3865</v>
      </c>
      <c r="Y237" s="27"/>
    </row>
    <row r="238" spans="1:25" ht="40.799999999999997" x14ac:dyDescent="0.3">
      <c r="A238" s="30">
        <v>1</v>
      </c>
      <c r="B238" s="31">
        <v>240</v>
      </c>
      <c r="C238" s="31" t="s">
        <v>377</v>
      </c>
      <c r="D238" s="31" t="s">
        <v>378</v>
      </c>
      <c r="E238" s="30">
        <v>11101</v>
      </c>
      <c r="F238" s="32" t="s">
        <v>736</v>
      </c>
      <c r="G238" s="32" t="s">
        <v>737</v>
      </c>
      <c r="H238" s="32" t="s">
        <v>733</v>
      </c>
      <c r="I238" s="32" t="s">
        <v>267</v>
      </c>
      <c r="J238" s="32" t="s">
        <v>731</v>
      </c>
      <c r="K238" s="32" t="s">
        <v>742</v>
      </c>
      <c r="L238" s="32" t="s">
        <v>735</v>
      </c>
      <c r="M238" s="32" t="s">
        <v>743</v>
      </c>
      <c r="N238" s="32" t="s">
        <v>744</v>
      </c>
      <c r="O238" s="32" t="s">
        <v>3859</v>
      </c>
      <c r="P238" s="32" t="s">
        <v>3864</v>
      </c>
      <c r="Q238" s="32" t="s">
        <v>734</v>
      </c>
      <c r="R238" s="33" t="s">
        <v>3423</v>
      </c>
      <c r="S238" s="34" t="s">
        <v>1939</v>
      </c>
      <c r="T238" s="35" t="s">
        <v>622</v>
      </c>
      <c r="V238" s="29" t="str">
        <f>+Final__2[[#This Row],[titulo]]&amp;Final__2[[#This Row],[Territorio]]&amp;", "&amp;Final__2[[#This Row],[temporalidad]]</f>
        <v>Cantidad de Espacios Culturales con Acceso para Discapacitados en la comuna de Coihaique, Año 2021</v>
      </c>
      <c r="W238" s="29" t="str">
        <f>+Final__2[[#This Row],[descripcion_larga]]&amp;Final__2[[#This Row],[Territorio]]&amp;X238&amp;Y238</f>
        <v>Gráfico que muestra la cantidad de espacios culturales con o sin acceso para discapacitados en la comuna de Coihaique, en el año 2021, según los datos recopilados por el Observatorio Cultural de Chile.</v>
      </c>
      <c r="X238" s="29" t="s">
        <v>3865</v>
      </c>
      <c r="Y238" s="27"/>
    </row>
    <row r="239" spans="1:25" ht="40.799999999999997" x14ac:dyDescent="0.3">
      <c r="A239" s="30">
        <v>1</v>
      </c>
      <c r="B239" s="31">
        <v>240</v>
      </c>
      <c r="C239" s="31" t="s">
        <v>377</v>
      </c>
      <c r="D239" s="31" t="s">
        <v>378</v>
      </c>
      <c r="E239" s="30">
        <v>11102</v>
      </c>
      <c r="F239" s="32" t="s">
        <v>736</v>
      </c>
      <c r="G239" s="32" t="s">
        <v>737</v>
      </c>
      <c r="H239" s="32" t="s">
        <v>733</v>
      </c>
      <c r="I239" s="32" t="s">
        <v>268</v>
      </c>
      <c r="J239" s="32" t="s">
        <v>731</v>
      </c>
      <c r="K239" s="32" t="s">
        <v>742</v>
      </c>
      <c r="L239" s="32" t="s">
        <v>735</v>
      </c>
      <c r="M239" s="32" t="s">
        <v>743</v>
      </c>
      <c r="N239" s="32" t="s">
        <v>744</v>
      </c>
      <c r="O239" s="32" t="s">
        <v>3859</v>
      </c>
      <c r="P239" s="32" t="s">
        <v>3864</v>
      </c>
      <c r="Q239" s="32" t="s">
        <v>734</v>
      </c>
      <c r="R239" s="33" t="s">
        <v>3427</v>
      </c>
      <c r="S239" s="34" t="s">
        <v>1944</v>
      </c>
      <c r="T239" s="35" t="s">
        <v>623</v>
      </c>
      <c r="V239" s="29" t="str">
        <f>+Final__2[[#This Row],[titulo]]&amp;Final__2[[#This Row],[Territorio]]&amp;", "&amp;Final__2[[#This Row],[temporalidad]]</f>
        <v>Cantidad de Espacios Culturales con Acceso para Discapacitados en la comuna de Lago Verde, Año 2021</v>
      </c>
      <c r="W239" s="29" t="str">
        <f>+Final__2[[#This Row],[descripcion_larga]]&amp;Final__2[[#This Row],[Territorio]]&amp;X239&amp;Y239</f>
        <v>Gráfico que muestra la cantidad de espacios culturales con o sin acceso para discapacitados en la comuna de Lago Verde, en el año 2021, según los datos recopilados por el Observatorio Cultural de Chile.</v>
      </c>
      <c r="X239" s="29" t="s">
        <v>3865</v>
      </c>
      <c r="Y239" s="27"/>
    </row>
    <row r="240" spans="1:25" ht="40.799999999999997" x14ac:dyDescent="0.3">
      <c r="A240" s="30">
        <v>1</v>
      </c>
      <c r="B240" s="31">
        <v>240</v>
      </c>
      <c r="C240" s="31" t="s">
        <v>377</v>
      </c>
      <c r="D240" s="31" t="s">
        <v>378</v>
      </c>
      <c r="E240" s="30">
        <v>11201</v>
      </c>
      <c r="F240" s="32" t="s">
        <v>736</v>
      </c>
      <c r="G240" s="32" t="s">
        <v>737</v>
      </c>
      <c r="H240" s="32" t="s">
        <v>733</v>
      </c>
      <c r="I240" s="32" t="s">
        <v>269</v>
      </c>
      <c r="J240" s="32" t="s">
        <v>731</v>
      </c>
      <c r="K240" s="32" t="s">
        <v>742</v>
      </c>
      <c r="L240" s="32" t="s">
        <v>735</v>
      </c>
      <c r="M240" s="32" t="s">
        <v>743</v>
      </c>
      <c r="N240" s="32" t="s">
        <v>744</v>
      </c>
      <c r="O240" s="32" t="s">
        <v>3859</v>
      </c>
      <c r="P240" s="32" t="s">
        <v>3864</v>
      </c>
      <c r="Q240" s="32" t="s">
        <v>734</v>
      </c>
      <c r="R240" s="33" t="s">
        <v>3431</v>
      </c>
      <c r="S240" s="34" t="s">
        <v>1949</v>
      </c>
      <c r="T240" s="35" t="s">
        <v>624</v>
      </c>
      <c r="V240" s="29" t="str">
        <f>+Final__2[[#This Row],[titulo]]&amp;Final__2[[#This Row],[Territorio]]&amp;", "&amp;Final__2[[#This Row],[temporalidad]]</f>
        <v>Cantidad de Espacios Culturales con Acceso para Discapacitados en la comuna de Aisén, Año 2021</v>
      </c>
      <c r="W240" s="29" t="str">
        <f>+Final__2[[#This Row],[descripcion_larga]]&amp;Final__2[[#This Row],[Territorio]]&amp;X240&amp;Y240</f>
        <v>Gráfico que muestra la cantidad de espacios culturales con o sin acceso para discapacitados en la comuna de Aisén, en el año 2021, según los datos recopilados por el Observatorio Cultural de Chile.</v>
      </c>
      <c r="X240" s="29" t="s">
        <v>3865</v>
      </c>
      <c r="Y240" s="27"/>
    </row>
    <row r="241" spans="1:25" ht="40.799999999999997" x14ac:dyDescent="0.3">
      <c r="A241" s="30">
        <v>1</v>
      </c>
      <c r="B241" s="31">
        <v>240</v>
      </c>
      <c r="C241" s="31" t="s">
        <v>377</v>
      </c>
      <c r="D241" s="31" t="s">
        <v>378</v>
      </c>
      <c r="E241" s="30">
        <v>11202</v>
      </c>
      <c r="F241" s="32" t="s">
        <v>736</v>
      </c>
      <c r="G241" s="32" t="s">
        <v>737</v>
      </c>
      <c r="H241" s="32" t="s">
        <v>733</v>
      </c>
      <c r="I241" s="32" t="s">
        <v>270</v>
      </c>
      <c r="J241" s="32" t="s">
        <v>731</v>
      </c>
      <c r="K241" s="32" t="s">
        <v>742</v>
      </c>
      <c r="L241" s="32" t="s">
        <v>735</v>
      </c>
      <c r="M241" s="32" t="s">
        <v>743</v>
      </c>
      <c r="N241" s="32" t="s">
        <v>744</v>
      </c>
      <c r="O241" s="32" t="s">
        <v>3859</v>
      </c>
      <c r="P241" s="32" t="s">
        <v>3864</v>
      </c>
      <c r="Q241" s="32" t="s">
        <v>734</v>
      </c>
      <c r="R241" s="33" t="s">
        <v>3435</v>
      </c>
      <c r="S241" s="34" t="s">
        <v>1954</v>
      </c>
      <c r="T241" s="35" t="s">
        <v>625</v>
      </c>
      <c r="V241" s="29" t="str">
        <f>+Final__2[[#This Row],[titulo]]&amp;Final__2[[#This Row],[Territorio]]&amp;", "&amp;Final__2[[#This Row],[temporalidad]]</f>
        <v>Cantidad de Espacios Culturales con Acceso para Discapacitados en la comuna de Cisnes, Año 2021</v>
      </c>
      <c r="W241" s="29" t="str">
        <f>+Final__2[[#This Row],[descripcion_larga]]&amp;Final__2[[#This Row],[Territorio]]&amp;X241&amp;Y241</f>
        <v>Gráfico que muestra la cantidad de espacios culturales con o sin acceso para discapacitados en la comuna de Cisnes, en el año 2021, según los datos recopilados por el Observatorio Cultural de Chile.</v>
      </c>
      <c r="X241" s="29" t="s">
        <v>3865</v>
      </c>
      <c r="Y241" s="27"/>
    </row>
    <row r="242" spans="1:25" ht="40.799999999999997" x14ac:dyDescent="0.3">
      <c r="A242" s="30">
        <v>1</v>
      </c>
      <c r="B242" s="31">
        <v>240</v>
      </c>
      <c r="C242" s="31" t="s">
        <v>377</v>
      </c>
      <c r="D242" s="31" t="s">
        <v>378</v>
      </c>
      <c r="E242" s="30">
        <v>11203</v>
      </c>
      <c r="F242" s="32" t="s">
        <v>736</v>
      </c>
      <c r="G242" s="32" t="s">
        <v>737</v>
      </c>
      <c r="H242" s="32" t="s">
        <v>733</v>
      </c>
      <c r="I242" s="32" t="s">
        <v>271</v>
      </c>
      <c r="J242" s="32" t="s">
        <v>731</v>
      </c>
      <c r="K242" s="32" t="s">
        <v>742</v>
      </c>
      <c r="L242" s="32" t="s">
        <v>735</v>
      </c>
      <c r="M242" s="32" t="s">
        <v>743</v>
      </c>
      <c r="N242" s="32" t="s">
        <v>744</v>
      </c>
      <c r="O242" s="32" t="s">
        <v>3859</v>
      </c>
      <c r="P242" s="32" t="s">
        <v>3864</v>
      </c>
      <c r="Q242" s="32" t="s">
        <v>734</v>
      </c>
      <c r="R242" s="33" t="s">
        <v>3439</v>
      </c>
      <c r="S242" s="34" t="s">
        <v>1959</v>
      </c>
      <c r="T242" s="35" t="s">
        <v>626</v>
      </c>
      <c r="V242" s="29" t="str">
        <f>+Final__2[[#This Row],[titulo]]&amp;Final__2[[#This Row],[Territorio]]&amp;", "&amp;Final__2[[#This Row],[temporalidad]]</f>
        <v>Cantidad de Espacios Culturales con Acceso para Discapacitados en la comuna de Guaitecas, Año 2021</v>
      </c>
      <c r="W242" s="29" t="str">
        <f>+Final__2[[#This Row],[descripcion_larga]]&amp;Final__2[[#This Row],[Territorio]]&amp;X242&amp;Y242</f>
        <v>Gráfico que muestra la cantidad de espacios culturales con o sin acceso para discapacitados en la comuna de Guaitecas, en el año 2021, según los datos recopilados por el Observatorio Cultural de Chile.</v>
      </c>
      <c r="X242" s="29" t="s">
        <v>3865</v>
      </c>
      <c r="Y242" s="27"/>
    </row>
    <row r="243" spans="1:25" ht="40.799999999999997" x14ac:dyDescent="0.3">
      <c r="A243" s="30">
        <v>1</v>
      </c>
      <c r="B243" s="31">
        <v>240</v>
      </c>
      <c r="C243" s="31" t="s">
        <v>377</v>
      </c>
      <c r="D243" s="31" t="s">
        <v>378</v>
      </c>
      <c r="E243" s="30">
        <v>11301</v>
      </c>
      <c r="F243" s="32" t="s">
        <v>736</v>
      </c>
      <c r="G243" s="32" t="s">
        <v>737</v>
      </c>
      <c r="H243" s="32" t="s">
        <v>733</v>
      </c>
      <c r="I243" s="32" t="s">
        <v>272</v>
      </c>
      <c r="J243" s="32" t="s">
        <v>731</v>
      </c>
      <c r="K243" s="32" t="s">
        <v>742</v>
      </c>
      <c r="L243" s="32" t="s">
        <v>735</v>
      </c>
      <c r="M243" s="32" t="s">
        <v>743</v>
      </c>
      <c r="N243" s="32" t="s">
        <v>744</v>
      </c>
      <c r="O243" s="32" t="s">
        <v>3859</v>
      </c>
      <c r="P243" s="32" t="s">
        <v>3864</v>
      </c>
      <c r="Q243" s="32" t="s">
        <v>734</v>
      </c>
      <c r="R243" s="33" t="s">
        <v>3443</v>
      </c>
      <c r="S243" s="34" t="s">
        <v>1964</v>
      </c>
      <c r="T243" s="35" t="s">
        <v>627</v>
      </c>
      <c r="V243" s="29" t="str">
        <f>+Final__2[[#This Row],[titulo]]&amp;Final__2[[#This Row],[Territorio]]&amp;", "&amp;Final__2[[#This Row],[temporalidad]]</f>
        <v>Cantidad de Espacios Culturales con Acceso para Discapacitados en la comuna de Cochrane, Año 2021</v>
      </c>
      <c r="W243" s="29" t="str">
        <f>+Final__2[[#This Row],[descripcion_larga]]&amp;Final__2[[#This Row],[Territorio]]&amp;X243&amp;Y243</f>
        <v>Gráfico que muestra la cantidad de espacios culturales con o sin acceso para discapacitados en la comuna de Cochrane, en el año 2021, según los datos recopilados por el Observatorio Cultural de Chile.</v>
      </c>
      <c r="X243" s="29" t="s">
        <v>3865</v>
      </c>
      <c r="Y243" s="27"/>
    </row>
    <row r="244" spans="1:25" ht="40.799999999999997" x14ac:dyDescent="0.3">
      <c r="A244" s="30">
        <v>1</v>
      </c>
      <c r="B244" s="31">
        <v>240</v>
      </c>
      <c r="C244" s="31" t="s">
        <v>377</v>
      </c>
      <c r="D244" s="31" t="s">
        <v>378</v>
      </c>
      <c r="E244" s="30">
        <v>11302</v>
      </c>
      <c r="F244" s="32" t="s">
        <v>736</v>
      </c>
      <c r="G244" s="32" t="s">
        <v>737</v>
      </c>
      <c r="H244" s="32" t="s">
        <v>733</v>
      </c>
      <c r="I244" s="32" t="s">
        <v>273</v>
      </c>
      <c r="J244" s="32" t="s">
        <v>731</v>
      </c>
      <c r="K244" s="32" t="s">
        <v>742</v>
      </c>
      <c r="L244" s="32" t="s">
        <v>735</v>
      </c>
      <c r="M244" s="32" t="s">
        <v>743</v>
      </c>
      <c r="N244" s="32" t="s">
        <v>744</v>
      </c>
      <c r="O244" s="32" t="s">
        <v>3859</v>
      </c>
      <c r="P244" s="32" t="s">
        <v>3864</v>
      </c>
      <c r="Q244" s="32" t="s">
        <v>734</v>
      </c>
      <c r="R244" s="33" t="s">
        <v>3447</v>
      </c>
      <c r="S244" s="34" t="s">
        <v>1969</v>
      </c>
      <c r="T244" s="35" t="s">
        <v>628</v>
      </c>
      <c r="V244" s="29" t="str">
        <f>+Final__2[[#This Row],[titulo]]&amp;Final__2[[#This Row],[Territorio]]&amp;", "&amp;Final__2[[#This Row],[temporalidad]]</f>
        <v>Cantidad de Espacios Culturales con Acceso para Discapacitados en la comuna de Villa O'Higgins, Año 2021</v>
      </c>
      <c r="W244" s="29" t="str">
        <f>+Final__2[[#This Row],[descripcion_larga]]&amp;Final__2[[#This Row],[Territorio]]&amp;X244&amp;Y244</f>
        <v>Gráfico que muestra la cantidad de espacios culturales con o sin acceso para discapacitados en la comuna de Villa O'Higgins, en el año 2021, según los datos recopilados por el Observatorio Cultural de Chile.</v>
      </c>
      <c r="X244" s="29" t="s">
        <v>3865</v>
      </c>
      <c r="Y244" s="27"/>
    </row>
    <row r="245" spans="1:25" ht="40.799999999999997" x14ac:dyDescent="0.3">
      <c r="A245" s="30">
        <v>1</v>
      </c>
      <c r="B245" s="31">
        <v>240</v>
      </c>
      <c r="C245" s="31" t="s">
        <v>377</v>
      </c>
      <c r="D245" s="31" t="s">
        <v>378</v>
      </c>
      <c r="E245" s="30">
        <v>11303</v>
      </c>
      <c r="F245" s="32" t="s">
        <v>736</v>
      </c>
      <c r="G245" s="32" t="s">
        <v>737</v>
      </c>
      <c r="H245" s="32" t="s">
        <v>733</v>
      </c>
      <c r="I245" s="32" t="s">
        <v>274</v>
      </c>
      <c r="J245" s="32" t="s">
        <v>731</v>
      </c>
      <c r="K245" s="32" t="s">
        <v>742</v>
      </c>
      <c r="L245" s="32" t="s">
        <v>735</v>
      </c>
      <c r="M245" s="32" t="s">
        <v>743</v>
      </c>
      <c r="N245" s="32" t="s">
        <v>744</v>
      </c>
      <c r="O245" s="32" t="s">
        <v>3859</v>
      </c>
      <c r="P245" s="32" t="s">
        <v>3864</v>
      </c>
      <c r="Q245" s="32" t="s">
        <v>734</v>
      </c>
      <c r="R245" s="33" t="s">
        <v>3451</v>
      </c>
      <c r="S245" s="34" t="s">
        <v>1974</v>
      </c>
      <c r="T245" s="35" t="s">
        <v>629</v>
      </c>
      <c r="V245" s="29" t="str">
        <f>+Final__2[[#This Row],[titulo]]&amp;Final__2[[#This Row],[Territorio]]&amp;", "&amp;Final__2[[#This Row],[temporalidad]]</f>
        <v>Cantidad de Espacios Culturales con Acceso para Discapacitados en la comuna de Tortel, Año 2021</v>
      </c>
      <c r="W245" s="29" t="str">
        <f>+Final__2[[#This Row],[descripcion_larga]]&amp;Final__2[[#This Row],[Territorio]]&amp;X245&amp;Y245</f>
        <v>Gráfico que muestra la cantidad de espacios culturales con o sin acceso para discapacitados en la comuna de Tortel, en el año 2021, según los datos recopilados por el Observatorio Cultural de Chile.</v>
      </c>
      <c r="X245" s="29" t="s">
        <v>3865</v>
      </c>
      <c r="Y245" s="27"/>
    </row>
    <row r="246" spans="1:25" ht="40.799999999999997" x14ac:dyDescent="0.3">
      <c r="A246" s="30">
        <v>1</v>
      </c>
      <c r="B246" s="31">
        <v>240</v>
      </c>
      <c r="C246" s="31" t="s">
        <v>377</v>
      </c>
      <c r="D246" s="31" t="s">
        <v>378</v>
      </c>
      <c r="E246" s="30">
        <v>11401</v>
      </c>
      <c r="F246" s="32" t="s">
        <v>736</v>
      </c>
      <c r="G246" s="32" t="s">
        <v>737</v>
      </c>
      <c r="H246" s="32" t="s">
        <v>733</v>
      </c>
      <c r="I246" s="32" t="s">
        <v>275</v>
      </c>
      <c r="J246" s="32" t="s">
        <v>731</v>
      </c>
      <c r="K246" s="32" t="s">
        <v>742</v>
      </c>
      <c r="L246" s="32" t="s">
        <v>735</v>
      </c>
      <c r="M246" s="32" t="s">
        <v>743</v>
      </c>
      <c r="N246" s="32" t="s">
        <v>744</v>
      </c>
      <c r="O246" s="32" t="s">
        <v>3859</v>
      </c>
      <c r="P246" s="32" t="s">
        <v>3864</v>
      </c>
      <c r="Q246" s="32" t="s">
        <v>734</v>
      </c>
      <c r="R246" s="33" t="s">
        <v>3455</v>
      </c>
      <c r="S246" s="34" t="s">
        <v>1979</v>
      </c>
      <c r="T246" s="35" t="s">
        <v>630</v>
      </c>
      <c r="V246" s="29" t="str">
        <f>+Final__2[[#This Row],[titulo]]&amp;Final__2[[#This Row],[Territorio]]&amp;", "&amp;Final__2[[#This Row],[temporalidad]]</f>
        <v>Cantidad de Espacios Culturales con Acceso para Discapacitados en la comuna de Chile Chico, Año 2021</v>
      </c>
      <c r="W246" s="29" t="str">
        <f>+Final__2[[#This Row],[descripcion_larga]]&amp;Final__2[[#This Row],[Territorio]]&amp;X246&amp;Y246</f>
        <v>Gráfico que muestra la cantidad de espacios culturales con o sin acceso para discapacitados en la comuna de Chile Chico, en el año 2021, según los datos recopilados por el Observatorio Cultural de Chile.</v>
      </c>
      <c r="X246" s="29" t="s">
        <v>3865</v>
      </c>
      <c r="Y246" s="27"/>
    </row>
    <row r="247" spans="1:25" ht="40.799999999999997" x14ac:dyDescent="0.3">
      <c r="A247" s="30">
        <v>1</v>
      </c>
      <c r="B247" s="31">
        <v>240</v>
      </c>
      <c r="C247" s="31" t="s">
        <v>377</v>
      </c>
      <c r="D247" s="31" t="s">
        <v>378</v>
      </c>
      <c r="E247" s="30">
        <v>11402</v>
      </c>
      <c r="F247" s="32" t="s">
        <v>736</v>
      </c>
      <c r="G247" s="32" t="s">
        <v>737</v>
      </c>
      <c r="H247" s="32" t="s">
        <v>733</v>
      </c>
      <c r="I247" s="32" t="s">
        <v>276</v>
      </c>
      <c r="J247" s="32" t="s">
        <v>731</v>
      </c>
      <c r="K247" s="32" t="s">
        <v>742</v>
      </c>
      <c r="L247" s="32" t="s">
        <v>735</v>
      </c>
      <c r="M247" s="32" t="s">
        <v>743</v>
      </c>
      <c r="N247" s="32" t="s">
        <v>744</v>
      </c>
      <c r="O247" s="32" t="s">
        <v>3859</v>
      </c>
      <c r="P247" s="32" t="s">
        <v>3864</v>
      </c>
      <c r="Q247" s="32" t="s">
        <v>734</v>
      </c>
      <c r="R247" s="33" t="s">
        <v>3459</v>
      </c>
      <c r="S247" s="34" t="s">
        <v>1984</v>
      </c>
      <c r="T247" s="35" t="s">
        <v>631</v>
      </c>
      <c r="V247" s="29" t="str">
        <f>+Final__2[[#This Row],[titulo]]&amp;Final__2[[#This Row],[Territorio]]&amp;", "&amp;Final__2[[#This Row],[temporalidad]]</f>
        <v>Cantidad de Espacios Culturales con Acceso para Discapacitados en la comuna de Río Ibáñez, Año 2021</v>
      </c>
      <c r="W247" s="29" t="str">
        <f>+Final__2[[#This Row],[descripcion_larga]]&amp;Final__2[[#This Row],[Territorio]]&amp;X247&amp;Y247</f>
        <v>Gráfico que muestra la cantidad de espacios culturales con o sin acceso para discapacitados en la comuna de Río Ibáñez, en el año 2021, según los datos recopilados por el Observatorio Cultural de Chile.</v>
      </c>
      <c r="X247" s="29" t="s">
        <v>3865</v>
      </c>
      <c r="Y247" s="27"/>
    </row>
    <row r="248" spans="1:25" ht="40.799999999999997" x14ac:dyDescent="0.3">
      <c r="A248" s="30">
        <v>1</v>
      </c>
      <c r="B248" s="31">
        <v>240</v>
      </c>
      <c r="C248" s="31" t="s">
        <v>377</v>
      </c>
      <c r="D248" s="31" t="s">
        <v>378</v>
      </c>
      <c r="E248" s="30">
        <v>12101</v>
      </c>
      <c r="F248" s="32" t="s">
        <v>736</v>
      </c>
      <c r="G248" s="32" t="s">
        <v>737</v>
      </c>
      <c r="H248" s="32" t="s">
        <v>733</v>
      </c>
      <c r="I248" s="32" t="s">
        <v>277</v>
      </c>
      <c r="J248" s="32" t="s">
        <v>731</v>
      </c>
      <c r="K248" s="32" t="s">
        <v>742</v>
      </c>
      <c r="L248" s="32" t="s">
        <v>735</v>
      </c>
      <c r="M248" s="32" t="s">
        <v>743</v>
      </c>
      <c r="N248" s="32" t="s">
        <v>744</v>
      </c>
      <c r="O248" s="32" t="s">
        <v>3859</v>
      </c>
      <c r="P248" s="32" t="s">
        <v>3864</v>
      </c>
      <c r="Q248" s="32" t="s">
        <v>734</v>
      </c>
      <c r="R248" s="33" t="s">
        <v>3463</v>
      </c>
      <c r="S248" s="34" t="s">
        <v>1989</v>
      </c>
      <c r="T248" s="35" t="s">
        <v>632</v>
      </c>
      <c r="V248" s="29" t="str">
        <f>+Final__2[[#This Row],[titulo]]&amp;Final__2[[#This Row],[Territorio]]&amp;", "&amp;Final__2[[#This Row],[temporalidad]]</f>
        <v>Cantidad de Espacios Culturales con Acceso para Discapacitados en la comuna de Punta Arenas, Año 2021</v>
      </c>
      <c r="W248" s="29" t="str">
        <f>+Final__2[[#This Row],[descripcion_larga]]&amp;Final__2[[#This Row],[Territorio]]&amp;X248&amp;Y248</f>
        <v>Gráfico que muestra la cantidad de espacios culturales con o sin acceso para discapacitados en la comuna de Punta Arenas, en el año 2021, según los datos recopilados por el Observatorio Cultural de Chile.</v>
      </c>
      <c r="X248" s="29" t="s">
        <v>3865</v>
      </c>
      <c r="Y248" s="27"/>
    </row>
    <row r="249" spans="1:25" ht="40.799999999999997" x14ac:dyDescent="0.3">
      <c r="A249" s="30">
        <v>1</v>
      </c>
      <c r="B249" s="31">
        <v>240</v>
      </c>
      <c r="C249" s="31" t="s">
        <v>377</v>
      </c>
      <c r="D249" s="31" t="s">
        <v>378</v>
      </c>
      <c r="E249" s="30">
        <v>12102</v>
      </c>
      <c r="F249" s="32" t="s">
        <v>736</v>
      </c>
      <c r="G249" s="32" t="s">
        <v>737</v>
      </c>
      <c r="H249" s="32" t="s">
        <v>733</v>
      </c>
      <c r="I249" s="32" t="s">
        <v>278</v>
      </c>
      <c r="J249" s="32" t="s">
        <v>731</v>
      </c>
      <c r="K249" s="32" t="s">
        <v>742</v>
      </c>
      <c r="L249" s="32" t="s">
        <v>735</v>
      </c>
      <c r="M249" s="32" t="s">
        <v>743</v>
      </c>
      <c r="N249" s="32" t="s">
        <v>744</v>
      </c>
      <c r="O249" s="32" t="s">
        <v>3859</v>
      </c>
      <c r="P249" s="32" t="s">
        <v>3864</v>
      </c>
      <c r="Q249" s="32" t="s">
        <v>734</v>
      </c>
      <c r="R249" s="33" t="s">
        <v>3467</v>
      </c>
      <c r="S249" s="34" t="s">
        <v>1994</v>
      </c>
      <c r="T249" s="35" t="s">
        <v>633</v>
      </c>
      <c r="V249" s="29" t="str">
        <f>+Final__2[[#This Row],[titulo]]&amp;Final__2[[#This Row],[Territorio]]&amp;", "&amp;Final__2[[#This Row],[temporalidad]]</f>
        <v>Cantidad de Espacios Culturales con Acceso para Discapacitados en la comuna de Laguna Blanca, Año 2021</v>
      </c>
      <c r="W249" s="29" t="str">
        <f>+Final__2[[#This Row],[descripcion_larga]]&amp;Final__2[[#This Row],[Territorio]]&amp;X249&amp;Y249</f>
        <v>Gráfico que muestra la cantidad de espacios culturales con o sin acceso para discapacitados en la comuna de Laguna Blanca, en el año 2021, según los datos recopilados por el Observatorio Cultural de Chile.</v>
      </c>
      <c r="X249" s="29" t="s">
        <v>3865</v>
      </c>
      <c r="Y249" s="27"/>
    </row>
    <row r="250" spans="1:25" ht="40.799999999999997" x14ac:dyDescent="0.3">
      <c r="A250" s="30">
        <v>1</v>
      </c>
      <c r="B250" s="31">
        <v>240</v>
      </c>
      <c r="C250" s="31" t="s">
        <v>377</v>
      </c>
      <c r="D250" s="31" t="s">
        <v>378</v>
      </c>
      <c r="E250" s="30">
        <v>12103</v>
      </c>
      <c r="F250" s="32" t="s">
        <v>736</v>
      </c>
      <c r="G250" s="32" t="s">
        <v>737</v>
      </c>
      <c r="H250" s="32" t="s">
        <v>733</v>
      </c>
      <c r="I250" s="32" t="s">
        <v>279</v>
      </c>
      <c r="J250" s="32" t="s">
        <v>731</v>
      </c>
      <c r="K250" s="32" t="s">
        <v>742</v>
      </c>
      <c r="L250" s="32" t="s">
        <v>735</v>
      </c>
      <c r="M250" s="32" t="s">
        <v>743</v>
      </c>
      <c r="N250" s="32" t="s">
        <v>744</v>
      </c>
      <c r="O250" s="32" t="s">
        <v>3859</v>
      </c>
      <c r="P250" s="32" t="s">
        <v>3864</v>
      </c>
      <c r="Q250" s="32" t="s">
        <v>734</v>
      </c>
      <c r="R250" s="33" t="s">
        <v>3471</v>
      </c>
      <c r="S250" s="34" t="s">
        <v>1999</v>
      </c>
      <c r="T250" s="35" t="s">
        <v>634</v>
      </c>
      <c r="V250" s="29" t="str">
        <f>+Final__2[[#This Row],[titulo]]&amp;Final__2[[#This Row],[Territorio]]&amp;", "&amp;Final__2[[#This Row],[temporalidad]]</f>
        <v>Cantidad de Espacios Culturales con Acceso para Discapacitados en la comuna de Río Verde, Año 2021</v>
      </c>
      <c r="W250" s="29" t="str">
        <f>+Final__2[[#This Row],[descripcion_larga]]&amp;Final__2[[#This Row],[Territorio]]&amp;X250&amp;Y250</f>
        <v>Gráfico que muestra la cantidad de espacios culturales con o sin acceso para discapacitados en la comuna de Río Verde, en el año 2021, según los datos recopilados por el Observatorio Cultural de Chile.</v>
      </c>
      <c r="X250" s="29" t="s">
        <v>3865</v>
      </c>
      <c r="Y250" s="27"/>
    </row>
    <row r="251" spans="1:25" ht="40.799999999999997" x14ac:dyDescent="0.3">
      <c r="A251" s="30">
        <v>1</v>
      </c>
      <c r="B251" s="31">
        <v>240</v>
      </c>
      <c r="C251" s="31" t="s">
        <v>377</v>
      </c>
      <c r="D251" s="31" t="s">
        <v>378</v>
      </c>
      <c r="E251" s="30">
        <v>12104</v>
      </c>
      <c r="F251" s="32" t="s">
        <v>736</v>
      </c>
      <c r="G251" s="32" t="s">
        <v>737</v>
      </c>
      <c r="H251" s="32" t="s">
        <v>733</v>
      </c>
      <c r="I251" s="32" t="s">
        <v>280</v>
      </c>
      <c r="J251" s="32" t="s">
        <v>731</v>
      </c>
      <c r="K251" s="32" t="s">
        <v>742</v>
      </c>
      <c r="L251" s="32" t="s">
        <v>735</v>
      </c>
      <c r="M251" s="32" t="s">
        <v>743</v>
      </c>
      <c r="N251" s="32" t="s">
        <v>744</v>
      </c>
      <c r="O251" s="32" t="s">
        <v>3859</v>
      </c>
      <c r="P251" s="32" t="s">
        <v>3864</v>
      </c>
      <c r="Q251" s="32" t="s">
        <v>734</v>
      </c>
      <c r="R251" s="33" t="s">
        <v>3475</v>
      </c>
      <c r="S251" s="34" t="s">
        <v>2004</v>
      </c>
      <c r="T251" s="35" t="s">
        <v>635</v>
      </c>
      <c r="V251" s="29" t="str">
        <f>+Final__2[[#This Row],[titulo]]&amp;Final__2[[#This Row],[Territorio]]&amp;", "&amp;Final__2[[#This Row],[temporalidad]]</f>
        <v>Cantidad de Espacios Culturales con Acceso para Discapacitados en la comuna de San Gregorio, Año 2021</v>
      </c>
      <c r="W251" s="29" t="str">
        <f>+Final__2[[#This Row],[descripcion_larga]]&amp;Final__2[[#This Row],[Territorio]]&amp;X251&amp;Y251</f>
        <v>Gráfico que muestra la cantidad de espacios culturales con o sin acceso para discapacitados en la comuna de San Gregorio, en el año 2021, según los datos recopilados por el Observatorio Cultural de Chile.</v>
      </c>
      <c r="X251" s="29" t="s">
        <v>3865</v>
      </c>
      <c r="Y251" s="27"/>
    </row>
    <row r="252" spans="1:25" ht="40.799999999999997" x14ac:dyDescent="0.3">
      <c r="A252" s="30">
        <v>1</v>
      </c>
      <c r="B252" s="31">
        <v>240</v>
      </c>
      <c r="C252" s="31" t="s">
        <v>377</v>
      </c>
      <c r="D252" s="31" t="s">
        <v>378</v>
      </c>
      <c r="E252" s="30">
        <v>12201</v>
      </c>
      <c r="F252" s="32" t="s">
        <v>736</v>
      </c>
      <c r="G252" s="32" t="s">
        <v>737</v>
      </c>
      <c r="H252" s="32" t="s">
        <v>733</v>
      </c>
      <c r="I252" s="32" t="s">
        <v>281</v>
      </c>
      <c r="J252" s="32" t="s">
        <v>731</v>
      </c>
      <c r="K252" s="32" t="s">
        <v>742</v>
      </c>
      <c r="L252" s="32" t="s">
        <v>735</v>
      </c>
      <c r="M252" s="32" t="s">
        <v>743</v>
      </c>
      <c r="N252" s="32" t="s">
        <v>744</v>
      </c>
      <c r="O252" s="32" t="s">
        <v>3859</v>
      </c>
      <c r="P252" s="32" t="s">
        <v>3864</v>
      </c>
      <c r="Q252" s="32" t="s">
        <v>734</v>
      </c>
      <c r="R252" s="33" t="s">
        <v>3479</v>
      </c>
      <c r="S252" s="34" t="s">
        <v>2009</v>
      </c>
      <c r="T252" s="35" t="s">
        <v>636</v>
      </c>
      <c r="V252" s="29" t="str">
        <f>+Final__2[[#This Row],[titulo]]&amp;Final__2[[#This Row],[Territorio]]&amp;", "&amp;Final__2[[#This Row],[temporalidad]]</f>
        <v>Cantidad de Espacios Culturales con Acceso para Discapacitados en la comuna de Cabo de Hornos, Año 2021</v>
      </c>
      <c r="W252" s="29" t="str">
        <f>+Final__2[[#This Row],[descripcion_larga]]&amp;Final__2[[#This Row],[Territorio]]&amp;X252&amp;Y252</f>
        <v>Gráfico que muestra la cantidad de espacios culturales con o sin acceso para discapacitados en la comuna de Cabo de Hornos, en el año 2021, según los datos recopilados por el Observatorio Cultural de Chile.</v>
      </c>
      <c r="X252" s="29" t="s">
        <v>3865</v>
      </c>
      <c r="Y252" s="27"/>
    </row>
    <row r="253" spans="1:25" ht="40.799999999999997" x14ac:dyDescent="0.3">
      <c r="A253" s="30">
        <v>1</v>
      </c>
      <c r="B253" s="31">
        <v>240</v>
      </c>
      <c r="C253" s="31" t="s">
        <v>377</v>
      </c>
      <c r="D253" s="31" t="s">
        <v>378</v>
      </c>
      <c r="E253" s="30">
        <v>12301</v>
      </c>
      <c r="F253" s="32" t="s">
        <v>736</v>
      </c>
      <c r="G253" s="32" t="s">
        <v>737</v>
      </c>
      <c r="H253" s="32" t="s">
        <v>733</v>
      </c>
      <c r="I253" s="32" t="s">
        <v>282</v>
      </c>
      <c r="J253" s="32" t="s">
        <v>731</v>
      </c>
      <c r="K253" s="32" t="s">
        <v>742</v>
      </c>
      <c r="L253" s="32" t="s">
        <v>735</v>
      </c>
      <c r="M253" s="32" t="s">
        <v>743</v>
      </c>
      <c r="N253" s="32" t="s">
        <v>744</v>
      </c>
      <c r="O253" s="32" t="s">
        <v>3859</v>
      </c>
      <c r="P253" s="32" t="s">
        <v>3864</v>
      </c>
      <c r="Q253" s="32" t="s">
        <v>734</v>
      </c>
      <c r="R253" s="33" t="s">
        <v>3483</v>
      </c>
      <c r="S253" s="34" t="s">
        <v>2014</v>
      </c>
      <c r="T253" s="35" t="s">
        <v>637</v>
      </c>
      <c r="V253" s="29" t="str">
        <f>+Final__2[[#This Row],[titulo]]&amp;Final__2[[#This Row],[Territorio]]&amp;", "&amp;Final__2[[#This Row],[temporalidad]]</f>
        <v>Cantidad de Espacios Culturales con Acceso para Discapacitados en la comuna de Porvenir, Año 2021</v>
      </c>
      <c r="W253" s="29" t="str">
        <f>+Final__2[[#This Row],[descripcion_larga]]&amp;Final__2[[#This Row],[Territorio]]&amp;X253&amp;Y253</f>
        <v>Gráfico que muestra la cantidad de espacios culturales con o sin acceso para discapacitados en la comuna de Porvenir, en el año 2021, según los datos recopilados por el Observatorio Cultural de Chile.</v>
      </c>
      <c r="X253" s="29" t="s">
        <v>3865</v>
      </c>
      <c r="Y253" s="27"/>
    </row>
    <row r="254" spans="1:25" ht="40.799999999999997" x14ac:dyDescent="0.3">
      <c r="A254" s="30">
        <v>1</v>
      </c>
      <c r="B254" s="31">
        <v>240</v>
      </c>
      <c r="C254" s="31" t="s">
        <v>377</v>
      </c>
      <c r="D254" s="31" t="s">
        <v>378</v>
      </c>
      <c r="E254" s="30">
        <v>12302</v>
      </c>
      <c r="F254" s="32" t="s">
        <v>736</v>
      </c>
      <c r="G254" s="32" t="s">
        <v>737</v>
      </c>
      <c r="H254" s="32" t="s">
        <v>733</v>
      </c>
      <c r="I254" s="32" t="s">
        <v>283</v>
      </c>
      <c r="J254" s="32" t="s">
        <v>731</v>
      </c>
      <c r="K254" s="32" t="s">
        <v>742</v>
      </c>
      <c r="L254" s="32" t="s">
        <v>735</v>
      </c>
      <c r="M254" s="32" t="s">
        <v>743</v>
      </c>
      <c r="N254" s="32" t="s">
        <v>744</v>
      </c>
      <c r="O254" s="32" t="s">
        <v>3859</v>
      </c>
      <c r="P254" s="32" t="s">
        <v>3864</v>
      </c>
      <c r="Q254" s="32" t="s">
        <v>734</v>
      </c>
      <c r="R254" s="33" t="s">
        <v>3487</v>
      </c>
      <c r="S254" s="34" t="s">
        <v>2019</v>
      </c>
      <c r="T254" s="35" t="s">
        <v>638</v>
      </c>
      <c r="V254" s="29" t="str">
        <f>+Final__2[[#This Row],[titulo]]&amp;Final__2[[#This Row],[Territorio]]&amp;", "&amp;Final__2[[#This Row],[temporalidad]]</f>
        <v>Cantidad de Espacios Culturales con Acceso para Discapacitados en la comuna de Primavera, Año 2021</v>
      </c>
      <c r="W254" s="29" t="str">
        <f>+Final__2[[#This Row],[descripcion_larga]]&amp;Final__2[[#This Row],[Territorio]]&amp;X254&amp;Y254</f>
        <v>Gráfico que muestra la cantidad de espacios culturales con o sin acceso para discapacitados en la comuna de Primavera, en el año 2021, según los datos recopilados por el Observatorio Cultural de Chile.</v>
      </c>
      <c r="X254" s="29" t="s">
        <v>3865</v>
      </c>
      <c r="Y254" s="27"/>
    </row>
    <row r="255" spans="1:25" ht="40.799999999999997" x14ac:dyDescent="0.3">
      <c r="A255" s="30">
        <v>1</v>
      </c>
      <c r="B255" s="31">
        <v>240</v>
      </c>
      <c r="C255" s="31" t="s">
        <v>377</v>
      </c>
      <c r="D255" s="31" t="s">
        <v>378</v>
      </c>
      <c r="E255" s="30">
        <v>12303</v>
      </c>
      <c r="F255" s="32" t="s">
        <v>736</v>
      </c>
      <c r="G255" s="32" t="s">
        <v>737</v>
      </c>
      <c r="H255" s="32" t="s">
        <v>733</v>
      </c>
      <c r="I255" s="32" t="s">
        <v>284</v>
      </c>
      <c r="J255" s="32" t="s">
        <v>731</v>
      </c>
      <c r="K255" s="32" t="s">
        <v>742</v>
      </c>
      <c r="L255" s="32" t="s">
        <v>735</v>
      </c>
      <c r="M255" s="32" t="s">
        <v>743</v>
      </c>
      <c r="N255" s="32" t="s">
        <v>744</v>
      </c>
      <c r="O255" s="32" t="s">
        <v>3859</v>
      </c>
      <c r="P255" s="32" t="s">
        <v>3864</v>
      </c>
      <c r="Q255" s="32" t="s">
        <v>734</v>
      </c>
      <c r="R255" s="33" t="s">
        <v>3491</v>
      </c>
      <c r="S255" s="34" t="s">
        <v>2024</v>
      </c>
      <c r="T255" s="35" t="s">
        <v>639</v>
      </c>
      <c r="V255" s="29" t="str">
        <f>+Final__2[[#This Row],[titulo]]&amp;Final__2[[#This Row],[Territorio]]&amp;", "&amp;Final__2[[#This Row],[temporalidad]]</f>
        <v>Cantidad de Espacios Culturales con Acceso para Discapacitados en la comuna de Timaukel, Año 2021</v>
      </c>
      <c r="W255" s="29" t="str">
        <f>+Final__2[[#This Row],[descripcion_larga]]&amp;Final__2[[#This Row],[Territorio]]&amp;X255&amp;Y255</f>
        <v>Gráfico que muestra la cantidad de espacios culturales con o sin acceso para discapacitados en la comuna de Timaukel, en el año 2021, según los datos recopilados por el Observatorio Cultural de Chile.</v>
      </c>
      <c r="X255" s="29" t="s">
        <v>3865</v>
      </c>
      <c r="Y255" s="27"/>
    </row>
    <row r="256" spans="1:25" ht="40.799999999999997" x14ac:dyDescent="0.3">
      <c r="A256" s="30">
        <v>1</v>
      </c>
      <c r="B256" s="31">
        <v>240</v>
      </c>
      <c r="C256" s="31" t="s">
        <v>377</v>
      </c>
      <c r="D256" s="31" t="s">
        <v>378</v>
      </c>
      <c r="E256" s="30">
        <v>12401</v>
      </c>
      <c r="F256" s="32" t="s">
        <v>736</v>
      </c>
      <c r="G256" s="32" t="s">
        <v>737</v>
      </c>
      <c r="H256" s="32" t="s">
        <v>733</v>
      </c>
      <c r="I256" s="32" t="s">
        <v>285</v>
      </c>
      <c r="J256" s="32" t="s">
        <v>731</v>
      </c>
      <c r="K256" s="32" t="s">
        <v>742</v>
      </c>
      <c r="L256" s="32" t="s">
        <v>735</v>
      </c>
      <c r="M256" s="32" t="s">
        <v>743</v>
      </c>
      <c r="N256" s="32" t="s">
        <v>744</v>
      </c>
      <c r="O256" s="32" t="s">
        <v>3859</v>
      </c>
      <c r="P256" s="32" t="s">
        <v>3864</v>
      </c>
      <c r="Q256" s="32" t="s">
        <v>734</v>
      </c>
      <c r="R256" s="33" t="s">
        <v>3495</v>
      </c>
      <c r="S256" s="34" t="s">
        <v>2029</v>
      </c>
      <c r="T256" s="35" t="s">
        <v>640</v>
      </c>
      <c r="V256" s="29" t="str">
        <f>+Final__2[[#This Row],[titulo]]&amp;Final__2[[#This Row],[Territorio]]&amp;", "&amp;Final__2[[#This Row],[temporalidad]]</f>
        <v>Cantidad de Espacios Culturales con Acceso para Discapacitados en la comuna de Natales, Año 2021</v>
      </c>
      <c r="W256" s="29" t="str">
        <f>+Final__2[[#This Row],[descripcion_larga]]&amp;Final__2[[#This Row],[Territorio]]&amp;X256&amp;Y256</f>
        <v>Gráfico que muestra la cantidad de espacios culturales con o sin acceso para discapacitados en la comuna de Natales, en el año 2021, según los datos recopilados por el Observatorio Cultural de Chile.</v>
      </c>
      <c r="X256" s="29" t="s">
        <v>3865</v>
      </c>
      <c r="Y256" s="27"/>
    </row>
    <row r="257" spans="1:25" ht="40.799999999999997" x14ac:dyDescent="0.3">
      <c r="A257" s="30">
        <v>1</v>
      </c>
      <c r="B257" s="31">
        <v>240</v>
      </c>
      <c r="C257" s="31" t="s">
        <v>377</v>
      </c>
      <c r="D257" s="31" t="s">
        <v>378</v>
      </c>
      <c r="E257" s="30">
        <v>12402</v>
      </c>
      <c r="F257" s="32" t="s">
        <v>736</v>
      </c>
      <c r="G257" s="32" t="s">
        <v>737</v>
      </c>
      <c r="H257" s="32" t="s">
        <v>733</v>
      </c>
      <c r="I257" s="32" t="s">
        <v>286</v>
      </c>
      <c r="J257" s="32" t="s">
        <v>731</v>
      </c>
      <c r="K257" s="32" t="s">
        <v>742</v>
      </c>
      <c r="L257" s="32" t="s">
        <v>735</v>
      </c>
      <c r="M257" s="32" t="s">
        <v>743</v>
      </c>
      <c r="N257" s="32" t="s">
        <v>744</v>
      </c>
      <c r="O257" s="32" t="s">
        <v>3859</v>
      </c>
      <c r="P257" s="32" t="s">
        <v>3864</v>
      </c>
      <c r="Q257" s="32" t="s">
        <v>734</v>
      </c>
      <c r="R257" s="33" t="s">
        <v>3499</v>
      </c>
      <c r="S257" s="34" t="s">
        <v>2034</v>
      </c>
      <c r="T257" s="35" t="s">
        <v>641</v>
      </c>
      <c r="V257" s="29" t="str">
        <f>+Final__2[[#This Row],[titulo]]&amp;Final__2[[#This Row],[Territorio]]&amp;", "&amp;Final__2[[#This Row],[temporalidad]]</f>
        <v>Cantidad de Espacios Culturales con Acceso para Discapacitados en la comuna de Torres del Paine, Año 2021</v>
      </c>
      <c r="W257" s="29" t="str">
        <f>+Final__2[[#This Row],[descripcion_larga]]&amp;Final__2[[#This Row],[Territorio]]&amp;X257&amp;Y257</f>
        <v>Gráfico que muestra la cantidad de espacios culturales con o sin acceso para discapacitados en la comuna de Torres del Paine, en el año 2021, según los datos recopilados por el Observatorio Cultural de Chile.</v>
      </c>
      <c r="X257" s="29" t="s">
        <v>3865</v>
      </c>
      <c r="Y257" s="27"/>
    </row>
    <row r="258" spans="1:25" ht="40.799999999999997" x14ac:dyDescent="0.3">
      <c r="A258" s="30">
        <v>1</v>
      </c>
      <c r="B258" s="31">
        <v>240</v>
      </c>
      <c r="C258" s="31" t="s">
        <v>377</v>
      </c>
      <c r="D258" s="31" t="s">
        <v>378</v>
      </c>
      <c r="E258" s="30">
        <v>13101</v>
      </c>
      <c r="F258" s="32" t="s">
        <v>736</v>
      </c>
      <c r="G258" s="32" t="s">
        <v>737</v>
      </c>
      <c r="H258" s="32" t="s">
        <v>733</v>
      </c>
      <c r="I258" s="32" t="s">
        <v>287</v>
      </c>
      <c r="J258" s="32" t="s">
        <v>731</v>
      </c>
      <c r="K258" s="32" t="s">
        <v>742</v>
      </c>
      <c r="L258" s="32" t="s">
        <v>735</v>
      </c>
      <c r="M258" s="32" t="s">
        <v>743</v>
      </c>
      <c r="N258" s="32" t="s">
        <v>744</v>
      </c>
      <c r="O258" s="32" t="s">
        <v>3859</v>
      </c>
      <c r="P258" s="32" t="s">
        <v>3864</v>
      </c>
      <c r="Q258" s="32" t="s">
        <v>734</v>
      </c>
      <c r="R258" s="33" t="s">
        <v>3503</v>
      </c>
      <c r="S258" s="34" t="s">
        <v>2039</v>
      </c>
      <c r="T258" s="35" t="s">
        <v>642</v>
      </c>
      <c r="V258" s="29" t="str">
        <f>+Final__2[[#This Row],[titulo]]&amp;Final__2[[#This Row],[Territorio]]&amp;", "&amp;Final__2[[#This Row],[temporalidad]]</f>
        <v>Cantidad de Espacios Culturales con Acceso para Discapacitados en la comuna de Santiago, Año 2021</v>
      </c>
      <c r="W258" s="29" t="str">
        <f>+Final__2[[#This Row],[descripcion_larga]]&amp;Final__2[[#This Row],[Territorio]]&amp;X258&amp;Y258</f>
        <v>Gráfico que muestra la cantidad de espacios culturales con o sin acceso para discapacitados en la comuna de Santiago, en el año 2021, según los datos recopilados por el Observatorio Cultural de Chile.</v>
      </c>
      <c r="X258" s="29" t="s">
        <v>3865</v>
      </c>
      <c r="Y258" s="27"/>
    </row>
    <row r="259" spans="1:25" ht="40.799999999999997" x14ac:dyDescent="0.3">
      <c r="A259" s="30">
        <v>1</v>
      </c>
      <c r="B259" s="31">
        <v>240</v>
      </c>
      <c r="C259" s="31" t="s">
        <v>377</v>
      </c>
      <c r="D259" s="31" t="s">
        <v>378</v>
      </c>
      <c r="E259" s="30">
        <v>13102</v>
      </c>
      <c r="F259" s="32" t="s">
        <v>736</v>
      </c>
      <c r="G259" s="32" t="s">
        <v>737</v>
      </c>
      <c r="H259" s="32" t="s">
        <v>733</v>
      </c>
      <c r="I259" s="32" t="s">
        <v>288</v>
      </c>
      <c r="J259" s="32" t="s">
        <v>731</v>
      </c>
      <c r="K259" s="32" t="s">
        <v>742</v>
      </c>
      <c r="L259" s="32" t="s">
        <v>735</v>
      </c>
      <c r="M259" s="32" t="s">
        <v>743</v>
      </c>
      <c r="N259" s="32" t="s">
        <v>744</v>
      </c>
      <c r="O259" s="32" t="s">
        <v>3859</v>
      </c>
      <c r="P259" s="32" t="s">
        <v>3864</v>
      </c>
      <c r="Q259" s="32" t="s">
        <v>734</v>
      </c>
      <c r="R259" s="33" t="s">
        <v>3507</v>
      </c>
      <c r="S259" s="34" t="s">
        <v>2044</v>
      </c>
      <c r="T259" s="35" t="s">
        <v>643</v>
      </c>
      <c r="V259" s="29" t="str">
        <f>+Final__2[[#This Row],[titulo]]&amp;Final__2[[#This Row],[Territorio]]&amp;", "&amp;Final__2[[#This Row],[temporalidad]]</f>
        <v>Cantidad de Espacios Culturales con Acceso para Discapacitados en la comuna de Cerrillos, Año 2021</v>
      </c>
      <c r="W259" s="29" t="str">
        <f>+Final__2[[#This Row],[descripcion_larga]]&amp;Final__2[[#This Row],[Territorio]]&amp;X259&amp;Y259</f>
        <v>Gráfico que muestra la cantidad de espacios culturales con o sin acceso para discapacitados en la comuna de Cerrillos, en el año 2021, según los datos recopilados por el Observatorio Cultural de Chile.</v>
      </c>
      <c r="X259" s="29" t="s">
        <v>3865</v>
      </c>
      <c r="Y259" s="27"/>
    </row>
    <row r="260" spans="1:25" ht="40.799999999999997" x14ac:dyDescent="0.3">
      <c r="A260" s="30">
        <v>1</v>
      </c>
      <c r="B260" s="31">
        <v>240</v>
      </c>
      <c r="C260" s="31" t="s">
        <v>377</v>
      </c>
      <c r="D260" s="31" t="s">
        <v>378</v>
      </c>
      <c r="E260" s="30">
        <v>13103</v>
      </c>
      <c r="F260" s="32" t="s">
        <v>736</v>
      </c>
      <c r="G260" s="32" t="s">
        <v>737</v>
      </c>
      <c r="H260" s="32" t="s">
        <v>733</v>
      </c>
      <c r="I260" s="32" t="s">
        <v>289</v>
      </c>
      <c r="J260" s="32" t="s">
        <v>731</v>
      </c>
      <c r="K260" s="32" t="s">
        <v>742</v>
      </c>
      <c r="L260" s="32" t="s">
        <v>735</v>
      </c>
      <c r="M260" s="32" t="s">
        <v>743</v>
      </c>
      <c r="N260" s="32" t="s">
        <v>744</v>
      </c>
      <c r="O260" s="32" t="s">
        <v>3859</v>
      </c>
      <c r="P260" s="32" t="s">
        <v>3864</v>
      </c>
      <c r="Q260" s="32" t="s">
        <v>734</v>
      </c>
      <c r="R260" s="33" t="s">
        <v>3511</v>
      </c>
      <c r="S260" s="34" t="s">
        <v>745</v>
      </c>
      <c r="T260" s="35" t="s">
        <v>644</v>
      </c>
      <c r="V260" s="29" t="str">
        <f>+Final__2[[#This Row],[titulo]]&amp;Final__2[[#This Row],[Territorio]]&amp;", "&amp;Final__2[[#This Row],[temporalidad]]</f>
        <v>Cantidad de Espacios Culturales con Acceso para Discapacitados en la comuna de Cerro Navia, Año 2021</v>
      </c>
      <c r="W260" s="29" t="str">
        <f>+Final__2[[#This Row],[descripcion_larga]]&amp;Final__2[[#This Row],[Territorio]]&amp;X260&amp;Y260</f>
        <v>Gráfico que muestra la cantidad de espacios culturales con o sin acceso para discapacitados en la comuna de Cerro Navia, en el año 2021, según los datos recopilados por el Observatorio Cultural de Chile.</v>
      </c>
      <c r="X260" s="29" t="s">
        <v>3865</v>
      </c>
      <c r="Y260" s="27"/>
    </row>
    <row r="261" spans="1:25" ht="40.799999999999997" x14ac:dyDescent="0.3">
      <c r="A261" s="30">
        <v>1</v>
      </c>
      <c r="B261" s="31">
        <v>240</v>
      </c>
      <c r="C261" s="31" t="s">
        <v>377</v>
      </c>
      <c r="D261" s="31" t="s">
        <v>378</v>
      </c>
      <c r="E261" s="30">
        <v>13104</v>
      </c>
      <c r="F261" s="32" t="s">
        <v>736</v>
      </c>
      <c r="G261" s="32" t="s">
        <v>737</v>
      </c>
      <c r="H261" s="32" t="s">
        <v>733</v>
      </c>
      <c r="I261" s="32" t="s">
        <v>290</v>
      </c>
      <c r="J261" s="32" t="s">
        <v>731</v>
      </c>
      <c r="K261" s="32" t="s">
        <v>742</v>
      </c>
      <c r="L261" s="32" t="s">
        <v>735</v>
      </c>
      <c r="M261" s="32" t="s">
        <v>743</v>
      </c>
      <c r="N261" s="32" t="s">
        <v>744</v>
      </c>
      <c r="O261" s="32" t="s">
        <v>3859</v>
      </c>
      <c r="P261" s="32" t="s">
        <v>3864</v>
      </c>
      <c r="Q261" s="32" t="s">
        <v>734</v>
      </c>
      <c r="R261" s="33" t="s">
        <v>3515</v>
      </c>
      <c r="S261" s="34" t="s">
        <v>2049</v>
      </c>
      <c r="T261" s="35" t="s">
        <v>645</v>
      </c>
      <c r="V261" s="29" t="str">
        <f>+Final__2[[#This Row],[titulo]]&amp;Final__2[[#This Row],[Territorio]]&amp;", "&amp;Final__2[[#This Row],[temporalidad]]</f>
        <v>Cantidad de Espacios Culturales con Acceso para Discapacitados en la comuna de Conchalí, Año 2021</v>
      </c>
      <c r="W261" s="29" t="str">
        <f>+Final__2[[#This Row],[descripcion_larga]]&amp;Final__2[[#This Row],[Territorio]]&amp;X261&amp;Y261</f>
        <v>Gráfico que muestra la cantidad de espacios culturales con o sin acceso para discapacitados en la comuna de Conchalí, en el año 2021, según los datos recopilados por el Observatorio Cultural de Chile.</v>
      </c>
      <c r="X261" s="29" t="s">
        <v>3865</v>
      </c>
      <c r="Y261" s="27"/>
    </row>
    <row r="262" spans="1:25" ht="40.799999999999997" x14ac:dyDescent="0.3">
      <c r="A262" s="30">
        <v>1</v>
      </c>
      <c r="B262" s="31">
        <v>240</v>
      </c>
      <c r="C262" s="31" t="s">
        <v>377</v>
      </c>
      <c r="D262" s="31" t="s">
        <v>378</v>
      </c>
      <c r="E262" s="30">
        <v>13105</v>
      </c>
      <c r="F262" s="32" t="s">
        <v>736</v>
      </c>
      <c r="G262" s="32" t="s">
        <v>737</v>
      </c>
      <c r="H262" s="32" t="s">
        <v>733</v>
      </c>
      <c r="I262" s="32" t="s">
        <v>291</v>
      </c>
      <c r="J262" s="32" t="s">
        <v>731</v>
      </c>
      <c r="K262" s="32" t="s">
        <v>742</v>
      </c>
      <c r="L262" s="32" t="s">
        <v>735</v>
      </c>
      <c r="M262" s="32" t="s">
        <v>743</v>
      </c>
      <c r="N262" s="32" t="s">
        <v>744</v>
      </c>
      <c r="O262" s="32" t="s">
        <v>3859</v>
      </c>
      <c r="P262" s="32" t="s">
        <v>3864</v>
      </c>
      <c r="Q262" s="32" t="s">
        <v>734</v>
      </c>
      <c r="R262" s="33" t="s">
        <v>3519</v>
      </c>
      <c r="S262" s="34" t="s">
        <v>2054</v>
      </c>
      <c r="T262" s="35" t="s">
        <v>646</v>
      </c>
      <c r="V262" s="29" t="str">
        <f>+Final__2[[#This Row],[titulo]]&amp;Final__2[[#This Row],[Territorio]]&amp;", "&amp;Final__2[[#This Row],[temporalidad]]</f>
        <v>Cantidad de Espacios Culturales con Acceso para Discapacitados en la comuna de El Bosque, Año 2021</v>
      </c>
      <c r="W262" s="29" t="str">
        <f>+Final__2[[#This Row],[descripcion_larga]]&amp;Final__2[[#This Row],[Territorio]]&amp;X262&amp;Y262</f>
        <v>Gráfico que muestra la cantidad de espacios culturales con o sin acceso para discapacitados en la comuna de El Bosque, en el año 2021, según los datos recopilados por el Observatorio Cultural de Chile.</v>
      </c>
      <c r="X262" s="29" t="s">
        <v>3865</v>
      </c>
      <c r="Y262" s="27"/>
    </row>
    <row r="263" spans="1:25" ht="40.799999999999997" x14ac:dyDescent="0.3">
      <c r="A263" s="30">
        <v>1</v>
      </c>
      <c r="B263" s="31">
        <v>240</v>
      </c>
      <c r="C263" s="31" t="s">
        <v>377</v>
      </c>
      <c r="D263" s="31" t="s">
        <v>378</v>
      </c>
      <c r="E263" s="30">
        <v>13106</v>
      </c>
      <c r="F263" s="32" t="s">
        <v>736</v>
      </c>
      <c r="G263" s="32" t="s">
        <v>737</v>
      </c>
      <c r="H263" s="32" t="s">
        <v>733</v>
      </c>
      <c r="I263" s="32" t="s">
        <v>292</v>
      </c>
      <c r="J263" s="32" t="s">
        <v>731</v>
      </c>
      <c r="K263" s="32" t="s">
        <v>742</v>
      </c>
      <c r="L263" s="32" t="s">
        <v>735</v>
      </c>
      <c r="M263" s="32" t="s">
        <v>743</v>
      </c>
      <c r="N263" s="32" t="s">
        <v>744</v>
      </c>
      <c r="O263" s="32" t="s">
        <v>3859</v>
      </c>
      <c r="P263" s="32" t="s">
        <v>3864</v>
      </c>
      <c r="Q263" s="32" t="s">
        <v>734</v>
      </c>
      <c r="R263" s="33" t="s">
        <v>3523</v>
      </c>
      <c r="S263" s="34" t="s">
        <v>2059</v>
      </c>
      <c r="T263" s="35" t="s">
        <v>647</v>
      </c>
      <c r="V263" s="29" t="str">
        <f>+Final__2[[#This Row],[titulo]]&amp;Final__2[[#This Row],[Territorio]]&amp;", "&amp;Final__2[[#This Row],[temporalidad]]</f>
        <v>Cantidad de Espacios Culturales con Acceso para Discapacitados en la comuna de Estación Central, Año 2021</v>
      </c>
      <c r="W263" s="29" t="str">
        <f>+Final__2[[#This Row],[descripcion_larga]]&amp;Final__2[[#This Row],[Territorio]]&amp;X263&amp;Y263</f>
        <v>Gráfico que muestra la cantidad de espacios culturales con o sin acceso para discapacitados en la comuna de Estación Central, en el año 2021, según los datos recopilados por el Observatorio Cultural de Chile.</v>
      </c>
      <c r="X263" s="29" t="s">
        <v>3865</v>
      </c>
      <c r="Y263" s="27"/>
    </row>
    <row r="264" spans="1:25" ht="40.799999999999997" x14ac:dyDescent="0.3">
      <c r="A264" s="30">
        <v>1</v>
      </c>
      <c r="B264" s="31">
        <v>240</v>
      </c>
      <c r="C264" s="31" t="s">
        <v>377</v>
      </c>
      <c r="D264" s="31" t="s">
        <v>378</v>
      </c>
      <c r="E264" s="30">
        <v>13107</v>
      </c>
      <c r="F264" s="32" t="s">
        <v>736</v>
      </c>
      <c r="G264" s="32" t="s">
        <v>737</v>
      </c>
      <c r="H264" s="32" t="s">
        <v>733</v>
      </c>
      <c r="I264" s="32" t="s">
        <v>293</v>
      </c>
      <c r="J264" s="32" t="s">
        <v>731</v>
      </c>
      <c r="K264" s="32" t="s">
        <v>742</v>
      </c>
      <c r="L264" s="32" t="s">
        <v>735</v>
      </c>
      <c r="M264" s="32" t="s">
        <v>743</v>
      </c>
      <c r="N264" s="32" t="s">
        <v>744</v>
      </c>
      <c r="O264" s="32" t="s">
        <v>3859</v>
      </c>
      <c r="P264" s="32" t="s">
        <v>3864</v>
      </c>
      <c r="Q264" s="32" t="s">
        <v>734</v>
      </c>
      <c r="R264" s="33" t="s">
        <v>3527</v>
      </c>
      <c r="S264" s="34" t="s">
        <v>2064</v>
      </c>
      <c r="T264" s="35" t="s">
        <v>648</v>
      </c>
      <c r="V264" s="29" t="str">
        <f>+Final__2[[#This Row],[titulo]]&amp;Final__2[[#This Row],[Territorio]]&amp;", "&amp;Final__2[[#This Row],[temporalidad]]</f>
        <v>Cantidad de Espacios Culturales con Acceso para Discapacitados en la comuna de Huechuraba, Año 2021</v>
      </c>
      <c r="W264" s="29" t="str">
        <f>+Final__2[[#This Row],[descripcion_larga]]&amp;Final__2[[#This Row],[Territorio]]&amp;X264&amp;Y264</f>
        <v>Gráfico que muestra la cantidad de espacios culturales con o sin acceso para discapacitados en la comuna de Huechuraba, en el año 2021, según los datos recopilados por el Observatorio Cultural de Chile.</v>
      </c>
      <c r="X264" s="29" t="s">
        <v>3865</v>
      </c>
      <c r="Y264" s="27"/>
    </row>
    <row r="265" spans="1:25" ht="40.799999999999997" x14ac:dyDescent="0.3">
      <c r="A265" s="30">
        <v>1</v>
      </c>
      <c r="B265" s="31">
        <v>240</v>
      </c>
      <c r="C265" s="31" t="s">
        <v>377</v>
      </c>
      <c r="D265" s="31" t="s">
        <v>378</v>
      </c>
      <c r="E265" s="30">
        <v>13108</v>
      </c>
      <c r="F265" s="32" t="s">
        <v>736</v>
      </c>
      <c r="G265" s="32" t="s">
        <v>737</v>
      </c>
      <c r="H265" s="32" t="s">
        <v>733</v>
      </c>
      <c r="I265" s="32" t="s">
        <v>294</v>
      </c>
      <c r="J265" s="32" t="s">
        <v>731</v>
      </c>
      <c r="K265" s="32" t="s">
        <v>742</v>
      </c>
      <c r="L265" s="32" t="s">
        <v>735</v>
      </c>
      <c r="M265" s="32" t="s">
        <v>743</v>
      </c>
      <c r="N265" s="32" t="s">
        <v>744</v>
      </c>
      <c r="O265" s="32" t="s">
        <v>3859</v>
      </c>
      <c r="P265" s="32" t="s">
        <v>3864</v>
      </c>
      <c r="Q265" s="32" t="s">
        <v>734</v>
      </c>
      <c r="R265" s="33" t="s">
        <v>3531</v>
      </c>
      <c r="S265" s="34" t="s">
        <v>2069</v>
      </c>
      <c r="T265" s="35" t="s">
        <v>649</v>
      </c>
      <c r="V265" s="29" t="str">
        <f>+Final__2[[#This Row],[titulo]]&amp;Final__2[[#This Row],[Territorio]]&amp;", "&amp;Final__2[[#This Row],[temporalidad]]</f>
        <v>Cantidad de Espacios Culturales con Acceso para Discapacitados en la comuna de Independencia, Año 2021</v>
      </c>
      <c r="W265" s="29" t="str">
        <f>+Final__2[[#This Row],[descripcion_larga]]&amp;Final__2[[#This Row],[Territorio]]&amp;X265&amp;Y265</f>
        <v>Gráfico que muestra la cantidad de espacios culturales con o sin acceso para discapacitados en la comuna de Independencia, en el año 2021, según los datos recopilados por el Observatorio Cultural de Chile.</v>
      </c>
      <c r="X265" s="29" t="s">
        <v>3865</v>
      </c>
      <c r="Y265" s="27"/>
    </row>
    <row r="266" spans="1:25" ht="40.799999999999997" x14ac:dyDescent="0.3">
      <c r="A266" s="30">
        <v>1</v>
      </c>
      <c r="B266" s="31">
        <v>240</v>
      </c>
      <c r="C266" s="31" t="s">
        <v>377</v>
      </c>
      <c r="D266" s="31" t="s">
        <v>378</v>
      </c>
      <c r="E266" s="30">
        <v>13109</v>
      </c>
      <c r="F266" s="32" t="s">
        <v>736</v>
      </c>
      <c r="G266" s="32" t="s">
        <v>737</v>
      </c>
      <c r="H266" s="32" t="s">
        <v>733</v>
      </c>
      <c r="I266" s="32" t="s">
        <v>295</v>
      </c>
      <c r="J266" s="32" t="s">
        <v>731</v>
      </c>
      <c r="K266" s="32" t="s">
        <v>742</v>
      </c>
      <c r="L266" s="32" t="s">
        <v>735</v>
      </c>
      <c r="M266" s="32" t="s">
        <v>743</v>
      </c>
      <c r="N266" s="32" t="s">
        <v>744</v>
      </c>
      <c r="O266" s="32" t="s">
        <v>3859</v>
      </c>
      <c r="P266" s="32" t="s">
        <v>3864</v>
      </c>
      <c r="Q266" s="32" t="s">
        <v>734</v>
      </c>
      <c r="R266" s="33" t="s">
        <v>3535</v>
      </c>
      <c r="S266" s="34" t="s">
        <v>2074</v>
      </c>
      <c r="T266" s="35" t="s">
        <v>650</v>
      </c>
      <c r="V266" s="29" t="str">
        <f>+Final__2[[#This Row],[titulo]]&amp;Final__2[[#This Row],[Territorio]]&amp;", "&amp;Final__2[[#This Row],[temporalidad]]</f>
        <v>Cantidad de Espacios Culturales con Acceso para Discapacitados en la comuna de La Cisterna, Año 2021</v>
      </c>
      <c r="W266" s="29" t="str">
        <f>+Final__2[[#This Row],[descripcion_larga]]&amp;Final__2[[#This Row],[Territorio]]&amp;X266&amp;Y266</f>
        <v>Gráfico que muestra la cantidad de espacios culturales con o sin acceso para discapacitados en la comuna de La Cisterna, en el año 2021, según los datos recopilados por el Observatorio Cultural de Chile.</v>
      </c>
      <c r="X266" s="29" t="s">
        <v>3865</v>
      </c>
      <c r="Y266" s="27"/>
    </row>
    <row r="267" spans="1:25" ht="40.799999999999997" x14ac:dyDescent="0.3">
      <c r="A267" s="30">
        <v>1</v>
      </c>
      <c r="B267" s="31">
        <v>240</v>
      </c>
      <c r="C267" s="31" t="s">
        <v>377</v>
      </c>
      <c r="D267" s="31" t="s">
        <v>378</v>
      </c>
      <c r="E267" s="30">
        <v>13110</v>
      </c>
      <c r="F267" s="32" t="s">
        <v>736</v>
      </c>
      <c r="G267" s="32" t="s">
        <v>737</v>
      </c>
      <c r="H267" s="32" t="s">
        <v>733</v>
      </c>
      <c r="I267" s="32" t="s">
        <v>296</v>
      </c>
      <c r="J267" s="32" t="s">
        <v>731</v>
      </c>
      <c r="K267" s="32" t="s">
        <v>742</v>
      </c>
      <c r="L267" s="32" t="s">
        <v>735</v>
      </c>
      <c r="M267" s="32" t="s">
        <v>743</v>
      </c>
      <c r="N267" s="32" t="s">
        <v>744</v>
      </c>
      <c r="O267" s="32" t="s">
        <v>3859</v>
      </c>
      <c r="P267" s="32" t="s">
        <v>3864</v>
      </c>
      <c r="Q267" s="32" t="s">
        <v>734</v>
      </c>
      <c r="R267" s="33" t="s">
        <v>3539</v>
      </c>
      <c r="S267" s="34" t="s">
        <v>2079</v>
      </c>
      <c r="T267" s="35" t="s">
        <v>651</v>
      </c>
      <c r="V267" s="29" t="str">
        <f>+Final__2[[#This Row],[titulo]]&amp;Final__2[[#This Row],[Territorio]]&amp;", "&amp;Final__2[[#This Row],[temporalidad]]</f>
        <v>Cantidad de Espacios Culturales con Acceso para Discapacitados en la comuna de La Florida, Año 2021</v>
      </c>
      <c r="W267" s="29" t="str">
        <f>+Final__2[[#This Row],[descripcion_larga]]&amp;Final__2[[#This Row],[Territorio]]&amp;X267&amp;Y267</f>
        <v>Gráfico que muestra la cantidad de espacios culturales con o sin acceso para discapacitados en la comuna de La Florida, en el año 2021, según los datos recopilados por el Observatorio Cultural de Chile.</v>
      </c>
      <c r="X267" s="29" t="s">
        <v>3865</v>
      </c>
      <c r="Y267" s="27"/>
    </row>
    <row r="268" spans="1:25" ht="40.799999999999997" x14ac:dyDescent="0.3">
      <c r="A268" s="30">
        <v>1</v>
      </c>
      <c r="B268" s="31">
        <v>240</v>
      </c>
      <c r="C268" s="31" t="s">
        <v>377</v>
      </c>
      <c r="D268" s="31" t="s">
        <v>378</v>
      </c>
      <c r="E268" s="30">
        <v>13111</v>
      </c>
      <c r="F268" s="32" t="s">
        <v>736</v>
      </c>
      <c r="G268" s="32" t="s">
        <v>737</v>
      </c>
      <c r="H268" s="32" t="s">
        <v>733</v>
      </c>
      <c r="I268" s="32" t="s">
        <v>297</v>
      </c>
      <c r="J268" s="32" t="s">
        <v>731</v>
      </c>
      <c r="K268" s="32" t="s">
        <v>742</v>
      </c>
      <c r="L268" s="32" t="s">
        <v>735</v>
      </c>
      <c r="M268" s="32" t="s">
        <v>743</v>
      </c>
      <c r="N268" s="32" t="s">
        <v>744</v>
      </c>
      <c r="O268" s="32" t="s">
        <v>3859</v>
      </c>
      <c r="P268" s="32" t="s">
        <v>3864</v>
      </c>
      <c r="Q268" s="32" t="s">
        <v>734</v>
      </c>
      <c r="R268" s="33" t="s">
        <v>3543</v>
      </c>
      <c r="S268" s="34" t="s">
        <v>2084</v>
      </c>
      <c r="T268" s="35" t="s">
        <v>652</v>
      </c>
      <c r="V268" s="29" t="str">
        <f>+Final__2[[#This Row],[titulo]]&amp;Final__2[[#This Row],[Territorio]]&amp;", "&amp;Final__2[[#This Row],[temporalidad]]</f>
        <v>Cantidad de Espacios Culturales con Acceso para Discapacitados en la comuna de La Granja, Año 2021</v>
      </c>
      <c r="W268" s="29" t="str">
        <f>+Final__2[[#This Row],[descripcion_larga]]&amp;Final__2[[#This Row],[Territorio]]&amp;X268&amp;Y268</f>
        <v>Gráfico que muestra la cantidad de espacios culturales con o sin acceso para discapacitados en la comuna de La Granja, en el año 2021, según los datos recopilados por el Observatorio Cultural de Chile.</v>
      </c>
      <c r="X268" s="29" t="s">
        <v>3865</v>
      </c>
      <c r="Y268" s="27"/>
    </row>
    <row r="269" spans="1:25" ht="40.799999999999997" x14ac:dyDescent="0.3">
      <c r="A269" s="30">
        <v>1</v>
      </c>
      <c r="B269" s="31">
        <v>240</v>
      </c>
      <c r="C269" s="31" t="s">
        <v>377</v>
      </c>
      <c r="D269" s="31" t="s">
        <v>378</v>
      </c>
      <c r="E269" s="30">
        <v>13112</v>
      </c>
      <c r="F269" s="32" t="s">
        <v>736</v>
      </c>
      <c r="G269" s="32" t="s">
        <v>737</v>
      </c>
      <c r="H269" s="32" t="s">
        <v>733</v>
      </c>
      <c r="I269" s="32" t="s">
        <v>298</v>
      </c>
      <c r="J269" s="32" t="s">
        <v>731</v>
      </c>
      <c r="K269" s="32" t="s">
        <v>742</v>
      </c>
      <c r="L269" s="32" t="s">
        <v>735</v>
      </c>
      <c r="M269" s="32" t="s">
        <v>743</v>
      </c>
      <c r="N269" s="32" t="s">
        <v>744</v>
      </c>
      <c r="O269" s="32" t="s">
        <v>3859</v>
      </c>
      <c r="P269" s="32" t="s">
        <v>3864</v>
      </c>
      <c r="Q269" s="32" t="s">
        <v>734</v>
      </c>
      <c r="R269" s="33" t="s">
        <v>3547</v>
      </c>
      <c r="S269" s="34" t="s">
        <v>2089</v>
      </c>
      <c r="T269" s="35" t="s">
        <v>653</v>
      </c>
      <c r="V269" s="29" t="str">
        <f>+Final__2[[#This Row],[titulo]]&amp;Final__2[[#This Row],[Territorio]]&amp;", "&amp;Final__2[[#This Row],[temporalidad]]</f>
        <v>Cantidad de Espacios Culturales con Acceso para Discapacitados en la comuna de La Pintana, Año 2021</v>
      </c>
      <c r="W269" s="29" t="str">
        <f>+Final__2[[#This Row],[descripcion_larga]]&amp;Final__2[[#This Row],[Territorio]]&amp;X269&amp;Y269</f>
        <v>Gráfico que muestra la cantidad de espacios culturales con o sin acceso para discapacitados en la comuna de La Pintana, en el año 2021, según los datos recopilados por el Observatorio Cultural de Chile.</v>
      </c>
      <c r="X269" s="29" t="s">
        <v>3865</v>
      </c>
      <c r="Y269" s="27"/>
    </row>
    <row r="270" spans="1:25" ht="40.799999999999997" x14ac:dyDescent="0.3">
      <c r="A270" s="30">
        <v>1</v>
      </c>
      <c r="B270" s="31">
        <v>240</v>
      </c>
      <c r="C270" s="31" t="s">
        <v>377</v>
      </c>
      <c r="D270" s="31" t="s">
        <v>378</v>
      </c>
      <c r="E270" s="30">
        <v>13113</v>
      </c>
      <c r="F270" s="32" t="s">
        <v>736</v>
      </c>
      <c r="G270" s="32" t="s">
        <v>737</v>
      </c>
      <c r="H270" s="32" t="s">
        <v>733</v>
      </c>
      <c r="I270" s="32" t="s">
        <v>299</v>
      </c>
      <c r="J270" s="32" t="s">
        <v>731</v>
      </c>
      <c r="K270" s="32" t="s">
        <v>742</v>
      </c>
      <c r="L270" s="32" t="s">
        <v>735</v>
      </c>
      <c r="M270" s="32" t="s">
        <v>743</v>
      </c>
      <c r="N270" s="32" t="s">
        <v>744</v>
      </c>
      <c r="O270" s="32" t="s">
        <v>3859</v>
      </c>
      <c r="P270" s="32" t="s">
        <v>3864</v>
      </c>
      <c r="Q270" s="32" t="s">
        <v>734</v>
      </c>
      <c r="R270" s="33" t="s">
        <v>3551</v>
      </c>
      <c r="S270" s="34" t="s">
        <v>2094</v>
      </c>
      <c r="T270" s="35" t="s">
        <v>654</v>
      </c>
      <c r="V270" s="29" t="str">
        <f>+Final__2[[#This Row],[titulo]]&amp;Final__2[[#This Row],[Territorio]]&amp;", "&amp;Final__2[[#This Row],[temporalidad]]</f>
        <v>Cantidad de Espacios Culturales con Acceso para Discapacitados en la comuna de La Reina, Año 2021</v>
      </c>
      <c r="W270" s="29" t="str">
        <f>+Final__2[[#This Row],[descripcion_larga]]&amp;Final__2[[#This Row],[Territorio]]&amp;X270&amp;Y270</f>
        <v>Gráfico que muestra la cantidad de espacios culturales con o sin acceso para discapacitados en la comuna de La Reina, en el año 2021, según los datos recopilados por el Observatorio Cultural de Chile.</v>
      </c>
      <c r="X270" s="29" t="s">
        <v>3865</v>
      </c>
      <c r="Y270" s="27"/>
    </row>
    <row r="271" spans="1:25" ht="40.799999999999997" x14ac:dyDescent="0.3">
      <c r="A271" s="30">
        <v>1</v>
      </c>
      <c r="B271" s="31">
        <v>240</v>
      </c>
      <c r="C271" s="31" t="s">
        <v>377</v>
      </c>
      <c r="D271" s="31" t="s">
        <v>378</v>
      </c>
      <c r="E271" s="30">
        <v>13114</v>
      </c>
      <c r="F271" s="32" t="s">
        <v>736</v>
      </c>
      <c r="G271" s="32" t="s">
        <v>737</v>
      </c>
      <c r="H271" s="32" t="s">
        <v>733</v>
      </c>
      <c r="I271" s="32" t="s">
        <v>300</v>
      </c>
      <c r="J271" s="32" t="s">
        <v>731</v>
      </c>
      <c r="K271" s="32" t="s">
        <v>742</v>
      </c>
      <c r="L271" s="32" t="s">
        <v>735</v>
      </c>
      <c r="M271" s="32" t="s">
        <v>743</v>
      </c>
      <c r="N271" s="32" t="s">
        <v>744</v>
      </c>
      <c r="O271" s="32" t="s">
        <v>3859</v>
      </c>
      <c r="P271" s="32" t="s">
        <v>3864</v>
      </c>
      <c r="Q271" s="32" t="s">
        <v>734</v>
      </c>
      <c r="R271" s="33" t="s">
        <v>3555</v>
      </c>
      <c r="S271" s="34" t="s">
        <v>2099</v>
      </c>
      <c r="T271" s="35" t="s">
        <v>655</v>
      </c>
      <c r="V271" s="29" t="str">
        <f>+Final__2[[#This Row],[titulo]]&amp;Final__2[[#This Row],[Territorio]]&amp;", "&amp;Final__2[[#This Row],[temporalidad]]</f>
        <v>Cantidad de Espacios Culturales con Acceso para Discapacitados en la comuna de Las Condes, Año 2021</v>
      </c>
      <c r="W271" s="29" t="str">
        <f>+Final__2[[#This Row],[descripcion_larga]]&amp;Final__2[[#This Row],[Territorio]]&amp;X271&amp;Y271</f>
        <v>Gráfico que muestra la cantidad de espacios culturales con o sin acceso para discapacitados en la comuna de Las Condes, en el año 2021, según los datos recopilados por el Observatorio Cultural de Chile.</v>
      </c>
      <c r="X271" s="29" t="s">
        <v>3865</v>
      </c>
      <c r="Y271" s="27"/>
    </row>
    <row r="272" spans="1:25" ht="40.799999999999997" x14ac:dyDescent="0.3">
      <c r="A272" s="30">
        <v>1</v>
      </c>
      <c r="B272" s="31">
        <v>240</v>
      </c>
      <c r="C272" s="31" t="s">
        <v>377</v>
      </c>
      <c r="D272" s="31" t="s">
        <v>378</v>
      </c>
      <c r="E272" s="30">
        <v>13115</v>
      </c>
      <c r="F272" s="32" t="s">
        <v>736</v>
      </c>
      <c r="G272" s="32" t="s">
        <v>737</v>
      </c>
      <c r="H272" s="32" t="s">
        <v>733</v>
      </c>
      <c r="I272" s="32" t="s">
        <v>301</v>
      </c>
      <c r="J272" s="32" t="s">
        <v>731</v>
      </c>
      <c r="K272" s="32" t="s">
        <v>742</v>
      </c>
      <c r="L272" s="32" t="s">
        <v>735</v>
      </c>
      <c r="M272" s="32" t="s">
        <v>743</v>
      </c>
      <c r="N272" s="32" t="s">
        <v>744</v>
      </c>
      <c r="O272" s="32" t="s">
        <v>3859</v>
      </c>
      <c r="P272" s="32" t="s">
        <v>3864</v>
      </c>
      <c r="Q272" s="32" t="s">
        <v>734</v>
      </c>
      <c r="R272" s="33" t="s">
        <v>3559</v>
      </c>
      <c r="S272" s="34" t="s">
        <v>2104</v>
      </c>
      <c r="T272" s="35" t="s">
        <v>656</v>
      </c>
      <c r="V272" s="29" t="str">
        <f>+Final__2[[#This Row],[titulo]]&amp;Final__2[[#This Row],[Territorio]]&amp;", "&amp;Final__2[[#This Row],[temporalidad]]</f>
        <v>Cantidad de Espacios Culturales con Acceso para Discapacitados en la comuna de Lo Barnechea, Año 2021</v>
      </c>
      <c r="W272" s="29" t="str">
        <f>+Final__2[[#This Row],[descripcion_larga]]&amp;Final__2[[#This Row],[Territorio]]&amp;X272&amp;Y272</f>
        <v>Gráfico que muestra la cantidad de espacios culturales con o sin acceso para discapacitados en la comuna de Lo Barnechea, en el año 2021, según los datos recopilados por el Observatorio Cultural de Chile.</v>
      </c>
      <c r="X272" s="29" t="s">
        <v>3865</v>
      </c>
      <c r="Y272" s="27"/>
    </row>
    <row r="273" spans="1:25" ht="40.799999999999997" x14ac:dyDescent="0.3">
      <c r="A273" s="30">
        <v>1</v>
      </c>
      <c r="B273" s="31">
        <v>240</v>
      </c>
      <c r="C273" s="31" t="s">
        <v>377</v>
      </c>
      <c r="D273" s="31" t="s">
        <v>378</v>
      </c>
      <c r="E273" s="30">
        <v>13116</v>
      </c>
      <c r="F273" s="32" t="s">
        <v>736</v>
      </c>
      <c r="G273" s="32" t="s">
        <v>737</v>
      </c>
      <c r="H273" s="32" t="s">
        <v>733</v>
      </c>
      <c r="I273" s="32" t="s">
        <v>302</v>
      </c>
      <c r="J273" s="32" t="s">
        <v>731</v>
      </c>
      <c r="K273" s="32" t="s">
        <v>742</v>
      </c>
      <c r="L273" s="32" t="s">
        <v>735</v>
      </c>
      <c r="M273" s="32" t="s">
        <v>743</v>
      </c>
      <c r="N273" s="32" t="s">
        <v>744</v>
      </c>
      <c r="O273" s="32" t="s">
        <v>3859</v>
      </c>
      <c r="P273" s="32" t="s">
        <v>3864</v>
      </c>
      <c r="Q273" s="32" t="s">
        <v>734</v>
      </c>
      <c r="R273" s="33" t="s">
        <v>3563</v>
      </c>
      <c r="S273" s="34" t="s">
        <v>2109</v>
      </c>
      <c r="T273" s="35" t="s">
        <v>657</v>
      </c>
      <c r="V273" s="29" t="str">
        <f>+Final__2[[#This Row],[titulo]]&amp;Final__2[[#This Row],[Territorio]]&amp;", "&amp;Final__2[[#This Row],[temporalidad]]</f>
        <v>Cantidad de Espacios Culturales con Acceso para Discapacitados en la comuna de Lo Espejo, Año 2021</v>
      </c>
      <c r="W273" s="29" t="str">
        <f>+Final__2[[#This Row],[descripcion_larga]]&amp;Final__2[[#This Row],[Territorio]]&amp;X273&amp;Y273</f>
        <v>Gráfico que muestra la cantidad de espacios culturales con o sin acceso para discapacitados en la comuna de Lo Espejo, en el año 2021, según los datos recopilados por el Observatorio Cultural de Chile.</v>
      </c>
      <c r="X273" s="29" t="s">
        <v>3865</v>
      </c>
      <c r="Y273" s="27"/>
    </row>
    <row r="274" spans="1:25" ht="40.799999999999997" x14ac:dyDescent="0.3">
      <c r="A274" s="30">
        <v>1</v>
      </c>
      <c r="B274" s="31">
        <v>240</v>
      </c>
      <c r="C274" s="31" t="s">
        <v>377</v>
      </c>
      <c r="D274" s="31" t="s">
        <v>378</v>
      </c>
      <c r="E274" s="30">
        <v>13117</v>
      </c>
      <c r="F274" s="32" t="s">
        <v>736</v>
      </c>
      <c r="G274" s="32" t="s">
        <v>737</v>
      </c>
      <c r="H274" s="32" t="s">
        <v>733</v>
      </c>
      <c r="I274" s="32" t="s">
        <v>303</v>
      </c>
      <c r="J274" s="32" t="s">
        <v>731</v>
      </c>
      <c r="K274" s="32" t="s">
        <v>742</v>
      </c>
      <c r="L274" s="32" t="s">
        <v>735</v>
      </c>
      <c r="M274" s="32" t="s">
        <v>743</v>
      </c>
      <c r="N274" s="32" t="s">
        <v>744</v>
      </c>
      <c r="O274" s="32" t="s">
        <v>3859</v>
      </c>
      <c r="P274" s="32" t="s">
        <v>3864</v>
      </c>
      <c r="Q274" s="32" t="s">
        <v>734</v>
      </c>
      <c r="R274" s="33" t="s">
        <v>3567</v>
      </c>
      <c r="S274" s="34" t="s">
        <v>2114</v>
      </c>
      <c r="T274" s="35" t="s">
        <v>658</v>
      </c>
      <c r="V274" s="29" t="str">
        <f>+Final__2[[#This Row],[titulo]]&amp;Final__2[[#This Row],[Territorio]]&amp;", "&amp;Final__2[[#This Row],[temporalidad]]</f>
        <v>Cantidad de Espacios Culturales con Acceso para Discapacitados en la comuna de Lo Prado, Año 2021</v>
      </c>
      <c r="W274" s="29" t="str">
        <f>+Final__2[[#This Row],[descripcion_larga]]&amp;Final__2[[#This Row],[Territorio]]&amp;X274&amp;Y274</f>
        <v>Gráfico que muestra la cantidad de espacios culturales con o sin acceso para discapacitados en la comuna de Lo Prado, en el año 2021, según los datos recopilados por el Observatorio Cultural de Chile.</v>
      </c>
      <c r="X274" s="29" t="s">
        <v>3865</v>
      </c>
      <c r="Y274" s="27"/>
    </row>
    <row r="275" spans="1:25" ht="40.799999999999997" x14ac:dyDescent="0.3">
      <c r="A275" s="30">
        <v>1</v>
      </c>
      <c r="B275" s="31">
        <v>240</v>
      </c>
      <c r="C275" s="31" t="s">
        <v>377</v>
      </c>
      <c r="D275" s="31" t="s">
        <v>378</v>
      </c>
      <c r="E275" s="30">
        <v>13118</v>
      </c>
      <c r="F275" s="32" t="s">
        <v>736</v>
      </c>
      <c r="G275" s="32" t="s">
        <v>737</v>
      </c>
      <c r="H275" s="32" t="s">
        <v>733</v>
      </c>
      <c r="I275" s="32" t="s">
        <v>304</v>
      </c>
      <c r="J275" s="32" t="s">
        <v>731</v>
      </c>
      <c r="K275" s="32" t="s">
        <v>742</v>
      </c>
      <c r="L275" s="32" t="s">
        <v>735</v>
      </c>
      <c r="M275" s="32" t="s">
        <v>743</v>
      </c>
      <c r="N275" s="32" t="s">
        <v>744</v>
      </c>
      <c r="O275" s="32" t="s">
        <v>3859</v>
      </c>
      <c r="P275" s="32" t="s">
        <v>3864</v>
      </c>
      <c r="Q275" s="32" t="s">
        <v>734</v>
      </c>
      <c r="R275" s="33" t="s">
        <v>3571</v>
      </c>
      <c r="S275" s="34" t="s">
        <v>2119</v>
      </c>
      <c r="T275" s="35" t="s">
        <v>659</v>
      </c>
      <c r="V275" s="29" t="str">
        <f>+Final__2[[#This Row],[titulo]]&amp;Final__2[[#This Row],[Territorio]]&amp;", "&amp;Final__2[[#This Row],[temporalidad]]</f>
        <v>Cantidad de Espacios Culturales con Acceso para Discapacitados en la comuna de Macul, Año 2021</v>
      </c>
      <c r="W275" s="29" t="str">
        <f>+Final__2[[#This Row],[descripcion_larga]]&amp;Final__2[[#This Row],[Territorio]]&amp;X275&amp;Y275</f>
        <v>Gráfico que muestra la cantidad de espacios culturales con o sin acceso para discapacitados en la comuna de Macul, en el año 2021, según los datos recopilados por el Observatorio Cultural de Chile.</v>
      </c>
      <c r="X275" s="29" t="s">
        <v>3865</v>
      </c>
      <c r="Y275" s="27"/>
    </row>
    <row r="276" spans="1:25" ht="40.799999999999997" x14ac:dyDescent="0.3">
      <c r="A276" s="30">
        <v>1</v>
      </c>
      <c r="B276" s="31">
        <v>240</v>
      </c>
      <c r="C276" s="31" t="s">
        <v>377</v>
      </c>
      <c r="D276" s="31" t="s">
        <v>378</v>
      </c>
      <c r="E276" s="30">
        <v>13119</v>
      </c>
      <c r="F276" s="32" t="s">
        <v>736</v>
      </c>
      <c r="G276" s="32" t="s">
        <v>737</v>
      </c>
      <c r="H276" s="32" t="s">
        <v>733</v>
      </c>
      <c r="I276" s="32" t="s">
        <v>305</v>
      </c>
      <c r="J276" s="32" t="s">
        <v>731</v>
      </c>
      <c r="K276" s="32" t="s">
        <v>742</v>
      </c>
      <c r="L276" s="32" t="s">
        <v>735</v>
      </c>
      <c r="M276" s="32" t="s">
        <v>743</v>
      </c>
      <c r="N276" s="32" t="s">
        <v>744</v>
      </c>
      <c r="O276" s="32" t="s">
        <v>3859</v>
      </c>
      <c r="P276" s="32" t="s">
        <v>3864</v>
      </c>
      <c r="Q276" s="32" t="s">
        <v>734</v>
      </c>
      <c r="R276" s="33" t="s">
        <v>3575</v>
      </c>
      <c r="S276" s="34" t="s">
        <v>2124</v>
      </c>
      <c r="T276" s="35" t="s">
        <v>660</v>
      </c>
      <c r="V276" s="29" t="str">
        <f>+Final__2[[#This Row],[titulo]]&amp;Final__2[[#This Row],[Territorio]]&amp;", "&amp;Final__2[[#This Row],[temporalidad]]</f>
        <v>Cantidad de Espacios Culturales con Acceso para Discapacitados en la comuna de Maipú, Año 2021</v>
      </c>
      <c r="W276" s="29" t="str">
        <f>+Final__2[[#This Row],[descripcion_larga]]&amp;Final__2[[#This Row],[Territorio]]&amp;X276&amp;Y276</f>
        <v>Gráfico que muestra la cantidad de espacios culturales con o sin acceso para discapacitados en la comuna de Maipú, en el año 2021, según los datos recopilados por el Observatorio Cultural de Chile.</v>
      </c>
      <c r="X276" s="29" t="s">
        <v>3865</v>
      </c>
      <c r="Y276" s="27"/>
    </row>
    <row r="277" spans="1:25" ht="40.799999999999997" x14ac:dyDescent="0.3">
      <c r="A277" s="30">
        <v>1</v>
      </c>
      <c r="B277" s="31">
        <v>240</v>
      </c>
      <c r="C277" s="31" t="s">
        <v>377</v>
      </c>
      <c r="D277" s="31" t="s">
        <v>378</v>
      </c>
      <c r="E277" s="30">
        <v>13120</v>
      </c>
      <c r="F277" s="32" t="s">
        <v>736</v>
      </c>
      <c r="G277" s="32" t="s">
        <v>737</v>
      </c>
      <c r="H277" s="32" t="s">
        <v>733</v>
      </c>
      <c r="I277" s="32" t="s">
        <v>306</v>
      </c>
      <c r="J277" s="32" t="s">
        <v>731</v>
      </c>
      <c r="K277" s="32" t="s">
        <v>742</v>
      </c>
      <c r="L277" s="32" t="s">
        <v>735</v>
      </c>
      <c r="M277" s="32" t="s">
        <v>743</v>
      </c>
      <c r="N277" s="32" t="s">
        <v>744</v>
      </c>
      <c r="O277" s="32" t="s">
        <v>3859</v>
      </c>
      <c r="P277" s="32" t="s">
        <v>3864</v>
      </c>
      <c r="Q277" s="32" t="s">
        <v>734</v>
      </c>
      <c r="R277" s="33" t="s">
        <v>3579</v>
      </c>
      <c r="S277" s="34" t="s">
        <v>2129</v>
      </c>
      <c r="T277" s="35" t="s">
        <v>661</v>
      </c>
      <c r="V277" s="29" t="str">
        <f>+Final__2[[#This Row],[titulo]]&amp;Final__2[[#This Row],[Territorio]]&amp;", "&amp;Final__2[[#This Row],[temporalidad]]</f>
        <v>Cantidad de Espacios Culturales con Acceso para Discapacitados en la comuna de Ñuñoa, Año 2021</v>
      </c>
      <c r="W277" s="29" t="str">
        <f>+Final__2[[#This Row],[descripcion_larga]]&amp;Final__2[[#This Row],[Territorio]]&amp;X277&amp;Y277</f>
        <v>Gráfico que muestra la cantidad de espacios culturales con o sin acceso para discapacitados en la comuna de Ñuñoa, en el año 2021, según los datos recopilados por el Observatorio Cultural de Chile.</v>
      </c>
      <c r="X277" s="29" t="s">
        <v>3865</v>
      </c>
      <c r="Y277" s="27"/>
    </row>
    <row r="278" spans="1:25" ht="40.799999999999997" x14ac:dyDescent="0.3">
      <c r="A278" s="30">
        <v>1</v>
      </c>
      <c r="B278" s="31">
        <v>240</v>
      </c>
      <c r="C278" s="31" t="s">
        <v>377</v>
      </c>
      <c r="D278" s="31" t="s">
        <v>378</v>
      </c>
      <c r="E278" s="30">
        <v>13121</v>
      </c>
      <c r="F278" s="32" t="s">
        <v>736</v>
      </c>
      <c r="G278" s="32" t="s">
        <v>737</v>
      </c>
      <c r="H278" s="32" t="s">
        <v>733</v>
      </c>
      <c r="I278" s="32" t="s">
        <v>307</v>
      </c>
      <c r="J278" s="32" t="s">
        <v>731</v>
      </c>
      <c r="K278" s="32" t="s">
        <v>742</v>
      </c>
      <c r="L278" s="32" t="s">
        <v>735</v>
      </c>
      <c r="M278" s="32" t="s">
        <v>743</v>
      </c>
      <c r="N278" s="32" t="s">
        <v>744</v>
      </c>
      <c r="O278" s="32" t="s">
        <v>3859</v>
      </c>
      <c r="P278" s="32" t="s">
        <v>3864</v>
      </c>
      <c r="Q278" s="32" t="s">
        <v>734</v>
      </c>
      <c r="R278" s="33" t="s">
        <v>3583</v>
      </c>
      <c r="S278" s="34" t="s">
        <v>2134</v>
      </c>
      <c r="T278" s="35" t="s">
        <v>662</v>
      </c>
      <c r="V278" s="29" t="str">
        <f>+Final__2[[#This Row],[titulo]]&amp;Final__2[[#This Row],[Territorio]]&amp;", "&amp;Final__2[[#This Row],[temporalidad]]</f>
        <v>Cantidad de Espacios Culturales con Acceso para Discapacitados en la comuna de Pedro Aguirre Cerda, Año 2021</v>
      </c>
      <c r="W278" s="29" t="str">
        <f>+Final__2[[#This Row],[descripcion_larga]]&amp;Final__2[[#This Row],[Territorio]]&amp;X278&amp;Y278</f>
        <v>Gráfico que muestra la cantidad de espacios culturales con o sin acceso para discapacitados en la comuna de Pedro Aguirre Cerda, en el año 2021, según los datos recopilados por el Observatorio Cultural de Chile.</v>
      </c>
      <c r="X278" s="29" t="s">
        <v>3865</v>
      </c>
      <c r="Y278" s="27"/>
    </row>
    <row r="279" spans="1:25" ht="40.799999999999997" x14ac:dyDescent="0.3">
      <c r="A279" s="30">
        <v>1</v>
      </c>
      <c r="B279" s="31">
        <v>240</v>
      </c>
      <c r="C279" s="31" t="s">
        <v>377</v>
      </c>
      <c r="D279" s="31" t="s">
        <v>378</v>
      </c>
      <c r="E279" s="30">
        <v>13122</v>
      </c>
      <c r="F279" s="32" t="s">
        <v>736</v>
      </c>
      <c r="G279" s="32" t="s">
        <v>737</v>
      </c>
      <c r="H279" s="32" t="s">
        <v>733</v>
      </c>
      <c r="I279" s="32" t="s">
        <v>308</v>
      </c>
      <c r="J279" s="32" t="s">
        <v>731</v>
      </c>
      <c r="K279" s="32" t="s">
        <v>742</v>
      </c>
      <c r="L279" s="32" t="s">
        <v>735</v>
      </c>
      <c r="M279" s="32" t="s">
        <v>743</v>
      </c>
      <c r="N279" s="32" t="s">
        <v>744</v>
      </c>
      <c r="O279" s="32" t="s">
        <v>3859</v>
      </c>
      <c r="P279" s="32" t="s">
        <v>3864</v>
      </c>
      <c r="Q279" s="32" t="s">
        <v>734</v>
      </c>
      <c r="R279" s="33" t="s">
        <v>3587</v>
      </c>
      <c r="S279" s="34" t="s">
        <v>2139</v>
      </c>
      <c r="T279" s="35" t="s">
        <v>663</v>
      </c>
      <c r="V279" s="29" t="str">
        <f>+Final__2[[#This Row],[titulo]]&amp;Final__2[[#This Row],[Territorio]]&amp;", "&amp;Final__2[[#This Row],[temporalidad]]</f>
        <v>Cantidad de Espacios Culturales con Acceso para Discapacitados en la comuna de Peñalolén, Año 2021</v>
      </c>
      <c r="W279" s="29" t="str">
        <f>+Final__2[[#This Row],[descripcion_larga]]&amp;Final__2[[#This Row],[Territorio]]&amp;X279&amp;Y279</f>
        <v>Gráfico que muestra la cantidad de espacios culturales con o sin acceso para discapacitados en la comuna de Peñalolén, en el año 2021, según los datos recopilados por el Observatorio Cultural de Chile.</v>
      </c>
      <c r="X279" s="29" t="s">
        <v>3865</v>
      </c>
      <c r="Y279" s="27"/>
    </row>
    <row r="280" spans="1:25" ht="40.799999999999997" x14ac:dyDescent="0.3">
      <c r="A280" s="30">
        <v>1</v>
      </c>
      <c r="B280" s="31">
        <v>240</v>
      </c>
      <c r="C280" s="31" t="s">
        <v>377</v>
      </c>
      <c r="D280" s="31" t="s">
        <v>378</v>
      </c>
      <c r="E280" s="30">
        <v>13123</v>
      </c>
      <c r="F280" s="32" t="s">
        <v>736</v>
      </c>
      <c r="G280" s="32" t="s">
        <v>737</v>
      </c>
      <c r="H280" s="32" t="s">
        <v>733</v>
      </c>
      <c r="I280" s="32" t="s">
        <v>309</v>
      </c>
      <c r="J280" s="32" t="s">
        <v>731</v>
      </c>
      <c r="K280" s="32" t="s">
        <v>742</v>
      </c>
      <c r="L280" s="32" t="s">
        <v>735</v>
      </c>
      <c r="M280" s="32" t="s">
        <v>743</v>
      </c>
      <c r="N280" s="32" t="s">
        <v>744</v>
      </c>
      <c r="O280" s="32" t="s">
        <v>3859</v>
      </c>
      <c r="P280" s="32" t="s">
        <v>3864</v>
      </c>
      <c r="Q280" s="32" t="s">
        <v>734</v>
      </c>
      <c r="R280" s="33" t="s">
        <v>3591</v>
      </c>
      <c r="S280" s="34" t="s">
        <v>2144</v>
      </c>
      <c r="T280" s="35" t="s">
        <v>664</v>
      </c>
      <c r="V280" s="29" t="str">
        <f>+Final__2[[#This Row],[titulo]]&amp;Final__2[[#This Row],[Territorio]]&amp;", "&amp;Final__2[[#This Row],[temporalidad]]</f>
        <v>Cantidad de Espacios Culturales con Acceso para Discapacitados en la comuna de Providencia, Año 2021</v>
      </c>
      <c r="W280" s="29" t="str">
        <f>+Final__2[[#This Row],[descripcion_larga]]&amp;Final__2[[#This Row],[Territorio]]&amp;X280&amp;Y280</f>
        <v>Gráfico que muestra la cantidad de espacios culturales con o sin acceso para discapacitados en la comuna de Providencia, en el año 2021, según los datos recopilados por el Observatorio Cultural de Chile.</v>
      </c>
      <c r="X280" s="29" t="s">
        <v>3865</v>
      </c>
      <c r="Y280" s="27"/>
    </row>
    <row r="281" spans="1:25" ht="40.799999999999997" x14ac:dyDescent="0.3">
      <c r="A281" s="30">
        <v>1</v>
      </c>
      <c r="B281" s="31">
        <v>240</v>
      </c>
      <c r="C281" s="31" t="s">
        <v>377</v>
      </c>
      <c r="D281" s="31" t="s">
        <v>378</v>
      </c>
      <c r="E281" s="30">
        <v>13124</v>
      </c>
      <c r="F281" s="32" t="s">
        <v>736</v>
      </c>
      <c r="G281" s="32" t="s">
        <v>737</v>
      </c>
      <c r="H281" s="32" t="s">
        <v>733</v>
      </c>
      <c r="I281" s="32" t="s">
        <v>310</v>
      </c>
      <c r="J281" s="32" t="s">
        <v>731</v>
      </c>
      <c r="K281" s="32" t="s">
        <v>742</v>
      </c>
      <c r="L281" s="32" t="s">
        <v>735</v>
      </c>
      <c r="M281" s="32" t="s">
        <v>743</v>
      </c>
      <c r="N281" s="32" t="s">
        <v>744</v>
      </c>
      <c r="O281" s="32" t="s">
        <v>3859</v>
      </c>
      <c r="P281" s="32" t="s">
        <v>3864</v>
      </c>
      <c r="Q281" s="32" t="s">
        <v>734</v>
      </c>
      <c r="R281" s="33" t="s">
        <v>3595</v>
      </c>
      <c r="S281" s="34" t="s">
        <v>2149</v>
      </c>
      <c r="T281" s="35" t="s">
        <v>665</v>
      </c>
      <c r="V281" s="29" t="str">
        <f>+Final__2[[#This Row],[titulo]]&amp;Final__2[[#This Row],[Territorio]]&amp;", "&amp;Final__2[[#This Row],[temporalidad]]</f>
        <v>Cantidad de Espacios Culturales con Acceso para Discapacitados en la comuna de Pudahuel, Año 2021</v>
      </c>
      <c r="W281" s="29" t="str">
        <f>+Final__2[[#This Row],[descripcion_larga]]&amp;Final__2[[#This Row],[Territorio]]&amp;X281&amp;Y281</f>
        <v>Gráfico que muestra la cantidad de espacios culturales con o sin acceso para discapacitados en la comuna de Pudahuel, en el año 2021, según los datos recopilados por el Observatorio Cultural de Chile.</v>
      </c>
      <c r="X281" s="29" t="s">
        <v>3865</v>
      </c>
      <c r="Y281" s="27"/>
    </row>
    <row r="282" spans="1:25" ht="40.799999999999997" x14ac:dyDescent="0.3">
      <c r="A282" s="30">
        <v>1</v>
      </c>
      <c r="B282" s="31">
        <v>240</v>
      </c>
      <c r="C282" s="31" t="s">
        <v>377</v>
      </c>
      <c r="D282" s="31" t="s">
        <v>378</v>
      </c>
      <c r="E282" s="30">
        <v>13125</v>
      </c>
      <c r="F282" s="32" t="s">
        <v>736</v>
      </c>
      <c r="G282" s="32" t="s">
        <v>737</v>
      </c>
      <c r="H282" s="32" t="s">
        <v>733</v>
      </c>
      <c r="I282" s="32" t="s">
        <v>311</v>
      </c>
      <c r="J282" s="32" t="s">
        <v>731</v>
      </c>
      <c r="K282" s="32" t="s">
        <v>742</v>
      </c>
      <c r="L282" s="32" t="s">
        <v>735</v>
      </c>
      <c r="M282" s="32" t="s">
        <v>743</v>
      </c>
      <c r="N282" s="32" t="s">
        <v>744</v>
      </c>
      <c r="O282" s="32" t="s">
        <v>3859</v>
      </c>
      <c r="P282" s="32" t="s">
        <v>3864</v>
      </c>
      <c r="Q282" s="32" t="s">
        <v>734</v>
      </c>
      <c r="R282" s="33" t="s">
        <v>3599</v>
      </c>
      <c r="S282" s="34" t="s">
        <v>2154</v>
      </c>
      <c r="T282" s="35" t="s">
        <v>666</v>
      </c>
      <c r="V282" s="29" t="str">
        <f>+Final__2[[#This Row],[titulo]]&amp;Final__2[[#This Row],[Territorio]]&amp;", "&amp;Final__2[[#This Row],[temporalidad]]</f>
        <v>Cantidad de Espacios Culturales con Acceso para Discapacitados en la comuna de Quilicura, Año 2021</v>
      </c>
      <c r="W282" s="29" t="str">
        <f>+Final__2[[#This Row],[descripcion_larga]]&amp;Final__2[[#This Row],[Territorio]]&amp;X282&amp;Y282</f>
        <v>Gráfico que muestra la cantidad de espacios culturales con o sin acceso para discapacitados en la comuna de Quilicura, en el año 2021, según los datos recopilados por el Observatorio Cultural de Chile.</v>
      </c>
      <c r="X282" s="29" t="s">
        <v>3865</v>
      </c>
      <c r="Y282" s="27"/>
    </row>
    <row r="283" spans="1:25" ht="40.799999999999997" x14ac:dyDescent="0.3">
      <c r="A283" s="30">
        <v>1</v>
      </c>
      <c r="B283" s="31">
        <v>240</v>
      </c>
      <c r="C283" s="31" t="s">
        <v>377</v>
      </c>
      <c r="D283" s="31" t="s">
        <v>378</v>
      </c>
      <c r="E283" s="30">
        <v>13126</v>
      </c>
      <c r="F283" s="32" t="s">
        <v>736</v>
      </c>
      <c r="G283" s="32" t="s">
        <v>737</v>
      </c>
      <c r="H283" s="32" t="s">
        <v>733</v>
      </c>
      <c r="I283" s="32" t="s">
        <v>312</v>
      </c>
      <c r="J283" s="32" t="s">
        <v>731</v>
      </c>
      <c r="K283" s="32" t="s">
        <v>742</v>
      </c>
      <c r="L283" s="32" t="s">
        <v>735</v>
      </c>
      <c r="M283" s="32" t="s">
        <v>743</v>
      </c>
      <c r="N283" s="32" t="s">
        <v>744</v>
      </c>
      <c r="O283" s="32" t="s">
        <v>3859</v>
      </c>
      <c r="P283" s="32" t="s">
        <v>3864</v>
      </c>
      <c r="Q283" s="32" t="s">
        <v>734</v>
      </c>
      <c r="R283" s="33" t="s">
        <v>3603</v>
      </c>
      <c r="S283" s="34" t="s">
        <v>2159</v>
      </c>
      <c r="T283" s="35" t="s">
        <v>667</v>
      </c>
      <c r="V283" s="29" t="str">
        <f>+Final__2[[#This Row],[titulo]]&amp;Final__2[[#This Row],[Territorio]]&amp;", "&amp;Final__2[[#This Row],[temporalidad]]</f>
        <v>Cantidad de Espacios Culturales con Acceso para Discapacitados en la comuna de Quinta Normal, Año 2021</v>
      </c>
      <c r="W283" s="29" t="str">
        <f>+Final__2[[#This Row],[descripcion_larga]]&amp;Final__2[[#This Row],[Territorio]]&amp;X283&amp;Y283</f>
        <v>Gráfico que muestra la cantidad de espacios culturales con o sin acceso para discapacitados en la comuna de Quinta Normal, en el año 2021, según los datos recopilados por el Observatorio Cultural de Chile.</v>
      </c>
      <c r="X283" s="29" t="s">
        <v>3865</v>
      </c>
      <c r="Y283" s="27"/>
    </row>
    <row r="284" spans="1:25" ht="40.799999999999997" x14ac:dyDescent="0.3">
      <c r="A284" s="30">
        <v>1</v>
      </c>
      <c r="B284" s="31">
        <v>240</v>
      </c>
      <c r="C284" s="31" t="s">
        <v>377</v>
      </c>
      <c r="D284" s="31" t="s">
        <v>378</v>
      </c>
      <c r="E284" s="30">
        <v>13127</v>
      </c>
      <c r="F284" s="32" t="s">
        <v>736</v>
      </c>
      <c r="G284" s="32" t="s">
        <v>737</v>
      </c>
      <c r="H284" s="32" t="s">
        <v>733</v>
      </c>
      <c r="I284" s="32" t="s">
        <v>313</v>
      </c>
      <c r="J284" s="32" t="s">
        <v>731</v>
      </c>
      <c r="K284" s="32" t="s">
        <v>742</v>
      </c>
      <c r="L284" s="32" t="s">
        <v>735</v>
      </c>
      <c r="M284" s="32" t="s">
        <v>743</v>
      </c>
      <c r="N284" s="32" t="s">
        <v>744</v>
      </c>
      <c r="O284" s="32" t="s">
        <v>3859</v>
      </c>
      <c r="P284" s="32" t="s">
        <v>3864</v>
      </c>
      <c r="Q284" s="32" t="s">
        <v>734</v>
      </c>
      <c r="R284" s="33" t="s">
        <v>3607</v>
      </c>
      <c r="S284" s="34" t="s">
        <v>2164</v>
      </c>
      <c r="T284" s="35" t="s">
        <v>668</v>
      </c>
      <c r="V284" s="29" t="str">
        <f>+Final__2[[#This Row],[titulo]]&amp;Final__2[[#This Row],[Territorio]]&amp;", "&amp;Final__2[[#This Row],[temporalidad]]</f>
        <v>Cantidad de Espacios Culturales con Acceso para Discapacitados en la comuna de Recoleta, Año 2021</v>
      </c>
      <c r="W284" s="29" t="str">
        <f>+Final__2[[#This Row],[descripcion_larga]]&amp;Final__2[[#This Row],[Territorio]]&amp;X284&amp;Y284</f>
        <v>Gráfico que muestra la cantidad de espacios culturales con o sin acceso para discapacitados en la comuna de Recoleta, en el año 2021, según los datos recopilados por el Observatorio Cultural de Chile.</v>
      </c>
      <c r="X284" s="29" t="s">
        <v>3865</v>
      </c>
      <c r="Y284" s="27"/>
    </row>
    <row r="285" spans="1:25" ht="40.799999999999997" x14ac:dyDescent="0.3">
      <c r="A285" s="30">
        <v>1</v>
      </c>
      <c r="B285" s="31">
        <v>240</v>
      </c>
      <c r="C285" s="31" t="s">
        <v>377</v>
      </c>
      <c r="D285" s="31" t="s">
        <v>378</v>
      </c>
      <c r="E285" s="30">
        <v>13128</v>
      </c>
      <c r="F285" s="32" t="s">
        <v>736</v>
      </c>
      <c r="G285" s="32" t="s">
        <v>737</v>
      </c>
      <c r="H285" s="32" t="s">
        <v>733</v>
      </c>
      <c r="I285" s="32" t="s">
        <v>314</v>
      </c>
      <c r="J285" s="32" t="s">
        <v>731</v>
      </c>
      <c r="K285" s="32" t="s">
        <v>742</v>
      </c>
      <c r="L285" s="32" t="s">
        <v>735</v>
      </c>
      <c r="M285" s="32" t="s">
        <v>743</v>
      </c>
      <c r="N285" s="32" t="s">
        <v>744</v>
      </c>
      <c r="O285" s="32" t="s">
        <v>3859</v>
      </c>
      <c r="P285" s="32" t="s">
        <v>3864</v>
      </c>
      <c r="Q285" s="32" t="s">
        <v>734</v>
      </c>
      <c r="R285" s="33" t="s">
        <v>3611</v>
      </c>
      <c r="S285" s="34" t="s">
        <v>2169</v>
      </c>
      <c r="T285" s="35" t="s">
        <v>669</v>
      </c>
      <c r="V285" s="29" t="str">
        <f>+Final__2[[#This Row],[titulo]]&amp;Final__2[[#This Row],[Territorio]]&amp;", "&amp;Final__2[[#This Row],[temporalidad]]</f>
        <v>Cantidad de Espacios Culturales con Acceso para Discapacitados en la comuna de Renca, Año 2021</v>
      </c>
      <c r="W285" s="29" t="str">
        <f>+Final__2[[#This Row],[descripcion_larga]]&amp;Final__2[[#This Row],[Territorio]]&amp;X285&amp;Y285</f>
        <v>Gráfico que muestra la cantidad de espacios culturales con o sin acceso para discapacitados en la comuna de Renca, en el año 2021, según los datos recopilados por el Observatorio Cultural de Chile.</v>
      </c>
      <c r="X285" s="29" t="s">
        <v>3865</v>
      </c>
      <c r="Y285" s="27"/>
    </row>
    <row r="286" spans="1:25" ht="40.799999999999997" x14ac:dyDescent="0.3">
      <c r="A286" s="30">
        <v>1</v>
      </c>
      <c r="B286" s="31">
        <v>240</v>
      </c>
      <c r="C286" s="31" t="s">
        <v>377</v>
      </c>
      <c r="D286" s="31" t="s">
        <v>378</v>
      </c>
      <c r="E286" s="30">
        <v>13129</v>
      </c>
      <c r="F286" s="32" t="s">
        <v>736</v>
      </c>
      <c r="G286" s="32" t="s">
        <v>737</v>
      </c>
      <c r="H286" s="32" t="s">
        <v>733</v>
      </c>
      <c r="I286" s="32" t="s">
        <v>315</v>
      </c>
      <c r="J286" s="32" t="s">
        <v>731</v>
      </c>
      <c r="K286" s="32" t="s">
        <v>742</v>
      </c>
      <c r="L286" s="32" t="s">
        <v>735</v>
      </c>
      <c r="M286" s="32" t="s">
        <v>743</v>
      </c>
      <c r="N286" s="32" t="s">
        <v>744</v>
      </c>
      <c r="O286" s="32" t="s">
        <v>3859</v>
      </c>
      <c r="P286" s="32" t="s">
        <v>3864</v>
      </c>
      <c r="Q286" s="32" t="s">
        <v>734</v>
      </c>
      <c r="R286" s="33" t="s">
        <v>3615</v>
      </c>
      <c r="S286" s="34" t="s">
        <v>2174</v>
      </c>
      <c r="T286" s="35" t="s">
        <v>670</v>
      </c>
      <c r="V286" s="29" t="str">
        <f>+Final__2[[#This Row],[titulo]]&amp;Final__2[[#This Row],[Territorio]]&amp;", "&amp;Final__2[[#This Row],[temporalidad]]</f>
        <v>Cantidad de Espacios Culturales con Acceso para Discapacitados en la comuna de San Joaquín, Año 2021</v>
      </c>
      <c r="W286" s="29" t="str">
        <f>+Final__2[[#This Row],[descripcion_larga]]&amp;Final__2[[#This Row],[Territorio]]&amp;X286&amp;Y286</f>
        <v>Gráfico que muestra la cantidad de espacios culturales con o sin acceso para discapacitados en la comuna de San Joaquín, en el año 2021, según los datos recopilados por el Observatorio Cultural de Chile.</v>
      </c>
      <c r="X286" s="29" t="s">
        <v>3865</v>
      </c>
      <c r="Y286" s="27"/>
    </row>
    <row r="287" spans="1:25" ht="40.799999999999997" x14ac:dyDescent="0.3">
      <c r="A287" s="30">
        <v>1</v>
      </c>
      <c r="B287" s="31">
        <v>240</v>
      </c>
      <c r="C287" s="31" t="s">
        <v>377</v>
      </c>
      <c r="D287" s="31" t="s">
        <v>378</v>
      </c>
      <c r="E287" s="30">
        <v>13130</v>
      </c>
      <c r="F287" s="32" t="s">
        <v>736</v>
      </c>
      <c r="G287" s="32" t="s">
        <v>737</v>
      </c>
      <c r="H287" s="32" t="s">
        <v>733</v>
      </c>
      <c r="I287" s="32" t="s">
        <v>316</v>
      </c>
      <c r="J287" s="32" t="s">
        <v>731</v>
      </c>
      <c r="K287" s="32" t="s">
        <v>742</v>
      </c>
      <c r="L287" s="32" t="s">
        <v>735</v>
      </c>
      <c r="M287" s="32" t="s">
        <v>743</v>
      </c>
      <c r="N287" s="32" t="s">
        <v>744</v>
      </c>
      <c r="O287" s="32" t="s">
        <v>3859</v>
      </c>
      <c r="P287" s="32" t="s">
        <v>3864</v>
      </c>
      <c r="Q287" s="32" t="s">
        <v>734</v>
      </c>
      <c r="R287" s="33" t="s">
        <v>3619</v>
      </c>
      <c r="S287" s="34" t="s">
        <v>2179</v>
      </c>
      <c r="T287" s="35" t="s">
        <v>671</v>
      </c>
      <c r="V287" s="29" t="str">
        <f>+Final__2[[#This Row],[titulo]]&amp;Final__2[[#This Row],[Territorio]]&amp;", "&amp;Final__2[[#This Row],[temporalidad]]</f>
        <v>Cantidad de Espacios Culturales con Acceso para Discapacitados en la comuna de San Miguel, Año 2021</v>
      </c>
      <c r="W287" s="29" t="str">
        <f>+Final__2[[#This Row],[descripcion_larga]]&amp;Final__2[[#This Row],[Territorio]]&amp;X287&amp;Y287</f>
        <v>Gráfico que muestra la cantidad de espacios culturales con o sin acceso para discapacitados en la comuna de San Miguel, en el año 2021, según los datos recopilados por el Observatorio Cultural de Chile.</v>
      </c>
      <c r="X287" s="29" t="s">
        <v>3865</v>
      </c>
      <c r="Y287" s="27"/>
    </row>
    <row r="288" spans="1:25" ht="40.799999999999997" x14ac:dyDescent="0.3">
      <c r="A288" s="30">
        <v>1</v>
      </c>
      <c r="B288" s="31">
        <v>240</v>
      </c>
      <c r="C288" s="31" t="s">
        <v>377</v>
      </c>
      <c r="D288" s="31" t="s">
        <v>378</v>
      </c>
      <c r="E288" s="30">
        <v>13131</v>
      </c>
      <c r="F288" s="32" t="s">
        <v>736</v>
      </c>
      <c r="G288" s="32" t="s">
        <v>737</v>
      </c>
      <c r="H288" s="32" t="s">
        <v>733</v>
      </c>
      <c r="I288" s="32" t="s">
        <v>317</v>
      </c>
      <c r="J288" s="32" t="s">
        <v>731</v>
      </c>
      <c r="K288" s="32" t="s">
        <v>742</v>
      </c>
      <c r="L288" s="32" t="s">
        <v>735</v>
      </c>
      <c r="M288" s="32" t="s">
        <v>743</v>
      </c>
      <c r="N288" s="32" t="s">
        <v>744</v>
      </c>
      <c r="O288" s="32" t="s">
        <v>3859</v>
      </c>
      <c r="P288" s="32" t="s">
        <v>3864</v>
      </c>
      <c r="Q288" s="32" t="s">
        <v>734</v>
      </c>
      <c r="R288" s="33" t="s">
        <v>3623</v>
      </c>
      <c r="S288" s="34" t="s">
        <v>2184</v>
      </c>
      <c r="T288" s="35" t="s">
        <v>672</v>
      </c>
      <c r="V288" s="29" t="str">
        <f>+Final__2[[#This Row],[titulo]]&amp;Final__2[[#This Row],[Territorio]]&amp;", "&amp;Final__2[[#This Row],[temporalidad]]</f>
        <v>Cantidad de Espacios Culturales con Acceso para Discapacitados en la comuna de San Ramón, Año 2021</v>
      </c>
      <c r="W288" s="29" t="str">
        <f>+Final__2[[#This Row],[descripcion_larga]]&amp;Final__2[[#This Row],[Territorio]]&amp;X288&amp;Y288</f>
        <v>Gráfico que muestra la cantidad de espacios culturales con o sin acceso para discapacitados en la comuna de San Ramón, en el año 2021, según los datos recopilados por el Observatorio Cultural de Chile.</v>
      </c>
      <c r="X288" s="29" t="s">
        <v>3865</v>
      </c>
      <c r="Y288" s="27"/>
    </row>
    <row r="289" spans="1:25" ht="40.799999999999997" x14ac:dyDescent="0.3">
      <c r="A289" s="30">
        <v>1</v>
      </c>
      <c r="B289" s="31">
        <v>240</v>
      </c>
      <c r="C289" s="31" t="s">
        <v>377</v>
      </c>
      <c r="D289" s="31" t="s">
        <v>378</v>
      </c>
      <c r="E289" s="30">
        <v>13132</v>
      </c>
      <c r="F289" s="32" t="s">
        <v>736</v>
      </c>
      <c r="G289" s="32" t="s">
        <v>737</v>
      </c>
      <c r="H289" s="32" t="s">
        <v>733</v>
      </c>
      <c r="I289" s="32" t="s">
        <v>318</v>
      </c>
      <c r="J289" s="32" t="s">
        <v>731</v>
      </c>
      <c r="K289" s="32" t="s">
        <v>742</v>
      </c>
      <c r="L289" s="32" t="s">
        <v>735</v>
      </c>
      <c r="M289" s="32" t="s">
        <v>743</v>
      </c>
      <c r="N289" s="32" t="s">
        <v>744</v>
      </c>
      <c r="O289" s="32" t="s">
        <v>3859</v>
      </c>
      <c r="P289" s="32" t="s">
        <v>3864</v>
      </c>
      <c r="Q289" s="32" t="s">
        <v>734</v>
      </c>
      <c r="R289" s="33" t="s">
        <v>3627</v>
      </c>
      <c r="S289" s="34" t="s">
        <v>2189</v>
      </c>
      <c r="T289" s="35" t="s">
        <v>673</v>
      </c>
      <c r="V289" s="29" t="str">
        <f>+Final__2[[#This Row],[titulo]]&amp;Final__2[[#This Row],[Territorio]]&amp;", "&amp;Final__2[[#This Row],[temporalidad]]</f>
        <v>Cantidad de Espacios Culturales con Acceso para Discapacitados en la comuna de Vitacura, Año 2021</v>
      </c>
      <c r="W289" s="29" t="str">
        <f>+Final__2[[#This Row],[descripcion_larga]]&amp;Final__2[[#This Row],[Territorio]]&amp;X289&amp;Y289</f>
        <v>Gráfico que muestra la cantidad de espacios culturales con o sin acceso para discapacitados en la comuna de Vitacura, en el año 2021, según los datos recopilados por el Observatorio Cultural de Chile.</v>
      </c>
      <c r="X289" s="29" t="s">
        <v>3865</v>
      </c>
      <c r="Y289" s="27"/>
    </row>
    <row r="290" spans="1:25" ht="40.799999999999997" x14ac:dyDescent="0.3">
      <c r="A290" s="30">
        <v>1</v>
      </c>
      <c r="B290" s="31">
        <v>240</v>
      </c>
      <c r="C290" s="31" t="s">
        <v>377</v>
      </c>
      <c r="D290" s="31" t="s">
        <v>378</v>
      </c>
      <c r="E290" s="30">
        <v>13201</v>
      </c>
      <c r="F290" s="32" t="s">
        <v>736</v>
      </c>
      <c r="G290" s="32" t="s">
        <v>737</v>
      </c>
      <c r="H290" s="32" t="s">
        <v>733</v>
      </c>
      <c r="I290" s="32" t="s">
        <v>319</v>
      </c>
      <c r="J290" s="32" t="s">
        <v>731</v>
      </c>
      <c r="K290" s="32" t="s">
        <v>742</v>
      </c>
      <c r="L290" s="32" t="s">
        <v>735</v>
      </c>
      <c r="M290" s="32" t="s">
        <v>743</v>
      </c>
      <c r="N290" s="32" t="s">
        <v>744</v>
      </c>
      <c r="O290" s="32" t="s">
        <v>3859</v>
      </c>
      <c r="P290" s="32" t="s">
        <v>3864</v>
      </c>
      <c r="Q290" s="32" t="s">
        <v>734</v>
      </c>
      <c r="R290" s="33" t="s">
        <v>3631</v>
      </c>
      <c r="S290" s="34" t="s">
        <v>2194</v>
      </c>
      <c r="T290" s="35" t="s">
        <v>674</v>
      </c>
      <c r="V290" s="29" t="str">
        <f>+Final__2[[#This Row],[titulo]]&amp;Final__2[[#This Row],[Territorio]]&amp;", "&amp;Final__2[[#This Row],[temporalidad]]</f>
        <v>Cantidad de Espacios Culturales con Acceso para Discapacitados en la comuna de Puente Alto, Año 2021</v>
      </c>
      <c r="W290" s="29" t="str">
        <f>+Final__2[[#This Row],[descripcion_larga]]&amp;Final__2[[#This Row],[Territorio]]&amp;X290&amp;Y290</f>
        <v>Gráfico que muestra la cantidad de espacios culturales con o sin acceso para discapacitados en la comuna de Puente Alto, en el año 2021, según los datos recopilados por el Observatorio Cultural de Chile.</v>
      </c>
      <c r="X290" s="29" t="s">
        <v>3865</v>
      </c>
      <c r="Y290" s="27"/>
    </row>
    <row r="291" spans="1:25" ht="40.799999999999997" x14ac:dyDescent="0.3">
      <c r="A291" s="30">
        <v>1</v>
      </c>
      <c r="B291" s="31">
        <v>240</v>
      </c>
      <c r="C291" s="31" t="s">
        <v>377</v>
      </c>
      <c r="D291" s="31" t="s">
        <v>378</v>
      </c>
      <c r="E291" s="30">
        <v>13202</v>
      </c>
      <c r="F291" s="32" t="s">
        <v>736</v>
      </c>
      <c r="G291" s="32" t="s">
        <v>737</v>
      </c>
      <c r="H291" s="32" t="s">
        <v>733</v>
      </c>
      <c r="I291" s="32" t="s">
        <v>320</v>
      </c>
      <c r="J291" s="32" t="s">
        <v>731</v>
      </c>
      <c r="K291" s="32" t="s">
        <v>742</v>
      </c>
      <c r="L291" s="32" t="s">
        <v>735</v>
      </c>
      <c r="M291" s="32" t="s">
        <v>743</v>
      </c>
      <c r="N291" s="32" t="s">
        <v>744</v>
      </c>
      <c r="O291" s="32" t="s">
        <v>3859</v>
      </c>
      <c r="P291" s="32" t="s">
        <v>3864</v>
      </c>
      <c r="Q291" s="32" t="s">
        <v>734</v>
      </c>
      <c r="R291" s="33" t="s">
        <v>3635</v>
      </c>
      <c r="S291" s="34" t="s">
        <v>2199</v>
      </c>
      <c r="T291" s="35" t="s">
        <v>675</v>
      </c>
      <c r="V291" s="29" t="str">
        <f>+Final__2[[#This Row],[titulo]]&amp;Final__2[[#This Row],[Territorio]]&amp;", "&amp;Final__2[[#This Row],[temporalidad]]</f>
        <v>Cantidad de Espacios Culturales con Acceso para Discapacitados en la comuna de Pirque, Año 2021</v>
      </c>
      <c r="W291" s="29" t="str">
        <f>+Final__2[[#This Row],[descripcion_larga]]&amp;Final__2[[#This Row],[Territorio]]&amp;X291&amp;Y291</f>
        <v>Gráfico que muestra la cantidad de espacios culturales con o sin acceso para discapacitados en la comuna de Pirque, en el año 2021, según los datos recopilados por el Observatorio Cultural de Chile.</v>
      </c>
      <c r="X291" s="29" t="s">
        <v>3865</v>
      </c>
      <c r="Y291" s="27"/>
    </row>
    <row r="292" spans="1:25" ht="40.799999999999997" x14ac:dyDescent="0.3">
      <c r="A292" s="30">
        <v>1</v>
      </c>
      <c r="B292" s="31">
        <v>240</v>
      </c>
      <c r="C292" s="31" t="s">
        <v>377</v>
      </c>
      <c r="D292" s="31" t="s">
        <v>378</v>
      </c>
      <c r="E292" s="30">
        <v>13203</v>
      </c>
      <c r="F292" s="32" t="s">
        <v>736</v>
      </c>
      <c r="G292" s="32" t="s">
        <v>737</v>
      </c>
      <c r="H292" s="32" t="s">
        <v>733</v>
      </c>
      <c r="I292" s="32" t="s">
        <v>321</v>
      </c>
      <c r="J292" s="32" t="s">
        <v>731</v>
      </c>
      <c r="K292" s="32" t="s">
        <v>742</v>
      </c>
      <c r="L292" s="32" t="s">
        <v>735</v>
      </c>
      <c r="M292" s="32" t="s">
        <v>743</v>
      </c>
      <c r="N292" s="32" t="s">
        <v>744</v>
      </c>
      <c r="O292" s="32" t="s">
        <v>3859</v>
      </c>
      <c r="P292" s="32" t="s">
        <v>3864</v>
      </c>
      <c r="Q292" s="32" t="s">
        <v>734</v>
      </c>
      <c r="R292" s="33" t="s">
        <v>3639</v>
      </c>
      <c r="S292" s="34" t="s">
        <v>2204</v>
      </c>
      <c r="T292" s="35" t="s">
        <v>676</v>
      </c>
      <c r="V292" s="29" t="str">
        <f>+Final__2[[#This Row],[titulo]]&amp;Final__2[[#This Row],[Territorio]]&amp;", "&amp;Final__2[[#This Row],[temporalidad]]</f>
        <v>Cantidad de Espacios Culturales con Acceso para Discapacitados en la comuna de San José de Maipo, Año 2021</v>
      </c>
      <c r="W292" s="29" t="str">
        <f>+Final__2[[#This Row],[descripcion_larga]]&amp;Final__2[[#This Row],[Territorio]]&amp;X292&amp;Y292</f>
        <v>Gráfico que muestra la cantidad de espacios culturales con o sin acceso para discapacitados en la comuna de San José de Maipo, en el año 2021, según los datos recopilados por el Observatorio Cultural de Chile.</v>
      </c>
      <c r="X292" s="29" t="s">
        <v>3865</v>
      </c>
      <c r="Y292" s="27"/>
    </row>
    <row r="293" spans="1:25" ht="40.799999999999997" x14ac:dyDescent="0.3">
      <c r="A293" s="30">
        <v>1</v>
      </c>
      <c r="B293" s="31">
        <v>240</v>
      </c>
      <c r="C293" s="31" t="s">
        <v>377</v>
      </c>
      <c r="D293" s="31" t="s">
        <v>378</v>
      </c>
      <c r="E293" s="30">
        <v>13301</v>
      </c>
      <c r="F293" s="32" t="s">
        <v>736</v>
      </c>
      <c r="G293" s="32" t="s">
        <v>737</v>
      </c>
      <c r="H293" s="32" t="s">
        <v>733</v>
      </c>
      <c r="I293" s="32" t="s">
        <v>322</v>
      </c>
      <c r="J293" s="32" t="s">
        <v>731</v>
      </c>
      <c r="K293" s="32" t="s">
        <v>742</v>
      </c>
      <c r="L293" s="32" t="s">
        <v>735</v>
      </c>
      <c r="M293" s="32" t="s">
        <v>743</v>
      </c>
      <c r="N293" s="32" t="s">
        <v>744</v>
      </c>
      <c r="O293" s="32" t="s">
        <v>3859</v>
      </c>
      <c r="P293" s="32" t="s">
        <v>3864</v>
      </c>
      <c r="Q293" s="32" t="s">
        <v>734</v>
      </c>
      <c r="R293" s="33" t="s">
        <v>3643</v>
      </c>
      <c r="S293" s="34" t="s">
        <v>2209</v>
      </c>
      <c r="T293" s="35" t="s">
        <v>677</v>
      </c>
      <c r="V293" s="29" t="str">
        <f>+Final__2[[#This Row],[titulo]]&amp;Final__2[[#This Row],[Territorio]]&amp;", "&amp;Final__2[[#This Row],[temporalidad]]</f>
        <v>Cantidad de Espacios Culturales con Acceso para Discapacitados en la comuna de Colina, Año 2021</v>
      </c>
      <c r="W293" s="29" t="str">
        <f>+Final__2[[#This Row],[descripcion_larga]]&amp;Final__2[[#This Row],[Territorio]]&amp;X293&amp;Y293</f>
        <v>Gráfico que muestra la cantidad de espacios culturales con o sin acceso para discapacitados en la comuna de Colina, en el año 2021, según los datos recopilados por el Observatorio Cultural de Chile.</v>
      </c>
      <c r="X293" s="29" t="s">
        <v>3865</v>
      </c>
      <c r="Y293" s="27"/>
    </row>
    <row r="294" spans="1:25" ht="40.799999999999997" x14ac:dyDescent="0.3">
      <c r="A294" s="30">
        <v>1</v>
      </c>
      <c r="B294" s="31">
        <v>240</v>
      </c>
      <c r="C294" s="31" t="s">
        <v>377</v>
      </c>
      <c r="D294" s="31" t="s">
        <v>378</v>
      </c>
      <c r="E294" s="30">
        <v>13302</v>
      </c>
      <c r="F294" s="32" t="s">
        <v>736</v>
      </c>
      <c r="G294" s="32" t="s">
        <v>737</v>
      </c>
      <c r="H294" s="32" t="s">
        <v>733</v>
      </c>
      <c r="I294" s="32" t="s">
        <v>323</v>
      </c>
      <c r="J294" s="32" t="s">
        <v>731</v>
      </c>
      <c r="K294" s="32" t="s">
        <v>742</v>
      </c>
      <c r="L294" s="32" t="s">
        <v>735</v>
      </c>
      <c r="M294" s="32" t="s">
        <v>743</v>
      </c>
      <c r="N294" s="32" t="s">
        <v>744</v>
      </c>
      <c r="O294" s="32" t="s">
        <v>3859</v>
      </c>
      <c r="P294" s="32" t="s">
        <v>3864</v>
      </c>
      <c r="Q294" s="32" t="s">
        <v>734</v>
      </c>
      <c r="R294" s="33" t="s">
        <v>3647</v>
      </c>
      <c r="S294" s="34" t="s">
        <v>2214</v>
      </c>
      <c r="T294" s="35" t="s">
        <v>678</v>
      </c>
      <c r="V294" s="29" t="str">
        <f>+Final__2[[#This Row],[titulo]]&amp;Final__2[[#This Row],[Territorio]]&amp;", "&amp;Final__2[[#This Row],[temporalidad]]</f>
        <v>Cantidad de Espacios Culturales con Acceso para Discapacitados en la comuna de Lampa, Año 2021</v>
      </c>
      <c r="W294" s="29" t="str">
        <f>+Final__2[[#This Row],[descripcion_larga]]&amp;Final__2[[#This Row],[Territorio]]&amp;X294&amp;Y294</f>
        <v>Gráfico que muestra la cantidad de espacios culturales con o sin acceso para discapacitados en la comuna de Lampa, en el año 2021, según los datos recopilados por el Observatorio Cultural de Chile.</v>
      </c>
      <c r="X294" s="29" t="s">
        <v>3865</v>
      </c>
      <c r="Y294" s="27"/>
    </row>
    <row r="295" spans="1:25" ht="40.799999999999997" x14ac:dyDescent="0.3">
      <c r="A295" s="30">
        <v>1</v>
      </c>
      <c r="B295" s="31">
        <v>240</v>
      </c>
      <c r="C295" s="31" t="s">
        <v>377</v>
      </c>
      <c r="D295" s="31" t="s">
        <v>378</v>
      </c>
      <c r="E295" s="30">
        <v>13303</v>
      </c>
      <c r="F295" s="32" t="s">
        <v>736</v>
      </c>
      <c r="G295" s="32" t="s">
        <v>737</v>
      </c>
      <c r="H295" s="32" t="s">
        <v>733</v>
      </c>
      <c r="I295" s="32" t="s">
        <v>324</v>
      </c>
      <c r="J295" s="32" t="s">
        <v>731</v>
      </c>
      <c r="K295" s="32" t="s">
        <v>742</v>
      </c>
      <c r="L295" s="32" t="s">
        <v>735</v>
      </c>
      <c r="M295" s="32" t="s">
        <v>743</v>
      </c>
      <c r="N295" s="32" t="s">
        <v>744</v>
      </c>
      <c r="O295" s="32" t="s">
        <v>3859</v>
      </c>
      <c r="P295" s="32" t="s">
        <v>3864</v>
      </c>
      <c r="Q295" s="32" t="s">
        <v>734</v>
      </c>
      <c r="R295" s="33" t="s">
        <v>3651</v>
      </c>
      <c r="S295" s="34" t="s">
        <v>2219</v>
      </c>
      <c r="T295" s="35" t="s">
        <v>679</v>
      </c>
      <c r="V295" s="29" t="str">
        <f>+Final__2[[#This Row],[titulo]]&amp;Final__2[[#This Row],[Territorio]]&amp;", "&amp;Final__2[[#This Row],[temporalidad]]</f>
        <v>Cantidad de Espacios Culturales con Acceso para Discapacitados en la comuna de Tiltil, Año 2021</v>
      </c>
      <c r="W295" s="29" t="str">
        <f>+Final__2[[#This Row],[descripcion_larga]]&amp;Final__2[[#This Row],[Territorio]]&amp;X295&amp;Y295</f>
        <v>Gráfico que muestra la cantidad de espacios culturales con o sin acceso para discapacitados en la comuna de Tiltil, en el año 2021, según los datos recopilados por el Observatorio Cultural de Chile.</v>
      </c>
      <c r="X295" s="29" t="s">
        <v>3865</v>
      </c>
      <c r="Y295" s="27"/>
    </row>
    <row r="296" spans="1:25" ht="40.799999999999997" x14ac:dyDescent="0.3">
      <c r="A296" s="30">
        <v>1</v>
      </c>
      <c r="B296" s="31">
        <v>240</v>
      </c>
      <c r="C296" s="31" t="s">
        <v>377</v>
      </c>
      <c r="D296" s="31" t="s">
        <v>378</v>
      </c>
      <c r="E296" s="30">
        <v>13401</v>
      </c>
      <c r="F296" s="32" t="s">
        <v>736</v>
      </c>
      <c r="G296" s="32" t="s">
        <v>737</v>
      </c>
      <c r="H296" s="32" t="s">
        <v>733</v>
      </c>
      <c r="I296" s="32" t="s">
        <v>325</v>
      </c>
      <c r="J296" s="32" t="s">
        <v>731</v>
      </c>
      <c r="K296" s="32" t="s">
        <v>742</v>
      </c>
      <c r="L296" s="32" t="s">
        <v>735</v>
      </c>
      <c r="M296" s="32" t="s">
        <v>743</v>
      </c>
      <c r="N296" s="32" t="s">
        <v>744</v>
      </c>
      <c r="O296" s="32" t="s">
        <v>3859</v>
      </c>
      <c r="P296" s="32" t="s">
        <v>3864</v>
      </c>
      <c r="Q296" s="32" t="s">
        <v>734</v>
      </c>
      <c r="R296" s="33" t="s">
        <v>3655</v>
      </c>
      <c r="S296" s="34" t="s">
        <v>2224</v>
      </c>
      <c r="T296" s="35" t="s">
        <v>680</v>
      </c>
      <c r="V296" s="29" t="str">
        <f>+Final__2[[#This Row],[titulo]]&amp;Final__2[[#This Row],[Territorio]]&amp;", "&amp;Final__2[[#This Row],[temporalidad]]</f>
        <v>Cantidad de Espacios Culturales con Acceso para Discapacitados en la comuna de San Bernardo, Año 2021</v>
      </c>
      <c r="W296" s="29" t="str">
        <f>+Final__2[[#This Row],[descripcion_larga]]&amp;Final__2[[#This Row],[Territorio]]&amp;X296&amp;Y296</f>
        <v>Gráfico que muestra la cantidad de espacios culturales con o sin acceso para discapacitados en la comuna de San Bernardo, en el año 2021, según los datos recopilados por el Observatorio Cultural de Chile.</v>
      </c>
      <c r="X296" s="29" t="s">
        <v>3865</v>
      </c>
      <c r="Y296" s="27"/>
    </row>
    <row r="297" spans="1:25" ht="40.799999999999997" x14ac:dyDescent="0.3">
      <c r="A297" s="30">
        <v>1</v>
      </c>
      <c r="B297" s="31">
        <v>240</v>
      </c>
      <c r="C297" s="31" t="s">
        <v>377</v>
      </c>
      <c r="D297" s="31" t="s">
        <v>378</v>
      </c>
      <c r="E297" s="30">
        <v>13402</v>
      </c>
      <c r="F297" s="32" t="s">
        <v>736</v>
      </c>
      <c r="G297" s="32" t="s">
        <v>737</v>
      </c>
      <c r="H297" s="32" t="s">
        <v>733</v>
      </c>
      <c r="I297" s="32" t="s">
        <v>326</v>
      </c>
      <c r="J297" s="32" t="s">
        <v>731</v>
      </c>
      <c r="K297" s="32" t="s">
        <v>742</v>
      </c>
      <c r="L297" s="32" t="s">
        <v>735</v>
      </c>
      <c r="M297" s="32" t="s">
        <v>743</v>
      </c>
      <c r="N297" s="32" t="s">
        <v>744</v>
      </c>
      <c r="O297" s="32" t="s">
        <v>3859</v>
      </c>
      <c r="P297" s="32" t="s">
        <v>3864</v>
      </c>
      <c r="Q297" s="32" t="s">
        <v>734</v>
      </c>
      <c r="R297" s="33" t="s">
        <v>3659</v>
      </c>
      <c r="S297" s="34" t="s">
        <v>2229</v>
      </c>
      <c r="T297" s="35" t="s">
        <v>681</v>
      </c>
      <c r="V297" s="29" t="str">
        <f>+Final__2[[#This Row],[titulo]]&amp;Final__2[[#This Row],[Territorio]]&amp;", "&amp;Final__2[[#This Row],[temporalidad]]</f>
        <v>Cantidad de Espacios Culturales con Acceso para Discapacitados en la comuna de Buin, Año 2021</v>
      </c>
      <c r="W297" s="29" t="str">
        <f>+Final__2[[#This Row],[descripcion_larga]]&amp;Final__2[[#This Row],[Territorio]]&amp;X297&amp;Y297</f>
        <v>Gráfico que muestra la cantidad de espacios culturales con o sin acceso para discapacitados en la comuna de Buin, en el año 2021, según los datos recopilados por el Observatorio Cultural de Chile.</v>
      </c>
      <c r="X297" s="29" t="s">
        <v>3865</v>
      </c>
      <c r="Y297" s="27"/>
    </row>
    <row r="298" spans="1:25" ht="40.799999999999997" x14ac:dyDescent="0.3">
      <c r="A298" s="30">
        <v>1</v>
      </c>
      <c r="B298" s="31">
        <v>240</v>
      </c>
      <c r="C298" s="31" t="s">
        <v>377</v>
      </c>
      <c r="D298" s="31" t="s">
        <v>378</v>
      </c>
      <c r="E298" s="30">
        <v>13403</v>
      </c>
      <c r="F298" s="32" t="s">
        <v>736</v>
      </c>
      <c r="G298" s="32" t="s">
        <v>737</v>
      </c>
      <c r="H298" s="32" t="s">
        <v>733</v>
      </c>
      <c r="I298" s="32" t="s">
        <v>327</v>
      </c>
      <c r="J298" s="32" t="s">
        <v>731</v>
      </c>
      <c r="K298" s="32" t="s">
        <v>742</v>
      </c>
      <c r="L298" s="32" t="s">
        <v>735</v>
      </c>
      <c r="M298" s="32" t="s">
        <v>743</v>
      </c>
      <c r="N298" s="32" t="s">
        <v>744</v>
      </c>
      <c r="O298" s="32" t="s">
        <v>3859</v>
      </c>
      <c r="P298" s="32" t="s">
        <v>3864</v>
      </c>
      <c r="Q298" s="32" t="s">
        <v>734</v>
      </c>
      <c r="R298" s="33" t="s">
        <v>3663</v>
      </c>
      <c r="S298" s="34" t="s">
        <v>2234</v>
      </c>
      <c r="T298" s="35" t="s">
        <v>682</v>
      </c>
      <c r="V298" s="29" t="str">
        <f>+Final__2[[#This Row],[titulo]]&amp;Final__2[[#This Row],[Territorio]]&amp;", "&amp;Final__2[[#This Row],[temporalidad]]</f>
        <v>Cantidad de Espacios Culturales con Acceso para Discapacitados en la comuna de Calera de Tango, Año 2021</v>
      </c>
      <c r="W298" s="29" t="str">
        <f>+Final__2[[#This Row],[descripcion_larga]]&amp;Final__2[[#This Row],[Territorio]]&amp;X298&amp;Y298</f>
        <v>Gráfico que muestra la cantidad de espacios culturales con o sin acceso para discapacitados en la comuna de Calera de Tango, en el año 2021, según los datos recopilados por el Observatorio Cultural de Chile.</v>
      </c>
      <c r="X298" s="29" t="s">
        <v>3865</v>
      </c>
      <c r="Y298" s="27"/>
    </row>
    <row r="299" spans="1:25" ht="40.799999999999997" x14ac:dyDescent="0.3">
      <c r="A299" s="30">
        <v>1</v>
      </c>
      <c r="B299" s="31">
        <v>240</v>
      </c>
      <c r="C299" s="31" t="s">
        <v>377</v>
      </c>
      <c r="D299" s="31" t="s">
        <v>378</v>
      </c>
      <c r="E299" s="30">
        <v>13404</v>
      </c>
      <c r="F299" s="32" t="s">
        <v>736</v>
      </c>
      <c r="G299" s="32" t="s">
        <v>737</v>
      </c>
      <c r="H299" s="32" t="s">
        <v>733</v>
      </c>
      <c r="I299" s="32" t="s">
        <v>328</v>
      </c>
      <c r="J299" s="32" t="s">
        <v>731</v>
      </c>
      <c r="K299" s="32" t="s">
        <v>742</v>
      </c>
      <c r="L299" s="32" t="s">
        <v>735</v>
      </c>
      <c r="M299" s="32" t="s">
        <v>743</v>
      </c>
      <c r="N299" s="32" t="s">
        <v>744</v>
      </c>
      <c r="O299" s="32" t="s">
        <v>3859</v>
      </c>
      <c r="P299" s="32" t="s">
        <v>3864</v>
      </c>
      <c r="Q299" s="32" t="s">
        <v>734</v>
      </c>
      <c r="R299" s="33" t="s">
        <v>3667</v>
      </c>
      <c r="S299" s="34" t="s">
        <v>2239</v>
      </c>
      <c r="T299" s="35" t="s">
        <v>683</v>
      </c>
      <c r="V299" s="29" t="str">
        <f>+Final__2[[#This Row],[titulo]]&amp;Final__2[[#This Row],[Territorio]]&amp;", "&amp;Final__2[[#This Row],[temporalidad]]</f>
        <v>Cantidad de Espacios Culturales con Acceso para Discapacitados en la comuna de Paine, Año 2021</v>
      </c>
      <c r="W299" s="29" t="str">
        <f>+Final__2[[#This Row],[descripcion_larga]]&amp;Final__2[[#This Row],[Territorio]]&amp;X299&amp;Y299</f>
        <v>Gráfico que muestra la cantidad de espacios culturales con o sin acceso para discapacitados en la comuna de Paine, en el año 2021, según los datos recopilados por el Observatorio Cultural de Chile.</v>
      </c>
      <c r="X299" s="29" t="s">
        <v>3865</v>
      </c>
      <c r="Y299" s="27"/>
    </row>
    <row r="300" spans="1:25" ht="40.799999999999997" x14ac:dyDescent="0.3">
      <c r="A300" s="30">
        <v>1</v>
      </c>
      <c r="B300" s="31">
        <v>240</v>
      </c>
      <c r="C300" s="31" t="s">
        <v>377</v>
      </c>
      <c r="D300" s="31" t="s">
        <v>378</v>
      </c>
      <c r="E300" s="30">
        <v>13501</v>
      </c>
      <c r="F300" s="32" t="s">
        <v>736</v>
      </c>
      <c r="G300" s="32" t="s">
        <v>737</v>
      </c>
      <c r="H300" s="32" t="s">
        <v>733</v>
      </c>
      <c r="I300" s="32" t="s">
        <v>329</v>
      </c>
      <c r="J300" s="32" t="s">
        <v>731</v>
      </c>
      <c r="K300" s="32" t="s">
        <v>742</v>
      </c>
      <c r="L300" s="32" t="s">
        <v>735</v>
      </c>
      <c r="M300" s="32" t="s">
        <v>743</v>
      </c>
      <c r="N300" s="32" t="s">
        <v>744</v>
      </c>
      <c r="O300" s="32" t="s">
        <v>3859</v>
      </c>
      <c r="P300" s="32" t="s">
        <v>3864</v>
      </c>
      <c r="Q300" s="32" t="s">
        <v>734</v>
      </c>
      <c r="R300" s="33" t="s">
        <v>3671</v>
      </c>
      <c r="S300" s="34" t="s">
        <v>2244</v>
      </c>
      <c r="T300" s="35" t="s">
        <v>684</v>
      </c>
      <c r="V300" s="29" t="str">
        <f>+Final__2[[#This Row],[titulo]]&amp;Final__2[[#This Row],[Territorio]]&amp;", "&amp;Final__2[[#This Row],[temporalidad]]</f>
        <v>Cantidad de Espacios Culturales con Acceso para Discapacitados en la comuna de Melipilla, Año 2021</v>
      </c>
      <c r="W300" s="29" t="str">
        <f>+Final__2[[#This Row],[descripcion_larga]]&amp;Final__2[[#This Row],[Territorio]]&amp;X300&amp;Y300</f>
        <v>Gráfico que muestra la cantidad de espacios culturales con o sin acceso para discapacitados en la comuna de Melipilla, en el año 2021, según los datos recopilados por el Observatorio Cultural de Chile.</v>
      </c>
      <c r="X300" s="29" t="s">
        <v>3865</v>
      </c>
      <c r="Y300" s="27"/>
    </row>
    <row r="301" spans="1:25" ht="40.799999999999997" x14ac:dyDescent="0.3">
      <c r="A301" s="30">
        <v>1</v>
      </c>
      <c r="B301" s="31">
        <v>240</v>
      </c>
      <c r="C301" s="31" t="s">
        <v>377</v>
      </c>
      <c r="D301" s="31" t="s">
        <v>378</v>
      </c>
      <c r="E301" s="30">
        <v>13502</v>
      </c>
      <c r="F301" s="32" t="s">
        <v>736</v>
      </c>
      <c r="G301" s="32" t="s">
        <v>737</v>
      </c>
      <c r="H301" s="32" t="s">
        <v>733</v>
      </c>
      <c r="I301" s="32" t="s">
        <v>330</v>
      </c>
      <c r="J301" s="32" t="s">
        <v>731</v>
      </c>
      <c r="K301" s="32" t="s">
        <v>742</v>
      </c>
      <c r="L301" s="32" t="s">
        <v>735</v>
      </c>
      <c r="M301" s="32" t="s">
        <v>743</v>
      </c>
      <c r="N301" s="32" t="s">
        <v>744</v>
      </c>
      <c r="O301" s="32" t="s">
        <v>3859</v>
      </c>
      <c r="P301" s="32" t="s">
        <v>3864</v>
      </c>
      <c r="Q301" s="32" t="s">
        <v>734</v>
      </c>
      <c r="R301" s="33" t="s">
        <v>3675</v>
      </c>
      <c r="S301" s="34" t="s">
        <v>2249</v>
      </c>
      <c r="T301" s="35" t="s">
        <v>685</v>
      </c>
      <c r="V301" s="29" t="str">
        <f>+Final__2[[#This Row],[titulo]]&amp;Final__2[[#This Row],[Territorio]]&amp;", "&amp;Final__2[[#This Row],[temporalidad]]</f>
        <v>Cantidad de Espacios Culturales con Acceso para Discapacitados en la comuna de Alhué, Año 2021</v>
      </c>
      <c r="W301" s="29" t="str">
        <f>+Final__2[[#This Row],[descripcion_larga]]&amp;Final__2[[#This Row],[Territorio]]&amp;X301&amp;Y301</f>
        <v>Gráfico que muestra la cantidad de espacios culturales con o sin acceso para discapacitados en la comuna de Alhué, en el año 2021, según los datos recopilados por el Observatorio Cultural de Chile.</v>
      </c>
      <c r="X301" s="29" t="s">
        <v>3865</v>
      </c>
      <c r="Y301" s="27"/>
    </row>
    <row r="302" spans="1:25" ht="40.799999999999997" x14ac:dyDescent="0.3">
      <c r="A302" s="30">
        <v>1</v>
      </c>
      <c r="B302" s="31">
        <v>240</v>
      </c>
      <c r="C302" s="31" t="s">
        <v>377</v>
      </c>
      <c r="D302" s="31" t="s">
        <v>378</v>
      </c>
      <c r="E302" s="30">
        <v>13503</v>
      </c>
      <c r="F302" s="32" t="s">
        <v>736</v>
      </c>
      <c r="G302" s="32" t="s">
        <v>737</v>
      </c>
      <c r="H302" s="32" t="s">
        <v>733</v>
      </c>
      <c r="I302" s="32" t="s">
        <v>331</v>
      </c>
      <c r="J302" s="32" t="s">
        <v>731</v>
      </c>
      <c r="K302" s="32" t="s">
        <v>742</v>
      </c>
      <c r="L302" s="32" t="s">
        <v>735</v>
      </c>
      <c r="M302" s="32" t="s">
        <v>743</v>
      </c>
      <c r="N302" s="32" t="s">
        <v>744</v>
      </c>
      <c r="O302" s="32" t="s">
        <v>3859</v>
      </c>
      <c r="P302" s="32" t="s">
        <v>3864</v>
      </c>
      <c r="Q302" s="32" t="s">
        <v>734</v>
      </c>
      <c r="R302" s="33" t="s">
        <v>3679</v>
      </c>
      <c r="S302" s="34" t="s">
        <v>2254</v>
      </c>
      <c r="T302" s="35" t="s">
        <v>686</v>
      </c>
      <c r="V302" s="29" t="str">
        <f>+Final__2[[#This Row],[titulo]]&amp;Final__2[[#This Row],[Territorio]]&amp;", "&amp;Final__2[[#This Row],[temporalidad]]</f>
        <v>Cantidad de Espacios Culturales con Acceso para Discapacitados en la comuna de Curacaví, Año 2021</v>
      </c>
      <c r="W302" s="29" t="str">
        <f>+Final__2[[#This Row],[descripcion_larga]]&amp;Final__2[[#This Row],[Territorio]]&amp;X302&amp;Y302</f>
        <v>Gráfico que muestra la cantidad de espacios culturales con o sin acceso para discapacitados en la comuna de Curacaví, en el año 2021, según los datos recopilados por el Observatorio Cultural de Chile.</v>
      </c>
      <c r="X302" s="29" t="s">
        <v>3865</v>
      </c>
      <c r="Y302" s="27"/>
    </row>
    <row r="303" spans="1:25" ht="40.799999999999997" x14ac:dyDescent="0.3">
      <c r="A303" s="30">
        <v>1</v>
      </c>
      <c r="B303" s="31">
        <v>240</v>
      </c>
      <c r="C303" s="31" t="s">
        <v>377</v>
      </c>
      <c r="D303" s="31" t="s">
        <v>378</v>
      </c>
      <c r="E303" s="30">
        <v>13504</v>
      </c>
      <c r="F303" s="32" t="s">
        <v>736</v>
      </c>
      <c r="G303" s="32" t="s">
        <v>737</v>
      </c>
      <c r="H303" s="32" t="s">
        <v>733</v>
      </c>
      <c r="I303" s="32" t="s">
        <v>332</v>
      </c>
      <c r="J303" s="32" t="s">
        <v>731</v>
      </c>
      <c r="K303" s="32" t="s">
        <v>742</v>
      </c>
      <c r="L303" s="32" t="s">
        <v>735</v>
      </c>
      <c r="M303" s="32" t="s">
        <v>743</v>
      </c>
      <c r="N303" s="32" t="s">
        <v>744</v>
      </c>
      <c r="O303" s="32" t="s">
        <v>3859</v>
      </c>
      <c r="P303" s="32" t="s">
        <v>3864</v>
      </c>
      <c r="Q303" s="32" t="s">
        <v>734</v>
      </c>
      <c r="R303" s="33" t="s">
        <v>3683</v>
      </c>
      <c r="S303" s="34" t="s">
        <v>2259</v>
      </c>
      <c r="T303" s="35" t="s">
        <v>687</v>
      </c>
      <c r="V303" s="29" t="str">
        <f>+Final__2[[#This Row],[titulo]]&amp;Final__2[[#This Row],[Territorio]]&amp;", "&amp;Final__2[[#This Row],[temporalidad]]</f>
        <v>Cantidad de Espacios Culturales con Acceso para Discapacitados en la comuna de María Pinto, Año 2021</v>
      </c>
      <c r="W303" s="29" t="str">
        <f>+Final__2[[#This Row],[descripcion_larga]]&amp;Final__2[[#This Row],[Territorio]]&amp;X303&amp;Y303</f>
        <v>Gráfico que muestra la cantidad de espacios culturales con o sin acceso para discapacitados en la comuna de María Pinto, en el año 2021, según los datos recopilados por el Observatorio Cultural de Chile.</v>
      </c>
      <c r="X303" s="29" t="s">
        <v>3865</v>
      </c>
      <c r="Y303" s="27"/>
    </row>
    <row r="304" spans="1:25" ht="40.799999999999997" x14ac:dyDescent="0.3">
      <c r="A304" s="30">
        <v>1</v>
      </c>
      <c r="B304" s="31">
        <v>240</v>
      </c>
      <c r="C304" s="31" t="s">
        <v>377</v>
      </c>
      <c r="D304" s="31" t="s">
        <v>378</v>
      </c>
      <c r="E304" s="30">
        <v>13505</v>
      </c>
      <c r="F304" s="32" t="s">
        <v>736</v>
      </c>
      <c r="G304" s="32" t="s">
        <v>737</v>
      </c>
      <c r="H304" s="32" t="s">
        <v>733</v>
      </c>
      <c r="I304" s="32" t="s">
        <v>333</v>
      </c>
      <c r="J304" s="32" t="s">
        <v>731</v>
      </c>
      <c r="K304" s="32" t="s">
        <v>742</v>
      </c>
      <c r="L304" s="32" t="s">
        <v>735</v>
      </c>
      <c r="M304" s="32" t="s">
        <v>743</v>
      </c>
      <c r="N304" s="32" t="s">
        <v>744</v>
      </c>
      <c r="O304" s="32" t="s">
        <v>3859</v>
      </c>
      <c r="P304" s="32" t="s">
        <v>3864</v>
      </c>
      <c r="Q304" s="32" t="s">
        <v>734</v>
      </c>
      <c r="R304" s="33" t="s">
        <v>3687</v>
      </c>
      <c r="S304" s="34" t="s">
        <v>2264</v>
      </c>
      <c r="T304" s="35" t="s">
        <v>688</v>
      </c>
      <c r="V304" s="29" t="str">
        <f>+Final__2[[#This Row],[titulo]]&amp;Final__2[[#This Row],[Territorio]]&amp;", "&amp;Final__2[[#This Row],[temporalidad]]</f>
        <v>Cantidad de Espacios Culturales con Acceso para Discapacitados en la comuna de San Pedro, Año 2021</v>
      </c>
      <c r="W304" s="29" t="str">
        <f>+Final__2[[#This Row],[descripcion_larga]]&amp;Final__2[[#This Row],[Territorio]]&amp;X304&amp;Y304</f>
        <v>Gráfico que muestra la cantidad de espacios culturales con o sin acceso para discapacitados en la comuna de San Pedro, en el año 2021, según los datos recopilados por el Observatorio Cultural de Chile.</v>
      </c>
      <c r="X304" s="29" t="s">
        <v>3865</v>
      </c>
      <c r="Y304" s="27"/>
    </row>
    <row r="305" spans="1:25" ht="40.799999999999997" x14ac:dyDescent="0.3">
      <c r="A305" s="30">
        <v>1</v>
      </c>
      <c r="B305" s="31">
        <v>240</v>
      </c>
      <c r="C305" s="31" t="s">
        <v>377</v>
      </c>
      <c r="D305" s="31" t="s">
        <v>378</v>
      </c>
      <c r="E305" s="30">
        <v>13601</v>
      </c>
      <c r="F305" s="32" t="s">
        <v>736</v>
      </c>
      <c r="G305" s="32" t="s">
        <v>737</v>
      </c>
      <c r="H305" s="32" t="s">
        <v>733</v>
      </c>
      <c r="I305" s="32" t="s">
        <v>334</v>
      </c>
      <c r="J305" s="32" t="s">
        <v>731</v>
      </c>
      <c r="K305" s="32" t="s">
        <v>742</v>
      </c>
      <c r="L305" s="32" t="s">
        <v>735</v>
      </c>
      <c r="M305" s="32" t="s">
        <v>743</v>
      </c>
      <c r="N305" s="32" t="s">
        <v>744</v>
      </c>
      <c r="O305" s="32" t="s">
        <v>3859</v>
      </c>
      <c r="P305" s="32" t="s">
        <v>3864</v>
      </c>
      <c r="Q305" s="32" t="s">
        <v>734</v>
      </c>
      <c r="R305" s="33" t="s">
        <v>3691</v>
      </c>
      <c r="S305" s="34" t="s">
        <v>2269</v>
      </c>
      <c r="T305" s="35" t="s">
        <v>689</v>
      </c>
      <c r="V305" s="29" t="str">
        <f>+Final__2[[#This Row],[titulo]]&amp;Final__2[[#This Row],[Territorio]]&amp;", "&amp;Final__2[[#This Row],[temporalidad]]</f>
        <v>Cantidad de Espacios Culturales con Acceso para Discapacitados en la comuna de Talagante, Año 2021</v>
      </c>
      <c r="W305" s="29" t="str">
        <f>+Final__2[[#This Row],[descripcion_larga]]&amp;Final__2[[#This Row],[Territorio]]&amp;X305&amp;Y305</f>
        <v>Gráfico que muestra la cantidad de espacios culturales con o sin acceso para discapacitados en la comuna de Talagante, en el año 2021, según los datos recopilados por el Observatorio Cultural de Chile.</v>
      </c>
      <c r="X305" s="29" t="s">
        <v>3865</v>
      </c>
      <c r="Y305" s="27"/>
    </row>
    <row r="306" spans="1:25" ht="40.799999999999997" x14ac:dyDescent="0.3">
      <c r="A306" s="30">
        <v>1</v>
      </c>
      <c r="B306" s="31">
        <v>240</v>
      </c>
      <c r="C306" s="31" t="s">
        <v>377</v>
      </c>
      <c r="D306" s="31" t="s">
        <v>378</v>
      </c>
      <c r="E306" s="30">
        <v>13602</v>
      </c>
      <c r="F306" s="32" t="s">
        <v>736</v>
      </c>
      <c r="G306" s="32" t="s">
        <v>737</v>
      </c>
      <c r="H306" s="32" t="s">
        <v>733</v>
      </c>
      <c r="I306" s="32" t="s">
        <v>335</v>
      </c>
      <c r="J306" s="32" t="s">
        <v>731</v>
      </c>
      <c r="K306" s="32" t="s">
        <v>742</v>
      </c>
      <c r="L306" s="32" t="s">
        <v>735</v>
      </c>
      <c r="M306" s="32" t="s">
        <v>743</v>
      </c>
      <c r="N306" s="32" t="s">
        <v>744</v>
      </c>
      <c r="O306" s="32" t="s">
        <v>3859</v>
      </c>
      <c r="P306" s="32" t="s">
        <v>3864</v>
      </c>
      <c r="Q306" s="32" t="s">
        <v>734</v>
      </c>
      <c r="R306" s="33" t="s">
        <v>3695</v>
      </c>
      <c r="S306" s="34" t="s">
        <v>2274</v>
      </c>
      <c r="T306" s="35" t="s">
        <v>690</v>
      </c>
      <c r="V306" s="29" t="str">
        <f>+Final__2[[#This Row],[titulo]]&amp;Final__2[[#This Row],[Territorio]]&amp;", "&amp;Final__2[[#This Row],[temporalidad]]</f>
        <v>Cantidad de Espacios Culturales con Acceso para Discapacitados en la comuna de El Monte, Año 2021</v>
      </c>
      <c r="W306" s="29" t="str">
        <f>+Final__2[[#This Row],[descripcion_larga]]&amp;Final__2[[#This Row],[Territorio]]&amp;X306&amp;Y306</f>
        <v>Gráfico que muestra la cantidad de espacios culturales con o sin acceso para discapacitados en la comuna de El Monte, en el año 2021, según los datos recopilados por el Observatorio Cultural de Chile.</v>
      </c>
      <c r="X306" s="29" t="s">
        <v>3865</v>
      </c>
      <c r="Y306" s="27"/>
    </row>
    <row r="307" spans="1:25" ht="40.799999999999997" x14ac:dyDescent="0.3">
      <c r="A307" s="30">
        <v>1</v>
      </c>
      <c r="B307" s="31">
        <v>240</v>
      </c>
      <c r="C307" s="31" t="s">
        <v>377</v>
      </c>
      <c r="D307" s="31" t="s">
        <v>378</v>
      </c>
      <c r="E307" s="30">
        <v>13603</v>
      </c>
      <c r="F307" s="32" t="s">
        <v>736</v>
      </c>
      <c r="G307" s="32" t="s">
        <v>737</v>
      </c>
      <c r="H307" s="32" t="s">
        <v>733</v>
      </c>
      <c r="I307" s="32" t="s">
        <v>336</v>
      </c>
      <c r="J307" s="32" t="s">
        <v>731</v>
      </c>
      <c r="K307" s="32" t="s">
        <v>742</v>
      </c>
      <c r="L307" s="32" t="s">
        <v>735</v>
      </c>
      <c r="M307" s="32" t="s">
        <v>743</v>
      </c>
      <c r="N307" s="32" t="s">
        <v>744</v>
      </c>
      <c r="O307" s="32" t="s">
        <v>3859</v>
      </c>
      <c r="P307" s="32" t="s">
        <v>3864</v>
      </c>
      <c r="Q307" s="32" t="s">
        <v>734</v>
      </c>
      <c r="R307" s="33" t="s">
        <v>3699</v>
      </c>
      <c r="S307" s="34" t="s">
        <v>2279</v>
      </c>
      <c r="T307" s="35" t="s">
        <v>691</v>
      </c>
      <c r="V307" s="29" t="str">
        <f>+Final__2[[#This Row],[titulo]]&amp;Final__2[[#This Row],[Territorio]]&amp;", "&amp;Final__2[[#This Row],[temporalidad]]</f>
        <v>Cantidad de Espacios Culturales con Acceso para Discapacitados en la comuna de Isla de Maipo, Año 2021</v>
      </c>
      <c r="W307" s="29" t="str">
        <f>+Final__2[[#This Row],[descripcion_larga]]&amp;Final__2[[#This Row],[Territorio]]&amp;X307&amp;Y307</f>
        <v>Gráfico que muestra la cantidad de espacios culturales con o sin acceso para discapacitados en la comuna de Isla de Maipo, en el año 2021, según los datos recopilados por el Observatorio Cultural de Chile.</v>
      </c>
      <c r="X307" s="29" t="s">
        <v>3865</v>
      </c>
      <c r="Y307" s="27"/>
    </row>
    <row r="308" spans="1:25" ht="40.799999999999997" x14ac:dyDescent="0.3">
      <c r="A308" s="30">
        <v>1</v>
      </c>
      <c r="B308" s="31">
        <v>240</v>
      </c>
      <c r="C308" s="31" t="s">
        <v>377</v>
      </c>
      <c r="D308" s="31" t="s">
        <v>378</v>
      </c>
      <c r="E308" s="30">
        <v>13604</v>
      </c>
      <c r="F308" s="32" t="s">
        <v>736</v>
      </c>
      <c r="G308" s="32" t="s">
        <v>737</v>
      </c>
      <c r="H308" s="32" t="s">
        <v>733</v>
      </c>
      <c r="I308" s="32" t="s">
        <v>337</v>
      </c>
      <c r="J308" s="32" t="s">
        <v>731</v>
      </c>
      <c r="K308" s="32" t="s">
        <v>742</v>
      </c>
      <c r="L308" s="32" t="s">
        <v>735</v>
      </c>
      <c r="M308" s="32" t="s">
        <v>743</v>
      </c>
      <c r="N308" s="32" t="s">
        <v>744</v>
      </c>
      <c r="O308" s="32" t="s">
        <v>3859</v>
      </c>
      <c r="P308" s="32" t="s">
        <v>3864</v>
      </c>
      <c r="Q308" s="32" t="s">
        <v>734</v>
      </c>
      <c r="R308" s="33" t="s">
        <v>3703</v>
      </c>
      <c r="S308" s="34" t="s">
        <v>2284</v>
      </c>
      <c r="T308" s="35" t="s">
        <v>692</v>
      </c>
      <c r="V308" s="29" t="str">
        <f>+Final__2[[#This Row],[titulo]]&amp;Final__2[[#This Row],[Territorio]]&amp;", "&amp;Final__2[[#This Row],[temporalidad]]</f>
        <v>Cantidad de Espacios Culturales con Acceso para Discapacitados en la comuna de Padre Hurtado, Año 2021</v>
      </c>
      <c r="W308" s="29" t="str">
        <f>+Final__2[[#This Row],[descripcion_larga]]&amp;Final__2[[#This Row],[Territorio]]&amp;X308&amp;Y308</f>
        <v>Gráfico que muestra la cantidad de espacios culturales con o sin acceso para discapacitados en la comuna de Padre Hurtado, en el año 2021, según los datos recopilados por el Observatorio Cultural de Chile.</v>
      </c>
      <c r="X308" s="29" t="s">
        <v>3865</v>
      </c>
      <c r="Y308" s="27"/>
    </row>
    <row r="309" spans="1:25" ht="40.799999999999997" x14ac:dyDescent="0.3">
      <c r="A309" s="30">
        <v>1</v>
      </c>
      <c r="B309" s="31">
        <v>240</v>
      </c>
      <c r="C309" s="31" t="s">
        <v>377</v>
      </c>
      <c r="D309" s="31" t="s">
        <v>378</v>
      </c>
      <c r="E309" s="30">
        <v>13605</v>
      </c>
      <c r="F309" s="32" t="s">
        <v>736</v>
      </c>
      <c r="G309" s="32" t="s">
        <v>737</v>
      </c>
      <c r="H309" s="32" t="s">
        <v>733</v>
      </c>
      <c r="I309" s="32" t="s">
        <v>338</v>
      </c>
      <c r="J309" s="32" t="s">
        <v>731</v>
      </c>
      <c r="K309" s="32" t="s">
        <v>742</v>
      </c>
      <c r="L309" s="32" t="s">
        <v>735</v>
      </c>
      <c r="M309" s="32" t="s">
        <v>743</v>
      </c>
      <c r="N309" s="32" t="s">
        <v>744</v>
      </c>
      <c r="O309" s="32" t="s">
        <v>3859</v>
      </c>
      <c r="P309" s="32" t="s">
        <v>3864</v>
      </c>
      <c r="Q309" s="32" t="s">
        <v>734</v>
      </c>
      <c r="R309" s="33" t="s">
        <v>3707</v>
      </c>
      <c r="S309" s="34" t="s">
        <v>2289</v>
      </c>
      <c r="T309" s="35" t="s">
        <v>693</v>
      </c>
      <c r="V309" s="29" t="str">
        <f>+Final__2[[#This Row],[titulo]]&amp;Final__2[[#This Row],[Territorio]]&amp;", "&amp;Final__2[[#This Row],[temporalidad]]</f>
        <v>Cantidad de Espacios Culturales con Acceso para Discapacitados en la comuna de Peñaflor, Año 2021</v>
      </c>
      <c r="W309" s="29" t="str">
        <f>+Final__2[[#This Row],[descripcion_larga]]&amp;Final__2[[#This Row],[Territorio]]&amp;X309&amp;Y309</f>
        <v>Gráfico que muestra la cantidad de espacios culturales con o sin acceso para discapacitados en la comuna de Peñaflor, en el año 2021, según los datos recopilados por el Observatorio Cultural de Chile.</v>
      </c>
      <c r="X309" s="29" t="s">
        <v>3865</v>
      </c>
      <c r="Y309" s="27"/>
    </row>
    <row r="310" spans="1:25" ht="40.799999999999997" x14ac:dyDescent="0.3">
      <c r="A310" s="30">
        <v>1</v>
      </c>
      <c r="B310" s="31">
        <v>240</v>
      </c>
      <c r="C310" s="31" t="s">
        <v>377</v>
      </c>
      <c r="D310" s="31" t="s">
        <v>378</v>
      </c>
      <c r="E310" s="30">
        <v>14101</v>
      </c>
      <c r="F310" s="32" t="s">
        <v>736</v>
      </c>
      <c r="G310" s="32" t="s">
        <v>737</v>
      </c>
      <c r="H310" s="32" t="s">
        <v>733</v>
      </c>
      <c r="I310" s="32" t="s">
        <v>339</v>
      </c>
      <c r="J310" s="32" t="s">
        <v>731</v>
      </c>
      <c r="K310" s="32" t="s">
        <v>742</v>
      </c>
      <c r="L310" s="32" t="s">
        <v>735</v>
      </c>
      <c r="M310" s="32" t="s">
        <v>743</v>
      </c>
      <c r="N310" s="32" t="s">
        <v>744</v>
      </c>
      <c r="O310" s="32" t="s">
        <v>3859</v>
      </c>
      <c r="P310" s="32" t="s">
        <v>3864</v>
      </c>
      <c r="Q310" s="32" t="s">
        <v>734</v>
      </c>
      <c r="R310" s="33" t="s">
        <v>3711</v>
      </c>
      <c r="S310" s="34" t="s">
        <v>2294</v>
      </c>
      <c r="T310" s="35" t="s">
        <v>694</v>
      </c>
      <c r="V310" s="29" t="str">
        <f>+Final__2[[#This Row],[titulo]]&amp;Final__2[[#This Row],[Territorio]]&amp;", "&amp;Final__2[[#This Row],[temporalidad]]</f>
        <v>Cantidad de Espacios Culturales con Acceso para Discapacitados en la comuna de Valdivia, Año 2021</v>
      </c>
      <c r="W310" s="29" t="str">
        <f>+Final__2[[#This Row],[descripcion_larga]]&amp;Final__2[[#This Row],[Territorio]]&amp;X310&amp;Y310</f>
        <v>Gráfico que muestra la cantidad de espacios culturales con o sin acceso para discapacitados en la comuna de Valdivia, en el año 2021, según los datos recopilados por el Observatorio Cultural de Chile.</v>
      </c>
      <c r="X310" s="29" t="s">
        <v>3865</v>
      </c>
      <c r="Y310" s="27"/>
    </row>
    <row r="311" spans="1:25" ht="40.799999999999997" x14ac:dyDescent="0.3">
      <c r="A311" s="30">
        <v>1</v>
      </c>
      <c r="B311" s="31">
        <v>240</v>
      </c>
      <c r="C311" s="31" t="s">
        <v>377</v>
      </c>
      <c r="D311" s="31" t="s">
        <v>378</v>
      </c>
      <c r="E311" s="30">
        <v>14102</v>
      </c>
      <c r="F311" s="32" t="s">
        <v>736</v>
      </c>
      <c r="G311" s="32" t="s">
        <v>737</v>
      </c>
      <c r="H311" s="32" t="s">
        <v>733</v>
      </c>
      <c r="I311" s="32" t="s">
        <v>340</v>
      </c>
      <c r="J311" s="32" t="s">
        <v>731</v>
      </c>
      <c r="K311" s="32" t="s">
        <v>742</v>
      </c>
      <c r="L311" s="32" t="s">
        <v>735</v>
      </c>
      <c r="M311" s="32" t="s">
        <v>743</v>
      </c>
      <c r="N311" s="32" t="s">
        <v>744</v>
      </c>
      <c r="O311" s="32" t="s">
        <v>3859</v>
      </c>
      <c r="P311" s="32" t="s">
        <v>3864</v>
      </c>
      <c r="Q311" s="32" t="s">
        <v>734</v>
      </c>
      <c r="R311" s="33" t="s">
        <v>3715</v>
      </c>
      <c r="S311" s="34" t="s">
        <v>2299</v>
      </c>
      <c r="T311" s="35" t="s">
        <v>695</v>
      </c>
      <c r="V311" s="29" t="str">
        <f>+Final__2[[#This Row],[titulo]]&amp;Final__2[[#This Row],[Territorio]]&amp;", "&amp;Final__2[[#This Row],[temporalidad]]</f>
        <v>Cantidad de Espacios Culturales con Acceso para Discapacitados en la comuna de Corral, Año 2021</v>
      </c>
      <c r="W311" s="29" t="str">
        <f>+Final__2[[#This Row],[descripcion_larga]]&amp;Final__2[[#This Row],[Territorio]]&amp;X311&amp;Y311</f>
        <v>Gráfico que muestra la cantidad de espacios culturales con o sin acceso para discapacitados en la comuna de Corral, en el año 2021, según los datos recopilados por el Observatorio Cultural de Chile.</v>
      </c>
      <c r="X311" s="29" t="s">
        <v>3865</v>
      </c>
      <c r="Y311" s="27"/>
    </row>
    <row r="312" spans="1:25" ht="40.799999999999997" x14ac:dyDescent="0.3">
      <c r="A312" s="30">
        <v>1</v>
      </c>
      <c r="B312" s="31">
        <v>240</v>
      </c>
      <c r="C312" s="31" t="s">
        <v>377</v>
      </c>
      <c r="D312" s="31" t="s">
        <v>378</v>
      </c>
      <c r="E312" s="30">
        <v>14103</v>
      </c>
      <c r="F312" s="32" t="s">
        <v>736</v>
      </c>
      <c r="G312" s="32" t="s">
        <v>737</v>
      </c>
      <c r="H312" s="32" t="s">
        <v>733</v>
      </c>
      <c r="I312" s="32" t="s">
        <v>341</v>
      </c>
      <c r="J312" s="32" t="s">
        <v>731</v>
      </c>
      <c r="K312" s="32" t="s">
        <v>742</v>
      </c>
      <c r="L312" s="32" t="s">
        <v>735</v>
      </c>
      <c r="M312" s="32" t="s">
        <v>743</v>
      </c>
      <c r="N312" s="32" t="s">
        <v>744</v>
      </c>
      <c r="O312" s="32" t="s">
        <v>3859</v>
      </c>
      <c r="P312" s="32" t="s">
        <v>3864</v>
      </c>
      <c r="Q312" s="32" t="s">
        <v>734</v>
      </c>
      <c r="R312" s="33" t="s">
        <v>3719</v>
      </c>
      <c r="S312" s="34" t="s">
        <v>2304</v>
      </c>
      <c r="T312" s="35" t="s">
        <v>696</v>
      </c>
      <c r="V312" s="29" t="str">
        <f>+Final__2[[#This Row],[titulo]]&amp;Final__2[[#This Row],[Territorio]]&amp;", "&amp;Final__2[[#This Row],[temporalidad]]</f>
        <v>Cantidad de Espacios Culturales con Acceso para Discapacitados en la comuna de Lanco, Año 2021</v>
      </c>
      <c r="W312" s="29" t="str">
        <f>+Final__2[[#This Row],[descripcion_larga]]&amp;Final__2[[#This Row],[Territorio]]&amp;X312&amp;Y312</f>
        <v>Gráfico que muestra la cantidad de espacios culturales con o sin acceso para discapacitados en la comuna de Lanco, en el año 2021, según los datos recopilados por el Observatorio Cultural de Chile.</v>
      </c>
      <c r="X312" s="29" t="s">
        <v>3865</v>
      </c>
      <c r="Y312" s="27"/>
    </row>
    <row r="313" spans="1:25" ht="40.799999999999997" x14ac:dyDescent="0.3">
      <c r="A313" s="30">
        <v>1</v>
      </c>
      <c r="B313" s="31">
        <v>240</v>
      </c>
      <c r="C313" s="31" t="s">
        <v>377</v>
      </c>
      <c r="D313" s="31" t="s">
        <v>378</v>
      </c>
      <c r="E313" s="30">
        <v>14104</v>
      </c>
      <c r="F313" s="32" t="s">
        <v>736</v>
      </c>
      <c r="G313" s="32" t="s">
        <v>737</v>
      </c>
      <c r="H313" s="32" t="s">
        <v>733</v>
      </c>
      <c r="I313" s="32" t="s">
        <v>342</v>
      </c>
      <c r="J313" s="32" t="s">
        <v>731</v>
      </c>
      <c r="K313" s="32" t="s">
        <v>742</v>
      </c>
      <c r="L313" s="32" t="s">
        <v>735</v>
      </c>
      <c r="M313" s="32" t="s">
        <v>743</v>
      </c>
      <c r="N313" s="32" t="s">
        <v>744</v>
      </c>
      <c r="O313" s="32" t="s">
        <v>3859</v>
      </c>
      <c r="P313" s="32" t="s">
        <v>3864</v>
      </c>
      <c r="Q313" s="32" t="s">
        <v>734</v>
      </c>
      <c r="R313" s="33" t="s">
        <v>3723</v>
      </c>
      <c r="S313" s="34" t="s">
        <v>2309</v>
      </c>
      <c r="T313" s="35" t="s">
        <v>697</v>
      </c>
      <c r="V313" s="29" t="str">
        <f>+Final__2[[#This Row],[titulo]]&amp;Final__2[[#This Row],[Territorio]]&amp;", "&amp;Final__2[[#This Row],[temporalidad]]</f>
        <v>Cantidad de Espacios Culturales con Acceso para Discapacitados en la comuna de Los Lagos, Año 2021</v>
      </c>
      <c r="W313" s="29" t="str">
        <f>+Final__2[[#This Row],[descripcion_larga]]&amp;Final__2[[#This Row],[Territorio]]&amp;X313&amp;Y313</f>
        <v>Gráfico que muestra la cantidad de espacios culturales con o sin acceso para discapacitados en la comuna de Los Lagos, en el año 2021, según los datos recopilados por el Observatorio Cultural de Chile.</v>
      </c>
      <c r="X313" s="29" t="s">
        <v>3865</v>
      </c>
      <c r="Y313" s="27"/>
    </row>
    <row r="314" spans="1:25" ht="40.799999999999997" x14ac:dyDescent="0.3">
      <c r="A314" s="30">
        <v>1</v>
      </c>
      <c r="B314" s="31">
        <v>240</v>
      </c>
      <c r="C314" s="31" t="s">
        <v>377</v>
      </c>
      <c r="D314" s="31" t="s">
        <v>378</v>
      </c>
      <c r="E314" s="30">
        <v>14105</v>
      </c>
      <c r="F314" s="32" t="s">
        <v>736</v>
      </c>
      <c r="G314" s="32" t="s">
        <v>737</v>
      </c>
      <c r="H314" s="32" t="s">
        <v>733</v>
      </c>
      <c r="I314" s="32" t="s">
        <v>343</v>
      </c>
      <c r="J314" s="32" t="s">
        <v>731</v>
      </c>
      <c r="K314" s="32" t="s">
        <v>742</v>
      </c>
      <c r="L314" s="32" t="s">
        <v>735</v>
      </c>
      <c r="M314" s="32" t="s">
        <v>743</v>
      </c>
      <c r="N314" s="32" t="s">
        <v>744</v>
      </c>
      <c r="O314" s="32" t="s">
        <v>3859</v>
      </c>
      <c r="P314" s="32" t="s">
        <v>3864</v>
      </c>
      <c r="Q314" s="32" t="s">
        <v>734</v>
      </c>
      <c r="R314" s="33" t="s">
        <v>3727</v>
      </c>
      <c r="S314" s="34" t="s">
        <v>2314</v>
      </c>
      <c r="T314" s="35" t="s">
        <v>698</v>
      </c>
      <c r="V314" s="29" t="str">
        <f>+Final__2[[#This Row],[titulo]]&amp;Final__2[[#This Row],[Territorio]]&amp;", "&amp;Final__2[[#This Row],[temporalidad]]</f>
        <v>Cantidad de Espacios Culturales con Acceso para Discapacitados en la comuna de Máfil, Año 2021</v>
      </c>
      <c r="W314" s="29" t="str">
        <f>+Final__2[[#This Row],[descripcion_larga]]&amp;Final__2[[#This Row],[Territorio]]&amp;X314&amp;Y314</f>
        <v>Gráfico que muestra la cantidad de espacios culturales con o sin acceso para discapacitados en la comuna de Máfil, en el año 2021, según los datos recopilados por el Observatorio Cultural de Chile.</v>
      </c>
      <c r="X314" s="29" t="s">
        <v>3865</v>
      </c>
      <c r="Y314" s="27"/>
    </row>
    <row r="315" spans="1:25" ht="40.799999999999997" x14ac:dyDescent="0.3">
      <c r="A315" s="30">
        <v>1</v>
      </c>
      <c r="B315" s="31">
        <v>240</v>
      </c>
      <c r="C315" s="31" t="s">
        <v>377</v>
      </c>
      <c r="D315" s="31" t="s">
        <v>378</v>
      </c>
      <c r="E315" s="30">
        <v>14106</v>
      </c>
      <c r="F315" s="32" t="s">
        <v>736</v>
      </c>
      <c r="G315" s="32" t="s">
        <v>737</v>
      </c>
      <c r="H315" s="32" t="s">
        <v>733</v>
      </c>
      <c r="I315" s="32" t="s">
        <v>344</v>
      </c>
      <c r="J315" s="32" t="s">
        <v>731</v>
      </c>
      <c r="K315" s="32" t="s">
        <v>742</v>
      </c>
      <c r="L315" s="32" t="s">
        <v>735</v>
      </c>
      <c r="M315" s="32" t="s">
        <v>743</v>
      </c>
      <c r="N315" s="32" t="s">
        <v>744</v>
      </c>
      <c r="O315" s="32" t="s">
        <v>3859</v>
      </c>
      <c r="P315" s="32" t="s">
        <v>3864</v>
      </c>
      <c r="Q315" s="32" t="s">
        <v>734</v>
      </c>
      <c r="R315" s="33" t="s">
        <v>3731</v>
      </c>
      <c r="S315" s="34" t="s">
        <v>2319</v>
      </c>
      <c r="T315" s="35" t="s">
        <v>699</v>
      </c>
      <c r="V315" s="29" t="str">
        <f>+Final__2[[#This Row],[titulo]]&amp;Final__2[[#This Row],[Territorio]]&amp;", "&amp;Final__2[[#This Row],[temporalidad]]</f>
        <v>Cantidad de Espacios Culturales con Acceso para Discapacitados en la comuna de Mariquina, Año 2021</v>
      </c>
      <c r="W315" s="29" t="str">
        <f>+Final__2[[#This Row],[descripcion_larga]]&amp;Final__2[[#This Row],[Territorio]]&amp;X315&amp;Y315</f>
        <v>Gráfico que muestra la cantidad de espacios culturales con o sin acceso para discapacitados en la comuna de Mariquina, en el año 2021, según los datos recopilados por el Observatorio Cultural de Chile.</v>
      </c>
      <c r="X315" s="29" t="s">
        <v>3865</v>
      </c>
      <c r="Y315" s="27"/>
    </row>
    <row r="316" spans="1:25" ht="40.799999999999997" x14ac:dyDescent="0.3">
      <c r="A316" s="30">
        <v>1</v>
      </c>
      <c r="B316" s="31">
        <v>240</v>
      </c>
      <c r="C316" s="31" t="s">
        <v>377</v>
      </c>
      <c r="D316" s="31" t="s">
        <v>378</v>
      </c>
      <c r="E316" s="30">
        <v>14107</v>
      </c>
      <c r="F316" s="32" t="s">
        <v>736</v>
      </c>
      <c r="G316" s="32" t="s">
        <v>737</v>
      </c>
      <c r="H316" s="32" t="s">
        <v>733</v>
      </c>
      <c r="I316" s="32" t="s">
        <v>345</v>
      </c>
      <c r="J316" s="32" t="s">
        <v>731</v>
      </c>
      <c r="K316" s="32" t="s">
        <v>742</v>
      </c>
      <c r="L316" s="32" t="s">
        <v>735</v>
      </c>
      <c r="M316" s="32" t="s">
        <v>743</v>
      </c>
      <c r="N316" s="32" t="s">
        <v>744</v>
      </c>
      <c r="O316" s="32" t="s">
        <v>3859</v>
      </c>
      <c r="P316" s="32" t="s">
        <v>3864</v>
      </c>
      <c r="Q316" s="32" t="s">
        <v>734</v>
      </c>
      <c r="R316" s="33" t="s">
        <v>3735</v>
      </c>
      <c r="S316" s="34" t="s">
        <v>2324</v>
      </c>
      <c r="T316" s="35" t="s">
        <v>700</v>
      </c>
      <c r="V316" s="29" t="str">
        <f>+Final__2[[#This Row],[titulo]]&amp;Final__2[[#This Row],[Territorio]]&amp;", "&amp;Final__2[[#This Row],[temporalidad]]</f>
        <v>Cantidad de Espacios Culturales con Acceso para Discapacitados en la comuna de Paillaco, Año 2021</v>
      </c>
      <c r="W316" s="29" t="str">
        <f>+Final__2[[#This Row],[descripcion_larga]]&amp;Final__2[[#This Row],[Territorio]]&amp;X316&amp;Y316</f>
        <v>Gráfico que muestra la cantidad de espacios culturales con o sin acceso para discapacitados en la comuna de Paillaco, en el año 2021, según los datos recopilados por el Observatorio Cultural de Chile.</v>
      </c>
      <c r="X316" s="29" t="s">
        <v>3865</v>
      </c>
      <c r="Y316" s="27"/>
    </row>
    <row r="317" spans="1:25" ht="40.799999999999997" x14ac:dyDescent="0.3">
      <c r="A317" s="30">
        <v>1</v>
      </c>
      <c r="B317" s="31">
        <v>240</v>
      </c>
      <c r="C317" s="31" t="s">
        <v>377</v>
      </c>
      <c r="D317" s="31" t="s">
        <v>378</v>
      </c>
      <c r="E317" s="30">
        <v>14108</v>
      </c>
      <c r="F317" s="32" t="s">
        <v>736</v>
      </c>
      <c r="G317" s="32" t="s">
        <v>737</v>
      </c>
      <c r="H317" s="32" t="s">
        <v>733</v>
      </c>
      <c r="I317" s="32" t="s">
        <v>346</v>
      </c>
      <c r="J317" s="32" t="s">
        <v>731</v>
      </c>
      <c r="K317" s="32" t="s">
        <v>742</v>
      </c>
      <c r="L317" s="32" t="s">
        <v>735</v>
      </c>
      <c r="M317" s="32" t="s">
        <v>743</v>
      </c>
      <c r="N317" s="32" t="s">
        <v>744</v>
      </c>
      <c r="O317" s="32" t="s">
        <v>3859</v>
      </c>
      <c r="P317" s="32" t="s">
        <v>3864</v>
      </c>
      <c r="Q317" s="32" t="s">
        <v>734</v>
      </c>
      <c r="R317" s="33" t="s">
        <v>3739</v>
      </c>
      <c r="S317" s="34" t="s">
        <v>2329</v>
      </c>
      <c r="T317" s="35" t="s">
        <v>701</v>
      </c>
      <c r="V317" s="29" t="str">
        <f>+Final__2[[#This Row],[titulo]]&amp;Final__2[[#This Row],[Territorio]]&amp;", "&amp;Final__2[[#This Row],[temporalidad]]</f>
        <v>Cantidad de Espacios Culturales con Acceso para Discapacitados en la comuna de Panguipulli, Año 2021</v>
      </c>
      <c r="W317" s="29" t="str">
        <f>+Final__2[[#This Row],[descripcion_larga]]&amp;Final__2[[#This Row],[Territorio]]&amp;X317&amp;Y317</f>
        <v>Gráfico que muestra la cantidad de espacios culturales con o sin acceso para discapacitados en la comuna de Panguipulli, en el año 2021, según los datos recopilados por el Observatorio Cultural de Chile.</v>
      </c>
      <c r="X317" s="29" t="s">
        <v>3865</v>
      </c>
      <c r="Y317" s="27"/>
    </row>
    <row r="318" spans="1:25" ht="40.799999999999997" x14ac:dyDescent="0.3">
      <c r="A318" s="30">
        <v>1</v>
      </c>
      <c r="B318" s="31">
        <v>240</v>
      </c>
      <c r="C318" s="31" t="s">
        <v>377</v>
      </c>
      <c r="D318" s="31" t="s">
        <v>378</v>
      </c>
      <c r="E318" s="30">
        <v>14201</v>
      </c>
      <c r="F318" s="32" t="s">
        <v>736</v>
      </c>
      <c r="G318" s="32" t="s">
        <v>737</v>
      </c>
      <c r="H318" s="32" t="s">
        <v>733</v>
      </c>
      <c r="I318" s="32" t="s">
        <v>347</v>
      </c>
      <c r="J318" s="32" t="s">
        <v>731</v>
      </c>
      <c r="K318" s="32" t="s">
        <v>742</v>
      </c>
      <c r="L318" s="32" t="s">
        <v>735</v>
      </c>
      <c r="M318" s="32" t="s">
        <v>743</v>
      </c>
      <c r="N318" s="32" t="s">
        <v>744</v>
      </c>
      <c r="O318" s="32" t="s">
        <v>3859</v>
      </c>
      <c r="P318" s="32" t="s">
        <v>3864</v>
      </c>
      <c r="Q318" s="32" t="s">
        <v>734</v>
      </c>
      <c r="R318" s="33" t="s">
        <v>3743</v>
      </c>
      <c r="S318" s="34" t="s">
        <v>2334</v>
      </c>
      <c r="T318" s="35" t="s">
        <v>702</v>
      </c>
      <c r="V318" s="29" t="str">
        <f>+Final__2[[#This Row],[titulo]]&amp;Final__2[[#This Row],[Territorio]]&amp;", "&amp;Final__2[[#This Row],[temporalidad]]</f>
        <v>Cantidad de Espacios Culturales con Acceso para Discapacitados en la comuna de La Unión, Año 2021</v>
      </c>
      <c r="W318" s="29" t="str">
        <f>+Final__2[[#This Row],[descripcion_larga]]&amp;Final__2[[#This Row],[Territorio]]&amp;X318&amp;Y318</f>
        <v>Gráfico que muestra la cantidad de espacios culturales con o sin acceso para discapacitados en la comuna de La Unión, en el año 2021, según los datos recopilados por el Observatorio Cultural de Chile.</v>
      </c>
      <c r="X318" s="29" t="s">
        <v>3865</v>
      </c>
      <c r="Y318" s="27"/>
    </row>
    <row r="319" spans="1:25" ht="40.799999999999997" x14ac:dyDescent="0.3">
      <c r="A319" s="30">
        <v>1</v>
      </c>
      <c r="B319" s="31">
        <v>240</v>
      </c>
      <c r="C319" s="31" t="s">
        <v>377</v>
      </c>
      <c r="D319" s="31" t="s">
        <v>378</v>
      </c>
      <c r="E319" s="30">
        <v>14202</v>
      </c>
      <c r="F319" s="32" t="s">
        <v>736</v>
      </c>
      <c r="G319" s="32" t="s">
        <v>737</v>
      </c>
      <c r="H319" s="32" t="s">
        <v>733</v>
      </c>
      <c r="I319" s="32" t="s">
        <v>348</v>
      </c>
      <c r="J319" s="32" t="s">
        <v>731</v>
      </c>
      <c r="K319" s="32" t="s">
        <v>742</v>
      </c>
      <c r="L319" s="32" t="s">
        <v>735</v>
      </c>
      <c r="M319" s="32" t="s">
        <v>743</v>
      </c>
      <c r="N319" s="32" t="s">
        <v>744</v>
      </c>
      <c r="O319" s="32" t="s">
        <v>3859</v>
      </c>
      <c r="P319" s="32" t="s">
        <v>3864</v>
      </c>
      <c r="Q319" s="32" t="s">
        <v>734</v>
      </c>
      <c r="R319" s="33" t="s">
        <v>3747</v>
      </c>
      <c r="S319" s="34" t="s">
        <v>2339</v>
      </c>
      <c r="T319" s="35" t="s">
        <v>703</v>
      </c>
      <c r="V319" s="29" t="str">
        <f>+Final__2[[#This Row],[titulo]]&amp;Final__2[[#This Row],[Territorio]]&amp;", "&amp;Final__2[[#This Row],[temporalidad]]</f>
        <v>Cantidad de Espacios Culturales con Acceso para Discapacitados en la comuna de Futrono, Año 2021</v>
      </c>
      <c r="W319" s="29" t="str">
        <f>+Final__2[[#This Row],[descripcion_larga]]&amp;Final__2[[#This Row],[Territorio]]&amp;X319&amp;Y319</f>
        <v>Gráfico que muestra la cantidad de espacios culturales con o sin acceso para discapacitados en la comuna de Futrono, en el año 2021, según los datos recopilados por el Observatorio Cultural de Chile.</v>
      </c>
      <c r="X319" s="29" t="s">
        <v>3865</v>
      </c>
      <c r="Y319" s="27"/>
    </row>
    <row r="320" spans="1:25" ht="40.799999999999997" x14ac:dyDescent="0.3">
      <c r="A320" s="30">
        <v>1</v>
      </c>
      <c r="B320" s="31">
        <v>240</v>
      </c>
      <c r="C320" s="31" t="s">
        <v>377</v>
      </c>
      <c r="D320" s="31" t="s">
        <v>378</v>
      </c>
      <c r="E320" s="30">
        <v>14203</v>
      </c>
      <c r="F320" s="32" t="s">
        <v>736</v>
      </c>
      <c r="G320" s="32" t="s">
        <v>737</v>
      </c>
      <c r="H320" s="32" t="s">
        <v>733</v>
      </c>
      <c r="I320" s="32" t="s">
        <v>349</v>
      </c>
      <c r="J320" s="32" t="s">
        <v>731</v>
      </c>
      <c r="K320" s="32" t="s">
        <v>742</v>
      </c>
      <c r="L320" s="32" t="s">
        <v>735</v>
      </c>
      <c r="M320" s="32" t="s">
        <v>743</v>
      </c>
      <c r="N320" s="32" t="s">
        <v>744</v>
      </c>
      <c r="O320" s="32" t="s">
        <v>3859</v>
      </c>
      <c r="P320" s="32" t="s">
        <v>3864</v>
      </c>
      <c r="Q320" s="32" t="s">
        <v>734</v>
      </c>
      <c r="R320" s="33" t="s">
        <v>3751</v>
      </c>
      <c r="S320" s="34" t="s">
        <v>2344</v>
      </c>
      <c r="T320" s="35" t="s">
        <v>704</v>
      </c>
      <c r="V320" s="29" t="str">
        <f>+Final__2[[#This Row],[titulo]]&amp;Final__2[[#This Row],[Territorio]]&amp;", "&amp;Final__2[[#This Row],[temporalidad]]</f>
        <v>Cantidad de Espacios Culturales con Acceso para Discapacitados en la comuna de Lago Ranco, Año 2021</v>
      </c>
      <c r="W320" s="29" t="str">
        <f>+Final__2[[#This Row],[descripcion_larga]]&amp;Final__2[[#This Row],[Territorio]]&amp;X320&amp;Y320</f>
        <v>Gráfico que muestra la cantidad de espacios culturales con o sin acceso para discapacitados en la comuna de Lago Ranco, en el año 2021, según los datos recopilados por el Observatorio Cultural de Chile.</v>
      </c>
      <c r="X320" s="29" t="s">
        <v>3865</v>
      </c>
      <c r="Y320" s="27"/>
    </row>
    <row r="321" spans="1:25" ht="40.799999999999997" x14ac:dyDescent="0.3">
      <c r="A321" s="30">
        <v>1</v>
      </c>
      <c r="B321" s="31">
        <v>240</v>
      </c>
      <c r="C321" s="31" t="s">
        <v>377</v>
      </c>
      <c r="D321" s="31" t="s">
        <v>378</v>
      </c>
      <c r="E321" s="30">
        <v>14204</v>
      </c>
      <c r="F321" s="32" t="s">
        <v>736</v>
      </c>
      <c r="G321" s="32" t="s">
        <v>737</v>
      </c>
      <c r="H321" s="32" t="s">
        <v>733</v>
      </c>
      <c r="I321" s="32" t="s">
        <v>350</v>
      </c>
      <c r="J321" s="32" t="s">
        <v>731</v>
      </c>
      <c r="K321" s="32" t="s">
        <v>742</v>
      </c>
      <c r="L321" s="32" t="s">
        <v>735</v>
      </c>
      <c r="M321" s="32" t="s">
        <v>743</v>
      </c>
      <c r="N321" s="32" t="s">
        <v>744</v>
      </c>
      <c r="O321" s="32" t="s">
        <v>3859</v>
      </c>
      <c r="P321" s="32" t="s">
        <v>3864</v>
      </c>
      <c r="Q321" s="32" t="s">
        <v>734</v>
      </c>
      <c r="R321" s="33" t="s">
        <v>3755</v>
      </c>
      <c r="S321" s="34" t="s">
        <v>2349</v>
      </c>
      <c r="T321" s="35" t="s">
        <v>705</v>
      </c>
      <c r="V321" s="29" t="str">
        <f>+Final__2[[#This Row],[titulo]]&amp;Final__2[[#This Row],[Territorio]]&amp;", "&amp;Final__2[[#This Row],[temporalidad]]</f>
        <v>Cantidad de Espacios Culturales con Acceso para Discapacitados en la comuna de Río Bueno, Año 2021</v>
      </c>
      <c r="W321" s="29" t="str">
        <f>+Final__2[[#This Row],[descripcion_larga]]&amp;Final__2[[#This Row],[Territorio]]&amp;X321&amp;Y321</f>
        <v>Gráfico que muestra la cantidad de espacios culturales con o sin acceso para discapacitados en la comuna de Río Bueno, en el año 2021, según los datos recopilados por el Observatorio Cultural de Chile.</v>
      </c>
      <c r="X321" s="29" t="s">
        <v>3865</v>
      </c>
      <c r="Y321" s="27"/>
    </row>
    <row r="322" spans="1:25" ht="40.799999999999997" x14ac:dyDescent="0.3">
      <c r="A322" s="30">
        <v>1</v>
      </c>
      <c r="B322" s="31">
        <v>240</v>
      </c>
      <c r="C322" s="31" t="s">
        <v>377</v>
      </c>
      <c r="D322" s="31" t="s">
        <v>378</v>
      </c>
      <c r="E322" s="30">
        <v>15101</v>
      </c>
      <c r="F322" s="32" t="s">
        <v>736</v>
      </c>
      <c r="G322" s="32" t="s">
        <v>737</v>
      </c>
      <c r="H322" s="32" t="s">
        <v>733</v>
      </c>
      <c r="I322" s="32" t="s">
        <v>351</v>
      </c>
      <c r="J322" s="32" t="s">
        <v>731</v>
      </c>
      <c r="K322" s="32" t="s">
        <v>742</v>
      </c>
      <c r="L322" s="32" t="s">
        <v>735</v>
      </c>
      <c r="M322" s="32" t="s">
        <v>743</v>
      </c>
      <c r="N322" s="32" t="s">
        <v>744</v>
      </c>
      <c r="O322" s="32" t="s">
        <v>3859</v>
      </c>
      <c r="P322" s="32" t="s">
        <v>3864</v>
      </c>
      <c r="Q322" s="32" t="s">
        <v>734</v>
      </c>
      <c r="R322" s="33" t="s">
        <v>3759</v>
      </c>
      <c r="S322" s="34" t="s">
        <v>2354</v>
      </c>
      <c r="T322" s="35" t="s">
        <v>706</v>
      </c>
      <c r="V322" s="29" t="str">
        <f>+Final__2[[#This Row],[titulo]]&amp;Final__2[[#This Row],[Territorio]]&amp;", "&amp;Final__2[[#This Row],[temporalidad]]</f>
        <v>Cantidad de Espacios Culturales con Acceso para Discapacitados en la comuna de Arica, Año 2021</v>
      </c>
      <c r="W322" s="29" t="str">
        <f>+Final__2[[#This Row],[descripcion_larga]]&amp;Final__2[[#This Row],[Territorio]]&amp;X322&amp;Y322</f>
        <v>Gráfico que muestra la cantidad de espacios culturales con o sin acceso para discapacitados en la comuna de Arica, en el año 2021, según los datos recopilados por el Observatorio Cultural de Chile.</v>
      </c>
      <c r="X322" s="29" t="s">
        <v>3865</v>
      </c>
      <c r="Y322" s="27"/>
    </row>
    <row r="323" spans="1:25" ht="40.799999999999997" x14ac:dyDescent="0.3">
      <c r="A323" s="30">
        <v>1</v>
      </c>
      <c r="B323" s="31">
        <v>240</v>
      </c>
      <c r="C323" s="31" t="s">
        <v>377</v>
      </c>
      <c r="D323" s="31" t="s">
        <v>378</v>
      </c>
      <c r="E323" s="30">
        <v>15102</v>
      </c>
      <c r="F323" s="32" t="s">
        <v>736</v>
      </c>
      <c r="G323" s="32" t="s">
        <v>737</v>
      </c>
      <c r="H323" s="32" t="s">
        <v>733</v>
      </c>
      <c r="I323" s="32" t="s">
        <v>352</v>
      </c>
      <c r="J323" s="32" t="s">
        <v>731</v>
      </c>
      <c r="K323" s="32" t="s">
        <v>742</v>
      </c>
      <c r="L323" s="32" t="s">
        <v>735</v>
      </c>
      <c r="M323" s="32" t="s">
        <v>743</v>
      </c>
      <c r="N323" s="32" t="s">
        <v>744</v>
      </c>
      <c r="O323" s="32" t="s">
        <v>3859</v>
      </c>
      <c r="P323" s="32" t="s">
        <v>3864</v>
      </c>
      <c r="Q323" s="32" t="s">
        <v>734</v>
      </c>
      <c r="R323" s="33" t="s">
        <v>3763</v>
      </c>
      <c r="S323" s="34" t="s">
        <v>2359</v>
      </c>
      <c r="T323" s="35" t="s">
        <v>707</v>
      </c>
      <c r="V323" s="29" t="str">
        <f>+Final__2[[#This Row],[titulo]]&amp;Final__2[[#This Row],[Territorio]]&amp;", "&amp;Final__2[[#This Row],[temporalidad]]</f>
        <v>Cantidad de Espacios Culturales con Acceso para Discapacitados en la comuna de Camarones, Año 2021</v>
      </c>
      <c r="W323" s="29" t="str">
        <f>+Final__2[[#This Row],[descripcion_larga]]&amp;Final__2[[#This Row],[Territorio]]&amp;X323&amp;Y323</f>
        <v>Gráfico que muestra la cantidad de espacios culturales con o sin acceso para discapacitados en la comuna de Camarones, en el año 2021, según los datos recopilados por el Observatorio Cultural de Chile.</v>
      </c>
      <c r="X323" s="29" t="s">
        <v>3865</v>
      </c>
      <c r="Y323" s="27"/>
    </row>
    <row r="324" spans="1:25" ht="40.799999999999997" x14ac:dyDescent="0.3">
      <c r="A324" s="30">
        <v>1</v>
      </c>
      <c r="B324" s="31">
        <v>240</v>
      </c>
      <c r="C324" s="31" t="s">
        <v>377</v>
      </c>
      <c r="D324" s="31" t="s">
        <v>378</v>
      </c>
      <c r="E324" s="30">
        <v>15201</v>
      </c>
      <c r="F324" s="32" t="s">
        <v>736</v>
      </c>
      <c r="G324" s="32" t="s">
        <v>737</v>
      </c>
      <c r="H324" s="32" t="s">
        <v>733</v>
      </c>
      <c r="I324" s="32" t="s">
        <v>353</v>
      </c>
      <c r="J324" s="32" t="s">
        <v>731</v>
      </c>
      <c r="K324" s="32" t="s">
        <v>742</v>
      </c>
      <c r="L324" s="32" t="s">
        <v>735</v>
      </c>
      <c r="M324" s="32" t="s">
        <v>743</v>
      </c>
      <c r="N324" s="32" t="s">
        <v>744</v>
      </c>
      <c r="O324" s="32" t="s">
        <v>3859</v>
      </c>
      <c r="P324" s="32" t="s">
        <v>3864</v>
      </c>
      <c r="Q324" s="32" t="s">
        <v>734</v>
      </c>
      <c r="R324" s="33" t="s">
        <v>3767</v>
      </c>
      <c r="S324" s="34" t="s">
        <v>2364</v>
      </c>
      <c r="T324" s="35" t="s">
        <v>708</v>
      </c>
      <c r="V324" s="29" t="str">
        <f>+Final__2[[#This Row],[titulo]]&amp;Final__2[[#This Row],[Territorio]]&amp;", "&amp;Final__2[[#This Row],[temporalidad]]</f>
        <v>Cantidad de Espacios Culturales con Acceso para Discapacitados en la comuna de Putre, Año 2021</v>
      </c>
      <c r="W324" s="29" t="str">
        <f>+Final__2[[#This Row],[descripcion_larga]]&amp;Final__2[[#This Row],[Territorio]]&amp;X324&amp;Y324</f>
        <v>Gráfico que muestra la cantidad de espacios culturales con o sin acceso para discapacitados en la comuna de Putre, en el año 2021, según los datos recopilados por el Observatorio Cultural de Chile.</v>
      </c>
      <c r="X324" s="29" t="s">
        <v>3865</v>
      </c>
      <c r="Y324" s="27"/>
    </row>
    <row r="325" spans="1:25" ht="40.799999999999997" x14ac:dyDescent="0.3">
      <c r="A325" s="30">
        <v>1</v>
      </c>
      <c r="B325" s="31">
        <v>240</v>
      </c>
      <c r="C325" s="31" t="s">
        <v>377</v>
      </c>
      <c r="D325" s="31" t="s">
        <v>378</v>
      </c>
      <c r="E325" s="30">
        <v>15202</v>
      </c>
      <c r="F325" s="32" t="s">
        <v>736</v>
      </c>
      <c r="G325" s="32" t="s">
        <v>737</v>
      </c>
      <c r="H325" s="32" t="s">
        <v>733</v>
      </c>
      <c r="I325" s="32" t="s">
        <v>354</v>
      </c>
      <c r="J325" s="32" t="s">
        <v>731</v>
      </c>
      <c r="K325" s="32" t="s">
        <v>742</v>
      </c>
      <c r="L325" s="32" t="s">
        <v>735</v>
      </c>
      <c r="M325" s="32" t="s">
        <v>743</v>
      </c>
      <c r="N325" s="32" t="s">
        <v>744</v>
      </c>
      <c r="O325" s="32" t="s">
        <v>3859</v>
      </c>
      <c r="P325" s="32" t="s">
        <v>3864</v>
      </c>
      <c r="Q325" s="32" t="s">
        <v>734</v>
      </c>
      <c r="R325" s="33" t="s">
        <v>3771</v>
      </c>
      <c r="S325" s="34" t="s">
        <v>2369</v>
      </c>
      <c r="T325" s="35" t="s">
        <v>709</v>
      </c>
      <c r="V325" s="29" t="str">
        <f>+Final__2[[#This Row],[titulo]]&amp;Final__2[[#This Row],[Territorio]]&amp;", "&amp;Final__2[[#This Row],[temporalidad]]</f>
        <v>Cantidad de Espacios Culturales con Acceso para Discapacitados en la comuna de General Lagos, Año 2021</v>
      </c>
      <c r="W325" s="29" t="str">
        <f>+Final__2[[#This Row],[descripcion_larga]]&amp;Final__2[[#This Row],[Territorio]]&amp;X325&amp;Y325</f>
        <v>Gráfico que muestra la cantidad de espacios culturales con o sin acceso para discapacitados en la comuna de General Lagos, en el año 2021, según los datos recopilados por el Observatorio Cultural de Chile.</v>
      </c>
      <c r="X325" s="29" t="s">
        <v>3865</v>
      </c>
      <c r="Y325" s="27"/>
    </row>
    <row r="326" spans="1:25" ht="40.799999999999997" x14ac:dyDescent="0.3">
      <c r="A326" s="30">
        <v>1</v>
      </c>
      <c r="B326" s="31">
        <v>240</v>
      </c>
      <c r="C326" s="31" t="s">
        <v>377</v>
      </c>
      <c r="D326" s="31" t="s">
        <v>378</v>
      </c>
      <c r="E326" s="30">
        <v>16101</v>
      </c>
      <c r="F326" s="32" t="s">
        <v>736</v>
      </c>
      <c r="G326" s="32" t="s">
        <v>737</v>
      </c>
      <c r="H326" s="32" t="s">
        <v>733</v>
      </c>
      <c r="I326" s="32" t="s">
        <v>355</v>
      </c>
      <c r="J326" s="32" t="s">
        <v>731</v>
      </c>
      <c r="K326" s="32" t="s">
        <v>742</v>
      </c>
      <c r="L326" s="32" t="s">
        <v>735</v>
      </c>
      <c r="M326" s="32" t="s">
        <v>743</v>
      </c>
      <c r="N326" s="32" t="s">
        <v>744</v>
      </c>
      <c r="O326" s="32" t="s">
        <v>3859</v>
      </c>
      <c r="P326" s="32" t="s">
        <v>3864</v>
      </c>
      <c r="Q326" s="32" t="s">
        <v>734</v>
      </c>
      <c r="R326" s="33" t="s">
        <v>3775</v>
      </c>
      <c r="S326" s="34" t="s">
        <v>2374</v>
      </c>
      <c r="T326" s="35" t="s">
        <v>710</v>
      </c>
      <c r="V326" s="29" t="str">
        <f>+Final__2[[#This Row],[titulo]]&amp;Final__2[[#This Row],[Territorio]]&amp;", "&amp;Final__2[[#This Row],[temporalidad]]</f>
        <v>Cantidad de Espacios Culturales con Acceso para Discapacitados en la comuna de Chillán, Año 2021</v>
      </c>
      <c r="W326" s="29" t="str">
        <f>+Final__2[[#This Row],[descripcion_larga]]&amp;Final__2[[#This Row],[Territorio]]&amp;X326&amp;Y326</f>
        <v>Gráfico que muestra la cantidad de espacios culturales con o sin acceso para discapacitados en la comuna de Chillán, en el año 2021, según los datos recopilados por el Observatorio Cultural de Chile.</v>
      </c>
      <c r="X326" s="29" t="s">
        <v>3865</v>
      </c>
      <c r="Y326" s="27"/>
    </row>
    <row r="327" spans="1:25" ht="40.799999999999997" x14ac:dyDescent="0.3">
      <c r="A327" s="30">
        <v>1</v>
      </c>
      <c r="B327" s="31">
        <v>240</v>
      </c>
      <c r="C327" s="31" t="s">
        <v>377</v>
      </c>
      <c r="D327" s="31" t="s">
        <v>378</v>
      </c>
      <c r="E327" s="30">
        <v>16102</v>
      </c>
      <c r="F327" s="32" t="s">
        <v>736</v>
      </c>
      <c r="G327" s="32" t="s">
        <v>737</v>
      </c>
      <c r="H327" s="32" t="s">
        <v>733</v>
      </c>
      <c r="I327" s="32" t="s">
        <v>356</v>
      </c>
      <c r="J327" s="32" t="s">
        <v>731</v>
      </c>
      <c r="K327" s="32" t="s">
        <v>742</v>
      </c>
      <c r="L327" s="32" t="s">
        <v>735</v>
      </c>
      <c r="M327" s="32" t="s">
        <v>743</v>
      </c>
      <c r="N327" s="32" t="s">
        <v>744</v>
      </c>
      <c r="O327" s="32" t="s">
        <v>3859</v>
      </c>
      <c r="P327" s="32" t="s">
        <v>3864</v>
      </c>
      <c r="Q327" s="32" t="s">
        <v>734</v>
      </c>
      <c r="R327" s="33" t="s">
        <v>3779</v>
      </c>
      <c r="S327" s="34" t="s">
        <v>2379</v>
      </c>
      <c r="T327" s="35" t="s">
        <v>711</v>
      </c>
      <c r="V327" s="29" t="str">
        <f>+Final__2[[#This Row],[titulo]]&amp;Final__2[[#This Row],[Territorio]]&amp;", "&amp;Final__2[[#This Row],[temporalidad]]</f>
        <v>Cantidad de Espacios Culturales con Acceso para Discapacitados en la comuna de Bulnes, Año 2021</v>
      </c>
      <c r="W327" s="29" t="str">
        <f>+Final__2[[#This Row],[descripcion_larga]]&amp;Final__2[[#This Row],[Territorio]]&amp;X327&amp;Y327</f>
        <v>Gráfico que muestra la cantidad de espacios culturales con o sin acceso para discapacitados en la comuna de Bulnes, en el año 2021, según los datos recopilados por el Observatorio Cultural de Chile.</v>
      </c>
      <c r="X327" s="29" t="s">
        <v>3865</v>
      </c>
      <c r="Y327" s="27"/>
    </row>
    <row r="328" spans="1:25" ht="40.799999999999997" x14ac:dyDescent="0.3">
      <c r="A328" s="30">
        <v>1</v>
      </c>
      <c r="B328" s="31">
        <v>240</v>
      </c>
      <c r="C328" s="31" t="s">
        <v>377</v>
      </c>
      <c r="D328" s="31" t="s">
        <v>378</v>
      </c>
      <c r="E328" s="30">
        <v>16103</v>
      </c>
      <c r="F328" s="32" t="s">
        <v>736</v>
      </c>
      <c r="G328" s="32" t="s">
        <v>737</v>
      </c>
      <c r="H328" s="32" t="s">
        <v>733</v>
      </c>
      <c r="I328" s="32" t="s">
        <v>357</v>
      </c>
      <c r="J328" s="32" t="s">
        <v>731</v>
      </c>
      <c r="K328" s="32" t="s">
        <v>742</v>
      </c>
      <c r="L328" s="32" t="s">
        <v>735</v>
      </c>
      <c r="M328" s="32" t="s">
        <v>743</v>
      </c>
      <c r="N328" s="32" t="s">
        <v>744</v>
      </c>
      <c r="O328" s="32" t="s">
        <v>3859</v>
      </c>
      <c r="P328" s="32" t="s">
        <v>3864</v>
      </c>
      <c r="Q328" s="32" t="s">
        <v>734</v>
      </c>
      <c r="R328" s="33" t="s">
        <v>3783</v>
      </c>
      <c r="S328" s="34" t="s">
        <v>2384</v>
      </c>
      <c r="T328" s="35" t="s">
        <v>712</v>
      </c>
      <c r="V328" s="29" t="str">
        <f>+Final__2[[#This Row],[titulo]]&amp;Final__2[[#This Row],[Territorio]]&amp;", "&amp;Final__2[[#This Row],[temporalidad]]</f>
        <v>Cantidad de Espacios Culturales con Acceso para Discapacitados en la comuna de Chillán Viejo, Año 2021</v>
      </c>
      <c r="W328" s="29" t="str">
        <f>+Final__2[[#This Row],[descripcion_larga]]&amp;Final__2[[#This Row],[Territorio]]&amp;X328&amp;Y328</f>
        <v>Gráfico que muestra la cantidad de espacios culturales con o sin acceso para discapacitados en la comuna de Chillán Viejo, en el año 2021, según los datos recopilados por el Observatorio Cultural de Chile.</v>
      </c>
      <c r="X328" s="29" t="s">
        <v>3865</v>
      </c>
      <c r="Y328" s="27"/>
    </row>
    <row r="329" spans="1:25" ht="40.799999999999997" x14ac:dyDescent="0.3">
      <c r="A329" s="30">
        <v>1</v>
      </c>
      <c r="B329" s="31">
        <v>240</v>
      </c>
      <c r="C329" s="31" t="s">
        <v>377</v>
      </c>
      <c r="D329" s="31" t="s">
        <v>378</v>
      </c>
      <c r="E329" s="30">
        <v>16104</v>
      </c>
      <c r="F329" s="32" t="s">
        <v>736</v>
      </c>
      <c r="G329" s="32" t="s">
        <v>737</v>
      </c>
      <c r="H329" s="32" t="s">
        <v>733</v>
      </c>
      <c r="I329" s="32" t="s">
        <v>358</v>
      </c>
      <c r="J329" s="32" t="s">
        <v>731</v>
      </c>
      <c r="K329" s="32" t="s">
        <v>742</v>
      </c>
      <c r="L329" s="32" t="s">
        <v>735</v>
      </c>
      <c r="M329" s="32" t="s">
        <v>743</v>
      </c>
      <c r="N329" s="32" t="s">
        <v>744</v>
      </c>
      <c r="O329" s="32" t="s">
        <v>3859</v>
      </c>
      <c r="P329" s="32" t="s">
        <v>3864</v>
      </c>
      <c r="Q329" s="32" t="s">
        <v>734</v>
      </c>
      <c r="R329" s="33" t="s">
        <v>3787</v>
      </c>
      <c r="S329" s="34" t="s">
        <v>2389</v>
      </c>
      <c r="T329" s="35" t="s">
        <v>713</v>
      </c>
      <c r="V329" s="29" t="str">
        <f>+Final__2[[#This Row],[titulo]]&amp;Final__2[[#This Row],[Territorio]]&amp;", "&amp;Final__2[[#This Row],[temporalidad]]</f>
        <v>Cantidad de Espacios Culturales con Acceso para Discapacitados en la comuna de El Carmen, Año 2021</v>
      </c>
      <c r="W329" s="29" t="str">
        <f>+Final__2[[#This Row],[descripcion_larga]]&amp;Final__2[[#This Row],[Territorio]]&amp;X329&amp;Y329</f>
        <v>Gráfico que muestra la cantidad de espacios culturales con o sin acceso para discapacitados en la comuna de El Carmen, en el año 2021, según los datos recopilados por el Observatorio Cultural de Chile.</v>
      </c>
      <c r="X329" s="29" t="s">
        <v>3865</v>
      </c>
      <c r="Y329" s="27"/>
    </row>
    <row r="330" spans="1:25" ht="40.799999999999997" x14ac:dyDescent="0.3">
      <c r="A330" s="30">
        <v>1</v>
      </c>
      <c r="B330" s="31">
        <v>240</v>
      </c>
      <c r="C330" s="31" t="s">
        <v>377</v>
      </c>
      <c r="D330" s="31" t="s">
        <v>378</v>
      </c>
      <c r="E330" s="30">
        <v>16105</v>
      </c>
      <c r="F330" s="32" t="s">
        <v>736</v>
      </c>
      <c r="G330" s="32" t="s">
        <v>737</v>
      </c>
      <c r="H330" s="32" t="s">
        <v>733</v>
      </c>
      <c r="I330" s="32" t="s">
        <v>359</v>
      </c>
      <c r="J330" s="32" t="s">
        <v>731</v>
      </c>
      <c r="K330" s="32" t="s">
        <v>742</v>
      </c>
      <c r="L330" s="32" t="s">
        <v>735</v>
      </c>
      <c r="M330" s="32" t="s">
        <v>743</v>
      </c>
      <c r="N330" s="32" t="s">
        <v>744</v>
      </c>
      <c r="O330" s="32" t="s">
        <v>3859</v>
      </c>
      <c r="P330" s="32" t="s">
        <v>3864</v>
      </c>
      <c r="Q330" s="32" t="s">
        <v>734</v>
      </c>
      <c r="R330" s="33" t="s">
        <v>3791</v>
      </c>
      <c r="S330" s="34" t="s">
        <v>2394</v>
      </c>
      <c r="T330" s="35" t="s">
        <v>714</v>
      </c>
      <c r="V330" s="29" t="str">
        <f>+Final__2[[#This Row],[titulo]]&amp;Final__2[[#This Row],[Territorio]]&amp;", "&amp;Final__2[[#This Row],[temporalidad]]</f>
        <v>Cantidad de Espacios Culturales con Acceso para Discapacitados en la comuna de Pemuco, Año 2021</v>
      </c>
      <c r="W330" s="29" t="str">
        <f>+Final__2[[#This Row],[descripcion_larga]]&amp;Final__2[[#This Row],[Territorio]]&amp;X330&amp;Y330</f>
        <v>Gráfico que muestra la cantidad de espacios culturales con o sin acceso para discapacitados en la comuna de Pemuco, en el año 2021, según los datos recopilados por el Observatorio Cultural de Chile.</v>
      </c>
      <c r="X330" s="29" t="s">
        <v>3865</v>
      </c>
      <c r="Y330" s="27"/>
    </row>
    <row r="331" spans="1:25" ht="40.799999999999997" x14ac:dyDescent="0.3">
      <c r="A331" s="30">
        <v>1</v>
      </c>
      <c r="B331" s="31">
        <v>240</v>
      </c>
      <c r="C331" s="31" t="s">
        <v>377</v>
      </c>
      <c r="D331" s="31" t="s">
        <v>378</v>
      </c>
      <c r="E331" s="30">
        <v>16106</v>
      </c>
      <c r="F331" s="32" t="s">
        <v>736</v>
      </c>
      <c r="G331" s="32" t="s">
        <v>737</v>
      </c>
      <c r="H331" s="32" t="s">
        <v>733</v>
      </c>
      <c r="I331" s="32" t="s">
        <v>360</v>
      </c>
      <c r="J331" s="32" t="s">
        <v>731</v>
      </c>
      <c r="K331" s="32" t="s">
        <v>742</v>
      </c>
      <c r="L331" s="32" t="s">
        <v>735</v>
      </c>
      <c r="M331" s="32" t="s">
        <v>743</v>
      </c>
      <c r="N331" s="32" t="s">
        <v>744</v>
      </c>
      <c r="O331" s="32" t="s">
        <v>3859</v>
      </c>
      <c r="P331" s="32" t="s">
        <v>3864</v>
      </c>
      <c r="Q331" s="32" t="s">
        <v>734</v>
      </c>
      <c r="R331" s="33" t="s">
        <v>3795</v>
      </c>
      <c r="S331" s="34" t="s">
        <v>2399</v>
      </c>
      <c r="T331" s="35" t="s">
        <v>715</v>
      </c>
      <c r="V331" s="29" t="str">
        <f>+Final__2[[#This Row],[titulo]]&amp;Final__2[[#This Row],[Territorio]]&amp;", "&amp;Final__2[[#This Row],[temporalidad]]</f>
        <v>Cantidad de Espacios Culturales con Acceso para Discapacitados en la comuna de Pinto, Año 2021</v>
      </c>
      <c r="W331" s="29" t="str">
        <f>+Final__2[[#This Row],[descripcion_larga]]&amp;Final__2[[#This Row],[Territorio]]&amp;X331&amp;Y331</f>
        <v>Gráfico que muestra la cantidad de espacios culturales con o sin acceso para discapacitados en la comuna de Pinto, en el año 2021, según los datos recopilados por el Observatorio Cultural de Chile.</v>
      </c>
      <c r="X331" s="29" t="s">
        <v>3865</v>
      </c>
      <c r="Y331" s="27"/>
    </row>
    <row r="332" spans="1:25" ht="40.799999999999997" x14ac:dyDescent="0.3">
      <c r="A332" s="30">
        <v>1</v>
      </c>
      <c r="B332" s="31">
        <v>240</v>
      </c>
      <c r="C332" s="31" t="s">
        <v>377</v>
      </c>
      <c r="D332" s="31" t="s">
        <v>378</v>
      </c>
      <c r="E332" s="30">
        <v>16107</v>
      </c>
      <c r="F332" s="32" t="s">
        <v>736</v>
      </c>
      <c r="G332" s="32" t="s">
        <v>737</v>
      </c>
      <c r="H332" s="32" t="s">
        <v>733</v>
      </c>
      <c r="I332" s="32" t="s">
        <v>361</v>
      </c>
      <c r="J332" s="32" t="s">
        <v>731</v>
      </c>
      <c r="K332" s="32" t="s">
        <v>742</v>
      </c>
      <c r="L332" s="32" t="s">
        <v>735</v>
      </c>
      <c r="M332" s="32" t="s">
        <v>743</v>
      </c>
      <c r="N332" s="32" t="s">
        <v>744</v>
      </c>
      <c r="O332" s="32" t="s">
        <v>3859</v>
      </c>
      <c r="P332" s="32" t="s">
        <v>3864</v>
      </c>
      <c r="Q332" s="32" t="s">
        <v>734</v>
      </c>
      <c r="R332" s="33" t="s">
        <v>3799</v>
      </c>
      <c r="S332" s="34" t="s">
        <v>2404</v>
      </c>
      <c r="T332" s="35" t="s">
        <v>716</v>
      </c>
      <c r="V332" s="29" t="str">
        <f>+Final__2[[#This Row],[titulo]]&amp;Final__2[[#This Row],[Territorio]]&amp;", "&amp;Final__2[[#This Row],[temporalidad]]</f>
        <v>Cantidad de Espacios Culturales con Acceso para Discapacitados en la comuna de Quillón, Año 2021</v>
      </c>
      <c r="W332" s="29" t="str">
        <f>+Final__2[[#This Row],[descripcion_larga]]&amp;Final__2[[#This Row],[Territorio]]&amp;X332&amp;Y332</f>
        <v>Gráfico que muestra la cantidad de espacios culturales con o sin acceso para discapacitados en la comuna de Quillón, en el año 2021, según los datos recopilados por el Observatorio Cultural de Chile.</v>
      </c>
      <c r="X332" s="29" t="s">
        <v>3865</v>
      </c>
      <c r="Y332" s="27"/>
    </row>
    <row r="333" spans="1:25" ht="40.799999999999997" x14ac:dyDescent="0.3">
      <c r="A333" s="30">
        <v>1</v>
      </c>
      <c r="B333" s="31">
        <v>240</v>
      </c>
      <c r="C333" s="31" t="s">
        <v>377</v>
      </c>
      <c r="D333" s="31" t="s">
        <v>378</v>
      </c>
      <c r="E333" s="30">
        <v>16108</v>
      </c>
      <c r="F333" s="32" t="s">
        <v>736</v>
      </c>
      <c r="G333" s="32" t="s">
        <v>737</v>
      </c>
      <c r="H333" s="32" t="s">
        <v>733</v>
      </c>
      <c r="I333" s="32" t="s">
        <v>362</v>
      </c>
      <c r="J333" s="32" t="s">
        <v>731</v>
      </c>
      <c r="K333" s="32" t="s">
        <v>742</v>
      </c>
      <c r="L333" s="32" t="s">
        <v>735</v>
      </c>
      <c r="M333" s="32" t="s">
        <v>743</v>
      </c>
      <c r="N333" s="32" t="s">
        <v>744</v>
      </c>
      <c r="O333" s="32" t="s">
        <v>3859</v>
      </c>
      <c r="P333" s="32" t="s">
        <v>3864</v>
      </c>
      <c r="Q333" s="32" t="s">
        <v>734</v>
      </c>
      <c r="R333" s="33" t="s">
        <v>3803</v>
      </c>
      <c r="S333" s="34" t="s">
        <v>2409</v>
      </c>
      <c r="T333" s="35" t="s">
        <v>717</v>
      </c>
      <c r="V333" s="29" t="str">
        <f>+Final__2[[#This Row],[titulo]]&amp;Final__2[[#This Row],[Territorio]]&amp;", "&amp;Final__2[[#This Row],[temporalidad]]</f>
        <v>Cantidad de Espacios Culturales con Acceso para Discapacitados en la comuna de San Ignacio, Año 2021</v>
      </c>
      <c r="W333" s="29" t="str">
        <f>+Final__2[[#This Row],[descripcion_larga]]&amp;Final__2[[#This Row],[Territorio]]&amp;X333&amp;Y333</f>
        <v>Gráfico que muestra la cantidad de espacios culturales con o sin acceso para discapacitados en la comuna de San Ignacio, en el año 2021, según los datos recopilados por el Observatorio Cultural de Chile.</v>
      </c>
      <c r="X333" s="29" t="s">
        <v>3865</v>
      </c>
      <c r="Y333" s="27"/>
    </row>
    <row r="334" spans="1:25" ht="40.799999999999997" x14ac:dyDescent="0.3">
      <c r="A334" s="30">
        <v>1</v>
      </c>
      <c r="B334" s="31">
        <v>240</v>
      </c>
      <c r="C334" s="31" t="s">
        <v>377</v>
      </c>
      <c r="D334" s="31" t="s">
        <v>378</v>
      </c>
      <c r="E334" s="30">
        <v>16109</v>
      </c>
      <c r="F334" s="32" t="s">
        <v>736</v>
      </c>
      <c r="G334" s="32" t="s">
        <v>737</v>
      </c>
      <c r="H334" s="32" t="s">
        <v>733</v>
      </c>
      <c r="I334" s="32" t="s">
        <v>363</v>
      </c>
      <c r="J334" s="32" t="s">
        <v>731</v>
      </c>
      <c r="K334" s="32" t="s">
        <v>742</v>
      </c>
      <c r="L334" s="32" t="s">
        <v>735</v>
      </c>
      <c r="M334" s="32" t="s">
        <v>743</v>
      </c>
      <c r="N334" s="32" t="s">
        <v>744</v>
      </c>
      <c r="O334" s="32" t="s">
        <v>3859</v>
      </c>
      <c r="P334" s="32" t="s">
        <v>3864</v>
      </c>
      <c r="Q334" s="32" t="s">
        <v>734</v>
      </c>
      <c r="R334" s="33" t="s">
        <v>3807</v>
      </c>
      <c r="S334" s="34" t="s">
        <v>2414</v>
      </c>
      <c r="T334" s="35" t="s">
        <v>718</v>
      </c>
      <c r="V334" s="29" t="str">
        <f>+Final__2[[#This Row],[titulo]]&amp;Final__2[[#This Row],[Territorio]]&amp;", "&amp;Final__2[[#This Row],[temporalidad]]</f>
        <v>Cantidad de Espacios Culturales con Acceso para Discapacitados en la comuna de Yungay, Año 2021</v>
      </c>
      <c r="W334" s="29" t="str">
        <f>+Final__2[[#This Row],[descripcion_larga]]&amp;Final__2[[#This Row],[Territorio]]&amp;X334&amp;Y334</f>
        <v>Gráfico que muestra la cantidad de espacios culturales con o sin acceso para discapacitados en la comuna de Yungay, en el año 2021, según los datos recopilados por el Observatorio Cultural de Chile.</v>
      </c>
      <c r="X334" s="29" t="s">
        <v>3865</v>
      </c>
      <c r="Y334" s="27"/>
    </row>
    <row r="335" spans="1:25" ht="40.799999999999997" x14ac:dyDescent="0.3">
      <c r="A335" s="30">
        <v>1</v>
      </c>
      <c r="B335" s="31">
        <v>240</v>
      </c>
      <c r="C335" s="31" t="s">
        <v>377</v>
      </c>
      <c r="D335" s="31" t="s">
        <v>378</v>
      </c>
      <c r="E335" s="30">
        <v>16201</v>
      </c>
      <c r="F335" s="32" t="s">
        <v>736</v>
      </c>
      <c r="G335" s="32" t="s">
        <v>737</v>
      </c>
      <c r="H335" s="32" t="s">
        <v>733</v>
      </c>
      <c r="I335" s="32" t="s">
        <v>364</v>
      </c>
      <c r="J335" s="32" t="s">
        <v>731</v>
      </c>
      <c r="K335" s="32" t="s">
        <v>742</v>
      </c>
      <c r="L335" s="32" t="s">
        <v>735</v>
      </c>
      <c r="M335" s="32" t="s">
        <v>743</v>
      </c>
      <c r="N335" s="32" t="s">
        <v>744</v>
      </c>
      <c r="O335" s="32" t="s">
        <v>3859</v>
      </c>
      <c r="P335" s="32" t="s">
        <v>3864</v>
      </c>
      <c r="Q335" s="32" t="s">
        <v>734</v>
      </c>
      <c r="R335" s="33" t="s">
        <v>3811</v>
      </c>
      <c r="S335" s="34" t="s">
        <v>2419</v>
      </c>
      <c r="T335" s="35" t="s">
        <v>719</v>
      </c>
      <c r="V335" s="29" t="str">
        <f>+Final__2[[#This Row],[titulo]]&amp;Final__2[[#This Row],[Territorio]]&amp;", "&amp;Final__2[[#This Row],[temporalidad]]</f>
        <v>Cantidad de Espacios Culturales con Acceso para Discapacitados en la comuna de Quirihue, Año 2021</v>
      </c>
      <c r="W335" s="29" t="str">
        <f>+Final__2[[#This Row],[descripcion_larga]]&amp;Final__2[[#This Row],[Territorio]]&amp;X335&amp;Y335</f>
        <v>Gráfico que muestra la cantidad de espacios culturales con o sin acceso para discapacitados en la comuna de Quirihue, en el año 2021, según los datos recopilados por el Observatorio Cultural de Chile.</v>
      </c>
      <c r="X335" s="29" t="s">
        <v>3865</v>
      </c>
      <c r="Y335" s="27"/>
    </row>
    <row r="336" spans="1:25" ht="40.799999999999997" x14ac:dyDescent="0.3">
      <c r="A336" s="30">
        <v>1</v>
      </c>
      <c r="B336" s="31">
        <v>240</v>
      </c>
      <c r="C336" s="31" t="s">
        <v>377</v>
      </c>
      <c r="D336" s="31" t="s">
        <v>378</v>
      </c>
      <c r="E336" s="30">
        <v>16202</v>
      </c>
      <c r="F336" s="32" t="s">
        <v>736</v>
      </c>
      <c r="G336" s="32" t="s">
        <v>737</v>
      </c>
      <c r="H336" s="32" t="s">
        <v>733</v>
      </c>
      <c r="I336" s="32" t="s">
        <v>365</v>
      </c>
      <c r="J336" s="32" t="s">
        <v>731</v>
      </c>
      <c r="K336" s="32" t="s">
        <v>742</v>
      </c>
      <c r="L336" s="32" t="s">
        <v>735</v>
      </c>
      <c r="M336" s="32" t="s">
        <v>743</v>
      </c>
      <c r="N336" s="32" t="s">
        <v>744</v>
      </c>
      <c r="O336" s="32" t="s">
        <v>3859</v>
      </c>
      <c r="P336" s="32" t="s">
        <v>3864</v>
      </c>
      <c r="Q336" s="32" t="s">
        <v>734</v>
      </c>
      <c r="R336" s="33" t="s">
        <v>3815</v>
      </c>
      <c r="S336" s="34" t="s">
        <v>2424</v>
      </c>
      <c r="T336" s="35" t="s">
        <v>720</v>
      </c>
      <c r="V336" s="29" t="str">
        <f>+Final__2[[#This Row],[titulo]]&amp;Final__2[[#This Row],[Territorio]]&amp;", "&amp;Final__2[[#This Row],[temporalidad]]</f>
        <v>Cantidad de Espacios Culturales con Acceso para Discapacitados en la comuna de Cobquecura, Año 2021</v>
      </c>
      <c r="W336" s="29" t="str">
        <f>+Final__2[[#This Row],[descripcion_larga]]&amp;Final__2[[#This Row],[Territorio]]&amp;X336&amp;Y336</f>
        <v>Gráfico que muestra la cantidad de espacios culturales con o sin acceso para discapacitados en la comuna de Cobquecura, en el año 2021, según los datos recopilados por el Observatorio Cultural de Chile.</v>
      </c>
      <c r="X336" s="29" t="s">
        <v>3865</v>
      </c>
      <c r="Y336" s="27"/>
    </row>
    <row r="337" spans="1:25" ht="40.799999999999997" x14ac:dyDescent="0.3">
      <c r="A337" s="30">
        <v>1</v>
      </c>
      <c r="B337" s="31">
        <v>240</v>
      </c>
      <c r="C337" s="31" t="s">
        <v>377</v>
      </c>
      <c r="D337" s="31" t="s">
        <v>378</v>
      </c>
      <c r="E337" s="30">
        <v>16203</v>
      </c>
      <c r="F337" s="32" t="s">
        <v>736</v>
      </c>
      <c r="G337" s="32" t="s">
        <v>737</v>
      </c>
      <c r="H337" s="32" t="s">
        <v>733</v>
      </c>
      <c r="I337" s="32" t="s">
        <v>366</v>
      </c>
      <c r="J337" s="32" t="s">
        <v>731</v>
      </c>
      <c r="K337" s="32" t="s">
        <v>742</v>
      </c>
      <c r="L337" s="32" t="s">
        <v>735</v>
      </c>
      <c r="M337" s="32" t="s">
        <v>743</v>
      </c>
      <c r="N337" s="32" t="s">
        <v>744</v>
      </c>
      <c r="O337" s="32" t="s">
        <v>3859</v>
      </c>
      <c r="P337" s="32" t="s">
        <v>3864</v>
      </c>
      <c r="Q337" s="32" t="s">
        <v>734</v>
      </c>
      <c r="R337" s="33" t="s">
        <v>3819</v>
      </c>
      <c r="S337" s="34" t="s">
        <v>2429</v>
      </c>
      <c r="T337" s="35" t="s">
        <v>721</v>
      </c>
      <c r="V337" s="29" t="str">
        <f>+Final__2[[#This Row],[titulo]]&amp;Final__2[[#This Row],[Territorio]]&amp;", "&amp;Final__2[[#This Row],[temporalidad]]</f>
        <v>Cantidad de Espacios Culturales con Acceso para Discapacitados en la comuna de Coelemu, Año 2021</v>
      </c>
      <c r="W337" s="29" t="str">
        <f>+Final__2[[#This Row],[descripcion_larga]]&amp;Final__2[[#This Row],[Territorio]]&amp;X337&amp;Y337</f>
        <v>Gráfico que muestra la cantidad de espacios culturales con o sin acceso para discapacitados en la comuna de Coelemu, en el año 2021, según los datos recopilados por el Observatorio Cultural de Chile.</v>
      </c>
      <c r="X337" s="29" t="s">
        <v>3865</v>
      </c>
      <c r="Y337" s="27"/>
    </row>
    <row r="338" spans="1:25" ht="40.799999999999997" x14ac:dyDescent="0.3">
      <c r="A338" s="30">
        <v>1</v>
      </c>
      <c r="B338" s="31">
        <v>240</v>
      </c>
      <c r="C338" s="31" t="s">
        <v>377</v>
      </c>
      <c r="D338" s="31" t="s">
        <v>378</v>
      </c>
      <c r="E338" s="30">
        <v>16204</v>
      </c>
      <c r="F338" s="32" t="s">
        <v>736</v>
      </c>
      <c r="G338" s="32" t="s">
        <v>737</v>
      </c>
      <c r="H338" s="32" t="s">
        <v>733</v>
      </c>
      <c r="I338" s="32" t="s">
        <v>367</v>
      </c>
      <c r="J338" s="32" t="s">
        <v>731</v>
      </c>
      <c r="K338" s="32" t="s">
        <v>742</v>
      </c>
      <c r="L338" s="32" t="s">
        <v>735</v>
      </c>
      <c r="M338" s="32" t="s">
        <v>743</v>
      </c>
      <c r="N338" s="32" t="s">
        <v>744</v>
      </c>
      <c r="O338" s="32" t="s">
        <v>3859</v>
      </c>
      <c r="P338" s="32" t="s">
        <v>3864</v>
      </c>
      <c r="Q338" s="32" t="s">
        <v>734</v>
      </c>
      <c r="R338" s="33" t="s">
        <v>3823</v>
      </c>
      <c r="S338" s="34" t="s">
        <v>2434</v>
      </c>
      <c r="T338" s="35" t="s">
        <v>722</v>
      </c>
      <c r="V338" s="29" t="str">
        <f>+Final__2[[#This Row],[titulo]]&amp;Final__2[[#This Row],[Territorio]]&amp;", "&amp;Final__2[[#This Row],[temporalidad]]</f>
        <v>Cantidad de Espacios Culturales con Acceso para Discapacitados en la comuna de Ninhue, Año 2021</v>
      </c>
      <c r="W338" s="29" t="str">
        <f>+Final__2[[#This Row],[descripcion_larga]]&amp;Final__2[[#This Row],[Territorio]]&amp;X338&amp;Y338</f>
        <v>Gráfico que muestra la cantidad de espacios culturales con o sin acceso para discapacitados en la comuna de Ninhue, en el año 2021, según los datos recopilados por el Observatorio Cultural de Chile.</v>
      </c>
      <c r="X338" s="29" t="s">
        <v>3865</v>
      </c>
      <c r="Y338" s="27"/>
    </row>
    <row r="339" spans="1:25" ht="40.799999999999997" x14ac:dyDescent="0.3">
      <c r="A339" s="30">
        <v>1</v>
      </c>
      <c r="B339" s="31">
        <v>240</v>
      </c>
      <c r="C339" s="31" t="s">
        <v>377</v>
      </c>
      <c r="D339" s="31" t="s">
        <v>378</v>
      </c>
      <c r="E339" s="30">
        <v>16205</v>
      </c>
      <c r="F339" s="32" t="s">
        <v>736</v>
      </c>
      <c r="G339" s="32" t="s">
        <v>737</v>
      </c>
      <c r="H339" s="32" t="s">
        <v>733</v>
      </c>
      <c r="I339" s="32" t="s">
        <v>368</v>
      </c>
      <c r="J339" s="32" t="s">
        <v>731</v>
      </c>
      <c r="K339" s="32" t="s">
        <v>742</v>
      </c>
      <c r="L339" s="32" t="s">
        <v>735</v>
      </c>
      <c r="M339" s="32" t="s">
        <v>743</v>
      </c>
      <c r="N339" s="32" t="s">
        <v>744</v>
      </c>
      <c r="O339" s="32" t="s">
        <v>3859</v>
      </c>
      <c r="P339" s="32" t="s">
        <v>3864</v>
      </c>
      <c r="Q339" s="32" t="s">
        <v>734</v>
      </c>
      <c r="R339" s="33" t="s">
        <v>3827</v>
      </c>
      <c r="S339" s="34" t="s">
        <v>2439</v>
      </c>
      <c r="T339" s="35" t="s">
        <v>723</v>
      </c>
      <c r="V339" s="29" t="str">
        <f>+Final__2[[#This Row],[titulo]]&amp;Final__2[[#This Row],[Territorio]]&amp;", "&amp;Final__2[[#This Row],[temporalidad]]</f>
        <v>Cantidad de Espacios Culturales con Acceso para Discapacitados en la comuna de Portezuelo, Año 2021</v>
      </c>
      <c r="W339" s="29" t="str">
        <f>+Final__2[[#This Row],[descripcion_larga]]&amp;Final__2[[#This Row],[Territorio]]&amp;X339&amp;Y339</f>
        <v>Gráfico que muestra la cantidad de espacios culturales con o sin acceso para discapacitados en la comuna de Portezuelo, en el año 2021, según los datos recopilados por el Observatorio Cultural de Chile.</v>
      </c>
      <c r="X339" s="29" t="s">
        <v>3865</v>
      </c>
      <c r="Y339" s="27"/>
    </row>
    <row r="340" spans="1:25" ht="40.799999999999997" x14ac:dyDescent="0.3">
      <c r="A340" s="30">
        <v>1</v>
      </c>
      <c r="B340" s="31">
        <v>240</v>
      </c>
      <c r="C340" s="31" t="s">
        <v>377</v>
      </c>
      <c r="D340" s="31" t="s">
        <v>378</v>
      </c>
      <c r="E340" s="30">
        <v>16206</v>
      </c>
      <c r="F340" s="32" t="s">
        <v>736</v>
      </c>
      <c r="G340" s="32" t="s">
        <v>737</v>
      </c>
      <c r="H340" s="32" t="s">
        <v>733</v>
      </c>
      <c r="I340" s="32" t="s">
        <v>369</v>
      </c>
      <c r="J340" s="32" t="s">
        <v>731</v>
      </c>
      <c r="K340" s="32" t="s">
        <v>742</v>
      </c>
      <c r="L340" s="32" t="s">
        <v>735</v>
      </c>
      <c r="M340" s="32" t="s">
        <v>743</v>
      </c>
      <c r="N340" s="32" t="s">
        <v>744</v>
      </c>
      <c r="O340" s="32" t="s">
        <v>3859</v>
      </c>
      <c r="P340" s="32" t="s">
        <v>3864</v>
      </c>
      <c r="Q340" s="32" t="s">
        <v>734</v>
      </c>
      <c r="R340" s="33" t="s">
        <v>3831</v>
      </c>
      <c r="S340" s="34" t="s">
        <v>2444</v>
      </c>
      <c r="T340" s="35" t="s">
        <v>724</v>
      </c>
      <c r="V340" s="29" t="str">
        <f>+Final__2[[#This Row],[titulo]]&amp;Final__2[[#This Row],[Territorio]]&amp;", "&amp;Final__2[[#This Row],[temporalidad]]</f>
        <v>Cantidad de Espacios Culturales con Acceso para Discapacitados en la comuna de Ránquil, Año 2021</v>
      </c>
      <c r="W340" s="29" t="str">
        <f>+Final__2[[#This Row],[descripcion_larga]]&amp;Final__2[[#This Row],[Territorio]]&amp;X340&amp;Y340</f>
        <v>Gráfico que muestra la cantidad de espacios culturales con o sin acceso para discapacitados en la comuna de Ránquil, en el año 2021, según los datos recopilados por el Observatorio Cultural de Chile.</v>
      </c>
      <c r="X340" s="29" t="s">
        <v>3865</v>
      </c>
      <c r="Y340" s="27"/>
    </row>
    <row r="341" spans="1:25" ht="40.799999999999997" x14ac:dyDescent="0.3">
      <c r="A341" s="30">
        <v>1</v>
      </c>
      <c r="B341" s="31">
        <v>240</v>
      </c>
      <c r="C341" s="31" t="s">
        <v>377</v>
      </c>
      <c r="D341" s="31" t="s">
        <v>378</v>
      </c>
      <c r="E341" s="30">
        <v>16207</v>
      </c>
      <c r="F341" s="32" t="s">
        <v>736</v>
      </c>
      <c r="G341" s="32" t="s">
        <v>737</v>
      </c>
      <c r="H341" s="32" t="s">
        <v>733</v>
      </c>
      <c r="I341" s="32" t="s">
        <v>370</v>
      </c>
      <c r="J341" s="32" t="s">
        <v>731</v>
      </c>
      <c r="K341" s="32" t="s">
        <v>742</v>
      </c>
      <c r="L341" s="32" t="s">
        <v>735</v>
      </c>
      <c r="M341" s="32" t="s">
        <v>743</v>
      </c>
      <c r="N341" s="32" t="s">
        <v>744</v>
      </c>
      <c r="O341" s="32" t="s">
        <v>3859</v>
      </c>
      <c r="P341" s="32" t="s">
        <v>3864</v>
      </c>
      <c r="Q341" s="32" t="s">
        <v>734</v>
      </c>
      <c r="R341" s="33" t="s">
        <v>3835</v>
      </c>
      <c r="S341" s="34" t="s">
        <v>2449</v>
      </c>
      <c r="T341" s="35" t="s">
        <v>725</v>
      </c>
      <c r="V341" s="29" t="str">
        <f>+Final__2[[#This Row],[titulo]]&amp;Final__2[[#This Row],[Territorio]]&amp;", "&amp;Final__2[[#This Row],[temporalidad]]</f>
        <v>Cantidad de Espacios Culturales con Acceso para Discapacitados en la comuna de Treguaco, Año 2021</v>
      </c>
      <c r="W341" s="29" t="str">
        <f>+Final__2[[#This Row],[descripcion_larga]]&amp;Final__2[[#This Row],[Territorio]]&amp;X341&amp;Y341</f>
        <v>Gráfico que muestra la cantidad de espacios culturales con o sin acceso para discapacitados en la comuna de Treguaco, en el año 2021, según los datos recopilados por el Observatorio Cultural de Chile.</v>
      </c>
      <c r="X341" s="29" t="s">
        <v>3865</v>
      </c>
      <c r="Y341" s="27"/>
    </row>
    <row r="342" spans="1:25" ht="40.799999999999997" x14ac:dyDescent="0.3">
      <c r="A342" s="30">
        <v>1</v>
      </c>
      <c r="B342" s="31">
        <v>240</v>
      </c>
      <c r="C342" s="31" t="s">
        <v>377</v>
      </c>
      <c r="D342" s="31" t="s">
        <v>378</v>
      </c>
      <c r="E342" s="30">
        <v>16301</v>
      </c>
      <c r="F342" s="32" t="s">
        <v>736</v>
      </c>
      <c r="G342" s="32" t="s">
        <v>737</v>
      </c>
      <c r="H342" s="32" t="s">
        <v>733</v>
      </c>
      <c r="I342" s="32" t="s">
        <v>371</v>
      </c>
      <c r="J342" s="32" t="s">
        <v>731</v>
      </c>
      <c r="K342" s="32" t="s">
        <v>742</v>
      </c>
      <c r="L342" s="32" t="s">
        <v>735</v>
      </c>
      <c r="M342" s="32" t="s">
        <v>743</v>
      </c>
      <c r="N342" s="32" t="s">
        <v>744</v>
      </c>
      <c r="O342" s="32" t="s">
        <v>3859</v>
      </c>
      <c r="P342" s="32" t="s">
        <v>3864</v>
      </c>
      <c r="Q342" s="32" t="s">
        <v>734</v>
      </c>
      <c r="R342" s="33" t="s">
        <v>3839</v>
      </c>
      <c r="S342" s="34" t="s">
        <v>2454</v>
      </c>
      <c r="T342" s="35" t="s">
        <v>726</v>
      </c>
      <c r="V342" s="29" t="str">
        <f>+Final__2[[#This Row],[titulo]]&amp;Final__2[[#This Row],[Territorio]]&amp;", "&amp;Final__2[[#This Row],[temporalidad]]</f>
        <v>Cantidad de Espacios Culturales con Acceso para Discapacitados en la comuna de San Carlos, Año 2021</v>
      </c>
      <c r="W342" s="29" t="str">
        <f>+Final__2[[#This Row],[descripcion_larga]]&amp;Final__2[[#This Row],[Territorio]]&amp;X342&amp;Y342</f>
        <v>Gráfico que muestra la cantidad de espacios culturales con o sin acceso para discapacitados en la comuna de San Carlos, en el año 2021, según los datos recopilados por el Observatorio Cultural de Chile.</v>
      </c>
      <c r="X342" s="29" t="s">
        <v>3865</v>
      </c>
      <c r="Y342" s="27"/>
    </row>
    <row r="343" spans="1:25" ht="40.799999999999997" x14ac:dyDescent="0.3">
      <c r="A343" s="30">
        <v>1</v>
      </c>
      <c r="B343" s="31">
        <v>240</v>
      </c>
      <c r="C343" s="31" t="s">
        <v>377</v>
      </c>
      <c r="D343" s="31" t="s">
        <v>378</v>
      </c>
      <c r="E343" s="30">
        <v>16302</v>
      </c>
      <c r="F343" s="32" t="s">
        <v>736</v>
      </c>
      <c r="G343" s="32" t="s">
        <v>737</v>
      </c>
      <c r="H343" s="32" t="s">
        <v>733</v>
      </c>
      <c r="I343" s="32" t="s">
        <v>372</v>
      </c>
      <c r="J343" s="32" t="s">
        <v>731</v>
      </c>
      <c r="K343" s="32" t="s">
        <v>742</v>
      </c>
      <c r="L343" s="32" t="s">
        <v>735</v>
      </c>
      <c r="M343" s="32" t="s">
        <v>743</v>
      </c>
      <c r="N343" s="32" t="s">
        <v>744</v>
      </c>
      <c r="O343" s="32" t="s">
        <v>3859</v>
      </c>
      <c r="P343" s="32" t="s">
        <v>3864</v>
      </c>
      <c r="Q343" s="32" t="s">
        <v>734</v>
      </c>
      <c r="R343" s="33" t="s">
        <v>3843</v>
      </c>
      <c r="S343" s="34" t="s">
        <v>2459</v>
      </c>
      <c r="T343" s="35" t="s">
        <v>727</v>
      </c>
      <c r="V343" s="29" t="str">
        <f>+Final__2[[#This Row],[titulo]]&amp;Final__2[[#This Row],[Territorio]]&amp;", "&amp;Final__2[[#This Row],[temporalidad]]</f>
        <v>Cantidad de Espacios Culturales con Acceso para Discapacitados en la comuna de Coihueco, Año 2021</v>
      </c>
      <c r="W343" s="29" t="str">
        <f>+Final__2[[#This Row],[descripcion_larga]]&amp;Final__2[[#This Row],[Territorio]]&amp;X343&amp;Y343</f>
        <v>Gráfico que muestra la cantidad de espacios culturales con o sin acceso para discapacitados en la comuna de Coihueco, en el año 2021, según los datos recopilados por el Observatorio Cultural de Chile.</v>
      </c>
      <c r="X343" s="29" t="s">
        <v>3865</v>
      </c>
      <c r="Y343" s="27"/>
    </row>
    <row r="344" spans="1:25" ht="40.799999999999997" x14ac:dyDescent="0.3">
      <c r="A344" s="30">
        <v>1</v>
      </c>
      <c r="B344" s="31">
        <v>240</v>
      </c>
      <c r="C344" s="31" t="s">
        <v>377</v>
      </c>
      <c r="D344" s="31" t="s">
        <v>378</v>
      </c>
      <c r="E344" s="30">
        <v>16303</v>
      </c>
      <c r="F344" s="32" t="s">
        <v>736</v>
      </c>
      <c r="G344" s="32" t="s">
        <v>737</v>
      </c>
      <c r="H344" s="32" t="s">
        <v>733</v>
      </c>
      <c r="I344" s="32" t="s">
        <v>373</v>
      </c>
      <c r="J344" s="32" t="s">
        <v>731</v>
      </c>
      <c r="K344" s="32" t="s">
        <v>742</v>
      </c>
      <c r="L344" s="32" t="s">
        <v>735</v>
      </c>
      <c r="M344" s="32" t="s">
        <v>743</v>
      </c>
      <c r="N344" s="32" t="s">
        <v>744</v>
      </c>
      <c r="O344" s="32" t="s">
        <v>3859</v>
      </c>
      <c r="P344" s="32" t="s">
        <v>3864</v>
      </c>
      <c r="Q344" s="32" t="s">
        <v>734</v>
      </c>
      <c r="R344" s="33" t="s">
        <v>3847</v>
      </c>
      <c r="S344" s="34" t="s">
        <v>2464</v>
      </c>
      <c r="T344" s="35" t="s">
        <v>728</v>
      </c>
      <c r="V344" s="29" t="str">
        <f>+Final__2[[#This Row],[titulo]]&amp;Final__2[[#This Row],[Territorio]]&amp;", "&amp;Final__2[[#This Row],[temporalidad]]</f>
        <v>Cantidad de Espacios Culturales con Acceso para Discapacitados en la comuna de Ñiquén, Año 2021</v>
      </c>
      <c r="W344" s="29" t="str">
        <f>+Final__2[[#This Row],[descripcion_larga]]&amp;Final__2[[#This Row],[Territorio]]&amp;X344&amp;Y344</f>
        <v>Gráfico que muestra la cantidad de espacios culturales con o sin acceso para discapacitados en la comuna de Ñiquén, en el año 2021, según los datos recopilados por el Observatorio Cultural de Chile.</v>
      </c>
      <c r="X344" s="29" t="s">
        <v>3865</v>
      </c>
      <c r="Y344" s="27"/>
    </row>
    <row r="345" spans="1:25" ht="40.799999999999997" x14ac:dyDescent="0.3">
      <c r="A345" s="30">
        <v>1</v>
      </c>
      <c r="B345" s="31">
        <v>240</v>
      </c>
      <c r="C345" s="31" t="s">
        <v>377</v>
      </c>
      <c r="D345" s="31" t="s">
        <v>378</v>
      </c>
      <c r="E345" s="30">
        <v>16304</v>
      </c>
      <c r="F345" s="32" t="s">
        <v>736</v>
      </c>
      <c r="G345" s="32" t="s">
        <v>737</v>
      </c>
      <c r="H345" s="32" t="s">
        <v>733</v>
      </c>
      <c r="I345" s="32" t="s">
        <v>374</v>
      </c>
      <c r="J345" s="32" t="s">
        <v>731</v>
      </c>
      <c r="K345" s="32" t="s">
        <v>742</v>
      </c>
      <c r="L345" s="32" t="s">
        <v>735</v>
      </c>
      <c r="M345" s="32" t="s">
        <v>743</v>
      </c>
      <c r="N345" s="32" t="s">
        <v>744</v>
      </c>
      <c r="O345" s="32" t="s">
        <v>3859</v>
      </c>
      <c r="P345" s="32" t="s">
        <v>3864</v>
      </c>
      <c r="Q345" s="32" t="s">
        <v>734</v>
      </c>
      <c r="R345" s="33" t="s">
        <v>3851</v>
      </c>
      <c r="S345" s="34" t="s">
        <v>2469</v>
      </c>
      <c r="T345" s="35" t="s">
        <v>729</v>
      </c>
      <c r="V345" s="29" t="str">
        <f>+Final__2[[#This Row],[titulo]]&amp;Final__2[[#This Row],[Territorio]]&amp;", "&amp;Final__2[[#This Row],[temporalidad]]</f>
        <v>Cantidad de Espacios Culturales con Acceso para Discapacitados en la comuna de San Fabián, Año 2021</v>
      </c>
      <c r="W345" s="29" t="str">
        <f>+Final__2[[#This Row],[descripcion_larga]]&amp;Final__2[[#This Row],[Territorio]]&amp;X345&amp;Y345</f>
        <v>Gráfico que muestra la cantidad de espacios culturales con o sin acceso para discapacitados en la comuna de San Fabián, en el año 2021, según los datos recopilados por el Observatorio Cultural de Chile.</v>
      </c>
      <c r="X345" s="29" t="s">
        <v>3865</v>
      </c>
      <c r="Y345" s="27"/>
    </row>
    <row r="346" spans="1:25" ht="40.799999999999997" x14ac:dyDescent="0.3">
      <c r="A346" s="30">
        <v>1</v>
      </c>
      <c r="B346" s="31">
        <v>240</v>
      </c>
      <c r="C346" s="31" t="s">
        <v>377</v>
      </c>
      <c r="D346" s="31" t="s">
        <v>378</v>
      </c>
      <c r="E346" s="30">
        <v>16305</v>
      </c>
      <c r="F346" s="32" t="s">
        <v>736</v>
      </c>
      <c r="G346" s="32" t="s">
        <v>737</v>
      </c>
      <c r="H346" s="32" t="s">
        <v>733</v>
      </c>
      <c r="I346" s="32" t="s">
        <v>375</v>
      </c>
      <c r="J346" s="32" t="s">
        <v>731</v>
      </c>
      <c r="K346" s="32" t="s">
        <v>742</v>
      </c>
      <c r="L346" s="32" t="s">
        <v>735</v>
      </c>
      <c r="M346" s="32" t="s">
        <v>743</v>
      </c>
      <c r="N346" s="32" t="s">
        <v>744</v>
      </c>
      <c r="O346" s="32" t="s">
        <v>3859</v>
      </c>
      <c r="P346" s="32" t="s">
        <v>3864</v>
      </c>
      <c r="Q346" s="32" t="s">
        <v>734</v>
      </c>
      <c r="R346" s="33" t="s">
        <v>3855</v>
      </c>
      <c r="S346" s="34" t="s">
        <v>2474</v>
      </c>
      <c r="T346" s="35" t="s">
        <v>730</v>
      </c>
      <c r="V346" s="29" t="str">
        <f>+Final__2[[#This Row],[titulo]]&amp;Final__2[[#This Row],[Territorio]]&amp;", "&amp;Final__2[[#This Row],[temporalidad]]</f>
        <v>Cantidad de Espacios Culturales con Acceso para Discapacitados en la comuna de San Nicolás, Año 2021</v>
      </c>
      <c r="W346" s="29" t="str">
        <f>+Final__2[[#This Row],[descripcion_larga]]&amp;Final__2[[#This Row],[Territorio]]&amp;X346&amp;Y346</f>
        <v>Gráfico que muestra la cantidad de espacios culturales con o sin acceso para discapacitados en la comuna de San Nicolás, en el año 2021, según los datos recopilados por el Observatorio Cultural de Chile.</v>
      </c>
      <c r="X346" s="29" t="s">
        <v>3865</v>
      </c>
      <c r="Y346" s="27"/>
    </row>
    <row r="347" spans="1:25" ht="30.6" x14ac:dyDescent="0.3">
      <c r="A347" s="30">
        <v>2</v>
      </c>
      <c r="B347" s="31">
        <v>240</v>
      </c>
      <c r="C347" s="31" t="s">
        <v>377</v>
      </c>
      <c r="D347" s="31" t="s">
        <v>378</v>
      </c>
      <c r="E347" s="30">
        <v>1101</v>
      </c>
      <c r="F347" s="32" t="s">
        <v>738</v>
      </c>
      <c r="G347" s="32" t="s">
        <v>737</v>
      </c>
      <c r="H347" s="32" t="s">
        <v>733</v>
      </c>
      <c r="I347" s="32" t="s">
        <v>31</v>
      </c>
      <c r="J347" s="32" t="s">
        <v>731</v>
      </c>
      <c r="K347" s="32" t="s">
        <v>746</v>
      </c>
      <c r="L347" s="32" t="s">
        <v>735</v>
      </c>
      <c r="M347" s="32" t="s">
        <v>743</v>
      </c>
      <c r="N347" s="32" t="s">
        <v>744</v>
      </c>
      <c r="O347" s="32" t="s">
        <v>3860</v>
      </c>
      <c r="P347" s="32" t="s">
        <v>5944</v>
      </c>
      <c r="Q347" s="32" t="s">
        <v>734</v>
      </c>
      <c r="R347" s="33" t="s">
        <v>2485</v>
      </c>
      <c r="S347" s="34" t="s">
        <v>765</v>
      </c>
      <c r="T347" s="35" t="s">
        <v>386</v>
      </c>
      <c r="V347" s="29" t="str">
        <f>+Final__2[[#This Row],[titulo]]&amp;Final__2[[#This Row],[Territorio]]&amp;", "&amp;Final__2[[#This Row],[temporalidad]]</f>
        <v>Cantidad de Espacios Culturales por Tipo en la comuna de Iquique, Año 2021</v>
      </c>
      <c r="W347" s="29" t="str">
        <f>+Final__2[[#This Row],[descripcion_larga]]&amp;Final__2[[#This Row],[Territorio]]&amp;X347&amp;Y347</f>
        <v>Gráfico que muestra la cantidad de espacios culturales por tipo en la comuna de Iquique, en el año 2021, según los datos recopilados por el Observatorio Cultural de Chile.</v>
      </c>
      <c r="X347" s="29" t="s">
        <v>3865</v>
      </c>
      <c r="Y347" s="27"/>
    </row>
    <row r="348" spans="1:25" ht="30.6" x14ac:dyDescent="0.3">
      <c r="A348" s="30">
        <v>2</v>
      </c>
      <c r="B348" s="31">
        <v>240</v>
      </c>
      <c r="C348" s="31" t="s">
        <v>377</v>
      </c>
      <c r="D348" s="31" t="s">
        <v>378</v>
      </c>
      <c r="E348" s="30">
        <v>1107</v>
      </c>
      <c r="F348" s="32" t="s">
        <v>738</v>
      </c>
      <c r="G348" s="32" t="s">
        <v>737</v>
      </c>
      <c r="H348" s="32" t="s">
        <v>733</v>
      </c>
      <c r="I348" s="32" t="s">
        <v>32</v>
      </c>
      <c r="J348" s="32" t="s">
        <v>731</v>
      </c>
      <c r="K348" s="32" t="s">
        <v>746</v>
      </c>
      <c r="L348" s="32" t="s">
        <v>735</v>
      </c>
      <c r="M348" s="32" t="s">
        <v>743</v>
      </c>
      <c r="N348" s="32" t="s">
        <v>744</v>
      </c>
      <c r="O348" s="32" t="s">
        <v>3860</v>
      </c>
      <c r="P348" s="32" t="s">
        <v>5944</v>
      </c>
      <c r="Q348" s="32" t="s">
        <v>734</v>
      </c>
      <c r="R348" s="33" t="s">
        <v>2486</v>
      </c>
      <c r="S348" s="34" t="s">
        <v>766</v>
      </c>
      <c r="T348" s="35" t="s">
        <v>387</v>
      </c>
      <c r="V348" s="29" t="str">
        <f>+Final__2[[#This Row],[titulo]]&amp;Final__2[[#This Row],[Territorio]]&amp;", "&amp;Final__2[[#This Row],[temporalidad]]</f>
        <v>Cantidad de Espacios Culturales por Tipo en la comuna de Alto Hospicio, Año 2021</v>
      </c>
      <c r="W348" s="29" t="str">
        <f>+Final__2[[#This Row],[descripcion_larga]]&amp;Final__2[[#This Row],[Territorio]]&amp;X348&amp;Y348</f>
        <v>Gráfico que muestra la cantidad de espacios culturales por tipo en la comuna de Alto Hospicio, en el año 2021, según los datos recopilados por el Observatorio Cultural de Chile.</v>
      </c>
      <c r="X348" s="29" t="s">
        <v>3865</v>
      </c>
      <c r="Y348" s="27"/>
    </row>
    <row r="349" spans="1:25" ht="30.6" x14ac:dyDescent="0.3">
      <c r="A349" s="30">
        <v>2</v>
      </c>
      <c r="B349" s="31">
        <v>240</v>
      </c>
      <c r="C349" s="31" t="s">
        <v>377</v>
      </c>
      <c r="D349" s="31" t="s">
        <v>378</v>
      </c>
      <c r="E349" s="30">
        <v>1401</v>
      </c>
      <c r="F349" s="32" t="s">
        <v>738</v>
      </c>
      <c r="G349" s="32" t="s">
        <v>737</v>
      </c>
      <c r="H349" s="32" t="s">
        <v>733</v>
      </c>
      <c r="I349" s="32" t="s">
        <v>33</v>
      </c>
      <c r="J349" s="32" t="s">
        <v>731</v>
      </c>
      <c r="K349" s="32" t="s">
        <v>746</v>
      </c>
      <c r="L349" s="32" t="s">
        <v>735</v>
      </c>
      <c r="M349" s="32" t="s">
        <v>743</v>
      </c>
      <c r="N349" s="32" t="s">
        <v>744</v>
      </c>
      <c r="O349" s="32" t="s">
        <v>3860</v>
      </c>
      <c r="P349" s="32" t="s">
        <v>5944</v>
      </c>
      <c r="Q349" s="32" t="s">
        <v>734</v>
      </c>
      <c r="R349" s="33" t="s">
        <v>2487</v>
      </c>
      <c r="S349" s="34" t="s">
        <v>767</v>
      </c>
      <c r="T349" s="35" t="s">
        <v>388</v>
      </c>
      <c r="V349" s="29" t="str">
        <f>+Final__2[[#This Row],[titulo]]&amp;Final__2[[#This Row],[Territorio]]&amp;", "&amp;Final__2[[#This Row],[temporalidad]]</f>
        <v>Cantidad de Espacios Culturales por Tipo en la comuna de Pozo Almonte, Año 2021</v>
      </c>
      <c r="W349" s="29" t="str">
        <f>+Final__2[[#This Row],[descripcion_larga]]&amp;Final__2[[#This Row],[Territorio]]&amp;X349&amp;Y349</f>
        <v>Gráfico que muestra la cantidad de espacios culturales por tipo en la comuna de Pozo Almonte, en el año 2021, según los datos recopilados por el Observatorio Cultural de Chile.</v>
      </c>
      <c r="X349" s="29" t="s">
        <v>3865</v>
      </c>
      <c r="Y349" s="27"/>
    </row>
    <row r="350" spans="1:25" ht="30.6" x14ac:dyDescent="0.3">
      <c r="A350" s="30">
        <v>2</v>
      </c>
      <c r="B350" s="31">
        <v>240</v>
      </c>
      <c r="C350" s="31" t="s">
        <v>377</v>
      </c>
      <c r="D350" s="31" t="s">
        <v>378</v>
      </c>
      <c r="E350" s="30">
        <v>1402</v>
      </c>
      <c r="F350" s="32" t="s">
        <v>738</v>
      </c>
      <c r="G350" s="32" t="s">
        <v>737</v>
      </c>
      <c r="H350" s="32" t="s">
        <v>733</v>
      </c>
      <c r="I350" s="32" t="s">
        <v>34</v>
      </c>
      <c r="J350" s="32" t="s">
        <v>731</v>
      </c>
      <c r="K350" s="32" t="s">
        <v>746</v>
      </c>
      <c r="L350" s="32" t="s">
        <v>735</v>
      </c>
      <c r="M350" s="32" t="s">
        <v>743</v>
      </c>
      <c r="N350" s="32" t="s">
        <v>744</v>
      </c>
      <c r="O350" s="32" t="s">
        <v>3860</v>
      </c>
      <c r="P350" s="32" t="s">
        <v>5944</v>
      </c>
      <c r="Q350" s="32" t="s">
        <v>734</v>
      </c>
      <c r="R350" s="33" t="s">
        <v>2488</v>
      </c>
      <c r="S350" s="34" t="s">
        <v>768</v>
      </c>
      <c r="T350" s="35" t="s">
        <v>389</v>
      </c>
      <c r="V350" s="29" t="str">
        <f>+Final__2[[#This Row],[titulo]]&amp;Final__2[[#This Row],[Territorio]]&amp;", "&amp;Final__2[[#This Row],[temporalidad]]</f>
        <v>Cantidad de Espacios Culturales por Tipo en la comuna de Camiña, Año 2021</v>
      </c>
      <c r="W350" s="29" t="str">
        <f>+Final__2[[#This Row],[descripcion_larga]]&amp;Final__2[[#This Row],[Territorio]]&amp;X350&amp;Y350</f>
        <v>Gráfico que muestra la cantidad de espacios culturales por tipo en la comuna de Camiña, en el año 2021, según los datos recopilados por el Observatorio Cultural de Chile.</v>
      </c>
      <c r="X350" s="29" t="s">
        <v>3865</v>
      </c>
      <c r="Y350" s="27"/>
    </row>
    <row r="351" spans="1:25" ht="30.6" x14ac:dyDescent="0.3">
      <c r="A351" s="30">
        <v>2</v>
      </c>
      <c r="B351" s="31">
        <v>240</v>
      </c>
      <c r="C351" s="31" t="s">
        <v>377</v>
      </c>
      <c r="D351" s="31" t="s">
        <v>378</v>
      </c>
      <c r="E351" s="30">
        <v>1403</v>
      </c>
      <c r="F351" s="32" t="s">
        <v>738</v>
      </c>
      <c r="G351" s="32" t="s">
        <v>737</v>
      </c>
      <c r="H351" s="32" t="s">
        <v>733</v>
      </c>
      <c r="I351" s="32" t="s">
        <v>35</v>
      </c>
      <c r="J351" s="32" t="s">
        <v>731</v>
      </c>
      <c r="K351" s="32" t="s">
        <v>746</v>
      </c>
      <c r="L351" s="32" t="s">
        <v>735</v>
      </c>
      <c r="M351" s="32" t="s">
        <v>743</v>
      </c>
      <c r="N351" s="32" t="s">
        <v>744</v>
      </c>
      <c r="O351" s="32" t="s">
        <v>3860</v>
      </c>
      <c r="P351" s="32" t="s">
        <v>5944</v>
      </c>
      <c r="Q351" s="32" t="s">
        <v>734</v>
      </c>
      <c r="R351" s="33" t="s">
        <v>2489</v>
      </c>
      <c r="S351" s="34" t="s">
        <v>769</v>
      </c>
      <c r="T351" s="35" t="s">
        <v>390</v>
      </c>
      <c r="V351" s="29" t="str">
        <f>+Final__2[[#This Row],[titulo]]&amp;Final__2[[#This Row],[Territorio]]&amp;", "&amp;Final__2[[#This Row],[temporalidad]]</f>
        <v>Cantidad de Espacios Culturales por Tipo en la comuna de Colchane, Año 2021</v>
      </c>
      <c r="W351" s="29" t="str">
        <f>+Final__2[[#This Row],[descripcion_larga]]&amp;Final__2[[#This Row],[Territorio]]&amp;X351&amp;Y351</f>
        <v>Gráfico que muestra la cantidad de espacios culturales por tipo en la comuna de Colchane, en el año 2021, según los datos recopilados por el Observatorio Cultural de Chile.</v>
      </c>
      <c r="X351" s="29" t="s">
        <v>3865</v>
      </c>
      <c r="Y351" s="27"/>
    </row>
    <row r="352" spans="1:25" ht="30.6" x14ac:dyDescent="0.3">
      <c r="A352" s="30">
        <v>2</v>
      </c>
      <c r="B352" s="31">
        <v>240</v>
      </c>
      <c r="C352" s="31" t="s">
        <v>377</v>
      </c>
      <c r="D352" s="31" t="s">
        <v>378</v>
      </c>
      <c r="E352" s="30">
        <v>1404</v>
      </c>
      <c r="F352" s="32" t="s">
        <v>738</v>
      </c>
      <c r="G352" s="32" t="s">
        <v>737</v>
      </c>
      <c r="H352" s="32" t="s">
        <v>733</v>
      </c>
      <c r="I352" s="32" t="s">
        <v>36</v>
      </c>
      <c r="J352" s="32" t="s">
        <v>731</v>
      </c>
      <c r="K352" s="32" t="s">
        <v>746</v>
      </c>
      <c r="L352" s="32" t="s">
        <v>735</v>
      </c>
      <c r="M352" s="32" t="s">
        <v>743</v>
      </c>
      <c r="N352" s="32" t="s">
        <v>744</v>
      </c>
      <c r="O352" s="32" t="s">
        <v>3860</v>
      </c>
      <c r="P352" s="32" t="s">
        <v>5944</v>
      </c>
      <c r="Q352" s="32" t="s">
        <v>734</v>
      </c>
      <c r="R352" s="33" t="s">
        <v>2490</v>
      </c>
      <c r="S352" s="34" t="s">
        <v>770</v>
      </c>
      <c r="T352" s="35" t="s">
        <v>391</v>
      </c>
      <c r="V352" s="29" t="str">
        <f>+Final__2[[#This Row],[titulo]]&amp;Final__2[[#This Row],[Territorio]]&amp;", "&amp;Final__2[[#This Row],[temporalidad]]</f>
        <v>Cantidad de Espacios Culturales por Tipo en la comuna de Huara, Año 2021</v>
      </c>
      <c r="W352" s="29" t="str">
        <f>+Final__2[[#This Row],[descripcion_larga]]&amp;Final__2[[#This Row],[Territorio]]&amp;X352&amp;Y352</f>
        <v>Gráfico que muestra la cantidad de espacios culturales por tipo en la comuna de Huara, en el año 2021, según los datos recopilados por el Observatorio Cultural de Chile.</v>
      </c>
      <c r="X352" s="29" t="s">
        <v>3865</v>
      </c>
      <c r="Y352" s="27"/>
    </row>
    <row r="353" spans="1:25" ht="30.6" x14ac:dyDescent="0.3">
      <c r="A353" s="30">
        <v>2</v>
      </c>
      <c r="B353" s="31">
        <v>240</v>
      </c>
      <c r="C353" s="31" t="s">
        <v>377</v>
      </c>
      <c r="D353" s="31" t="s">
        <v>378</v>
      </c>
      <c r="E353" s="30">
        <v>1405</v>
      </c>
      <c r="F353" s="32" t="s">
        <v>738</v>
      </c>
      <c r="G353" s="32" t="s">
        <v>737</v>
      </c>
      <c r="H353" s="32" t="s">
        <v>733</v>
      </c>
      <c r="I353" s="32" t="s">
        <v>37</v>
      </c>
      <c r="J353" s="32" t="s">
        <v>731</v>
      </c>
      <c r="K353" s="32" t="s">
        <v>746</v>
      </c>
      <c r="L353" s="32" t="s">
        <v>735</v>
      </c>
      <c r="M353" s="32" t="s">
        <v>743</v>
      </c>
      <c r="N353" s="32" t="s">
        <v>744</v>
      </c>
      <c r="O353" s="32" t="s">
        <v>3860</v>
      </c>
      <c r="P353" s="32" t="s">
        <v>5944</v>
      </c>
      <c r="Q353" s="32" t="s">
        <v>734</v>
      </c>
      <c r="R353" s="33" t="s">
        <v>2504</v>
      </c>
      <c r="S353" s="34" t="s">
        <v>790</v>
      </c>
      <c r="T353" s="35" t="s">
        <v>392</v>
      </c>
      <c r="V353" s="29" t="str">
        <f>+Final__2[[#This Row],[titulo]]&amp;Final__2[[#This Row],[Territorio]]&amp;", "&amp;Final__2[[#This Row],[temporalidad]]</f>
        <v>Cantidad de Espacios Culturales por Tipo en la comuna de Pica, Año 2021</v>
      </c>
      <c r="W353" s="29" t="str">
        <f>+Final__2[[#This Row],[descripcion_larga]]&amp;Final__2[[#This Row],[Territorio]]&amp;X353&amp;Y353</f>
        <v>Gráfico que muestra la cantidad de espacios culturales por tipo en la comuna de Pica, en el año 2021, según los datos recopilados por el Observatorio Cultural de Chile.</v>
      </c>
      <c r="X353" s="29" t="s">
        <v>3865</v>
      </c>
      <c r="Y353" s="27"/>
    </row>
    <row r="354" spans="1:25" ht="30.6" x14ac:dyDescent="0.3">
      <c r="A354" s="30">
        <v>2</v>
      </c>
      <c r="B354" s="31">
        <v>240</v>
      </c>
      <c r="C354" s="31" t="s">
        <v>377</v>
      </c>
      <c r="D354" s="31" t="s">
        <v>378</v>
      </c>
      <c r="E354" s="30">
        <v>2101</v>
      </c>
      <c r="F354" s="32" t="s">
        <v>738</v>
      </c>
      <c r="G354" s="32" t="s">
        <v>737</v>
      </c>
      <c r="H354" s="32" t="s">
        <v>733</v>
      </c>
      <c r="I354" s="32" t="s">
        <v>38</v>
      </c>
      <c r="J354" s="32" t="s">
        <v>731</v>
      </c>
      <c r="K354" s="32" t="s">
        <v>746</v>
      </c>
      <c r="L354" s="32" t="s">
        <v>735</v>
      </c>
      <c r="M354" s="32" t="s">
        <v>743</v>
      </c>
      <c r="N354" s="32" t="s">
        <v>744</v>
      </c>
      <c r="O354" s="32" t="s">
        <v>3860</v>
      </c>
      <c r="P354" s="32" t="s">
        <v>5944</v>
      </c>
      <c r="Q354" s="32" t="s">
        <v>734</v>
      </c>
      <c r="R354" s="33" t="s">
        <v>2508</v>
      </c>
      <c r="S354" s="34" t="s">
        <v>795</v>
      </c>
      <c r="T354" s="35" t="s">
        <v>393</v>
      </c>
      <c r="V354" s="29" t="str">
        <f>+Final__2[[#This Row],[titulo]]&amp;Final__2[[#This Row],[Territorio]]&amp;", "&amp;Final__2[[#This Row],[temporalidad]]</f>
        <v>Cantidad de Espacios Culturales por Tipo en la comuna de Antofagasta, Año 2021</v>
      </c>
      <c r="W354" s="29" t="str">
        <f>+Final__2[[#This Row],[descripcion_larga]]&amp;Final__2[[#This Row],[Territorio]]&amp;X354&amp;Y354</f>
        <v>Gráfico que muestra la cantidad de espacios culturales por tipo en la comuna de Antofagasta, en el año 2021, según los datos recopilados por el Observatorio Cultural de Chile.</v>
      </c>
      <c r="X354" s="29" t="s">
        <v>3865</v>
      </c>
      <c r="Y354" s="27"/>
    </row>
    <row r="355" spans="1:25" ht="30.6" x14ac:dyDescent="0.3">
      <c r="A355" s="30">
        <v>2</v>
      </c>
      <c r="B355" s="31">
        <v>240</v>
      </c>
      <c r="C355" s="31" t="s">
        <v>377</v>
      </c>
      <c r="D355" s="31" t="s">
        <v>378</v>
      </c>
      <c r="E355" s="30">
        <v>2102</v>
      </c>
      <c r="F355" s="32" t="s">
        <v>738</v>
      </c>
      <c r="G355" s="32" t="s">
        <v>737</v>
      </c>
      <c r="H355" s="32" t="s">
        <v>733</v>
      </c>
      <c r="I355" s="32" t="s">
        <v>39</v>
      </c>
      <c r="J355" s="32" t="s">
        <v>731</v>
      </c>
      <c r="K355" s="32" t="s">
        <v>746</v>
      </c>
      <c r="L355" s="32" t="s">
        <v>735</v>
      </c>
      <c r="M355" s="32" t="s">
        <v>743</v>
      </c>
      <c r="N355" s="32" t="s">
        <v>744</v>
      </c>
      <c r="O355" s="32" t="s">
        <v>3860</v>
      </c>
      <c r="P355" s="32" t="s">
        <v>5944</v>
      </c>
      <c r="Q355" s="32" t="s">
        <v>734</v>
      </c>
      <c r="R355" s="33" t="s">
        <v>2512</v>
      </c>
      <c r="S355" s="34" t="s">
        <v>800</v>
      </c>
      <c r="T355" s="35" t="s">
        <v>394</v>
      </c>
      <c r="V355" s="29" t="str">
        <f>+Final__2[[#This Row],[titulo]]&amp;Final__2[[#This Row],[Territorio]]&amp;", "&amp;Final__2[[#This Row],[temporalidad]]</f>
        <v>Cantidad de Espacios Culturales por Tipo en la comuna de Mejillones, Año 2021</v>
      </c>
      <c r="W355" s="29" t="str">
        <f>+Final__2[[#This Row],[descripcion_larga]]&amp;Final__2[[#This Row],[Territorio]]&amp;X355&amp;Y355</f>
        <v>Gráfico que muestra la cantidad de espacios culturales por tipo en la comuna de Mejillones, en el año 2021, según los datos recopilados por el Observatorio Cultural de Chile.</v>
      </c>
      <c r="X355" s="29" t="s">
        <v>3865</v>
      </c>
      <c r="Y355" s="27"/>
    </row>
    <row r="356" spans="1:25" ht="30.6" x14ac:dyDescent="0.3">
      <c r="A356" s="30">
        <v>2</v>
      </c>
      <c r="B356" s="31">
        <v>240</v>
      </c>
      <c r="C356" s="31" t="s">
        <v>377</v>
      </c>
      <c r="D356" s="31" t="s">
        <v>378</v>
      </c>
      <c r="E356" s="30">
        <v>2103</v>
      </c>
      <c r="F356" s="32" t="s">
        <v>738</v>
      </c>
      <c r="G356" s="32" t="s">
        <v>737</v>
      </c>
      <c r="H356" s="32" t="s">
        <v>733</v>
      </c>
      <c r="I356" s="32" t="s">
        <v>40</v>
      </c>
      <c r="J356" s="32" t="s">
        <v>731</v>
      </c>
      <c r="K356" s="32" t="s">
        <v>746</v>
      </c>
      <c r="L356" s="32" t="s">
        <v>735</v>
      </c>
      <c r="M356" s="32" t="s">
        <v>743</v>
      </c>
      <c r="N356" s="32" t="s">
        <v>744</v>
      </c>
      <c r="O356" s="32" t="s">
        <v>3860</v>
      </c>
      <c r="P356" s="32" t="s">
        <v>5944</v>
      </c>
      <c r="Q356" s="32" t="s">
        <v>734</v>
      </c>
      <c r="R356" s="33" t="s">
        <v>2516</v>
      </c>
      <c r="S356" s="34" t="s">
        <v>805</v>
      </c>
      <c r="T356" s="35" t="s">
        <v>395</v>
      </c>
      <c r="V356" s="29" t="str">
        <f>+Final__2[[#This Row],[titulo]]&amp;Final__2[[#This Row],[Territorio]]&amp;", "&amp;Final__2[[#This Row],[temporalidad]]</f>
        <v>Cantidad de Espacios Culturales por Tipo en la comuna de Sierra Gorda, Año 2021</v>
      </c>
      <c r="W356" s="29" t="str">
        <f>+Final__2[[#This Row],[descripcion_larga]]&amp;Final__2[[#This Row],[Territorio]]&amp;X356&amp;Y356</f>
        <v>Gráfico que muestra la cantidad de espacios culturales por tipo en la comuna de Sierra Gorda, en el año 2021, según los datos recopilados por el Observatorio Cultural de Chile.</v>
      </c>
      <c r="X356" s="29" t="s">
        <v>3865</v>
      </c>
      <c r="Y356" s="27"/>
    </row>
    <row r="357" spans="1:25" ht="30.6" x14ac:dyDescent="0.3">
      <c r="A357" s="30">
        <v>2</v>
      </c>
      <c r="B357" s="31">
        <v>240</v>
      </c>
      <c r="C357" s="31" t="s">
        <v>377</v>
      </c>
      <c r="D357" s="31" t="s">
        <v>378</v>
      </c>
      <c r="E357" s="30">
        <v>2104</v>
      </c>
      <c r="F357" s="32" t="s">
        <v>738</v>
      </c>
      <c r="G357" s="32" t="s">
        <v>737</v>
      </c>
      <c r="H357" s="32" t="s">
        <v>733</v>
      </c>
      <c r="I357" s="32" t="s">
        <v>41</v>
      </c>
      <c r="J357" s="32" t="s">
        <v>731</v>
      </c>
      <c r="K357" s="32" t="s">
        <v>746</v>
      </c>
      <c r="L357" s="32" t="s">
        <v>735</v>
      </c>
      <c r="M357" s="32" t="s">
        <v>743</v>
      </c>
      <c r="N357" s="32" t="s">
        <v>744</v>
      </c>
      <c r="O357" s="32" t="s">
        <v>3860</v>
      </c>
      <c r="P357" s="32" t="s">
        <v>5944</v>
      </c>
      <c r="Q357" s="32" t="s">
        <v>734</v>
      </c>
      <c r="R357" s="33" t="s">
        <v>2520</v>
      </c>
      <c r="S357" s="34" t="s">
        <v>810</v>
      </c>
      <c r="T357" s="35" t="s">
        <v>396</v>
      </c>
      <c r="V357" s="29" t="str">
        <f>+Final__2[[#This Row],[titulo]]&amp;Final__2[[#This Row],[Territorio]]&amp;", "&amp;Final__2[[#This Row],[temporalidad]]</f>
        <v>Cantidad de Espacios Culturales por Tipo en la comuna de Taltal, Año 2021</v>
      </c>
      <c r="W357" s="29" t="str">
        <f>+Final__2[[#This Row],[descripcion_larga]]&amp;Final__2[[#This Row],[Territorio]]&amp;X357&amp;Y357</f>
        <v>Gráfico que muestra la cantidad de espacios culturales por tipo en la comuna de Taltal, en el año 2021, según los datos recopilados por el Observatorio Cultural de Chile.</v>
      </c>
      <c r="X357" s="29" t="s">
        <v>3865</v>
      </c>
      <c r="Y357" s="27"/>
    </row>
    <row r="358" spans="1:25" ht="30.6" x14ac:dyDescent="0.3">
      <c r="A358" s="30">
        <v>2</v>
      </c>
      <c r="B358" s="31">
        <v>240</v>
      </c>
      <c r="C358" s="31" t="s">
        <v>377</v>
      </c>
      <c r="D358" s="31" t="s">
        <v>378</v>
      </c>
      <c r="E358" s="30">
        <v>2201</v>
      </c>
      <c r="F358" s="32" t="s">
        <v>738</v>
      </c>
      <c r="G358" s="32" t="s">
        <v>737</v>
      </c>
      <c r="H358" s="32" t="s">
        <v>733</v>
      </c>
      <c r="I358" s="32" t="s">
        <v>42</v>
      </c>
      <c r="J358" s="32" t="s">
        <v>731</v>
      </c>
      <c r="K358" s="32" t="s">
        <v>746</v>
      </c>
      <c r="L358" s="32" t="s">
        <v>735</v>
      </c>
      <c r="M358" s="32" t="s">
        <v>743</v>
      </c>
      <c r="N358" s="32" t="s">
        <v>744</v>
      </c>
      <c r="O358" s="32" t="s">
        <v>3860</v>
      </c>
      <c r="P358" s="32" t="s">
        <v>5944</v>
      </c>
      <c r="Q358" s="32" t="s">
        <v>734</v>
      </c>
      <c r="R358" s="33" t="s">
        <v>2524</v>
      </c>
      <c r="S358" s="34" t="s">
        <v>815</v>
      </c>
      <c r="T358" s="35" t="s">
        <v>397</v>
      </c>
      <c r="V358" s="29" t="str">
        <f>+Final__2[[#This Row],[titulo]]&amp;Final__2[[#This Row],[Territorio]]&amp;", "&amp;Final__2[[#This Row],[temporalidad]]</f>
        <v>Cantidad de Espacios Culturales por Tipo en la comuna de Calama, Año 2021</v>
      </c>
      <c r="W358" s="29" t="str">
        <f>+Final__2[[#This Row],[descripcion_larga]]&amp;Final__2[[#This Row],[Territorio]]&amp;X358&amp;Y358</f>
        <v>Gráfico que muestra la cantidad de espacios culturales por tipo en la comuna de Calama, en el año 2021, según los datos recopilados por el Observatorio Cultural de Chile.</v>
      </c>
      <c r="X358" s="29" t="s">
        <v>3865</v>
      </c>
      <c r="Y358" s="27"/>
    </row>
    <row r="359" spans="1:25" ht="30.6" x14ac:dyDescent="0.3">
      <c r="A359" s="30">
        <v>2</v>
      </c>
      <c r="B359" s="31">
        <v>240</v>
      </c>
      <c r="C359" s="31" t="s">
        <v>377</v>
      </c>
      <c r="D359" s="31" t="s">
        <v>378</v>
      </c>
      <c r="E359" s="30">
        <v>2202</v>
      </c>
      <c r="F359" s="32" t="s">
        <v>738</v>
      </c>
      <c r="G359" s="32" t="s">
        <v>737</v>
      </c>
      <c r="H359" s="32" t="s">
        <v>733</v>
      </c>
      <c r="I359" s="32" t="s">
        <v>43</v>
      </c>
      <c r="J359" s="32" t="s">
        <v>731</v>
      </c>
      <c r="K359" s="32" t="s">
        <v>746</v>
      </c>
      <c r="L359" s="32" t="s">
        <v>735</v>
      </c>
      <c r="M359" s="32" t="s">
        <v>743</v>
      </c>
      <c r="N359" s="32" t="s">
        <v>744</v>
      </c>
      <c r="O359" s="32" t="s">
        <v>3860</v>
      </c>
      <c r="P359" s="32" t="s">
        <v>5944</v>
      </c>
      <c r="Q359" s="32" t="s">
        <v>734</v>
      </c>
      <c r="R359" s="33" t="s">
        <v>2528</v>
      </c>
      <c r="S359" s="34" t="s">
        <v>820</v>
      </c>
      <c r="T359" s="35" t="s">
        <v>398</v>
      </c>
      <c r="V359" s="29" t="str">
        <f>+Final__2[[#This Row],[titulo]]&amp;Final__2[[#This Row],[Territorio]]&amp;", "&amp;Final__2[[#This Row],[temporalidad]]</f>
        <v>Cantidad de Espacios Culturales por Tipo en la comuna de Ollagüe, Año 2021</v>
      </c>
      <c r="W359" s="29" t="str">
        <f>+Final__2[[#This Row],[descripcion_larga]]&amp;Final__2[[#This Row],[Territorio]]&amp;X359&amp;Y359</f>
        <v>Gráfico que muestra la cantidad de espacios culturales por tipo en la comuna de Ollagüe, en el año 2021, según los datos recopilados por el Observatorio Cultural de Chile.</v>
      </c>
      <c r="X359" s="29" t="s">
        <v>3865</v>
      </c>
      <c r="Y359" s="27"/>
    </row>
    <row r="360" spans="1:25" ht="30.6" x14ac:dyDescent="0.3">
      <c r="A360" s="30">
        <v>2</v>
      </c>
      <c r="B360" s="31">
        <v>240</v>
      </c>
      <c r="C360" s="31" t="s">
        <v>377</v>
      </c>
      <c r="D360" s="31" t="s">
        <v>378</v>
      </c>
      <c r="E360" s="30">
        <v>2203</v>
      </c>
      <c r="F360" s="32" t="s">
        <v>738</v>
      </c>
      <c r="G360" s="32" t="s">
        <v>737</v>
      </c>
      <c r="H360" s="32" t="s">
        <v>733</v>
      </c>
      <c r="I360" s="32" t="s">
        <v>44</v>
      </c>
      <c r="J360" s="32" t="s">
        <v>731</v>
      </c>
      <c r="K360" s="32" t="s">
        <v>746</v>
      </c>
      <c r="L360" s="32" t="s">
        <v>735</v>
      </c>
      <c r="M360" s="32" t="s">
        <v>743</v>
      </c>
      <c r="N360" s="32" t="s">
        <v>744</v>
      </c>
      <c r="O360" s="32" t="s">
        <v>3860</v>
      </c>
      <c r="P360" s="32" t="s">
        <v>5944</v>
      </c>
      <c r="Q360" s="32" t="s">
        <v>734</v>
      </c>
      <c r="R360" s="33" t="s">
        <v>2532</v>
      </c>
      <c r="S360" s="34" t="s">
        <v>825</v>
      </c>
      <c r="T360" s="35" t="s">
        <v>399</v>
      </c>
      <c r="V360" s="29" t="str">
        <f>+Final__2[[#This Row],[titulo]]&amp;Final__2[[#This Row],[Territorio]]&amp;", "&amp;Final__2[[#This Row],[temporalidad]]</f>
        <v>Cantidad de Espacios Culturales por Tipo en la comuna de San Pedro de Atacama, Año 2021</v>
      </c>
      <c r="W360" s="29" t="str">
        <f>+Final__2[[#This Row],[descripcion_larga]]&amp;Final__2[[#This Row],[Territorio]]&amp;X360&amp;Y360</f>
        <v>Gráfico que muestra la cantidad de espacios culturales por tipo en la comuna de San Pedro de Atacama, en el año 2021, según los datos recopilados por el Observatorio Cultural de Chile.</v>
      </c>
      <c r="X360" s="29" t="s">
        <v>3865</v>
      </c>
      <c r="Y360" s="27"/>
    </row>
    <row r="361" spans="1:25" ht="30.6" x14ac:dyDescent="0.3">
      <c r="A361" s="30">
        <v>2</v>
      </c>
      <c r="B361" s="31">
        <v>240</v>
      </c>
      <c r="C361" s="31" t="s">
        <v>377</v>
      </c>
      <c r="D361" s="31" t="s">
        <v>378</v>
      </c>
      <c r="E361" s="30">
        <v>2301</v>
      </c>
      <c r="F361" s="32" t="s">
        <v>738</v>
      </c>
      <c r="G361" s="32" t="s">
        <v>737</v>
      </c>
      <c r="H361" s="32" t="s">
        <v>733</v>
      </c>
      <c r="I361" s="32" t="s">
        <v>45</v>
      </c>
      <c r="J361" s="32" t="s">
        <v>731</v>
      </c>
      <c r="K361" s="32" t="s">
        <v>746</v>
      </c>
      <c r="L361" s="32" t="s">
        <v>735</v>
      </c>
      <c r="M361" s="32" t="s">
        <v>743</v>
      </c>
      <c r="N361" s="32" t="s">
        <v>744</v>
      </c>
      <c r="O361" s="32" t="s">
        <v>3860</v>
      </c>
      <c r="P361" s="32" t="s">
        <v>5944</v>
      </c>
      <c r="Q361" s="32" t="s">
        <v>734</v>
      </c>
      <c r="R361" s="33" t="s">
        <v>2536</v>
      </c>
      <c r="S361" s="34" t="s">
        <v>830</v>
      </c>
      <c r="T361" s="35" t="s">
        <v>400</v>
      </c>
      <c r="V361" s="29" t="str">
        <f>+Final__2[[#This Row],[titulo]]&amp;Final__2[[#This Row],[Territorio]]&amp;", "&amp;Final__2[[#This Row],[temporalidad]]</f>
        <v>Cantidad de Espacios Culturales por Tipo en la comuna de Tocopilla, Año 2021</v>
      </c>
      <c r="W361" s="29" t="str">
        <f>+Final__2[[#This Row],[descripcion_larga]]&amp;Final__2[[#This Row],[Territorio]]&amp;X361&amp;Y361</f>
        <v>Gráfico que muestra la cantidad de espacios culturales por tipo en la comuna de Tocopilla, en el año 2021, según los datos recopilados por el Observatorio Cultural de Chile.</v>
      </c>
      <c r="X361" s="29" t="s">
        <v>3865</v>
      </c>
      <c r="Y361" s="27"/>
    </row>
    <row r="362" spans="1:25" ht="30.6" x14ac:dyDescent="0.3">
      <c r="A362" s="30">
        <v>2</v>
      </c>
      <c r="B362" s="31">
        <v>240</v>
      </c>
      <c r="C362" s="31" t="s">
        <v>377</v>
      </c>
      <c r="D362" s="31" t="s">
        <v>378</v>
      </c>
      <c r="E362" s="30">
        <v>2302</v>
      </c>
      <c r="F362" s="32" t="s">
        <v>738</v>
      </c>
      <c r="G362" s="32" t="s">
        <v>737</v>
      </c>
      <c r="H362" s="32" t="s">
        <v>733</v>
      </c>
      <c r="I362" s="32" t="s">
        <v>46</v>
      </c>
      <c r="J362" s="32" t="s">
        <v>731</v>
      </c>
      <c r="K362" s="32" t="s">
        <v>746</v>
      </c>
      <c r="L362" s="32" t="s">
        <v>735</v>
      </c>
      <c r="M362" s="32" t="s">
        <v>743</v>
      </c>
      <c r="N362" s="32" t="s">
        <v>744</v>
      </c>
      <c r="O362" s="32" t="s">
        <v>3860</v>
      </c>
      <c r="P362" s="32" t="s">
        <v>5944</v>
      </c>
      <c r="Q362" s="32" t="s">
        <v>734</v>
      </c>
      <c r="R362" s="33" t="s">
        <v>2540</v>
      </c>
      <c r="S362" s="34" t="s">
        <v>835</v>
      </c>
      <c r="T362" s="35" t="s">
        <v>401</v>
      </c>
      <c r="V362" s="29" t="str">
        <f>+Final__2[[#This Row],[titulo]]&amp;Final__2[[#This Row],[Territorio]]&amp;", "&amp;Final__2[[#This Row],[temporalidad]]</f>
        <v>Cantidad de Espacios Culturales por Tipo en la comuna de María Elena, Año 2021</v>
      </c>
      <c r="W362" s="29" t="str">
        <f>+Final__2[[#This Row],[descripcion_larga]]&amp;Final__2[[#This Row],[Territorio]]&amp;X362&amp;Y362</f>
        <v>Gráfico que muestra la cantidad de espacios culturales por tipo en la comuna de María Elena, en el año 2021, según los datos recopilados por el Observatorio Cultural de Chile.</v>
      </c>
      <c r="X362" s="29" t="s">
        <v>3865</v>
      </c>
      <c r="Y362" s="27"/>
    </row>
    <row r="363" spans="1:25" ht="30.6" x14ac:dyDescent="0.3">
      <c r="A363" s="30">
        <v>2</v>
      </c>
      <c r="B363" s="31">
        <v>240</v>
      </c>
      <c r="C363" s="31" t="s">
        <v>377</v>
      </c>
      <c r="D363" s="31" t="s">
        <v>378</v>
      </c>
      <c r="E363" s="30">
        <v>3101</v>
      </c>
      <c r="F363" s="32" t="s">
        <v>738</v>
      </c>
      <c r="G363" s="32" t="s">
        <v>737</v>
      </c>
      <c r="H363" s="32" t="s">
        <v>733</v>
      </c>
      <c r="I363" s="32" t="s">
        <v>47</v>
      </c>
      <c r="J363" s="32" t="s">
        <v>731</v>
      </c>
      <c r="K363" s="32" t="s">
        <v>746</v>
      </c>
      <c r="L363" s="32" t="s">
        <v>735</v>
      </c>
      <c r="M363" s="32" t="s">
        <v>743</v>
      </c>
      <c r="N363" s="32" t="s">
        <v>744</v>
      </c>
      <c r="O363" s="32" t="s">
        <v>3860</v>
      </c>
      <c r="P363" s="32" t="s">
        <v>5944</v>
      </c>
      <c r="Q363" s="32" t="s">
        <v>734</v>
      </c>
      <c r="R363" s="33" t="s">
        <v>2544</v>
      </c>
      <c r="S363" s="34" t="s">
        <v>840</v>
      </c>
      <c r="T363" s="35" t="s">
        <v>402</v>
      </c>
      <c r="V363" s="29" t="str">
        <f>+Final__2[[#This Row],[titulo]]&amp;Final__2[[#This Row],[Territorio]]&amp;", "&amp;Final__2[[#This Row],[temporalidad]]</f>
        <v>Cantidad de Espacios Culturales por Tipo en la comuna de Copiapó, Año 2021</v>
      </c>
      <c r="W363" s="29" t="str">
        <f>+Final__2[[#This Row],[descripcion_larga]]&amp;Final__2[[#This Row],[Territorio]]&amp;X363&amp;Y363</f>
        <v>Gráfico que muestra la cantidad de espacios culturales por tipo en la comuna de Copiapó, en el año 2021, según los datos recopilados por el Observatorio Cultural de Chile.</v>
      </c>
      <c r="X363" s="29" t="s">
        <v>3865</v>
      </c>
      <c r="Y363" s="27"/>
    </row>
    <row r="364" spans="1:25" ht="30.6" x14ac:dyDescent="0.3">
      <c r="A364" s="30">
        <v>2</v>
      </c>
      <c r="B364" s="31">
        <v>240</v>
      </c>
      <c r="C364" s="31" t="s">
        <v>377</v>
      </c>
      <c r="D364" s="31" t="s">
        <v>378</v>
      </c>
      <c r="E364" s="30">
        <v>3102</v>
      </c>
      <c r="F364" s="32" t="s">
        <v>738</v>
      </c>
      <c r="G364" s="32" t="s">
        <v>737</v>
      </c>
      <c r="H364" s="32" t="s">
        <v>733</v>
      </c>
      <c r="I364" s="32" t="s">
        <v>48</v>
      </c>
      <c r="J364" s="32" t="s">
        <v>731</v>
      </c>
      <c r="K364" s="32" t="s">
        <v>746</v>
      </c>
      <c r="L364" s="32" t="s">
        <v>735</v>
      </c>
      <c r="M364" s="32" t="s">
        <v>743</v>
      </c>
      <c r="N364" s="32" t="s">
        <v>744</v>
      </c>
      <c r="O364" s="32" t="s">
        <v>3860</v>
      </c>
      <c r="P364" s="32" t="s">
        <v>5944</v>
      </c>
      <c r="Q364" s="32" t="s">
        <v>734</v>
      </c>
      <c r="R364" s="33" t="s">
        <v>2548</v>
      </c>
      <c r="S364" s="34" t="s">
        <v>845</v>
      </c>
      <c r="T364" s="35" t="s">
        <v>403</v>
      </c>
      <c r="V364" s="29" t="str">
        <f>+Final__2[[#This Row],[titulo]]&amp;Final__2[[#This Row],[Territorio]]&amp;", "&amp;Final__2[[#This Row],[temporalidad]]</f>
        <v>Cantidad de Espacios Culturales por Tipo en la comuna de Caldera, Año 2021</v>
      </c>
      <c r="W364" s="29" t="str">
        <f>+Final__2[[#This Row],[descripcion_larga]]&amp;Final__2[[#This Row],[Territorio]]&amp;X364&amp;Y364</f>
        <v>Gráfico que muestra la cantidad de espacios culturales por tipo en la comuna de Caldera, en el año 2021, según los datos recopilados por el Observatorio Cultural de Chile.</v>
      </c>
      <c r="X364" s="29" t="s">
        <v>3865</v>
      </c>
      <c r="Y364" s="27"/>
    </row>
    <row r="365" spans="1:25" ht="30.6" x14ac:dyDescent="0.3">
      <c r="A365" s="30">
        <v>2</v>
      </c>
      <c r="B365" s="31">
        <v>240</v>
      </c>
      <c r="C365" s="31" t="s">
        <v>377</v>
      </c>
      <c r="D365" s="31" t="s">
        <v>378</v>
      </c>
      <c r="E365" s="30">
        <v>3103</v>
      </c>
      <c r="F365" s="32" t="s">
        <v>738</v>
      </c>
      <c r="G365" s="32" t="s">
        <v>737</v>
      </c>
      <c r="H365" s="32" t="s">
        <v>733</v>
      </c>
      <c r="I365" s="32" t="s">
        <v>49</v>
      </c>
      <c r="J365" s="32" t="s">
        <v>731</v>
      </c>
      <c r="K365" s="32" t="s">
        <v>746</v>
      </c>
      <c r="L365" s="32" t="s">
        <v>735</v>
      </c>
      <c r="M365" s="32" t="s">
        <v>743</v>
      </c>
      <c r="N365" s="32" t="s">
        <v>744</v>
      </c>
      <c r="O365" s="32" t="s">
        <v>3860</v>
      </c>
      <c r="P365" s="32" t="s">
        <v>5944</v>
      </c>
      <c r="Q365" s="32" t="s">
        <v>734</v>
      </c>
      <c r="R365" s="33" t="s">
        <v>2552</v>
      </c>
      <c r="S365" s="34" t="s">
        <v>850</v>
      </c>
      <c r="T365" s="35" t="s">
        <v>404</v>
      </c>
      <c r="V365" s="29" t="str">
        <f>+Final__2[[#This Row],[titulo]]&amp;Final__2[[#This Row],[Territorio]]&amp;", "&amp;Final__2[[#This Row],[temporalidad]]</f>
        <v>Cantidad de Espacios Culturales por Tipo en la comuna de Tierra Amarilla, Año 2021</v>
      </c>
      <c r="W365" s="29" t="str">
        <f>+Final__2[[#This Row],[descripcion_larga]]&amp;Final__2[[#This Row],[Territorio]]&amp;X365&amp;Y365</f>
        <v>Gráfico que muestra la cantidad de espacios culturales por tipo en la comuna de Tierra Amarilla, en el año 2021, según los datos recopilados por el Observatorio Cultural de Chile.</v>
      </c>
      <c r="X365" s="29" t="s">
        <v>3865</v>
      </c>
      <c r="Y365" s="27"/>
    </row>
    <row r="366" spans="1:25" ht="30.6" x14ac:dyDescent="0.3">
      <c r="A366" s="30">
        <v>2</v>
      </c>
      <c r="B366" s="31">
        <v>240</v>
      </c>
      <c r="C366" s="31" t="s">
        <v>377</v>
      </c>
      <c r="D366" s="31" t="s">
        <v>378</v>
      </c>
      <c r="E366" s="30">
        <v>3201</v>
      </c>
      <c r="F366" s="32" t="s">
        <v>738</v>
      </c>
      <c r="G366" s="32" t="s">
        <v>737</v>
      </c>
      <c r="H366" s="32" t="s">
        <v>733</v>
      </c>
      <c r="I366" s="32" t="s">
        <v>50</v>
      </c>
      <c r="J366" s="32" t="s">
        <v>731</v>
      </c>
      <c r="K366" s="32" t="s">
        <v>746</v>
      </c>
      <c r="L366" s="32" t="s">
        <v>735</v>
      </c>
      <c r="M366" s="32" t="s">
        <v>743</v>
      </c>
      <c r="N366" s="32" t="s">
        <v>744</v>
      </c>
      <c r="O366" s="32" t="s">
        <v>3860</v>
      </c>
      <c r="P366" s="32" t="s">
        <v>5944</v>
      </c>
      <c r="Q366" s="32" t="s">
        <v>734</v>
      </c>
      <c r="R366" s="33" t="s">
        <v>2556</v>
      </c>
      <c r="S366" s="34" t="s">
        <v>855</v>
      </c>
      <c r="T366" s="35" t="s">
        <v>405</v>
      </c>
      <c r="V366" s="29" t="str">
        <f>+Final__2[[#This Row],[titulo]]&amp;Final__2[[#This Row],[Territorio]]&amp;", "&amp;Final__2[[#This Row],[temporalidad]]</f>
        <v>Cantidad de Espacios Culturales por Tipo en la comuna de Chañaral, Año 2021</v>
      </c>
      <c r="W366" s="29" t="str">
        <f>+Final__2[[#This Row],[descripcion_larga]]&amp;Final__2[[#This Row],[Territorio]]&amp;X366&amp;Y366</f>
        <v>Gráfico que muestra la cantidad de espacios culturales por tipo en la comuna de Chañaral, en el año 2021, según los datos recopilados por el Observatorio Cultural de Chile.</v>
      </c>
      <c r="X366" s="29" t="s">
        <v>3865</v>
      </c>
      <c r="Y366" s="27"/>
    </row>
    <row r="367" spans="1:25" ht="30.6" x14ac:dyDescent="0.3">
      <c r="A367" s="30">
        <v>2</v>
      </c>
      <c r="B367" s="31">
        <v>240</v>
      </c>
      <c r="C367" s="31" t="s">
        <v>377</v>
      </c>
      <c r="D367" s="31" t="s">
        <v>378</v>
      </c>
      <c r="E367" s="30">
        <v>3202</v>
      </c>
      <c r="F367" s="32" t="s">
        <v>738</v>
      </c>
      <c r="G367" s="32" t="s">
        <v>737</v>
      </c>
      <c r="H367" s="32" t="s">
        <v>733</v>
      </c>
      <c r="I367" s="32" t="s">
        <v>51</v>
      </c>
      <c r="J367" s="32" t="s">
        <v>731</v>
      </c>
      <c r="K367" s="32" t="s">
        <v>746</v>
      </c>
      <c r="L367" s="32" t="s">
        <v>735</v>
      </c>
      <c r="M367" s="32" t="s">
        <v>743</v>
      </c>
      <c r="N367" s="32" t="s">
        <v>744</v>
      </c>
      <c r="O367" s="32" t="s">
        <v>3860</v>
      </c>
      <c r="P367" s="32" t="s">
        <v>5944</v>
      </c>
      <c r="Q367" s="32" t="s">
        <v>734</v>
      </c>
      <c r="R367" s="33" t="s">
        <v>2560</v>
      </c>
      <c r="S367" s="34" t="s">
        <v>860</v>
      </c>
      <c r="T367" s="35" t="s">
        <v>406</v>
      </c>
      <c r="V367" s="29" t="str">
        <f>+Final__2[[#This Row],[titulo]]&amp;Final__2[[#This Row],[Territorio]]&amp;", "&amp;Final__2[[#This Row],[temporalidad]]</f>
        <v>Cantidad de Espacios Culturales por Tipo en la comuna de Diego de Almagro, Año 2021</v>
      </c>
      <c r="W367" s="29" t="str">
        <f>+Final__2[[#This Row],[descripcion_larga]]&amp;Final__2[[#This Row],[Territorio]]&amp;X367&amp;Y367</f>
        <v>Gráfico que muestra la cantidad de espacios culturales por tipo en la comuna de Diego de Almagro, en el año 2021, según los datos recopilados por el Observatorio Cultural de Chile.</v>
      </c>
      <c r="X367" s="29" t="s">
        <v>3865</v>
      </c>
      <c r="Y367" s="27"/>
    </row>
    <row r="368" spans="1:25" ht="30.6" x14ac:dyDescent="0.3">
      <c r="A368" s="30">
        <v>2</v>
      </c>
      <c r="B368" s="31">
        <v>240</v>
      </c>
      <c r="C368" s="31" t="s">
        <v>377</v>
      </c>
      <c r="D368" s="31" t="s">
        <v>378</v>
      </c>
      <c r="E368" s="30">
        <v>3301</v>
      </c>
      <c r="F368" s="32" t="s">
        <v>738</v>
      </c>
      <c r="G368" s="32" t="s">
        <v>737</v>
      </c>
      <c r="H368" s="32" t="s">
        <v>733</v>
      </c>
      <c r="I368" s="32" t="s">
        <v>52</v>
      </c>
      <c r="J368" s="32" t="s">
        <v>731</v>
      </c>
      <c r="K368" s="32" t="s">
        <v>746</v>
      </c>
      <c r="L368" s="32" t="s">
        <v>735</v>
      </c>
      <c r="M368" s="32" t="s">
        <v>743</v>
      </c>
      <c r="N368" s="32" t="s">
        <v>744</v>
      </c>
      <c r="O368" s="32" t="s">
        <v>3860</v>
      </c>
      <c r="P368" s="32" t="s">
        <v>5944</v>
      </c>
      <c r="Q368" s="32" t="s">
        <v>734</v>
      </c>
      <c r="R368" s="33" t="s">
        <v>2564</v>
      </c>
      <c r="S368" s="34" t="s">
        <v>865</v>
      </c>
      <c r="T368" s="35" t="s">
        <v>407</v>
      </c>
      <c r="V368" s="29" t="str">
        <f>+Final__2[[#This Row],[titulo]]&amp;Final__2[[#This Row],[Territorio]]&amp;", "&amp;Final__2[[#This Row],[temporalidad]]</f>
        <v>Cantidad de Espacios Culturales por Tipo en la comuna de Vallenar, Año 2021</v>
      </c>
      <c r="W368" s="29" t="str">
        <f>+Final__2[[#This Row],[descripcion_larga]]&amp;Final__2[[#This Row],[Territorio]]&amp;X368&amp;Y368</f>
        <v>Gráfico que muestra la cantidad de espacios culturales por tipo en la comuna de Vallenar, en el año 2021, según los datos recopilados por el Observatorio Cultural de Chile.</v>
      </c>
      <c r="X368" s="29" t="s">
        <v>3865</v>
      </c>
      <c r="Y368" s="27"/>
    </row>
    <row r="369" spans="1:25" ht="30.6" x14ac:dyDescent="0.3">
      <c r="A369" s="30">
        <v>2</v>
      </c>
      <c r="B369" s="31">
        <v>240</v>
      </c>
      <c r="C369" s="31" t="s">
        <v>377</v>
      </c>
      <c r="D369" s="31" t="s">
        <v>378</v>
      </c>
      <c r="E369" s="30">
        <v>3302</v>
      </c>
      <c r="F369" s="32" t="s">
        <v>738</v>
      </c>
      <c r="G369" s="32" t="s">
        <v>737</v>
      </c>
      <c r="H369" s="32" t="s">
        <v>733</v>
      </c>
      <c r="I369" s="32" t="s">
        <v>53</v>
      </c>
      <c r="J369" s="32" t="s">
        <v>731</v>
      </c>
      <c r="K369" s="32" t="s">
        <v>746</v>
      </c>
      <c r="L369" s="32" t="s">
        <v>735</v>
      </c>
      <c r="M369" s="32" t="s">
        <v>743</v>
      </c>
      <c r="N369" s="32" t="s">
        <v>744</v>
      </c>
      <c r="O369" s="32" t="s">
        <v>3860</v>
      </c>
      <c r="P369" s="32" t="s">
        <v>5944</v>
      </c>
      <c r="Q369" s="32" t="s">
        <v>734</v>
      </c>
      <c r="R369" s="33" t="s">
        <v>2568</v>
      </c>
      <c r="S369" s="34" t="s">
        <v>870</v>
      </c>
      <c r="T369" s="35" t="s">
        <v>408</v>
      </c>
      <c r="V369" s="29" t="str">
        <f>+Final__2[[#This Row],[titulo]]&amp;Final__2[[#This Row],[Territorio]]&amp;", "&amp;Final__2[[#This Row],[temporalidad]]</f>
        <v>Cantidad de Espacios Culturales por Tipo en la comuna de Alto del Carmen, Año 2021</v>
      </c>
      <c r="W369" s="29" t="str">
        <f>+Final__2[[#This Row],[descripcion_larga]]&amp;Final__2[[#This Row],[Territorio]]&amp;X369&amp;Y369</f>
        <v>Gráfico que muestra la cantidad de espacios culturales por tipo en la comuna de Alto del Carmen, en el año 2021, según los datos recopilados por el Observatorio Cultural de Chile.</v>
      </c>
      <c r="X369" s="29" t="s">
        <v>3865</v>
      </c>
      <c r="Y369" s="27"/>
    </row>
    <row r="370" spans="1:25" ht="30.6" x14ac:dyDescent="0.3">
      <c r="A370" s="30">
        <v>2</v>
      </c>
      <c r="B370" s="31">
        <v>240</v>
      </c>
      <c r="C370" s="31" t="s">
        <v>377</v>
      </c>
      <c r="D370" s="31" t="s">
        <v>378</v>
      </c>
      <c r="E370" s="30">
        <v>3303</v>
      </c>
      <c r="F370" s="32" t="s">
        <v>738</v>
      </c>
      <c r="G370" s="32" t="s">
        <v>737</v>
      </c>
      <c r="H370" s="32" t="s">
        <v>733</v>
      </c>
      <c r="I370" s="32" t="s">
        <v>54</v>
      </c>
      <c r="J370" s="32" t="s">
        <v>731</v>
      </c>
      <c r="K370" s="32" t="s">
        <v>746</v>
      </c>
      <c r="L370" s="32" t="s">
        <v>735</v>
      </c>
      <c r="M370" s="32" t="s">
        <v>743</v>
      </c>
      <c r="N370" s="32" t="s">
        <v>744</v>
      </c>
      <c r="O370" s="32" t="s">
        <v>3860</v>
      </c>
      <c r="P370" s="32" t="s">
        <v>5944</v>
      </c>
      <c r="Q370" s="32" t="s">
        <v>734</v>
      </c>
      <c r="R370" s="33" t="s">
        <v>2572</v>
      </c>
      <c r="S370" s="34" t="s">
        <v>875</v>
      </c>
      <c r="T370" s="35" t="s">
        <v>409</v>
      </c>
      <c r="V370" s="29" t="str">
        <f>+Final__2[[#This Row],[titulo]]&amp;Final__2[[#This Row],[Territorio]]&amp;", "&amp;Final__2[[#This Row],[temporalidad]]</f>
        <v>Cantidad de Espacios Culturales por Tipo en la comuna de Freirina, Año 2021</v>
      </c>
      <c r="W370" s="29" t="str">
        <f>+Final__2[[#This Row],[descripcion_larga]]&amp;Final__2[[#This Row],[Territorio]]&amp;X370&amp;Y370</f>
        <v>Gráfico que muestra la cantidad de espacios culturales por tipo en la comuna de Freirina, en el año 2021, según los datos recopilados por el Observatorio Cultural de Chile.</v>
      </c>
      <c r="X370" s="29" t="s">
        <v>3865</v>
      </c>
      <c r="Y370" s="27"/>
    </row>
    <row r="371" spans="1:25" ht="30.6" x14ac:dyDescent="0.3">
      <c r="A371" s="30">
        <v>2</v>
      </c>
      <c r="B371" s="31">
        <v>240</v>
      </c>
      <c r="C371" s="31" t="s">
        <v>377</v>
      </c>
      <c r="D371" s="31" t="s">
        <v>378</v>
      </c>
      <c r="E371" s="30">
        <v>3304</v>
      </c>
      <c r="F371" s="32" t="s">
        <v>738</v>
      </c>
      <c r="G371" s="32" t="s">
        <v>737</v>
      </c>
      <c r="H371" s="32" t="s">
        <v>733</v>
      </c>
      <c r="I371" s="32" t="s">
        <v>55</v>
      </c>
      <c r="J371" s="32" t="s">
        <v>731</v>
      </c>
      <c r="K371" s="32" t="s">
        <v>746</v>
      </c>
      <c r="L371" s="32" t="s">
        <v>735</v>
      </c>
      <c r="M371" s="32" t="s">
        <v>743</v>
      </c>
      <c r="N371" s="32" t="s">
        <v>744</v>
      </c>
      <c r="O371" s="32" t="s">
        <v>3860</v>
      </c>
      <c r="P371" s="32" t="s">
        <v>5944</v>
      </c>
      <c r="Q371" s="32" t="s">
        <v>734</v>
      </c>
      <c r="R371" s="33" t="s">
        <v>2576</v>
      </c>
      <c r="S371" s="34" t="s">
        <v>880</v>
      </c>
      <c r="T371" s="35" t="s">
        <v>410</v>
      </c>
      <c r="V371" s="29" t="str">
        <f>+Final__2[[#This Row],[titulo]]&amp;Final__2[[#This Row],[Territorio]]&amp;", "&amp;Final__2[[#This Row],[temporalidad]]</f>
        <v>Cantidad de Espacios Culturales por Tipo en la comuna de Huasco, Año 2021</v>
      </c>
      <c r="W371" s="29" t="str">
        <f>+Final__2[[#This Row],[descripcion_larga]]&amp;Final__2[[#This Row],[Territorio]]&amp;X371&amp;Y371</f>
        <v>Gráfico que muestra la cantidad de espacios culturales por tipo en la comuna de Huasco, en el año 2021, según los datos recopilados por el Observatorio Cultural de Chile.</v>
      </c>
      <c r="X371" s="29" t="s">
        <v>3865</v>
      </c>
      <c r="Y371" s="27"/>
    </row>
    <row r="372" spans="1:25" ht="30.6" x14ac:dyDescent="0.3">
      <c r="A372" s="30">
        <v>2</v>
      </c>
      <c r="B372" s="31">
        <v>240</v>
      </c>
      <c r="C372" s="31" t="s">
        <v>377</v>
      </c>
      <c r="D372" s="31" t="s">
        <v>378</v>
      </c>
      <c r="E372" s="30">
        <v>4101</v>
      </c>
      <c r="F372" s="32" t="s">
        <v>738</v>
      </c>
      <c r="G372" s="32" t="s">
        <v>737</v>
      </c>
      <c r="H372" s="32" t="s">
        <v>733</v>
      </c>
      <c r="I372" s="32" t="s">
        <v>56</v>
      </c>
      <c r="J372" s="32" t="s">
        <v>731</v>
      </c>
      <c r="K372" s="32" t="s">
        <v>746</v>
      </c>
      <c r="L372" s="32" t="s">
        <v>735</v>
      </c>
      <c r="M372" s="32" t="s">
        <v>743</v>
      </c>
      <c r="N372" s="32" t="s">
        <v>744</v>
      </c>
      <c r="O372" s="32" t="s">
        <v>3860</v>
      </c>
      <c r="P372" s="32" t="s">
        <v>5944</v>
      </c>
      <c r="Q372" s="32" t="s">
        <v>734</v>
      </c>
      <c r="R372" s="33" t="s">
        <v>2580</v>
      </c>
      <c r="S372" s="34" t="s">
        <v>885</v>
      </c>
      <c r="T372" s="35" t="s">
        <v>411</v>
      </c>
      <c r="V372" s="29" t="str">
        <f>+Final__2[[#This Row],[titulo]]&amp;Final__2[[#This Row],[Territorio]]&amp;", "&amp;Final__2[[#This Row],[temporalidad]]</f>
        <v>Cantidad de Espacios Culturales por Tipo en la comuna de La Serena, Año 2021</v>
      </c>
      <c r="W372" s="29" t="str">
        <f>+Final__2[[#This Row],[descripcion_larga]]&amp;Final__2[[#This Row],[Territorio]]&amp;X372&amp;Y372</f>
        <v>Gráfico que muestra la cantidad de espacios culturales por tipo en la comuna de La Serena, en el año 2021, según los datos recopilados por el Observatorio Cultural de Chile.</v>
      </c>
      <c r="X372" s="29" t="s">
        <v>3865</v>
      </c>
      <c r="Y372" s="27"/>
    </row>
    <row r="373" spans="1:25" ht="30.6" x14ac:dyDescent="0.3">
      <c r="A373" s="30">
        <v>2</v>
      </c>
      <c r="B373" s="31">
        <v>240</v>
      </c>
      <c r="C373" s="31" t="s">
        <v>377</v>
      </c>
      <c r="D373" s="31" t="s">
        <v>378</v>
      </c>
      <c r="E373" s="30">
        <v>4102</v>
      </c>
      <c r="F373" s="32" t="s">
        <v>738</v>
      </c>
      <c r="G373" s="32" t="s">
        <v>737</v>
      </c>
      <c r="H373" s="32" t="s">
        <v>733</v>
      </c>
      <c r="I373" s="32" t="s">
        <v>57</v>
      </c>
      <c r="J373" s="32" t="s">
        <v>731</v>
      </c>
      <c r="K373" s="32" t="s">
        <v>746</v>
      </c>
      <c r="L373" s="32" t="s">
        <v>735</v>
      </c>
      <c r="M373" s="32" t="s">
        <v>743</v>
      </c>
      <c r="N373" s="32" t="s">
        <v>744</v>
      </c>
      <c r="O373" s="32" t="s">
        <v>3860</v>
      </c>
      <c r="P373" s="32" t="s">
        <v>5944</v>
      </c>
      <c r="Q373" s="32" t="s">
        <v>734</v>
      </c>
      <c r="R373" s="33" t="s">
        <v>2584</v>
      </c>
      <c r="S373" s="34" t="s">
        <v>890</v>
      </c>
      <c r="T373" s="35" t="s">
        <v>412</v>
      </c>
      <c r="V373" s="29" t="str">
        <f>+Final__2[[#This Row],[titulo]]&amp;Final__2[[#This Row],[Territorio]]&amp;", "&amp;Final__2[[#This Row],[temporalidad]]</f>
        <v>Cantidad de Espacios Culturales por Tipo en la comuna de Coquimbo, Año 2021</v>
      </c>
      <c r="W373" s="29" t="str">
        <f>+Final__2[[#This Row],[descripcion_larga]]&amp;Final__2[[#This Row],[Territorio]]&amp;X373&amp;Y373</f>
        <v>Gráfico que muestra la cantidad de espacios culturales por tipo en la comuna de Coquimbo, en el año 2021, según los datos recopilados por el Observatorio Cultural de Chile.</v>
      </c>
      <c r="X373" s="29" t="s">
        <v>3865</v>
      </c>
      <c r="Y373" s="27"/>
    </row>
    <row r="374" spans="1:25" ht="30.6" x14ac:dyDescent="0.3">
      <c r="A374" s="30">
        <v>2</v>
      </c>
      <c r="B374" s="31">
        <v>240</v>
      </c>
      <c r="C374" s="31" t="s">
        <v>377</v>
      </c>
      <c r="D374" s="31" t="s">
        <v>378</v>
      </c>
      <c r="E374" s="30">
        <v>4103</v>
      </c>
      <c r="F374" s="32" t="s">
        <v>738</v>
      </c>
      <c r="G374" s="32" t="s">
        <v>737</v>
      </c>
      <c r="H374" s="32" t="s">
        <v>733</v>
      </c>
      <c r="I374" s="32" t="s">
        <v>58</v>
      </c>
      <c r="J374" s="32" t="s">
        <v>731</v>
      </c>
      <c r="K374" s="32" t="s">
        <v>746</v>
      </c>
      <c r="L374" s="32" t="s">
        <v>735</v>
      </c>
      <c r="M374" s="32" t="s">
        <v>743</v>
      </c>
      <c r="N374" s="32" t="s">
        <v>744</v>
      </c>
      <c r="O374" s="32" t="s">
        <v>3860</v>
      </c>
      <c r="P374" s="32" t="s">
        <v>5944</v>
      </c>
      <c r="Q374" s="32" t="s">
        <v>734</v>
      </c>
      <c r="R374" s="33" t="s">
        <v>2588</v>
      </c>
      <c r="S374" s="34" t="s">
        <v>895</v>
      </c>
      <c r="T374" s="35" t="s">
        <v>413</v>
      </c>
      <c r="V374" s="29" t="str">
        <f>+Final__2[[#This Row],[titulo]]&amp;Final__2[[#This Row],[Territorio]]&amp;", "&amp;Final__2[[#This Row],[temporalidad]]</f>
        <v>Cantidad de Espacios Culturales por Tipo en la comuna de Andacollo, Año 2021</v>
      </c>
      <c r="W374" s="29" t="str">
        <f>+Final__2[[#This Row],[descripcion_larga]]&amp;Final__2[[#This Row],[Territorio]]&amp;X374&amp;Y374</f>
        <v>Gráfico que muestra la cantidad de espacios culturales por tipo en la comuna de Andacollo, en el año 2021, según los datos recopilados por el Observatorio Cultural de Chile.</v>
      </c>
      <c r="X374" s="29" t="s">
        <v>3865</v>
      </c>
      <c r="Y374" s="27"/>
    </row>
    <row r="375" spans="1:25" ht="30.6" x14ac:dyDescent="0.3">
      <c r="A375" s="30">
        <v>2</v>
      </c>
      <c r="B375" s="31">
        <v>240</v>
      </c>
      <c r="C375" s="31" t="s">
        <v>377</v>
      </c>
      <c r="D375" s="31" t="s">
        <v>378</v>
      </c>
      <c r="E375" s="30">
        <v>4104</v>
      </c>
      <c r="F375" s="32" t="s">
        <v>738</v>
      </c>
      <c r="G375" s="32" t="s">
        <v>737</v>
      </c>
      <c r="H375" s="32" t="s">
        <v>733</v>
      </c>
      <c r="I375" s="32" t="s">
        <v>59</v>
      </c>
      <c r="J375" s="32" t="s">
        <v>731</v>
      </c>
      <c r="K375" s="32" t="s">
        <v>746</v>
      </c>
      <c r="L375" s="32" t="s">
        <v>735</v>
      </c>
      <c r="M375" s="32" t="s">
        <v>743</v>
      </c>
      <c r="N375" s="32" t="s">
        <v>744</v>
      </c>
      <c r="O375" s="32" t="s">
        <v>3860</v>
      </c>
      <c r="P375" s="32" t="s">
        <v>5944</v>
      </c>
      <c r="Q375" s="32" t="s">
        <v>734</v>
      </c>
      <c r="R375" s="33" t="s">
        <v>2592</v>
      </c>
      <c r="S375" s="34" t="s">
        <v>900</v>
      </c>
      <c r="T375" s="35" t="s">
        <v>414</v>
      </c>
      <c r="V375" s="29" t="str">
        <f>+Final__2[[#This Row],[titulo]]&amp;Final__2[[#This Row],[Territorio]]&amp;", "&amp;Final__2[[#This Row],[temporalidad]]</f>
        <v>Cantidad de Espacios Culturales por Tipo en la comuna de La Higuera, Año 2021</v>
      </c>
      <c r="W375" s="29" t="str">
        <f>+Final__2[[#This Row],[descripcion_larga]]&amp;Final__2[[#This Row],[Territorio]]&amp;X375&amp;Y375</f>
        <v>Gráfico que muestra la cantidad de espacios culturales por tipo en la comuna de La Higuera, en el año 2021, según los datos recopilados por el Observatorio Cultural de Chile.</v>
      </c>
      <c r="X375" s="29" t="s">
        <v>3865</v>
      </c>
      <c r="Y375" s="27"/>
    </row>
    <row r="376" spans="1:25" ht="30.6" x14ac:dyDescent="0.3">
      <c r="A376" s="30">
        <v>2</v>
      </c>
      <c r="B376" s="31">
        <v>240</v>
      </c>
      <c r="C376" s="31" t="s">
        <v>377</v>
      </c>
      <c r="D376" s="31" t="s">
        <v>378</v>
      </c>
      <c r="E376" s="30">
        <v>4105</v>
      </c>
      <c r="F376" s="32" t="s">
        <v>738</v>
      </c>
      <c r="G376" s="32" t="s">
        <v>737</v>
      </c>
      <c r="H376" s="32" t="s">
        <v>733</v>
      </c>
      <c r="I376" s="32" t="s">
        <v>60</v>
      </c>
      <c r="J376" s="32" t="s">
        <v>731</v>
      </c>
      <c r="K376" s="32" t="s">
        <v>746</v>
      </c>
      <c r="L376" s="32" t="s">
        <v>735</v>
      </c>
      <c r="M376" s="32" t="s">
        <v>743</v>
      </c>
      <c r="N376" s="32" t="s">
        <v>744</v>
      </c>
      <c r="O376" s="32" t="s">
        <v>3860</v>
      </c>
      <c r="P376" s="32" t="s">
        <v>5944</v>
      </c>
      <c r="Q376" s="32" t="s">
        <v>734</v>
      </c>
      <c r="R376" s="33" t="s">
        <v>2596</v>
      </c>
      <c r="S376" s="34" t="s">
        <v>905</v>
      </c>
      <c r="T376" s="35" t="s">
        <v>415</v>
      </c>
      <c r="V376" s="29" t="str">
        <f>+Final__2[[#This Row],[titulo]]&amp;Final__2[[#This Row],[Territorio]]&amp;", "&amp;Final__2[[#This Row],[temporalidad]]</f>
        <v>Cantidad de Espacios Culturales por Tipo en la comuna de Paiguano, Año 2021</v>
      </c>
      <c r="W376" s="29" t="str">
        <f>+Final__2[[#This Row],[descripcion_larga]]&amp;Final__2[[#This Row],[Territorio]]&amp;X376&amp;Y376</f>
        <v>Gráfico que muestra la cantidad de espacios culturales por tipo en la comuna de Paiguano, en el año 2021, según los datos recopilados por el Observatorio Cultural de Chile.</v>
      </c>
      <c r="X376" s="29" t="s">
        <v>3865</v>
      </c>
      <c r="Y376" s="27"/>
    </row>
    <row r="377" spans="1:25" ht="30.6" x14ac:dyDescent="0.3">
      <c r="A377" s="30">
        <v>2</v>
      </c>
      <c r="B377" s="31">
        <v>240</v>
      </c>
      <c r="C377" s="31" t="s">
        <v>377</v>
      </c>
      <c r="D377" s="31" t="s">
        <v>378</v>
      </c>
      <c r="E377" s="30">
        <v>4106</v>
      </c>
      <c r="F377" s="32" t="s">
        <v>738</v>
      </c>
      <c r="G377" s="32" t="s">
        <v>737</v>
      </c>
      <c r="H377" s="32" t="s">
        <v>733</v>
      </c>
      <c r="I377" s="32" t="s">
        <v>61</v>
      </c>
      <c r="J377" s="32" t="s">
        <v>731</v>
      </c>
      <c r="K377" s="32" t="s">
        <v>746</v>
      </c>
      <c r="L377" s="32" t="s">
        <v>735</v>
      </c>
      <c r="M377" s="32" t="s">
        <v>743</v>
      </c>
      <c r="N377" s="32" t="s">
        <v>744</v>
      </c>
      <c r="O377" s="32" t="s">
        <v>3860</v>
      </c>
      <c r="P377" s="32" t="s">
        <v>5944</v>
      </c>
      <c r="Q377" s="32" t="s">
        <v>734</v>
      </c>
      <c r="R377" s="33" t="s">
        <v>2600</v>
      </c>
      <c r="S377" s="34" t="s">
        <v>910</v>
      </c>
      <c r="T377" s="35" t="s">
        <v>416</v>
      </c>
      <c r="V377" s="29" t="str">
        <f>+Final__2[[#This Row],[titulo]]&amp;Final__2[[#This Row],[Territorio]]&amp;", "&amp;Final__2[[#This Row],[temporalidad]]</f>
        <v>Cantidad de Espacios Culturales por Tipo en la comuna de Vicuña, Año 2021</v>
      </c>
      <c r="W377" s="29" t="str">
        <f>+Final__2[[#This Row],[descripcion_larga]]&amp;Final__2[[#This Row],[Territorio]]&amp;X377&amp;Y377</f>
        <v>Gráfico que muestra la cantidad de espacios culturales por tipo en la comuna de Vicuña, en el año 2021, según los datos recopilados por el Observatorio Cultural de Chile.</v>
      </c>
      <c r="X377" s="29" t="s">
        <v>3865</v>
      </c>
      <c r="Y377" s="27"/>
    </row>
    <row r="378" spans="1:25" ht="30.6" x14ac:dyDescent="0.3">
      <c r="A378" s="30">
        <v>2</v>
      </c>
      <c r="B378" s="31">
        <v>240</v>
      </c>
      <c r="C378" s="31" t="s">
        <v>377</v>
      </c>
      <c r="D378" s="31" t="s">
        <v>378</v>
      </c>
      <c r="E378" s="30">
        <v>4201</v>
      </c>
      <c r="F378" s="32" t="s">
        <v>738</v>
      </c>
      <c r="G378" s="32" t="s">
        <v>737</v>
      </c>
      <c r="H378" s="32" t="s">
        <v>733</v>
      </c>
      <c r="I378" s="32" t="s">
        <v>62</v>
      </c>
      <c r="J378" s="32" t="s">
        <v>731</v>
      </c>
      <c r="K378" s="32" t="s">
        <v>746</v>
      </c>
      <c r="L378" s="32" t="s">
        <v>735</v>
      </c>
      <c r="M378" s="32" t="s">
        <v>743</v>
      </c>
      <c r="N378" s="32" t="s">
        <v>744</v>
      </c>
      <c r="O378" s="32" t="s">
        <v>3860</v>
      </c>
      <c r="P378" s="32" t="s">
        <v>5944</v>
      </c>
      <c r="Q378" s="32" t="s">
        <v>734</v>
      </c>
      <c r="R378" s="33" t="s">
        <v>2604</v>
      </c>
      <c r="S378" s="34" t="s">
        <v>915</v>
      </c>
      <c r="T378" s="35" t="s">
        <v>417</v>
      </c>
      <c r="V378" s="29" t="str">
        <f>+Final__2[[#This Row],[titulo]]&amp;Final__2[[#This Row],[Territorio]]&amp;", "&amp;Final__2[[#This Row],[temporalidad]]</f>
        <v>Cantidad de Espacios Culturales por Tipo en la comuna de Illapel, Año 2021</v>
      </c>
      <c r="W378" s="29" t="str">
        <f>+Final__2[[#This Row],[descripcion_larga]]&amp;Final__2[[#This Row],[Territorio]]&amp;X378&amp;Y378</f>
        <v>Gráfico que muestra la cantidad de espacios culturales por tipo en la comuna de Illapel, en el año 2021, según los datos recopilados por el Observatorio Cultural de Chile.</v>
      </c>
      <c r="X378" s="29" t="s">
        <v>3865</v>
      </c>
      <c r="Y378" s="27"/>
    </row>
    <row r="379" spans="1:25" ht="30.6" x14ac:dyDescent="0.3">
      <c r="A379" s="30">
        <v>2</v>
      </c>
      <c r="B379" s="31">
        <v>240</v>
      </c>
      <c r="C379" s="31" t="s">
        <v>377</v>
      </c>
      <c r="D379" s="31" t="s">
        <v>378</v>
      </c>
      <c r="E379" s="30">
        <v>4202</v>
      </c>
      <c r="F379" s="32" t="s">
        <v>738</v>
      </c>
      <c r="G379" s="32" t="s">
        <v>737</v>
      </c>
      <c r="H379" s="32" t="s">
        <v>733</v>
      </c>
      <c r="I379" s="32" t="s">
        <v>63</v>
      </c>
      <c r="J379" s="32" t="s">
        <v>731</v>
      </c>
      <c r="K379" s="32" t="s">
        <v>746</v>
      </c>
      <c r="L379" s="32" t="s">
        <v>735</v>
      </c>
      <c r="M379" s="32" t="s">
        <v>743</v>
      </c>
      <c r="N379" s="32" t="s">
        <v>744</v>
      </c>
      <c r="O379" s="32" t="s">
        <v>3860</v>
      </c>
      <c r="P379" s="32" t="s">
        <v>5944</v>
      </c>
      <c r="Q379" s="32" t="s">
        <v>734</v>
      </c>
      <c r="R379" s="33" t="s">
        <v>2608</v>
      </c>
      <c r="S379" s="34" t="s">
        <v>920</v>
      </c>
      <c r="T379" s="35" t="s">
        <v>418</v>
      </c>
      <c r="V379" s="29" t="str">
        <f>+Final__2[[#This Row],[titulo]]&amp;Final__2[[#This Row],[Territorio]]&amp;", "&amp;Final__2[[#This Row],[temporalidad]]</f>
        <v>Cantidad de Espacios Culturales por Tipo en la comuna de Canela, Año 2021</v>
      </c>
      <c r="W379" s="29" t="str">
        <f>+Final__2[[#This Row],[descripcion_larga]]&amp;Final__2[[#This Row],[Territorio]]&amp;X379&amp;Y379</f>
        <v>Gráfico que muestra la cantidad de espacios culturales por tipo en la comuna de Canela, en el año 2021, según los datos recopilados por el Observatorio Cultural de Chile.</v>
      </c>
      <c r="X379" s="29" t="s">
        <v>3865</v>
      </c>
      <c r="Y379" s="27"/>
    </row>
    <row r="380" spans="1:25" ht="30.6" x14ac:dyDescent="0.3">
      <c r="A380" s="30">
        <v>2</v>
      </c>
      <c r="B380" s="31">
        <v>240</v>
      </c>
      <c r="C380" s="31" t="s">
        <v>377</v>
      </c>
      <c r="D380" s="31" t="s">
        <v>378</v>
      </c>
      <c r="E380" s="30">
        <v>4203</v>
      </c>
      <c r="F380" s="32" t="s">
        <v>738</v>
      </c>
      <c r="G380" s="32" t="s">
        <v>737</v>
      </c>
      <c r="H380" s="32" t="s">
        <v>733</v>
      </c>
      <c r="I380" s="32" t="s">
        <v>64</v>
      </c>
      <c r="J380" s="32" t="s">
        <v>731</v>
      </c>
      <c r="K380" s="32" t="s">
        <v>746</v>
      </c>
      <c r="L380" s="32" t="s">
        <v>735</v>
      </c>
      <c r="M380" s="32" t="s">
        <v>743</v>
      </c>
      <c r="N380" s="32" t="s">
        <v>744</v>
      </c>
      <c r="O380" s="32" t="s">
        <v>3860</v>
      </c>
      <c r="P380" s="32" t="s">
        <v>5944</v>
      </c>
      <c r="Q380" s="32" t="s">
        <v>734</v>
      </c>
      <c r="R380" s="33" t="s">
        <v>2612</v>
      </c>
      <c r="S380" s="34" t="s">
        <v>925</v>
      </c>
      <c r="T380" s="35" t="s">
        <v>419</v>
      </c>
      <c r="V380" s="29" t="str">
        <f>+Final__2[[#This Row],[titulo]]&amp;Final__2[[#This Row],[Territorio]]&amp;", "&amp;Final__2[[#This Row],[temporalidad]]</f>
        <v>Cantidad de Espacios Culturales por Tipo en la comuna de Los Vilos, Año 2021</v>
      </c>
      <c r="W380" s="29" t="str">
        <f>+Final__2[[#This Row],[descripcion_larga]]&amp;Final__2[[#This Row],[Territorio]]&amp;X380&amp;Y380</f>
        <v>Gráfico que muestra la cantidad de espacios culturales por tipo en la comuna de Los Vilos, en el año 2021, según los datos recopilados por el Observatorio Cultural de Chile.</v>
      </c>
      <c r="X380" s="29" t="s">
        <v>3865</v>
      </c>
      <c r="Y380" s="27"/>
    </row>
    <row r="381" spans="1:25" ht="30.6" x14ac:dyDescent="0.3">
      <c r="A381" s="30">
        <v>2</v>
      </c>
      <c r="B381" s="31">
        <v>240</v>
      </c>
      <c r="C381" s="31" t="s">
        <v>377</v>
      </c>
      <c r="D381" s="31" t="s">
        <v>378</v>
      </c>
      <c r="E381" s="30">
        <v>4204</v>
      </c>
      <c r="F381" s="32" t="s">
        <v>738</v>
      </c>
      <c r="G381" s="32" t="s">
        <v>737</v>
      </c>
      <c r="H381" s="32" t="s">
        <v>733</v>
      </c>
      <c r="I381" s="32" t="s">
        <v>65</v>
      </c>
      <c r="J381" s="32" t="s">
        <v>731</v>
      </c>
      <c r="K381" s="32" t="s">
        <v>746</v>
      </c>
      <c r="L381" s="32" t="s">
        <v>735</v>
      </c>
      <c r="M381" s="32" t="s">
        <v>743</v>
      </c>
      <c r="N381" s="32" t="s">
        <v>744</v>
      </c>
      <c r="O381" s="32" t="s">
        <v>3860</v>
      </c>
      <c r="P381" s="32" t="s">
        <v>5944</v>
      </c>
      <c r="Q381" s="32" t="s">
        <v>734</v>
      </c>
      <c r="R381" s="33" t="s">
        <v>2616</v>
      </c>
      <c r="S381" s="34" t="s">
        <v>930</v>
      </c>
      <c r="T381" s="35" t="s">
        <v>420</v>
      </c>
      <c r="V381" s="29" t="str">
        <f>+Final__2[[#This Row],[titulo]]&amp;Final__2[[#This Row],[Territorio]]&amp;", "&amp;Final__2[[#This Row],[temporalidad]]</f>
        <v>Cantidad de Espacios Culturales por Tipo en la comuna de Salamanca, Año 2021</v>
      </c>
      <c r="W381" s="29" t="str">
        <f>+Final__2[[#This Row],[descripcion_larga]]&amp;Final__2[[#This Row],[Territorio]]&amp;X381&amp;Y381</f>
        <v>Gráfico que muestra la cantidad de espacios culturales por tipo en la comuna de Salamanca, en el año 2021, según los datos recopilados por el Observatorio Cultural de Chile.</v>
      </c>
      <c r="X381" s="29" t="s">
        <v>3865</v>
      </c>
      <c r="Y381" s="27"/>
    </row>
    <row r="382" spans="1:25" ht="30.6" x14ac:dyDescent="0.3">
      <c r="A382" s="30">
        <v>2</v>
      </c>
      <c r="B382" s="31">
        <v>240</v>
      </c>
      <c r="C382" s="31" t="s">
        <v>377</v>
      </c>
      <c r="D382" s="31" t="s">
        <v>378</v>
      </c>
      <c r="E382" s="30">
        <v>4301</v>
      </c>
      <c r="F382" s="32" t="s">
        <v>738</v>
      </c>
      <c r="G382" s="32" t="s">
        <v>737</v>
      </c>
      <c r="H382" s="32" t="s">
        <v>733</v>
      </c>
      <c r="I382" s="32" t="s">
        <v>66</v>
      </c>
      <c r="J382" s="32" t="s">
        <v>731</v>
      </c>
      <c r="K382" s="32" t="s">
        <v>746</v>
      </c>
      <c r="L382" s="32" t="s">
        <v>735</v>
      </c>
      <c r="M382" s="32" t="s">
        <v>743</v>
      </c>
      <c r="N382" s="32" t="s">
        <v>744</v>
      </c>
      <c r="O382" s="32" t="s">
        <v>3860</v>
      </c>
      <c r="P382" s="32" t="s">
        <v>5944</v>
      </c>
      <c r="Q382" s="32" t="s">
        <v>734</v>
      </c>
      <c r="R382" s="33" t="s">
        <v>2620</v>
      </c>
      <c r="S382" s="34" t="s">
        <v>935</v>
      </c>
      <c r="T382" s="35" t="s">
        <v>421</v>
      </c>
      <c r="V382" s="29" t="str">
        <f>+Final__2[[#This Row],[titulo]]&amp;Final__2[[#This Row],[Territorio]]&amp;", "&amp;Final__2[[#This Row],[temporalidad]]</f>
        <v>Cantidad de Espacios Culturales por Tipo en la comuna de Ovalle, Año 2021</v>
      </c>
      <c r="W382" s="29" t="str">
        <f>+Final__2[[#This Row],[descripcion_larga]]&amp;Final__2[[#This Row],[Territorio]]&amp;X382&amp;Y382</f>
        <v>Gráfico que muestra la cantidad de espacios culturales por tipo en la comuna de Ovalle, en el año 2021, según los datos recopilados por el Observatorio Cultural de Chile.</v>
      </c>
      <c r="X382" s="29" t="s">
        <v>3865</v>
      </c>
      <c r="Y382" s="27"/>
    </row>
    <row r="383" spans="1:25" ht="30.6" x14ac:dyDescent="0.3">
      <c r="A383" s="30">
        <v>2</v>
      </c>
      <c r="B383" s="31">
        <v>240</v>
      </c>
      <c r="C383" s="31" t="s">
        <v>377</v>
      </c>
      <c r="D383" s="31" t="s">
        <v>378</v>
      </c>
      <c r="E383" s="30">
        <v>4302</v>
      </c>
      <c r="F383" s="32" t="s">
        <v>738</v>
      </c>
      <c r="G383" s="32" t="s">
        <v>737</v>
      </c>
      <c r="H383" s="32" t="s">
        <v>733</v>
      </c>
      <c r="I383" s="32" t="s">
        <v>67</v>
      </c>
      <c r="J383" s="32" t="s">
        <v>731</v>
      </c>
      <c r="K383" s="32" t="s">
        <v>746</v>
      </c>
      <c r="L383" s="32" t="s">
        <v>735</v>
      </c>
      <c r="M383" s="32" t="s">
        <v>743</v>
      </c>
      <c r="N383" s="32" t="s">
        <v>744</v>
      </c>
      <c r="O383" s="32" t="s">
        <v>3860</v>
      </c>
      <c r="P383" s="32" t="s">
        <v>5944</v>
      </c>
      <c r="Q383" s="32" t="s">
        <v>734</v>
      </c>
      <c r="R383" s="33" t="s">
        <v>2624</v>
      </c>
      <c r="S383" s="34" t="s">
        <v>940</v>
      </c>
      <c r="T383" s="35" t="s">
        <v>422</v>
      </c>
      <c r="V383" s="29" t="str">
        <f>+Final__2[[#This Row],[titulo]]&amp;Final__2[[#This Row],[Territorio]]&amp;", "&amp;Final__2[[#This Row],[temporalidad]]</f>
        <v>Cantidad de Espacios Culturales por Tipo en la comuna de Combarbalá, Año 2021</v>
      </c>
      <c r="W383" s="29" t="str">
        <f>+Final__2[[#This Row],[descripcion_larga]]&amp;Final__2[[#This Row],[Territorio]]&amp;X383&amp;Y383</f>
        <v>Gráfico que muestra la cantidad de espacios culturales por tipo en la comuna de Combarbalá, en el año 2021, según los datos recopilados por el Observatorio Cultural de Chile.</v>
      </c>
      <c r="X383" s="29" t="s">
        <v>3865</v>
      </c>
      <c r="Y383" s="27"/>
    </row>
    <row r="384" spans="1:25" ht="30.6" x14ac:dyDescent="0.3">
      <c r="A384" s="30">
        <v>2</v>
      </c>
      <c r="B384" s="31">
        <v>240</v>
      </c>
      <c r="C384" s="31" t="s">
        <v>377</v>
      </c>
      <c r="D384" s="31" t="s">
        <v>378</v>
      </c>
      <c r="E384" s="30">
        <v>4303</v>
      </c>
      <c r="F384" s="32" t="s">
        <v>738</v>
      </c>
      <c r="G384" s="32" t="s">
        <v>737</v>
      </c>
      <c r="H384" s="32" t="s">
        <v>733</v>
      </c>
      <c r="I384" s="32" t="s">
        <v>68</v>
      </c>
      <c r="J384" s="32" t="s">
        <v>731</v>
      </c>
      <c r="K384" s="32" t="s">
        <v>746</v>
      </c>
      <c r="L384" s="32" t="s">
        <v>735</v>
      </c>
      <c r="M384" s="32" t="s">
        <v>743</v>
      </c>
      <c r="N384" s="32" t="s">
        <v>744</v>
      </c>
      <c r="O384" s="32" t="s">
        <v>3860</v>
      </c>
      <c r="P384" s="32" t="s">
        <v>5944</v>
      </c>
      <c r="Q384" s="32" t="s">
        <v>734</v>
      </c>
      <c r="R384" s="33" t="s">
        <v>2628</v>
      </c>
      <c r="S384" s="34" t="s">
        <v>945</v>
      </c>
      <c r="T384" s="35" t="s">
        <v>423</v>
      </c>
      <c r="V384" s="29" t="str">
        <f>+Final__2[[#This Row],[titulo]]&amp;Final__2[[#This Row],[Territorio]]&amp;", "&amp;Final__2[[#This Row],[temporalidad]]</f>
        <v>Cantidad de Espacios Culturales por Tipo en la comuna de Monte Patria, Año 2021</v>
      </c>
      <c r="W384" s="29" t="str">
        <f>+Final__2[[#This Row],[descripcion_larga]]&amp;Final__2[[#This Row],[Territorio]]&amp;X384&amp;Y384</f>
        <v>Gráfico que muestra la cantidad de espacios culturales por tipo en la comuna de Monte Patria, en el año 2021, según los datos recopilados por el Observatorio Cultural de Chile.</v>
      </c>
      <c r="X384" s="29" t="s">
        <v>3865</v>
      </c>
      <c r="Y384" s="27"/>
    </row>
    <row r="385" spans="1:25" ht="30.6" x14ac:dyDescent="0.3">
      <c r="A385" s="30">
        <v>2</v>
      </c>
      <c r="B385" s="31">
        <v>240</v>
      </c>
      <c r="C385" s="31" t="s">
        <v>377</v>
      </c>
      <c r="D385" s="31" t="s">
        <v>378</v>
      </c>
      <c r="E385" s="30">
        <v>4304</v>
      </c>
      <c r="F385" s="32" t="s">
        <v>738</v>
      </c>
      <c r="G385" s="32" t="s">
        <v>737</v>
      </c>
      <c r="H385" s="32" t="s">
        <v>733</v>
      </c>
      <c r="I385" s="32" t="s">
        <v>69</v>
      </c>
      <c r="J385" s="32" t="s">
        <v>731</v>
      </c>
      <c r="K385" s="32" t="s">
        <v>746</v>
      </c>
      <c r="L385" s="32" t="s">
        <v>735</v>
      </c>
      <c r="M385" s="32" t="s">
        <v>743</v>
      </c>
      <c r="N385" s="32" t="s">
        <v>744</v>
      </c>
      <c r="O385" s="32" t="s">
        <v>3860</v>
      </c>
      <c r="P385" s="32" t="s">
        <v>5944</v>
      </c>
      <c r="Q385" s="32" t="s">
        <v>734</v>
      </c>
      <c r="R385" s="33" t="s">
        <v>2632</v>
      </c>
      <c r="S385" s="34" t="s">
        <v>950</v>
      </c>
      <c r="T385" s="35" t="s">
        <v>424</v>
      </c>
      <c r="V385" s="29" t="str">
        <f>+Final__2[[#This Row],[titulo]]&amp;Final__2[[#This Row],[Territorio]]&amp;", "&amp;Final__2[[#This Row],[temporalidad]]</f>
        <v>Cantidad de Espacios Culturales por Tipo en la comuna de Punitaqui, Año 2021</v>
      </c>
      <c r="W385" s="29" t="str">
        <f>+Final__2[[#This Row],[descripcion_larga]]&amp;Final__2[[#This Row],[Territorio]]&amp;X385&amp;Y385</f>
        <v>Gráfico que muestra la cantidad de espacios culturales por tipo en la comuna de Punitaqui, en el año 2021, según los datos recopilados por el Observatorio Cultural de Chile.</v>
      </c>
      <c r="X385" s="29" t="s">
        <v>3865</v>
      </c>
      <c r="Y385" s="27"/>
    </row>
    <row r="386" spans="1:25" ht="30.6" x14ac:dyDescent="0.3">
      <c r="A386" s="30">
        <v>2</v>
      </c>
      <c r="B386" s="31">
        <v>240</v>
      </c>
      <c r="C386" s="31" t="s">
        <v>377</v>
      </c>
      <c r="D386" s="31" t="s">
        <v>378</v>
      </c>
      <c r="E386" s="30">
        <v>4305</v>
      </c>
      <c r="F386" s="32" t="s">
        <v>738</v>
      </c>
      <c r="G386" s="32" t="s">
        <v>737</v>
      </c>
      <c r="H386" s="32" t="s">
        <v>733</v>
      </c>
      <c r="I386" s="32" t="s">
        <v>70</v>
      </c>
      <c r="J386" s="32" t="s">
        <v>731</v>
      </c>
      <c r="K386" s="32" t="s">
        <v>746</v>
      </c>
      <c r="L386" s="32" t="s">
        <v>735</v>
      </c>
      <c r="M386" s="32" t="s">
        <v>743</v>
      </c>
      <c r="N386" s="32" t="s">
        <v>744</v>
      </c>
      <c r="O386" s="32" t="s">
        <v>3860</v>
      </c>
      <c r="P386" s="32" t="s">
        <v>5944</v>
      </c>
      <c r="Q386" s="32" t="s">
        <v>734</v>
      </c>
      <c r="R386" s="33" t="s">
        <v>2636</v>
      </c>
      <c r="S386" s="34" t="s">
        <v>955</v>
      </c>
      <c r="T386" s="35" t="s">
        <v>425</v>
      </c>
      <c r="V386" s="29" t="str">
        <f>+Final__2[[#This Row],[titulo]]&amp;Final__2[[#This Row],[Territorio]]&amp;", "&amp;Final__2[[#This Row],[temporalidad]]</f>
        <v>Cantidad de Espacios Culturales por Tipo en la comuna de Río Hurtado, Año 2021</v>
      </c>
      <c r="W386" s="29" t="str">
        <f>+Final__2[[#This Row],[descripcion_larga]]&amp;Final__2[[#This Row],[Territorio]]&amp;X386&amp;Y386</f>
        <v>Gráfico que muestra la cantidad de espacios culturales por tipo en la comuna de Río Hurtado, en el año 2021, según los datos recopilados por el Observatorio Cultural de Chile.</v>
      </c>
      <c r="X386" s="29" t="s">
        <v>3865</v>
      </c>
      <c r="Y386" s="27"/>
    </row>
    <row r="387" spans="1:25" ht="30.6" x14ac:dyDescent="0.3">
      <c r="A387" s="30">
        <v>2</v>
      </c>
      <c r="B387" s="31">
        <v>240</v>
      </c>
      <c r="C387" s="31" t="s">
        <v>377</v>
      </c>
      <c r="D387" s="31" t="s">
        <v>378</v>
      </c>
      <c r="E387" s="30">
        <v>5101</v>
      </c>
      <c r="F387" s="32" t="s">
        <v>738</v>
      </c>
      <c r="G387" s="32" t="s">
        <v>737</v>
      </c>
      <c r="H387" s="32" t="s">
        <v>733</v>
      </c>
      <c r="I387" s="32" t="s">
        <v>71</v>
      </c>
      <c r="J387" s="32" t="s">
        <v>731</v>
      </c>
      <c r="K387" s="32" t="s">
        <v>746</v>
      </c>
      <c r="L387" s="32" t="s">
        <v>735</v>
      </c>
      <c r="M387" s="32" t="s">
        <v>743</v>
      </c>
      <c r="N387" s="32" t="s">
        <v>744</v>
      </c>
      <c r="O387" s="32" t="s">
        <v>3860</v>
      </c>
      <c r="P387" s="32" t="s">
        <v>5944</v>
      </c>
      <c r="Q387" s="32" t="s">
        <v>734</v>
      </c>
      <c r="R387" s="33" t="s">
        <v>2640</v>
      </c>
      <c r="S387" s="34" t="s">
        <v>960</v>
      </c>
      <c r="T387" s="35" t="s">
        <v>426</v>
      </c>
      <c r="V387" s="29" t="str">
        <f>+Final__2[[#This Row],[titulo]]&amp;Final__2[[#This Row],[Territorio]]&amp;", "&amp;Final__2[[#This Row],[temporalidad]]</f>
        <v>Cantidad de Espacios Culturales por Tipo en la comuna de Valparaíso, Año 2021</v>
      </c>
      <c r="W387" s="29" t="str">
        <f>+Final__2[[#This Row],[descripcion_larga]]&amp;Final__2[[#This Row],[Territorio]]&amp;X387&amp;Y387</f>
        <v>Gráfico que muestra la cantidad de espacios culturales por tipo en la comuna de Valparaíso, en el año 2021, según los datos recopilados por el Observatorio Cultural de Chile.</v>
      </c>
      <c r="X387" s="29" t="s">
        <v>3865</v>
      </c>
      <c r="Y387" s="27"/>
    </row>
    <row r="388" spans="1:25" ht="30.6" x14ac:dyDescent="0.3">
      <c r="A388" s="30">
        <v>2</v>
      </c>
      <c r="B388" s="31">
        <v>240</v>
      </c>
      <c r="C388" s="31" t="s">
        <v>377</v>
      </c>
      <c r="D388" s="31" t="s">
        <v>378</v>
      </c>
      <c r="E388" s="30">
        <v>5102</v>
      </c>
      <c r="F388" s="32" t="s">
        <v>738</v>
      </c>
      <c r="G388" s="32" t="s">
        <v>737</v>
      </c>
      <c r="H388" s="32" t="s">
        <v>733</v>
      </c>
      <c r="I388" s="32" t="s">
        <v>72</v>
      </c>
      <c r="J388" s="32" t="s">
        <v>731</v>
      </c>
      <c r="K388" s="32" t="s">
        <v>746</v>
      </c>
      <c r="L388" s="32" t="s">
        <v>735</v>
      </c>
      <c r="M388" s="32" t="s">
        <v>743</v>
      </c>
      <c r="N388" s="32" t="s">
        <v>744</v>
      </c>
      <c r="O388" s="32" t="s">
        <v>3860</v>
      </c>
      <c r="P388" s="32" t="s">
        <v>5944</v>
      </c>
      <c r="Q388" s="32" t="s">
        <v>734</v>
      </c>
      <c r="R388" s="33" t="s">
        <v>2644</v>
      </c>
      <c r="S388" s="34" t="s">
        <v>965</v>
      </c>
      <c r="T388" s="35" t="s">
        <v>427</v>
      </c>
      <c r="V388" s="29" t="str">
        <f>+Final__2[[#This Row],[titulo]]&amp;Final__2[[#This Row],[Territorio]]&amp;", "&amp;Final__2[[#This Row],[temporalidad]]</f>
        <v>Cantidad de Espacios Culturales por Tipo en la comuna de Casablanca, Año 2021</v>
      </c>
      <c r="W388" s="29" t="str">
        <f>+Final__2[[#This Row],[descripcion_larga]]&amp;Final__2[[#This Row],[Territorio]]&amp;X388&amp;Y388</f>
        <v>Gráfico que muestra la cantidad de espacios culturales por tipo en la comuna de Casablanca, en el año 2021, según los datos recopilados por el Observatorio Cultural de Chile.</v>
      </c>
      <c r="X388" s="29" t="s">
        <v>3865</v>
      </c>
      <c r="Y388" s="27"/>
    </row>
    <row r="389" spans="1:25" ht="30.6" x14ac:dyDescent="0.3">
      <c r="A389" s="30">
        <v>2</v>
      </c>
      <c r="B389" s="31">
        <v>240</v>
      </c>
      <c r="C389" s="31" t="s">
        <v>377</v>
      </c>
      <c r="D389" s="31" t="s">
        <v>378</v>
      </c>
      <c r="E389" s="30">
        <v>5103</v>
      </c>
      <c r="F389" s="32" t="s">
        <v>738</v>
      </c>
      <c r="G389" s="32" t="s">
        <v>737</v>
      </c>
      <c r="H389" s="32" t="s">
        <v>733</v>
      </c>
      <c r="I389" s="32" t="s">
        <v>73</v>
      </c>
      <c r="J389" s="32" t="s">
        <v>731</v>
      </c>
      <c r="K389" s="32" t="s">
        <v>746</v>
      </c>
      <c r="L389" s="32" t="s">
        <v>735</v>
      </c>
      <c r="M389" s="32" t="s">
        <v>743</v>
      </c>
      <c r="N389" s="32" t="s">
        <v>744</v>
      </c>
      <c r="O389" s="32" t="s">
        <v>3860</v>
      </c>
      <c r="P389" s="32" t="s">
        <v>5944</v>
      </c>
      <c r="Q389" s="32" t="s">
        <v>734</v>
      </c>
      <c r="R389" s="33" t="s">
        <v>2648</v>
      </c>
      <c r="S389" s="34" t="s">
        <v>970</v>
      </c>
      <c r="T389" s="35" t="s">
        <v>428</v>
      </c>
      <c r="V389" s="29" t="str">
        <f>+Final__2[[#This Row],[titulo]]&amp;Final__2[[#This Row],[Territorio]]&amp;", "&amp;Final__2[[#This Row],[temporalidad]]</f>
        <v>Cantidad de Espacios Culturales por Tipo en la comuna de Concón, Año 2021</v>
      </c>
      <c r="W389" s="29" t="str">
        <f>+Final__2[[#This Row],[descripcion_larga]]&amp;Final__2[[#This Row],[Territorio]]&amp;X389&amp;Y389</f>
        <v>Gráfico que muestra la cantidad de espacios culturales por tipo en la comuna de Concón, en el año 2021, según los datos recopilados por el Observatorio Cultural de Chile.</v>
      </c>
      <c r="X389" s="29" t="s">
        <v>3865</v>
      </c>
      <c r="Y389" s="27"/>
    </row>
    <row r="390" spans="1:25" ht="30.6" x14ac:dyDescent="0.3">
      <c r="A390" s="30">
        <v>2</v>
      </c>
      <c r="B390" s="31">
        <v>240</v>
      </c>
      <c r="C390" s="31" t="s">
        <v>377</v>
      </c>
      <c r="D390" s="31" t="s">
        <v>378</v>
      </c>
      <c r="E390" s="30">
        <v>5104</v>
      </c>
      <c r="F390" s="32" t="s">
        <v>738</v>
      </c>
      <c r="G390" s="32" t="s">
        <v>737</v>
      </c>
      <c r="H390" s="32" t="s">
        <v>733</v>
      </c>
      <c r="I390" s="32" t="s">
        <v>74</v>
      </c>
      <c r="J390" s="32" t="s">
        <v>731</v>
      </c>
      <c r="K390" s="32" t="s">
        <v>746</v>
      </c>
      <c r="L390" s="32" t="s">
        <v>735</v>
      </c>
      <c r="M390" s="32" t="s">
        <v>743</v>
      </c>
      <c r="N390" s="32" t="s">
        <v>744</v>
      </c>
      <c r="O390" s="32" t="s">
        <v>3860</v>
      </c>
      <c r="P390" s="32" t="s">
        <v>5944</v>
      </c>
      <c r="Q390" s="32" t="s">
        <v>734</v>
      </c>
      <c r="R390" s="33" t="s">
        <v>2652</v>
      </c>
      <c r="S390" s="34" t="s">
        <v>975</v>
      </c>
      <c r="T390" s="35" t="s">
        <v>429</v>
      </c>
      <c r="V390" s="29" t="str">
        <f>+Final__2[[#This Row],[titulo]]&amp;Final__2[[#This Row],[Territorio]]&amp;", "&amp;Final__2[[#This Row],[temporalidad]]</f>
        <v>Cantidad de Espacios Culturales por Tipo en la comuna de Juan Fernández, Año 2021</v>
      </c>
      <c r="W390" s="29" t="str">
        <f>+Final__2[[#This Row],[descripcion_larga]]&amp;Final__2[[#This Row],[Territorio]]&amp;X390&amp;Y390</f>
        <v>Gráfico que muestra la cantidad de espacios culturales por tipo en la comuna de Juan Fernández, en el año 2021, según los datos recopilados por el Observatorio Cultural de Chile.</v>
      </c>
      <c r="X390" s="29" t="s">
        <v>3865</v>
      </c>
      <c r="Y390" s="27"/>
    </row>
    <row r="391" spans="1:25" ht="30.6" x14ac:dyDescent="0.3">
      <c r="A391" s="30">
        <v>2</v>
      </c>
      <c r="B391" s="31">
        <v>240</v>
      </c>
      <c r="C391" s="31" t="s">
        <v>377</v>
      </c>
      <c r="D391" s="31" t="s">
        <v>378</v>
      </c>
      <c r="E391" s="30">
        <v>5105</v>
      </c>
      <c r="F391" s="32" t="s">
        <v>738</v>
      </c>
      <c r="G391" s="32" t="s">
        <v>737</v>
      </c>
      <c r="H391" s="32" t="s">
        <v>733</v>
      </c>
      <c r="I391" s="32" t="s">
        <v>75</v>
      </c>
      <c r="J391" s="32" t="s">
        <v>731</v>
      </c>
      <c r="K391" s="32" t="s">
        <v>746</v>
      </c>
      <c r="L391" s="32" t="s">
        <v>735</v>
      </c>
      <c r="M391" s="32" t="s">
        <v>743</v>
      </c>
      <c r="N391" s="32" t="s">
        <v>744</v>
      </c>
      <c r="O391" s="32" t="s">
        <v>3860</v>
      </c>
      <c r="P391" s="32" t="s">
        <v>5944</v>
      </c>
      <c r="Q391" s="32" t="s">
        <v>734</v>
      </c>
      <c r="R391" s="33" t="s">
        <v>2656</v>
      </c>
      <c r="S391" s="34" t="s">
        <v>980</v>
      </c>
      <c r="T391" s="35" t="s">
        <v>430</v>
      </c>
      <c r="V391" s="29" t="str">
        <f>+Final__2[[#This Row],[titulo]]&amp;Final__2[[#This Row],[Territorio]]&amp;", "&amp;Final__2[[#This Row],[temporalidad]]</f>
        <v>Cantidad de Espacios Culturales por Tipo en la comuna de Puchuncaví, Año 2021</v>
      </c>
      <c r="W391" s="29" t="str">
        <f>+Final__2[[#This Row],[descripcion_larga]]&amp;Final__2[[#This Row],[Territorio]]&amp;X391&amp;Y391</f>
        <v>Gráfico que muestra la cantidad de espacios culturales por tipo en la comuna de Puchuncaví, en el año 2021, según los datos recopilados por el Observatorio Cultural de Chile.</v>
      </c>
      <c r="X391" s="29" t="s">
        <v>3865</v>
      </c>
      <c r="Y391" s="27"/>
    </row>
    <row r="392" spans="1:25" ht="30.6" x14ac:dyDescent="0.3">
      <c r="A392" s="30">
        <v>2</v>
      </c>
      <c r="B392" s="31">
        <v>240</v>
      </c>
      <c r="C392" s="31" t="s">
        <v>377</v>
      </c>
      <c r="D392" s="31" t="s">
        <v>378</v>
      </c>
      <c r="E392" s="30">
        <v>5107</v>
      </c>
      <c r="F392" s="32" t="s">
        <v>738</v>
      </c>
      <c r="G392" s="32" t="s">
        <v>737</v>
      </c>
      <c r="H392" s="32" t="s">
        <v>733</v>
      </c>
      <c r="I392" s="32" t="s">
        <v>76</v>
      </c>
      <c r="J392" s="32" t="s">
        <v>731</v>
      </c>
      <c r="K392" s="32" t="s">
        <v>746</v>
      </c>
      <c r="L392" s="32" t="s">
        <v>735</v>
      </c>
      <c r="M392" s="32" t="s">
        <v>743</v>
      </c>
      <c r="N392" s="32" t="s">
        <v>744</v>
      </c>
      <c r="O392" s="32" t="s">
        <v>3860</v>
      </c>
      <c r="P392" s="32" t="s">
        <v>5944</v>
      </c>
      <c r="Q392" s="32" t="s">
        <v>734</v>
      </c>
      <c r="R392" s="33" t="s">
        <v>2660</v>
      </c>
      <c r="S392" s="34" t="s">
        <v>985</v>
      </c>
      <c r="T392" s="35" t="s">
        <v>431</v>
      </c>
      <c r="V392" s="29" t="str">
        <f>+Final__2[[#This Row],[titulo]]&amp;Final__2[[#This Row],[Territorio]]&amp;", "&amp;Final__2[[#This Row],[temporalidad]]</f>
        <v>Cantidad de Espacios Culturales por Tipo en la comuna de Quintero, Año 2021</v>
      </c>
      <c r="W392" s="29" t="str">
        <f>+Final__2[[#This Row],[descripcion_larga]]&amp;Final__2[[#This Row],[Territorio]]&amp;X392&amp;Y392</f>
        <v>Gráfico que muestra la cantidad de espacios culturales por tipo en la comuna de Quintero, en el año 2021, según los datos recopilados por el Observatorio Cultural de Chile.</v>
      </c>
      <c r="X392" s="29" t="s">
        <v>3865</v>
      </c>
      <c r="Y392" s="27"/>
    </row>
    <row r="393" spans="1:25" ht="30.6" x14ac:dyDescent="0.3">
      <c r="A393" s="30">
        <v>2</v>
      </c>
      <c r="B393" s="31">
        <v>240</v>
      </c>
      <c r="C393" s="31" t="s">
        <v>377</v>
      </c>
      <c r="D393" s="31" t="s">
        <v>378</v>
      </c>
      <c r="E393" s="30">
        <v>5109</v>
      </c>
      <c r="F393" s="32" t="s">
        <v>738</v>
      </c>
      <c r="G393" s="32" t="s">
        <v>737</v>
      </c>
      <c r="H393" s="32" t="s">
        <v>733</v>
      </c>
      <c r="I393" s="32" t="s">
        <v>77</v>
      </c>
      <c r="J393" s="32" t="s">
        <v>731</v>
      </c>
      <c r="K393" s="32" t="s">
        <v>746</v>
      </c>
      <c r="L393" s="32" t="s">
        <v>735</v>
      </c>
      <c r="M393" s="32" t="s">
        <v>743</v>
      </c>
      <c r="N393" s="32" t="s">
        <v>744</v>
      </c>
      <c r="O393" s="32" t="s">
        <v>3860</v>
      </c>
      <c r="P393" s="32" t="s">
        <v>5944</v>
      </c>
      <c r="Q393" s="32" t="s">
        <v>734</v>
      </c>
      <c r="R393" s="33" t="s">
        <v>2664</v>
      </c>
      <c r="S393" s="34" t="s">
        <v>990</v>
      </c>
      <c r="T393" s="35" t="s">
        <v>432</v>
      </c>
      <c r="V393" s="29" t="str">
        <f>+Final__2[[#This Row],[titulo]]&amp;Final__2[[#This Row],[Territorio]]&amp;", "&amp;Final__2[[#This Row],[temporalidad]]</f>
        <v>Cantidad de Espacios Culturales por Tipo en la comuna de Viña del Mar, Año 2021</v>
      </c>
      <c r="W393" s="29" t="str">
        <f>+Final__2[[#This Row],[descripcion_larga]]&amp;Final__2[[#This Row],[Territorio]]&amp;X393&amp;Y393</f>
        <v>Gráfico que muestra la cantidad de espacios culturales por tipo en la comuna de Viña del Mar, en el año 2021, según los datos recopilados por el Observatorio Cultural de Chile.</v>
      </c>
      <c r="X393" s="29" t="s">
        <v>3865</v>
      </c>
      <c r="Y393" s="27"/>
    </row>
    <row r="394" spans="1:25" ht="30.6" x14ac:dyDescent="0.3">
      <c r="A394" s="30">
        <v>2</v>
      </c>
      <c r="B394" s="31">
        <v>240</v>
      </c>
      <c r="C394" s="31" t="s">
        <v>377</v>
      </c>
      <c r="D394" s="31" t="s">
        <v>378</v>
      </c>
      <c r="E394" s="30">
        <v>5201</v>
      </c>
      <c r="F394" s="32" t="s">
        <v>738</v>
      </c>
      <c r="G394" s="32" t="s">
        <v>737</v>
      </c>
      <c r="H394" s="32" t="s">
        <v>733</v>
      </c>
      <c r="I394" s="32" t="s">
        <v>78</v>
      </c>
      <c r="J394" s="32" t="s">
        <v>731</v>
      </c>
      <c r="K394" s="32" t="s">
        <v>746</v>
      </c>
      <c r="L394" s="32" t="s">
        <v>735</v>
      </c>
      <c r="M394" s="32" t="s">
        <v>743</v>
      </c>
      <c r="N394" s="32" t="s">
        <v>744</v>
      </c>
      <c r="O394" s="32" t="s">
        <v>3860</v>
      </c>
      <c r="P394" s="32" t="s">
        <v>5944</v>
      </c>
      <c r="Q394" s="32" t="s">
        <v>734</v>
      </c>
      <c r="R394" s="33" t="s">
        <v>2668</v>
      </c>
      <c r="S394" s="34" t="s">
        <v>995</v>
      </c>
      <c r="T394" s="35" t="s">
        <v>433</v>
      </c>
      <c r="V394" s="29" t="str">
        <f>+Final__2[[#This Row],[titulo]]&amp;Final__2[[#This Row],[Territorio]]&amp;", "&amp;Final__2[[#This Row],[temporalidad]]</f>
        <v>Cantidad de Espacios Culturales por Tipo en la comuna de Isla de Pascua, Año 2021</v>
      </c>
      <c r="W394" s="29" t="str">
        <f>+Final__2[[#This Row],[descripcion_larga]]&amp;Final__2[[#This Row],[Territorio]]&amp;X394&amp;Y394</f>
        <v>Gráfico que muestra la cantidad de espacios culturales por tipo en la comuna de Isla de Pascua, en el año 2021, según los datos recopilados por el Observatorio Cultural de Chile.</v>
      </c>
      <c r="X394" s="29" t="s">
        <v>3865</v>
      </c>
      <c r="Y394" s="27"/>
    </row>
    <row r="395" spans="1:25" ht="30.6" x14ac:dyDescent="0.3">
      <c r="A395" s="30">
        <v>2</v>
      </c>
      <c r="B395" s="31">
        <v>240</v>
      </c>
      <c r="C395" s="31" t="s">
        <v>377</v>
      </c>
      <c r="D395" s="31" t="s">
        <v>378</v>
      </c>
      <c r="E395" s="30">
        <v>5301</v>
      </c>
      <c r="F395" s="32" t="s">
        <v>738</v>
      </c>
      <c r="G395" s="32" t="s">
        <v>737</v>
      </c>
      <c r="H395" s="32" t="s">
        <v>733</v>
      </c>
      <c r="I395" s="32" t="s">
        <v>79</v>
      </c>
      <c r="J395" s="32" t="s">
        <v>731</v>
      </c>
      <c r="K395" s="32" t="s">
        <v>746</v>
      </c>
      <c r="L395" s="32" t="s">
        <v>735</v>
      </c>
      <c r="M395" s="32" t="s">
        <v>743</v>
      </c>
      <c r="N395" s="32" t="s">
        <v>744</v>
      </c>
      <c r="O395" s="32" t="s">
        <v>3860</v>
      </c>
      <c r="P395" s="32" t="s">
        <v>5944</v>
      </c>
      <c r="Q395" s="32" t="s">
        <v>734</v>
      </c>
      <c r="R395" s="33" t="s">
        <v>2672</v>
      </c>
      <c r="S395" s="34" t="s">
        <v>1000</v>
      </c>
      <c r="T395" s="35" t="s">
        <v>434</v>
      </c>
      <c r="V395" s="29" t="str">
        <f>+Final__2[[#This Row],[titulo]]&amp;Final__2[[#This Row],[Territorio]]&amp;", "&amp;Final__2[[#This Row],[temporalidad]]</f>
        <v>Cantidad de Espacios Culturales por Tipo en la comuna de Los Andes, Año 2021</v>
      </c>
      <c r="W395" s="29" t="str">
        <f>+Final__2[[#This Row],[descripcion_larga]]&amp;Final__2[[#This Row],[Territorio]]&amp;X395&amp;Y395</f>
        <v>Gráfico que muestra la cantidad de espacios culturales por tipo en la comuna de Los Andes, en el año 2021, según los datos recopilados por el Observatorio Cultural de Chile.</v>
      </c>
      <c r="X395" s="29" t="s">
        <v>3865</v>
      </c>
      <c r="Y395" s="27"/>
    </row>
    <row r="396" spans="1:25" ht="30.6" x14ac:dyDescent="0.3">
      <c r="A396" s="30">
        <v>2</v>
      </c>
      <c r="B396" s="31">
        <v>240</v>
      </c>
      <c r="C396" s="31" t="s">
        <v>377</v>
      </c>
      <c r="D396" s="31" t="s">
        <v>378</v>
      </c>
      <c r="E396" s="30">
        <v>5302</v>
      </c>
      <c r="F396" s="32" t="s">
        <v>738</v>
      </c>
      <c r="G396" s="32" t="s">
        <v>737</v>
      </c>
      <c r="H396" s="32" t="s">
        <v>733</v>
      </c>
      <c r="I396" s="32" t="s">
        <v>80</v>
      </c>
      <c r="J396" s="32" t="s">
        <v>731</v>
      </c>
      <c r="K396" s="32" t="s">
        <v>746</v>
      </c>
      <c r="L396" s="32" t="s">
        <v>735</v>
      </c>
      <c r="M396" s="32" t="s">
        <v>743</v>
      </c>
      <c r="N396" s="32" t="s">
        <v>744</v>
      </c>
      <c r="O396" s="32" t="s">
        <v>3860</v>
      </c>
      <c r="P396" s="32" t="s">
        <v>5944</v>
      </c>
      <c r="Q396" s="32" t="s">
        <v>734</v>
      </c>
      <c r="R396" s="33" t="s">
        <v>2676</v>
      </c>
      <c r="S396" s="34" t="s">
        <v>1005</v>
      </c>
      <c r="T396" s="35" t="s">
        <v>435</v>
      </c>
      <c r="V396" s="29" t="str">
        <f>+Final__2[[#This Row],[titulo]]&amp;Final__2[[#This Row],[Territorio]]&amp;", "&amp;Final__2[[#This Row],[temporalidad]]</f>
        <v>Cantidad de Espacios Culturales por Tipo en la comuna de Calle Larga, Año 2021</v>
      </c>
      <c r="W396" s="29" t="str">
        <f>+Final__2[[#This Row],[descripcion_larga]]&amp;Final__2[[#This Row],[Territorio]]&amp;X396&amp;Y396</f>
        <v>Gráfico que muestra la cantidad de espacios culturales por tipo en la comuna de Calle Larga, en el año 2021, según los datos recopilados por el Observatorio Cultural de Chile.</v>
      </c>
      <c r="X396" s="29" t="s">
        <v>3865</v>
      </c>
      <c r="Y396" s="27"/>
    </row>
    <row r="397" spans="1:25" ht="30.6" x14ac:dyDescent="0.3">
      <c r="A397" s="30">
        <v>2</v>
      </c>
      <c r="B397" s="31">
        <v>240</v>
      </c>
      <c r="C397" s="31" t="s">
        <v>377</v>
      </c>
      <c r="D397" s="31" t="s">
        <v>378</v>
      </c>
      <c r="E397" s="30">
        <v>5303</v>
      </c>
      <c r="F397" s="32" t="s">
        <v>738</v>
      </c>
      <c r="G397" s="32" t="s">
        <v>737</v>
      </c>
      <c r="H397" s="32" t="s">
        <v>733</v>
      </c>
      <c r="I397" s="32" t="s">
        <v>81</v>
      </c>
      <c r="J397" s="32" t="s">
        <v>731</v>
      </c>
      <c r="K397" s="32" t="s">
        <v>746</v>
      </c>
      <c r="L397" s="32" t="s">
        <v>735</v>
      </c>
      <c r="M397" s="32" t="s">
        <v>743</v>
      </c>
      <c r="N397" s="32" t="s">
        <v>744</v>
      </c>
      <c r="O397" s="32" t="s">
        <v>3860</v>
      </c>
      <c r="P397" s="32" t="s">
        <v>5944</v>
      </c>
      <c r="Q397" s="32" t="s">
        <v>734</v>
      </c>
      <c r="R397" s="33" t="s">
        <v>2680</v>
      </c>
      <c r="S397" s="34" t="s">
        <v>1010</v>
      </c>
      <c r="T397" s="35" t="s">
        <v>436</v>
      </c>
      <c r="V397" s="29" t="str">
        <f>+Final__2[[#This Row],[titulo]]&amp;Final__2[[#This Row],[Territorio]]&amp;", "&amp;Final__2[[#This Row],[temporalidad]]</f>
        <v>Cantidad de Espacios Culturales por Tipo en la comuna de Rinconada, Año 2021</v>
      </c>
      <c r="W397" s="29" t="str">
        <f>+Final__2[[#This Row],[descripcion_larga]]&amp;Final__2[[#This Row],[Territorio]]&amp;X397&amp;Y397</f>
        <v>Gráfico que muestra la cantidad de espacios culturales por tipo en la comuna de Rinconada, en el año 2021, según los datos recopilados por el Observatorio Cultural de Chile.</v>
      </c>
      <c r="X397" s="29" t="s">
        <v>3865</v>
      </c>
      <c r="Y397" s="27"/>
    </row>
    <row r="398" spans="1:25" ht="30.6" x14ac:dyDescent="0.3">
      <c r="A398" s="30">
        <v>2</v>
      </c>
      <c r="B398" s="31">
        <v>240</v>
      </c>
      <c r="C398" s="31" t="s">
        <v>377</v>
      </c>
      <c r="D398" s="31" t="s">
        <v>378</v>
      </c>
      <c r="E398" s="30">
        <v>5304</v>
      </c>
      <c r="F398" s="32" t="s">
        <v>738</v>
      </c>
      <c r="G398" s="32" t="s">
        <v>737</v>
      </c>
      <c r="H398" s="32" t="s">
        <v>733</v>
      </c>
      <c r="I398" s="32" t="s">
        <v>82</v>
      </c>
      <c r="J398" s="32" t="s">
        <v>731</v>
      </c>
      <c r="K398" s="32" t="s">
        <v>746</v>
      </c>
      <c r="L398" s="32" t="s">
        <v>735</v>
      </c>
      <c r="M398" s="32" t="s">
        <v>743</v>
      </c>
      <c r="N398" s="32" t="s">
        <v>744</v>
      </c>
      <c r="O398" s="32" t="s">
        <v>3860</v>
      </c>
      <c r="P398" s="32" t="s">
        <v>5944</v>
      </c>
      <c r="Q398" s="32" t="s">
        <v>734</v>
      </c>
      <c r="R398" s="33" t="s">
        <v>2684</v>
      </c>
      <c r="S398" s="34" t="s">
        <v>1015</v>
      </c>
      <c r="T398" s="35" t="s">
        <v>437</v>
      </c>
      <c r="V398" s="29" t="str">
        <f>+Final__2[[#This Row],[titulo]]&amp;Final__2[[#This Row],[Territorio]]&amp;", "&amp;Final__2[[#This Row],[temporalidad]]</f>
        <v>Cantidad de Espacios Culturales por Tipo en la comuna de San Esteban, Año 2021</v>
      </c>
      <c r="W398" s="29" t="str">
        <f>+Final__2[[#This Row],[descripcion_larga]]&amp;Final__2[[#This Row],[Territorio]]&amp;X398&amp;Y398</f>
        <v>Gráfico que muestra la cantidad de espacios culturales por tipo en la comuna de San Esteban, en el año 2021, según los datos recopilados por el Observatorio Cultural de Chile.</v>
      </c>
      <c r="X398" s="29" t="s">
        <v>3865</v>
      </c>
      <c r="Y398" s="27"/>
    </row>
    <row r="399" spans="1:25" ht="30.6" x14ac:dyDescent="0.3">
      <c r="A399" s="30">
        <v>2</v>
      </c>
      <c r="B399" s="31">
        <v>240</v>
      </c>
      <c r="C399" s="31" t="s">
        <v>377</v>
      </c>
      <c r="D399" s="31" t="s">
        <v>378</v>
      </c>
      <c r="E399" s="30">
        <v>5401</v>
      </c>
      <c r="F399" s="32" t="s">
        <v>738</v>
      </c>
      <c r="G399" s="32" t="s">
        <v>737</v>
      </c>
      <c r="H399" s="32" t="s">
        <v>733</v>
      </c>
      <c r="I399" s="32" t="s">
        <v>83</v>
      </c>
      <c r="J399" s="32" t="s">
        <v>731</v>
      </c>
      <c r="K399" s="32" t="s">
        <v>746</v>
      </c>
      <c r="L399" s="32" t="s">
        <v>735</v>
      </c>
      <c r="M399" s="32" t="s">
        <v>743</v>
      </c>
      <c r="N399" s="32" t="s">
        <v>744</v>
      </c>
      <c r="O399" s="32" t="s">
        <v>3860</v>
      </c>
      <c r="P399" s="32" t="s">
        <v>5944</v>
      </c>
      <c r="Q399" s="32" t="s">
        <v>734</v>
      </c>
      <c r="R399" s="33" t="s">
        <v>2688</v>
      </c>
      <c r="S399" s="34" t="s">
        <v>1020</v>
      </c>
      <c r="T399" s="35" t="s">
        <v>438</v>
      </c>
      <c r="V399" s="29" t="str">
        <f>+Final__2[[#This Row],[titulo]]&amp;Final__2[[#This Row],[Territorio]]&amp;", "&amp;Final__2[[#This Row],[temporalidad]]</f>
        <v>Cantidad de Espacios Culturales por Tipo en la comuna de La Ligua, Año 2021</v>
      </c>
      <c r="W399" s="29" t="str">
        <f>+Final__2[[#This Row],[descripcion_larga]]&amp;Final__2[[#This Row],[Territorio]]&amp;X399&amp;Y399</f>
        <v>Gráfico que muestra la cantidad de espacios culturales por tipo en la comuna de La Ligua, en el año 2021, según los datos recopilados por el Observatorio Cultural de Chile.</v>
      </c>
      <c r="X399" s="29" t="s">
        <v>3865</v>
      </c>
      <c r="Y399" s="27"/>
    </row>
    <row r="400" spans="1:25" ht="30.6" x14ac:dyDescent="0.3">
      <c r="A400" s="30">
        <v>2</v>
      </c>
      <c r="B400" s="31">
        <v>240</v>
      </c>
      <c r="C400" s="31" t="s">
        <v>377</v>
      </c>
      <c r="D400" s="31" t="s">
        <v>378</v>
      </c>
      <c r="E400" s="30">
        <v>5402</v>
      </c>
      <c r="F400" s="32" t="s">
        <v>738</v>
      </c>
      <c r="G400" s="32" t="s">
        <v>737</v>
      </c>
      <c r="H400" s="32" t="s">
        <v>733</v>
      </c>
      <c r="I400" s="32" t="s">
        <v>84</v>
      </c>
      <c r="J400" s="32" t="s">
        <v>731</v>
      </c>
      <c r="K400" s="32" t="s">
        <v>746</v>
      </c>
      <c r="L400" s="32" t="s">
        <v>735</v>
      </c>
      <c r="M400" s="32" t="s">
        <v>743</v>
      </c>
      <c r="N400" s="32" t="s">
        <v>744</v>
      </c>
      <c r="O400" s="32" t="s">
        <v>3860</v>
      </c>
      <c r="P400" s="32" t="s">
        <v>5944</v>
      </c>
      <c r="Q400" s="32" t="s">
        <v>734</v>
      </c>
      <c r="R400" s="33" t="s">
        <v>2692</v>
      </c>
      <c r="S400" s="34" t="s">
        <v>1025</v>
      </c>
      <c r="T400" s="35" t="s">
        <v>439</v>
      </c>
      <c r="V400" s="29" t="str">
        <f>+Final__2[[#This Row],[titulo]]&amp;Final__2[[#This Row],[Territorio]]&amp;", "&amp;Final__2[[#This Row],[temporalidad]]</f>
        <v>Cantidad de Espacios Culturales por Tipo en la comuna de Cabildo, Año 2021</v>
      </c>
      <c r="W400" s="29" t="str">
        <f>+Final__2[[#This Row],[descripcion_larga]]&amp;Final__2[[#This Row],[Territorio]]&amp;X400&amp;Y400</f>
        <v>Gráfico que muestra la cantidad de espacios culturales por tipo en la comuna de Cabildo, en el año 2021, según los datos recopilados por el Observatorio Cultural de Chile.</v>
      </c>
      <c r="X400" s="29" t="s">
        <v>3865</v>
      </c>
      <c r="Y400" s="27"/>
    </row>
    <row r="401" spans="1:25" ht="30.6" x14ac:dyDescent="0.3">
      <c r="A401" s="30">
        <v>2</v>
      </c>
      <c r="B401" s="31">
        <v>240</v>
      </c>
      <c r="C401" s="31" t="s">
        <v>377</v>
      </c>
      <c r="D401" s="31" t="s">
        <v>378</v>
      </c>
      <c r="E401" s="30">
        <v>5403</v>
      </c>
      <c r="F401" s="32" t="s">
        <v>738</v>
      </c>
      <c r="G401" s="32" t="s">
        <v>737</v>
      </c>
      <c r="H401" s="32" t="s">
        <v>733</v>
      </c>
      <c r="I401" s="32" t="s">
        <v>85</v>
      </c>
      <c r="J401" s="32" t="s">
        <v>731</v>
      </c>
      <c r="K401" s="32" t="s">
        <v>746</v>
      </c>
      <c r="L401" s="32" t="s">
        <v>735</v>
      </c>
      <c r="M401" s="32" t="s">
        <v>743</v>
      </c>
      <c r="N401" s="32" t="s">
        <v>744</v>
      </c>
      <c r="O401" s="32" t="s">
        <v>3860</v>
      </c>
      <c r="P401" s="32" t="s">
        <v>5944</v>
      </c>
      <c r="Q401" s="32" t="s">
        <v>734</v>
      </c>
      <c r="R401" s="33" t="s">
        <v>2696</v>
      </c>
      <c r="S401" s="34" t="s">
        <v>1030</v>
      </c>
      <c r="T401" s="35" t="s">
        <v>440</v>
      </c>
      <c r="V401" s="29" t="str">
        <f>+Final__2[[#This Row],[titulo]]&amp;Final__2[[#This Row],[Territorio]]&amp;", "&amp;Final__2[[#This Row],[temporalidad]]</f>
        <v>Cantidad de Espacios Culturales por Tipo en la comuna de Papudo, Año 2021</v>
      </c>
      <c r="W401" s="29" t="str">
        <f>+Final__2[[#This Row],[descripcion_larga]]&amp;Final__2[[#This Row],[Territorio]]&amp;X401&amp;Y401</f>
        <v>Gráfico que muestra la cantidad de espacios culturales por tipo en la comuna de Papudo, en el año 2021, según los datos recopilados por el Observatorio Cultural de Chile.</v>
      </c>
      <c r="X401" s="29" t="s">
        <v>3865</v>
      </c>
      <c r="Y401" s="27"/>
    </row>
    <row r="402" spans="1:25" ht="30.6" x14ac:dyDescent="0.3">
      <c r="A402" s="30">
        <v>2</v>
      </c>
      <c r="B402" s="31">
        <v>240</v>
      </c>
      <c r="C402" s="31" t="s">
        <v>377</v>
      </c>
      <c r="D402" s="31" t="s">
        <v>378</v>
      </c>
      <c r="E402" s="30">
        <v>5404</v>
      </c>
      <c r="F402" s="32" t="s">
        <v>738</v>
      </c>
      <c r="G402" s="32" t="s">
        <v>737</v>
      </c>
      <c r="H402" s="32" t="s">
        <v>733</v>
      </c>
      <c r="I402" s="32" t="s">
        <v>86</v>
      </c>
      <c r="J402" s="32" t="s">
        <v>731</v>
      </c>
      <c r="K402" s="32" t="s">
        <v>746</v>
      </c>
      <c r="L402" s="32" t="s">
        <v>735</v>
      </c>
      <c r="M402" s="32" t="s">
        <v>743</v>
      </c>
      <c r="N402" s="32" t="s">
        <v>744</v>
      </c>
      <c r="O402" s="32" t="s">
        <v>3860</v>
      </c>
      <c r="P402" s="32" t="s">
        <v>5944</v>
      </c>
      <c r="Q402" s="32" t="s">
        <v>734</v>
      </c>
      <c r="R402" s="33" t="s">
        <v>2700</v>
      </c>
      <c r="S402" s="34" t="s">
        <v>1035</v>
      </c>
      <c r="T402" s="35" t="s">
        <v>441</v>
      </c>
      <c r="V402" s="29" t="str">
        <f>+Final__2[[#This Row],[titulo]]&amp;Final__2[[#This Row],[Territorio]]&amp;", "&amp;Final__2[[#This Row],[temporalidad]]</f>
        <v>Cantidad de Espacios Culturales por Tipo en la comuna de Petorca, Año 2021</v>
      </c>
      <c r="W402" s="29" t="str">
        <f>+Final__2[[#This Row],[descripcion_larga]]&amp;Final__2[[#This Row],[Territorio]]&amp;X402&amp;Y402</f>
        <v>Gráfico que muestra la cantidad de espacios culturales por tipo en la comuna de Petorca, en el año 2021, según los datos recopilados por el Observatorio Cultural de Chile.</v>
      </c>
      <c r="X402" s="29" t="s">
        <v>3865</v>
      </c>
      <c r="Y402" s="27"/>
    </row>
    <row r="403" spans="1:25" ht="30.6" x14ac:dyDescent="0.3">
      <c r="A403" s="30">
        <v>2</v>
      </c>
      <c r="B403" s="31">
        <v>240</v>
      </c>
      <c r="C403" s="31" t="s">
        <v>377</v>
      </c>
      <c r="D403" s="31" t="s">
        <v>378</v>
      </c>
      <c r="E403" s="30">
        <v>5405</v>
      </c>
      <c r="F403" s="32" t="s">
        <v>738</v>
      </c>
      <c r="G403" s="32" t="s">
        <v>737</v>
      </c>
      <c r="H403" s="32" t="s">
        <v>733</v>
      </c>
      <c r="I403" s="32" t="s">
        <v>87</v>
      </c>
      <c r="J403" s="32" t="s">
        <v>731</v>
      </c>
      <c r="K403" s="32" t="s">
        <v>746</v>
      </c>
      <c r="L403" s="32" t="s">
        <v>735</v>
      </c>
      <c r="M403" s="32" t="s">
        <v>743</v>
      </c>
      <c r="N403" s="32" t="s">
        <v>744</v>
      </c>
      <c r="O403" s="32" t="s">
        <v>3860</v>
      </c>
      <c r="P403" s="32" t="s">
        <v>5944</v>
      </c>
      <c r="Q403" s="32" t="s">
        <v>734</v>
      </c>
      <c r="R403" s="33" t="s">
        <v>2704</v>
      </c>
      <c r="S403" s="34" t="s">
        <v>1040</v>
      </c>
      <c r="T403" s="35" t="s">
        <v>442</v>
      </c>
      <c r="V403" s="29" t="str">
        <f>+Final__2[[#This Row],[titulo]]&amp;Final__2[[#This Row],[Territorio]]&amp;", "&amp;Final__2[[#This Row],[temporalidad]]</f>
        <v>Cantidad de Espacios Culturales por Tipo en la comuna de Zapallar, Año 2021</v>
      </c>
      <c r="W403" s="29" t="str">
        <f>+Final__2[[#This Row],[descripcion_larga]]&amp;Final__2[[#This Row],[Territorio]]&amp;X403&amp;Y403</f>
        <v>Gráfico que muestra la cantidad de espacios culturales por tipo en la comuna de Zapallar, en el año 2021, según los datos recopilados por el Observatorio Cultural de Chile.</v>
      </c>
      <c r="X403" s="29" t="s">
        <v>3865</v>
      </c>
      <c r="Y403" s="27"/>
    </row>
    <row r="404" spans="1:25" ht="30.6" x14ac:dyDescent="0.3">
      <c r="A404" s="30">
        <v>2</v>
      </c>
      <c r="B404" s="31">
        <v>240</v>
      </c>
      <c r="C404" s="31" t="s">
        <v>377</v>
      </c>
      <c r="D404" s="31" t="s">
        <v>378</v>
      </c>
      <c r="E404" s="30">
        <v>5501</v>
      </c>
      <c r="F404" s="32" t="s">
        <v>738</v>
      </c>
      <c r="G404" s="32" t="s">
        <v>737</v>
      </c>
      <c r="H404" s="32" t="s">
        <v>733</v>
      </c>
      <c r="I404" s="32" t="s">
        <v>88</v>
      </c>
      <c r="J404" s="32" t="s">
        <v>731</v>
      </c>
      <c r="K404" s="32" t="s">
        <v>746</v>
      </c>
      <c r="L404" s="32" t="s">
        <v>735</v>
      </c>
      <c r="M404" s="32" t="s">
        <v>743</v>
      </c>
      <c r="N404" s="32" t="s">
        <v>744</v>
      </c>
      <c r="O404" s="32" t="s">
        <v>3860</v>
      </c>
      <c r="P404" s="32" t="s">
        <v>5944</v>
      </c>
      <c r="Q404" s="32" t="s">
        <v>734</v>
      </c>
      <c r="R404" s="33" t="s">
        <v>2708</v>
      </c>
      <c r="S404" s="34" t="s">
        <v>1045</v>
      </c>
      <c r="T404" s="35" t="s">
        <v>443</v>
      </c>
      <c r="V404" s="29" t="str">
        <f>+Final__2[[#This Row],[titulo]]&amp;Final__2[[#This Row],[Territorio]]&amp;", "&amp;Final__2[[#This Row],[temporalidad]]</f>
        <v>Cantidad de Espacios Culturales por Tipo en la comuna de Quillota, Año 2021</v>
      </c>
      <c r="W404" s="29" t="str">
        <f>+Final__2[[#This Row],[descripcion_larga]]&amp;Final__2[[#This Row],[Territorio]]&amp;X404&amp;Y404</f>
        <v>Gráfico que muestra la cantidad de espacios culturales por tipo en la comuna de Quillota, en el año 2021, según los datos recopilados por el Observatorio Cultural de Chile.</v>
      </c>
      <c r="X404" s="29" t="s">
        <v>3865</v>
      </c>
      <c r="Y404" s="27"/>
    </row>
    <row r="405" spans="1:25" ht="30.6" x14ac:dyDescent="0.3">
      <c r="A405" s="30">
        <v>2</v>
      </c>
      <c r="B405" s="31">
        <v>240</v>
      </c>
      <c r="C405" s="31" t="s">
        <v>377</v>
      </c>
      <c r="D405" s="31" t="s">
        <v>378</v>
      </c>
      <c r="E405" s="30">
        <v>5502</v>
      </c>
      <c r="F405" s="32" t="s">
        <v>738</v>
      </c>
      <c r="G405" s="32" t="s">
        <v>737</v>
      </c>
      <c r="H405" s="32" t="s">
        <v>733</v>
      </c>
      <c r="I405" s="32" t="s">
        <v>89</v>
      </c>
      <c r="J405" s="32" t="s">
        <v>731</v>
      </c>
      <c r="K405" s="32" t="s">
        <v>746</v>
      </c>
      <c r="L405" s="32" t="s">
        <v>735</v>
      </c>
      <c r="M405" s="32" t="s">
        <v>743</v>
      </c>
      <c r="N405" s="32" t="s">
        <v>744</v>
      </c>
      <c r="O405" s="32" t="s">
        <v>3860</v>
      </c>
      <c r="P405" s="32" t="s">
        <v>5944</v>
      </c>
      <c r="Q405" s="32" t="s">
        <v>734</v>
      </c>
      <c r="R405" s="33" t="s">
        <v>2712</v>
      </c>
      <c r="S405" s="34" t="s">
        <v>1050</v>
      </c>
      <c r="T405" s="35" t="s">
        <v>444</v>
      </c>
      <c r="V405" s="29" t="str">
        <f>+Final__2[[#This Row],[titulo]]&amp;Final__2[[#This Row],[Territorio]]&amp;", "&amp;Final__2[[#This Row],[temporalidad]]</f>
        <v>Cantidad de Espacios Culturales por Tipo en la comuna de Calera, Año 2021</v>
      </c>
      <c r="W405" s="29" t="str">
        <f>+Final__2[[#This Row],[descripcion_larga]]&amp;Final__2[[#This Row],[Territorio]]&amp;X405&amp;Y405</f>
        <v>Gráfico que muestra la cantidad de espacios culturales por tipo en la comuna de Calera, en el año 2021, según los datos recopilados por el Observatorio Cultural de Chile.</v>
      </c>
      <c r="X405" s="29" t="s">
        <v>3865</v>
      </c>
      <c r="Y405" s="27"/>
    </row>
    <row r="406" spans="1:25" ht="30.6" x14ac:dyDescent="0.3">
      <c r="A406" s="30">
        <v>2</v>
      </c>
      <c r="B406" s="31">
        <v>240</v>
      </c>
      <c r="C406" s="31" t="s">
        <v>377</v>
      </c>
      <c r="D406" s="31" t="s">
        <v>378</v>
      </c>
      <c r="E406" s="30">
        <v>5503</v>
      </c>
      <c r="F406" s="32" t="s">
        <v>738</v>
      </c>
      <c r="G406" s="32" t="s">
        <v>737</v>
      </c>
      <c r="H406" s="32" t="s">
        <v>733</v>
      </c>
      <c r="I406" s="32" t="s">
        <v>90</v>
      </c>
      <c r="J406" s="32" t="s">
        <v>731</v>
      </c>
      <c r="K406" s="32" t="s">
        <v>746</v>
      </c>
      <c r="L406" s="32" t="s">
        <v>735</v>
      </c>
      <c r="M406" s="32" t="s">
        <v>743</v>
      </c>
      <c r="N406" s="32" t="s">
        <v>744</v>
      </c>
      <c r="O406" s="32" t="s">
        <v>3860</v>
      </c>
      <c r="P406" s="32" t="s">
        <v>5944</v>
      </c>
      <c r="Q406" s="32" t="s">
        <v>734</v>
      </c>
      <c r="R406" s="33" t="s">
        <v>2716</v>
      </c>
      <c r="S406" s="34" t="s">
        <v>1055</v>
      </c>
      <c r="T406" s="35" t="s">
        <v>445</v>
      </c>
      <c r="V406" s="29" t="str">
        <f>+Final__2[[#This Row],[titulo]]&amp;Final__2[[#This Row],[Territorio]]&amp;", "&amp;Final__2[[#This Row],[temporalidad]]</f>
        <v>Cantidad de Espacios Culturales por Tipo en la comuna de Hijuelas, Año 2021</v>
      </c>
      <c r="W406" s="29" t="str">
        <f>+Final__2[[#This Row],[descripcion_larga]]&amp;Final__2[[#This Row],[Territorio]]&amp;X406&amp;Y406</f>
        <v>Gráfico que muestra la cantidad de espacios culturales por tipo en la comuna de Hijuelas, en el año 2021, según los datos recopilados por el Observatorio Cultural de Chile.</v>
      </c>
      <c r="X406" s="29" t="s">
        <v>3865</v>
      </c>
      <c r="Y406" s="27"/>
    </row>
    <row r="407" spans="1:25" ht="30.6" x14ac:dyDescent="0.3">
      <c r="A407" s="30">
        <v>2</v>
      </c>
      <c r="B407" s="31">
        <v>240</v>
      </c>
      <c r="C407" s="31" t="s">
        <v>377</v>
      </c>
      <c r="D407" s="31" t="s">
        <v>378</v>
      </c>
      <c r="E407" s="30">
        <v>5504</v>
      </c>
      <c r="F407" s="32" t="s">
        <v>738</v>
      </c>
      <c r="G407" s="32" t="s">
        <v>737</v>
      </c>
      <c r="H407" s="32" t="s">
        <v>733</v>
      </c>
      <c r="I407" s="32" t="s">
        <v>91</v>
      </c>
      <c r="J407" s="32" t="s">
        <v>731</v>
      </c>
      <c r="K407" s="32" t="s">
        <v>746</v>
      </c>
      <c r="L407" s="32" t="s">
        <v>735</v>
      </c>
      <c r="M407" s="32" t="s">
        <v>743</v>
      </c>
      <c r="N407" s="32" t="s">
        <v>744</v>
      </c>
      <c r="O407" s="32" t="s">
        <v>3860</v>
      </c>
      <c r="P407" s="32" t="s">
        <v>5944</v>
      </c>
      <c r="Q407" s="32" t="s">
        <v>734</v>
      </c>
      <c r="R407" s="33" t="s">
        <v>2720</v>
      </c>
      <c r="S407" s="34" t="s">
        <v>1060</v>
      </c>
      <c r="T407" s="35" t="s">
        <v>446</v>
      </c>
      <c r="V407" s="29" t="str">
        <f>+Final__2[[#This Row],[titulo]]&amp;Final__2[[#This Row],[Territorio]]&amp;", "&amp;Final__2[[#This Row],[temporalidad]]</f>
        <v>Cantidad de Espacios Culturales por Tipo en la comuna de La Cruz, Año 2021</v>
      </c>
      <c r="W407" s="29" t="str">
        <f>+Final__2[[#This Row],[descripcion_larga]]&amp;Final__2[[#This Row],[Territorio]]&amp;X407&amp;Y407</f>
        <v>Gráfico que muestra la cantidad de espacios culturales por tipo en la comuna de La Cruz, en el año 2021, según los datos recopilados por el Observatorio Cultural de Chile.</v>
      </c>
      <c r="X407" s="29" t="s">
        <v>3865</v>
      </c>
      <c r="Y407" s="27"/>
    </row>
    <row r="408" spans="1:25" ht="30.6" x14ac:dyDescent="0.3">
      <c r="A408" s="30">
        <v>2</v>
      </c>
      <c r="B408" s="31">
        <v>240</v>
      </c>
      <c r="C408" s="31" t="s">
        <v>377</v>
      </c>
      <c r="D408" s="31" t="s">
        <v>378</v>
      </c>
      <c r="E408" s="30">
        <v>5506</v>
      </c>
      <c r="F408" s="32" t="s">
        <v>738</v>
      </c>
      <c r="G408" s="32" t="s">
        <v>737</v>
      </c>
      <c r="H408" s="32" t="s">
        <v>733</v>
      </c>
      <c r="I408" s="32" t="s">
        <v>92</v>
      </c>
      <c r="J408" s="32" t="s">
        <v>731</v>
      </c>
      <c r="K408" s="32" t="s">
        <v>746</v>
      </c>
      <c r="L408" s="32" t="s">
        <v>735</v>
      </c>
      <c r="M408" s="32" t="s">
        <v>743</v>
      </c>
      <c r="N408" s="32" t="s">
        <v>744</v>
      </c>
      <c r="O408" s="32" t="s">
        <v>3860</v>
      </c>
      <c r="P408" s="32" t="s">
        <v>5944</v>
      </c>
      <c r="Q408" s="32" t="s">
        <v>734</v>
      </c>
      <c r="R408" s="33" t="s">
        <v>2724</v>
      </c>
      <c r="S408" s="34" t="s">
        <v>1065</v>
      </c>
      <c r="T408" s="35" t="s">
        <v>447</v>
      </c>
      <c r="V408" s="29" t="str">
        <f>+Final__2[[#This Row],[titulo]]&amp;Final__2[[#This Row],[Territorio]]&amp;", "&amp;Final__2[[#This Row],[temporalidad]]</f>
        <v>Cantidad de Espacios Culturales por Tipo en la comuna de Nogales, Año 2021</v>
      </c>
      <c r="W408" s="29" t="str">
        <f>+Final__2[[#This Row],[descripcion_larga]]&amp;Final__2[[#This Row],[Territorio]]&amp;X408&amp;Y408</f>
        <v>Gráfico que muestra la cantidad de espacios culturales por tipo en la comuna de Nogales, en el año 2021, según los datos recopilados por el Observatorio Cultural de Chile.</v>
      </c>
      <c r="X408" s="29" t="s">
        <v>3865</v>
      </c>
      <c r="Y408" s="27"/>
    </row>
    <row r="409" spans="1:25" ht="30.6" x14ac:dyDescent="0.3">
      <c r="A409" s="30">
        <v>2</v>
      </c>
      <c r="B409" s="31">
        <v>240</v>
      </c>
      <c r="C409" s="31" t="s">
        <v>377</v>
      </c>
      <c r="D409" s="31" t="s">
        <v>378</v>
      </c>
      <c r="E409" s="30">
        <v>5601</v>
      </c>
      <c r="F409" s="32" t="s">
        <v>738</v>
      </c>
      <c r="G409" s="32" t="s">
        <v>737</v>
      </c>
      <c r="H409" s="32" t="s">
        <v>733</v>
      </c>
      <c r="I409" s="32" t="s">
        <v>93</v>
      </c>
      <c r="J409" s="32" t="s">
        <v>731</v>
      </c>
      <c r="K409" s="32" t="s">
        <v>746</v>
      </c>
      <c r="L409" s="32" t="s">
        <v>735</v>
      </c>
      <c r="M409" s="32" t="s">
        <v>743</v>
      </c>
      <c r="N409" s="32" t="s">
        <v>744</v>
      </c>
      <c r="O409" s="32" t="s">
        <v>3860</v>
      </c>
      <c r="P409" s="32" t="s">
        <v>5944</v>
      </c>
      <c r="Q409" s="32" t="s">
        <v>734</v>
      </c>
      <c r="R409" s="33" t="s">
        <v>2728</v>
      </c>
      <c r="S409" s="34" t="s">
        <v>1070</v>
      </c>
      <c r="T409" s="35" t="s">
        <v>448</v>
      </c>
      <c r="V409" s="29" t="str">
        <f>+Final__2[[#This Row],[titulo]]&amp;Final__2[[#This Row],[Territorio]]&amp;", "&amp;Final__2[[#This Row],[temporalidad]]</f>
        <v>Cantidad de Espacios Culturales por Tipo en la comuna de San Antonio, Año 2021</v>
      </c>
      <c r="W409" s="29" t="str">
        <f>+Final__2[[#This Row],[descripcion_larga]]&amp;Final__2[[#This Row],[Territorio]]&amp;X409&amp;Y409</f>
        <v>Gráfico que muestra la cantidad de espacios culturales por tipo en la comuna de San Antonio, en el año 2021, según los datos recopilados por el Observatorio Cultural de Chile.</v>
      </c>
      <c r="X409" s="29" t="s">
        <v>3865</v>
      </c>
      <c r="Y409" s="27"/>
    </row>
    <row r="410" spans="1:25" ht="30.6" x14ac:dyDescent="0.3">
      <c r="A410" s="30">
        <v>2</v>
      </c>
      <c r="B410" s="31">
        <v>240</v>
      </c>
      <c r="C410" s="31" t="s">
        <v>377</v>
      </c>
      <c r="D410" s="31" t="s">
        <v>378</v>
      </c>
      <c r="E410" s="30">
        <v>5602</v>
      </c>
      <c r="F410" s="32" t="s">
        <v>738</v>
      </c>
      <c r="G410" s="32" t="s">
        <v>737</v>
      </c>
      <c r="H410" s="32" t="s">
        <v>733</v>
      </c>
      <c r="I410" s="32" t="s">
        <v>94</v>
      </c>
      <c r="J410" s="32" t="s">
        <v>731</v>
      </c>
      <c r="K410" s="32" t="s">
        <v>746</v>
      </c>
      <c r="L410" s="32" t="s">
        <v>735</v>
      </c>
      <c r="M410" s="32" t="s">
        <v>743</v>
      </c>
      <c r="N410" s="32" t="s">
        <v>744</v>
      </c>
      <c r="O410" s="32" t="s">
        <v>3860</v>
      </c>
      <c r="P410" s="32" t="s">
        <v>5944</v>
      </c>
      <c r="Q410" s="32" t="s">
        <v>734</v>
      </c>
      <c r="R410" s="33" t="s">
        <v>2732</v>
      </c>
      <c r="S410" s="34" t="s">
        <v>1075</v>
      </c>
      <c r="T410" s="35" t="s">
        <v>449</v>
      </c>
      <c r="V410" s="29" t="str">
        <f>+Final__2[[#This Row],[titulo]]&amp;Final__2[[#This Row],[Territorio]]&amp;", "&amp;Final__2[[#This Row],[temporalidad]]</f>
        <v>Cantidad de Espacios Culturales por Tipo en la comuna de Algarrobo, Año 2021</v>
      </c>
      <c r="W410" s="29" t="str">
        <f>+Final__2[[#This Row],[descripcion_larga]]&amp;Final__2[[#This Row],[Territorio]]&amp;X410&amp;Y410</f>
        <v>Gráfico que muestra la cantidad de espacios culturales por tipo en la comuna de Algarrobo, en el año 2021, según los datos recopilados por el Observatorio Cultural de Chile.</v>
      </c>
      <c r="X410" s="29" t="s">
        <v>3865</v>
      </c>
      <c r="Y410" s="27"/>
    </row>
    <row r="411" spans="1:25" ht="30.6" x14ac:dyDescent="0.3">
      <c r="A411" s="30">
        <v>2</v>
      </c>
      <c r="B411" s="31">
        <v>240</v>
      </c>
      <c r="C411" s="31" t="s">
        <v>377</v>
      </c>
      <c r="D411" s="31" t="s">
        <v>378</v>
      </c>
      <c r="E411" s="30">
        <v>5603</v>
      </c>
      <c r="F411" s="32" t="s">
        <v>738</v>
      </c>
      <c r="G411" s="32" t="s">
        <v>737</v>
      </c>
      <c r="H411" s="32" t="s">
        <v>733</v>
      </c>
      <c r="I411" s="32" t="s">
        <v>95</v>
      </c>
      <c r="J411" s="32" t="s">
        <v>731</v>
      </c>
      <c r="K411" s="32" t="s">
        <v>746</v>
      </c>
      <c r="L411" s="32" t="s">
        <v>735</v>
      </c>
      <c r="M411" s="32" t="s">
        <v>743</v>
      </c>
      <c r="N411" s="32" t="s">
        <v>744</v>
      </c>
      <c r="O411" s="32" t="s">
        <v>3860</v>
      </c>
      <c r="P411" s="32" t="s">
        <v>5944</v>
      </c>
      <c r="Q411" s="32" t="s">
        <v>734</v>
      </c>
      <c r="R411" s="33" t="s">
        <v>2736</v>
      </c>
      <c r="S411" s="34" t="s">
        <v>1080</v>
      </c>
      <c r="T411" s="35" t="s">
        <v>450</v>
      </c>
      <c r="V411" s="29" t="str">
        <f>+Final__2[[#This Row],[titulo]]&amp;Final__2[[#This Row],[Territorio]]&amp;", "&amp;Final__2[[#This Row],[temporalidad]]</f>
        <v>Cantidad de Espacios Culturales por Tipo en la comuna de Cartagena, Año 2021</v>
      </c>
      <c r="W411" s="29" t="str">
        <f>+Final__2[[#This Row],[descripcion_larga]]&amp;Final__2[[#This Row],[Territorio]]&amp;X411&amp;Y411</f>
        <v>Gráfico que muestra la cantidad de espacios culturales por tipo en la comuna de Cartagena, en el año 2021, según los datos recopilados por el Observatorio Cultural de Chile.</v>
      </c>
      <c r="X411" s="29" t="s">
        <v>3865</v>
      </c>
      <c r="Y411" s="27"/>
    </row>
    <row r="412" spans="1:25" ht="30.6" x14ac:dyDescent="0.3">
      <c r="A412" s="30">
        <v>2</v>
      </c>
      <c r="B412" s="31">
        <v>240</v>
      </c>
      <c r="C412" s="31" t="s">
        <v>377</v>
      </c>
      <c r="D412" s="31" t="s">
        <v>378</v>
      </c>
      <c r="E412" s="30">
        <v>5604</v>
      </c>
      <c r="F412" s="32" t="s">
        <v>738</v>
      </c>
      <c r="G412" s="32" t="s">
        <v>737</v>
      </c>
      <c r="H412" s="32" t="s">
        <v>733</v>
      </c>
      <c r="I412" s="32" t="s">
        <v>96</v>
      </c>
      <c r="J412" s="32" t="s">
        <v>731</v>
      </c>
      <c r="K412" s="32" t="s">
        <v>746</v>
      </c>
      <c r="L412" s="32" t="s">
        <v>735</v>
      </c>
      <c r="M412" s="32" t="s">
        <v>743</v>
      </c>
      <c r="N412" s="32" t="s">
        <v>744</v>
      </c>
      <c r="O412" s="32" t="s">
        <v>3860</v>
      </c>
      <c r="P412" s="32" t="s">
        <v>5944</v>
      </c>
      <c r="Q412" s="32" t="s">
        <v>734</v>
      </c>
      <c r="R412" s="33" t="s">
        <v>2740</v>
      </c>
      <c r="S412" s="34" t="s">
        <v>1085</v>
      </c>
      <c r="T412" s="35" t="s">
        <v>451</v>
      </c>
      <c r="V412" s="29" t="str">
        <f>+Final__2[[#This Row],[titulo]]&amp;Final__2[[#This Row],[Territorio]]&amp;", "&amp;Final__2[[#This Row],[temporalidad]]</f>
        <v>Cantidad de Espacios Culturales por Tipo en la comuna de El Quisco, Año 2021</v>
      </c>
      <c r="W412" s="29" t="str">
        <f>+Final__2[[#This Row],[descripcion_larga]]&amp;Final__2[[#This Row],[Territorio]]&amp;X412&amp;Y412</f>
        <v>Gráfico que muestra la cantidad de espacios culturales por tipo en la comuna de El Quisco, en el año 2021, según los datos recopilados por el Observatorio Cultural de Chile.</v>
      </c>
      <c r="X412" s="29" t="s">
        <v>3865</v>
      </c>
      <c r="Y412" s="27"/>
    </row>
    <row r="413" spans="1:25" ht="30.6" x14ac:dyDescent="0.3">
      <c r="A413" s="30">
        <v>2</v>
      </c>
      <c r="B413" s="31">
        <v>240</v>
      </c>
      <c r="C413" s="31" t="s">
        <v>377</v>
      </c>
      <c r="D413" s="31" t="s">
        <v>378</v>
      </c>
      <c r="E413" s="30">
        <v>5605</v>
      </c>
      <c r="F413" s="32" t="s">
        <v>738</v>
      </c>
      <c r="G413" s="32" t="s">
        <v>737</v>
      </c>
      <c r="H413" s="32" t="s">
        <v>733</v>
      </c>
      <c r="I413" s="32" t="s">
        <v>97</v>
      </c>
      <c r="J413" s="32" t="s">
        <v>731</v>
      </c>
      <c r="K413" s="32" t="s">
        <v>746</v>
      </c>
      <c r="L413" s="32" t="s">
        <v>735</v>
      </c>
      <c r="M413" s="32" t="s">
        <v>743</v>
      </c>
      <c r="N413" s="32" t="s">
        <v>744</v>
      </c>
      <c r="O413" s="32" t="s">
        <v>3860</v>
      </c>
      <c r="P413" s="32" t="s">
        <v>5944</v>
      </c>
      <c r="Q413" s="32" t="s">
        <v>734</v>
      </c>
      <c r="R413" s="33" t="s">
        <v>2744</v>
      </c>
      <c r="S413" s="34" t="s">
        <v>1090</v>
      </c>
      <c r="T413" s="35" t="s">
        <v>452</v>
      </c>
      <c r="V413" s="29" t="str">
        <f>+Final__2[[#This Row],[titulo]]&amp;Final__2[[#This Row],[Territorio]]&amp;", "&amp;Final__2[[#This Row],[temporalidad]]</f>
        <v>Cantidad de Espacios Culturales por Tipo en la comuna de El Tabo, Año 2021</v>
      </c>
      <c r="W413" s="29" t="str">
        <f>+Final__2[[#This Row],[descripcion_larga]]&amp;Final__2[[#This Row],[Territorio]]&amp;X413&amp;Y413</f>
        <v>Gráfico que muestra la cantidad de espacios culturales por tipo en la comuna de El Tabo, en el año 2021, según los datos recopilados por el Observatorio Cultural de Chile.</v>
      </c>
      <c r="X413" s="29" t="s">
        <v>3865</v>
      </c>
      <c r="Y413" s="27"/>
    </row>
    <row r="414" spans="1:25" ht="30.6" x14ac:dyDescent="0.3">
      <c r="A414" s="30">
        <v>2</v>
      </c>
      <c r="B414" s="31">
        <v>240</v>
      </c>
      <c r="C414" s="31" t="s">
        <v>377</v>
      </c>
      <c r="D414" s="31" t="s">
        <v>378</v>
      </c>
      <c r="E414" s="30">
        <v>5606</v>
      </c>
      <c r="F414" s="32" t="s">
        <v>738</v>
      </c>
      <c r="G414" s="32" t="s">
        <v>737</v>
      </c>
      <c r="H414" s="32" t="s">
        <v>733</v>
      </c>
      <c r="I414" s="32" t="s">
        <v>98</v>
      </c>
      <c r="J414" s="32" t="s">
        <v>731</v>
      </c>
      <c r="K414" s="32" t="s">
        <v>746</v>
      </c>
      <c r="L414" s="32" t="s">
        <v>735</v>
      </c>
      <c r="M414" s="32" t="s">
        <v>743</v>
      </c>
      <c r="N414" s="32" t="s">
        <v>744</v>
      </c>
      <c r="O414" s="32" t="s">
        <v>3860</v>
      </c>
      <c r="P414" s="32" t="s">
        <v>5944</v>
      </c>
      <c r="Q414" s="32" t="s">
        <v>734</v>
      </c>
      <c r="R414" s="33" t="s">
        <v>2748</v>
      </c>
      <c r="S414" s="34" t="s">
        <v>1095</v>
      </c>
      <c r="T414" s="35" t="s">
        <v>453</v>
      </c>
      <c r="V414" s="29" t="str">
        <f>+Final__2[[#This Row],[titulo]]&amp;Final__2[[#This Row],[Territorio]]&amp;", "&amp;Final__2[[#This Row],[temporalidad]]</f>
        <v>Cantidad de Espacios Culturales por Tipo en la comuna de Santo Domingo, Año 2021</v>
      </c>
      <c r="W414" s="29" t="str">
        <f>+Final__2[[#This Row],[descripcion_larga]]&amp;Final__2[[#This Row],[Territorio]]&amp;X414&amp;Y414</f>
        <v>Gráfico que muestra la cantidad de espacios culturales por tipo en la comuna de Santo Domingo, en el año 2021, según los datos recopilados por el Observatorio Cultural de Chile.</v>
      </c>
      <c r="X414" s="29" t="s">
        <v>3865</v>
      </c>
      <c r="Y414" s="27"/>
    </row>
    <row r="415" spans="1:25" ht="30.6" x14ac:dyDescent="0.3">
      <c r="A415" s="30">
        <v>2</v>
      </c>
      <c r="B415" s="31">
        <v>240</v>
      </c>
      <c r="C415" s="31" t="s">
        <v>377</v>
      </c>
      <c r="D415" s="31" t="s">
        <v>378</v>
      </c>
      <c r="E415" s="30">
        <v>5701</v>
      </c>
      <c r="F415" s="32" t="s">
        <v>738</v>
      </c>
      <c r="G415" s="32" t="s">
        <v>737</v>
      </c>
      <c r="H415" s="32" t="s">
        <v>733</v>
      </c>
      <c r="I415" s="32" t="s">
        <v>99</v>
      </c>
      <c r="J415" s="32" t="s">
        <v>731</v>
      </c>
      <c r="K415" s="32" t="s">
        <v>746</v>
      </c>
      <c r="L415" s="32" t="s">
        <v>735</v>
      </c>
      <c r="M415" s="32" t="s">
        <v>743</v>
      </c>
      <c r="N415" s="32" t="s">
        <v>744</v>
      </c>
      <c r="O415" s="32" t="s">
        <v>3860</v>
      </c>
      <c r="P415" s="32" t="s">
        <v>5944</v>
      </c>
      <c r="Q415" s="32" t="s">
        <v>734</v>
      </c>
      <c r="R415" s="33" t="s">
        <v>2752</v>
      </c>
      <c r="S415" s="34" t="s">
        <v>1100</v>
      </c>
      <c r="T415" s="35" t="s">
        <v>454</v>
      </c>
      <c r="V415" s="29" t="str">
        <f>+Final__2[[#This Row],[titulo]]&amp;Final__2[[#This Row],[Territorio]]&amp;", "&amp;Final__2[[#This Row],[temporalidad]]</f>
        <v>Cantidad de Espacios Culturales por Tipo en la comuna de San Felipe, Año 2021</v>
      </c>
      <c r="W415" s="29" t="str">
        <f>+Final__2[[#This Row],[descripcion_larga]]&amp;Final__2[[#This Row],[Territorio]]&amp;X415&amp;Y415</f>
        <v>Gráfico que muestra la cantidad de espacios culturales por tipo en la comuna de San Felipe, en el año 2021, según los datos recopilados por el Observatorio Cultural de Chile.</v>
      </c>
      <c r="X415" s="29" t="s">
        <v>3865</v>
      </c>
      <c r="Y415" s="27"/>
    </row>
    <row r="416" spans="1:25" ht="30.6" x14ac:dyDescent="0.3">
      <c r="A416" s="30">
        <v>2</v>
      </c>
      <c r="B416" s="31">
        <v>240</v>
      </c>
      <c r="C416" s="31" t="s">
        <v>377</v>
      </c>
      <c r="D416" s="31" t="s">
        <v>378</v>
      </c>
      <c r="E416" s="30">
        <v>5702</v>
      </c>
      <c r="F416" s="32" t="s">
        <v>738</v>
      </c>
      <c r="G416" s="32" t="s">
        <v>737</v>
      </c>
      <c r="H416" s="32" t="s">
        <v>733</v>
      </c>
      <c r="I416" s="32" t="s">
        <v>100</v>
      </c>
      <c r="J416" s="32" t="s">
        <v>731</v>
      </c>
      <c r="K416" s="32" t="s">
        <v>746</v>
      </c>
      <c r="L416" s="32" t="s">
        <v>735</v>
      </c>
      <c r="M416" s="32" t="s">
        <v>743</v>
      </c>
      <c r="N416" s="32" t="s">
        <v>744</v>
      </c>
      <c r="O416" s="32" t="s">
        <v>3860</v>
      </c>
      <c r="P416" s="32" t="s">
        <v>5944</v>
      </c>
      <c r="Q416" s="32" t="s">
        <v>734</v>
      </c>
      <c r="R416" s="33" t="s">
        <v>2756</v>
      </c>
      <c r="S416" s="34" t="s">
        <v>1105</v>
      </c>
      <c r="T416" s="35" t="s">
        <v>455</v>
      </c>
      <c r="V416" s="29" t="str">
        <f>+Final__2[[#This Row],[titulo]]&amp;Final__2[[#This Row],[Territorio]]&amp;", "&amp;Final__2[[#This Row],[temporalidad]]</f>
        <v>Cantidad de Espacios Culturales por Tipo en la comuna de Catemu, Año 2021</v>
      </c>
      <c r="W416" s="29" t="str">
        <f>+Final__2[[#This Row],[descripcion_larga]]&amp;Final__2[[#This Row],[Territorio]]&amp;X416&amp;Y416</f>
        <v>Gráfico que muestra la cantidad de espacios culturales por tipo en la comuna de Catemu, en el año 2021, según los datos recopilados por el Observatorio Cultural de Chile.</v>
      </c>
      <c r="X416" s="29" t="s">
        <v>3865</v>
      </c>
      <c r="Y416" s="27"/>
    </row>
    <row r="417" spans="1:25" ht="30.6" x14ac:dyDescent="0.3">
      <c r="A417" s="30">
        <v>2</v>
      </c>
      <c r="B417" s="31">
        <v>240</v>
      </c>
      <c r="C417" s="31" t="s">
        <v>377</v>
      </c>
      <c r="D417" s="31" t="s">
        <v>378</v>
      </c>
      <c r="E417" s="30">
        <v>5703</v>
      </c>
      <c r="F417" s="32" t="s">
        <v>738</v>
      </c>
      <c r="G417" s="32" t="s">
        <v>737</v>
      </c>
      <c r="H417" s="32" t="s">
        <v>733</v>
      </c>
      <c r="I417" s="32" t="s">
        <v>101</v>
      </c>
      <c r="J417" s="32" t="s">
        <v>731</v>
      </c>
      <c r="K417" s="32" t="s">
        <v>746</v>
      </c>
      <c r="L417" s="32" t="s">
        <v>735</v>
      </c>
      <c r="M417" s="32" t="s">
        <v>743</v>
      </c>
      <c r="N417" s="32" t="s">
        <v>744</v>
      </c>
      <c r="O417" s="32" t="s">
        <v>3860</v>
      </c>
      <c r="P417" s="32" t="s">
        <v>5944</v>
      </c>
      <c r="Q417" s="32" t="s">
        <v>734</v>
      </c>
      <c r="R417" s="33" t="s">
        <v>2760</v>
      </c>
      <c r="S417" s="34" t="s">
        <v>1110</v>
      </c>
      <c r="T417" s="35" t="s">
        <v>456</v>
      </c>
      <c r="V417" s="29" t="str">
        <f>+Final__2[[#This Row],[titulo]]&amp;Final__2[[#This Row],[Territorio]]&amp;", "&amp;Final__2[[#This Row],[temporalidad]]</f>
        <v>Cantidad de Espacios Culturales por Tipo en la comuna de Llaillay, Año 2021</v>
      </c>
      <c r="W417" s="29" t="str">
        <f>+Final__2[[#This Row],[descripcion_larga]]&amp;Final__2[[#This Row],[Territorio]]&amp;X417&amp;Y417</f>
        <v>Gráfico que muestra la cantidad de espacios culturales por tipo en la comuna de Llaillay, en el año 2021, según los datos recopilados por el Observatorio Cultural de Chile.</v>
      </c>
      <c r="X417" s="29" t="s">
        <v>3865</v>
      </c>
      <c r="Y417" s="27"/>
    </row>
    <row r="418" spans="1:25" ht="30.6" x14ac:dyDescent="0.3">
      <c r="A418" s="30">
        <v>2</v>
      </c>
      <c r="B418" s="31">
        <v>240</v>
      </c>
      <c r="C418" s="31" t="s">
        <v>377</v>
      </c>
      <c r="D418" s="31" t="s">
        <v>378</v>
      </c>
      <c r="E418" s="30">
        <v>5704</v>
      </c>
      <c r="F418" s="32" t="s">
        <v>738</v>
      </c>
      <c r="G418" s="32" t="s">
        <v>737</v>
      </c>
      <c r="H418" s="32" t="s">
        <v>733</v>
      </c>
      <c r="I418" s="32" t="s">
        <v>102</v>
      </c>
      <c r="J418" s="32" t="s">
        <v>731</v>
      </c>
      <c r="K418" s="32" t="s">
        <v>746</v>
      </c>
      <c r="L418" s="32" t="s">
        <v>735</v>
      </c>
      <c r="M418" s="32" t="s">
        <v>743</v>
      </c>
      <c r="N418" s="32" t="s">
        <v>744</v>
      </c>
      <c r="O418" s="32" t="s">
        <v>3860</v>
      </c>
      <c r="P418" s="32" t="s">
        <v>5944</v>
      </c>
      <c r="Q418" s="32" t="s">
        <v>734</v>
      </c>
      <c r="R418" s="33" t="s">
        <v>2764</v>
      </c>
      <c r="S418" s="34" t="s">
        <v>1115</v>
      </c>
      <c r="T418" s="35" t="s">
        <v>457</v>
      </c>
      <c r="V418" s="29" t="str">
        <f>+Final__2[[#This Row],[titulo]]&amp;Final__2[[#This Row],[Territorio]]&amp;", "&amp;Final__2[[#This Row],[temporalidad]]</f>
        <v>Cantidad de Espacios Culturales por Tipo en la comuna de Panquehue, Año 2021</v>
      </c>
      <c r="W418" s="29" t="str">
        <f>+Final__2[[#This Row],[descripcion_larga]]&amp;Final__2[[#This Row],[Territorio]]&amp;X418&amp;Y418</f>
        <v>Gráfico que muestra la cantidad de espacios culturales por tipo en la comuna de Panquehue, en el año 2021, según los datos recopilados por el Observatorio Cultural de Chile.</v>
      </c>
      <c r="X418" s="29" t="s">
        <v>3865</v>
      </c>
      <c r="Y418" s="27"/>
    </row>
    <row r="419" spans="1:25" ht="30.6" x14ac:dyDescent="0.3">
      <c r="A419" s="30">
        <v>2</v>
      </c>
      <c r="B419" s="31">
        <v>240</v>
      </c>
      <c r="C419" s="31" t="s">
        <v>377</v>
      </c>
      <c r="D419" s="31" t="s">
        <v>378</v>
      </c>
      <c r="E419" s="30">
        <v>5705</v>
      </c>
      <c r="F419" s="32" t="s">
        <v>738</v>
      </c>
      <c r="G419" s="32" t="s">
        <v>737</v>
      </c>
      <c r="H419" s="32" t="s">
        <v>733</v>
      </c>
      <c r="I419" s="32" t="s">
        <v>103</v>
      </c>
      <c r="J419" s="32" t="s">
        <v>731</v>
      </c>
      <c r="K419" s="32" t="s">
        <v>746</v>
      </c>
      <c r="L419" s="32" t="s">
        <v>735</v>
      </c>
      <c r="M419" s="32" t="s">
        <v>743</v>
      </c>
      <c r="N419" s="32" t="s">
        <v>744</v>
      </c>
      <c r="O419" s="32" t="s">
        <v>3860</v>
      </c>
      <c r="P419" s="32" t="s">
        <v>5944</v>
      </c>
      <c r="Q419" s="32" t="s">
        <v>734</v>
      </c>
      <c r="R419" s="33" t="s">
        <v>2768</v>
      </c>
      <c r="S419" s="34" t="s">
        <v>1120</v>
      </c>
      <c r="T419" s="35" t="s">
        <v>458</v>
      </c>
      <c r="V419" s="29" t="str">
        <f>+Final__2[[#This Row],[titulo]]&amp;Final__2[[#This Row],[Territorio]]&amp;", "&amp;Final__2[[#This Row],[temporalidad]]</f>
        <v>Cantidad de Espacios Culturales por Tipo en la comuna de Putaendo, Año 2021</v>
      </c>
      <c r="W419" s="29" t="str">
        <f>+Final__2[[#This Row],[descripcion_larga]]&amp;Final__2[[#This Row],[Territorio]]&amp;X419&amp;Y419</f>
        <v>Gráfico que muestra la cantidad de espacios culturales por tipo en la comuna de Putaendo, en el año 2021, según los datos recopilados por el Observatorio Cultural de Chile.</v>
      </c>
      <c r="X419" s="29" t="s">
        <v>3865</v>
      </c>
      <c r="Y419" s="27"/>
    </row>
    <row r="420" spans="1:25" ht="30.6" x14ac:dyDescent="0.3">
      <c r="A420" s="30">
        <v>2</v>
      </c>
      <c r="B420" s="31">
        <v>240</v>
      </c>
      <c r="C420" s="31" t="s">
        <v>377</v>
      </c>
      <c r="D420" s="31" t="s">
        <v>378</v>
      </c>
      <c r="E420" s="30">
        <v>5706</v>
      </c>
      <c r="F420" s="32" t="s">
        <v>738</v>
      </c>
      <c r="G420" s="32" t="s">
        <v>737</v>
      </c>
      <c r="H420" s="32" t="s">
        <v>733</v>
      </c>
      <c r="I420" s="32" t="s">
        <v>104</v>
      </c>
      <c r="J420" s="32" t="s">
        <v>731</v>
      </c>
      <c r="K420" s="32" t="s">
        <v>746</v>
      </c>
      <c r="L420" s="32" t="s">
        <v>735</v>
      </c>
      <c r="M420" s="32" t="s">
        <v>743</v>
      </c>
      <c r="N420" s="32" t="s">
        <v>744</v>
      </c>
      <c r="O420" s="32" t="s">
        <v>3860</v>
      </c>
      <c r="P420" s="32" t="s">
        <v>5944</v>
      </c>
      <c r="Q420" s="32" t="s">
        <v>734</v>
      </c>
      <c r="R420" s="33" t="s">
        <v>2772</v>
      </c>
      <c r="S420" s="34" t="s">
        <v>1125</v>
      </c>
      <c r="T420" s="35" t="s">
        <v>459</v>
      </c>
      <c r="V420" s="29" t="str">
        <f>+Final__2[[#This Row],[titulo]]&amp;Final__2[[#This Row],[Territorio]]&amp;", "&amp;Final__2[[#This Row],[temporalidad]]</f>
        <v>Cantidad de Espacios Culturales por Tipo en la comuna de Santa María, Año 2021</v>
      </c>
      <c r="W420" s="29" t="str">
        <f>+Final__2[[#This Row],[descripcion_larga]]&amp;Final__2[[#This Row],[Territorio]]&amp;X420&amp;Y420</f>
        <v>Gráfico que muestra la cantidad de espacios culturales por tipo en la comuna de Santa María, en el año 2021, según los datos recopilados por el Observatorio Cultural de Chile.</v>
      </c>
      <c r="X420" s="29" t="s">
        <v>3865</v>
      </c>
      <c r="Y420" s="27"/>
    </row>
    <row r="421" spans="1:25" ht="30.6" x14ac:dyDescent="0.3">
      <c r="A421" s="30">
        <v>2</v>
      </c>
      <c r="B421" s="31">
        <v>240</v>
      </c>
      <c r="C421" s="31" t="s">
        <v>377</v>
      </c>
      <c r="D421" s="31" t="s">
        <v>378</v>
      </c>
      <c r="E421" s="30">
        <v>5801</v>
      </c>
      <c r="F421" s="32" t="s">
        <v>738</v>
      </c>
      <c r="G421" s="32" t="s">
        <v>737</v>
      </c>
      <c r="H421" s="32" t="s">
        <v>733</v>
      </c>
      <c r="I421" s="32" t="s">
        <v>105</v>
      </c>
      <c r="J421" s="32" t="s">
        <v>731</v>
      </c>
      <c r="K421" s="32" t="s">
        <v>746</v>
      </c>
      <c r="L421" s="32" t="s">
        <v>735</v>
      </c>
      <c r="M421" s="32" t="s">
        <v>743</v>
      </c>
      <c r="N421" s="32" t="s">
        <v>744</v>
      </c>
      <c r="O421" s="32" t="s">
        <v>3860</v>
      </c>
      <c r="P421" s="32" t="s">
        <v>5944</v>
      </c>
      <c r="Q421" s="32" t="s">
        <v>734</v>
      </c>
      <c r="R421" s="33" t="s">
        <v>2776</v>
      </c>
      <c r="S421" s="34" t="s">
        <v>1130</v>
      </c>
      <c r="T421" s="35" t="s">
        <v>460</v>
      </c>
      <c r="V421" s="29" t="str">
        <f>+Final__2[[#This Row],[titulo]]&amp;Final__2[[#This Row],[Territorio]]&amp;", "&amp;Final__2[[#This Row],[temporalidad]]</f>
        <v>Cantidad de Espacios Culturales por Tipo en la comuna de Quilpué, Año 2021</v>
      </c>
      <c r="W421" s="29" t="str">
        <f>+Final__2[[#This Row],[descripcion_larga]]&amp;Final__2[[#This Row],[Territorio]]&amp;X421&amp;Y421</f>
        <v>Gráfico que muestra la cantidad de espacios culturales por tipo en la comuna de Quilpué, en el año 2021, según los datos recopilados por el Observatorio Cultural de Chile.</v>
      </c>
      <c r="X421" s="29" t="s">
        <v>3865</v>
      </c>
      <c r="Y421" s="27"/>
    </row>
    <row r="422" spans="1:25" ht="30.6" x14ac:dyDescent="0.3">
      <c r="A422" s="30">
        <v>2</v>
      </c>
      <c r="B422" s="31">
        <v>240</v>
      </c>
      <c r="C422" s="31" t="s">
        <v>377</v>
      </c>
      <c r="D422" s="31" t="s">
        <v>378</v>
      </c>
      <c r="E422" s="30">
        <v>5802</v>
      </c>
      <c r="F422" s="32" t="s">
        <v>738</v>
      </c>
      <c r="G422" s="32" t="s">
        <v>737</v>
      </c>
      <c r="H422" s="32" t="s">
        <v>733</v>
      </c>
      <c r="I422" s="32" t="s">
        <v>106</v>
      </c>
      <c r="J422" s="32" t="s">
        <v>731</v>
      </c>
      <c r="K422" s="32" t="s">
        <v>746</v>
      </c>
      <c r="L422" s="32" t="s">
        <v>735</v>
      </c>
      <c r="M422" s="32" t="s">
        <v>743</v>
      </c>
      <c r="N422" s="32" t="s">
        <v>744</v>
      </c>
      <c r="O422" s="32" t="s">
        <v>3860</v>
      </c>
      <c r="P422" s="32" t="s">
        <v>5944</v>
      </c>
      <c r="Q422" s="32" t="s">
        <v>734</v>
      </c>
      <c r="R422" s="33" t="s">
        <v>2780</v>
      </c>
      <c r="S422" s="34" t="s">
        <v>1135</v>
      </c>
      <c r="T422" s="35" t="s">
        <v>461</v>
      </c>
      <c r="V422" s="29" t="str">
        <f>+Final__2[[#This Row],[titulo]]&amp;Final__2[[#This Row],[Territorio]]&amp;", "&amp;Final__2[[#This Row],[temporalidad]]</f>
        <v>Cantidad de Espacios Culturales por Tipo en la comuna de Limache, Año 2021</v>
      </c>
      <c r="W422" s="29" t="str">
        <f>+Final__2[[#This Row],[descripcion_larga]]&amp;Final__2[[#This Row],[Territorio]]&amp;X422&amp;Y422</f>
        <v>Gráfico que muestra la cantidad de espacios culturales por tipo en la comuna de Limache, en el año 2021, según los datos recopilados por el Observatorio Cultural de Chile.</v>
      </c>
      <c r="X422" s="29" t="s">
        <v>3865</v>
      </c>
      <c r="Y422" s="27"/>
    </row>
    <row r="423" spans="1:25" ht="30.6" x14ac:dyDescent="0.3">
      <c r="A423" s="30">
        <v>2</v>
      </c>
      <c r="B423" s="31">
        <v>240</v>
      </c>
      <c r="C423" s="31" t="s">
        <v>377</v>
      </c>
      <c r="D423" s="31" t="s">
        <v>378</v>
      </c>
      <c r="E423" s="30">
        <v>5803</v>
      </c>
      <c r="F423" s="32" t="s">
        <v>738</v>
      </c>
      <c r="G423" s="32" t="s">
        <v>737</v>
      </c>
      <c r="H423" s="32" t="s">
        <v>733</v>
      </c>
      <c r="I423" s="32" t="s">
        <v>107</v>
      </c>
      <c r="J423" s="32" t="s">
        <v>731</v>
      </c>
      <c r="K423" s="32" t="s">
        <v>746</v>
      </c>
      <c r="L423" s="32" t="s">
        <v>735</v>
      </c>
      <c r="M423" s="32" t="s">
        <v>743</v>
      </c>
      <c r="N423" s="32" t="s">
        <v>744</v>
      </c>
      <c r="O423" s="32" t="s">
        <v>3860</v>
      </c>
      <c r="P423" s="32" t="s">
        <v>5944</v>
      </c>
      <c r="Q423" s="32" t="s">
        <v>734</v>
      </c>
      <c r="R423" s="33" t="s">
        <v>2784</v>
      </c>
      <c r="S423" s="34" t="s">
        <v>1140</v>
      </c>
      <c r="T423" s="35" t="s">
        <v>462</v>
      </c>
      <c r="V423" s="29" t="str">
        <f>+Final__2[[#This Row],[titulo]]&amp;Final__2[[#This Row],[Territorio]]&amp;", "&amp;Final__2[[#This Row],[temporalidad]]</f>
        <v>Cantidad de Espacios Culturales por Tipo en la comuna de Olmué, Año 2021</v>
      </c>
      <c r="W423" s="29" t="str">
        <f>+Final__2[[#This Row],[descripcion_larga]]&amp;Final__2[[#This Row],[Territorio]]&amp;X423&amp;Y423</f>
        <v>Gráfico que muestra la cantidad de espacios culturales por tipo en la comuna de Olmué, en el año 2021, según los datos recopilados por el Observatorio Cultural de Chile.</v>
      </c>
      <c r="X423" s="29" t="s">
        <v>3865</v>
      </c>
      <c r="Y423" s="27"/>
    </row>
    <row r="424" spans="1:25" ht="30.6" x14ac:dyDescent="0.3">
      <c r="A424" s="30">
        <v>2</v>
      </c>
      <c r="B424" s="31">
        <v>240</v>
      </c>
      <c r="C424" s="31" t="s">
        <v>377</v>
      </c>
      <c r="D424" s="31" t="s">
        <v>378</v>
      </c>
      <c r="E424" s="30">
        <v>5804</v>
      </c>
      <c r="F424" s="32" t="s">
        <v>738</v>
      </c>
      <c r="G424" s="32" t="s">
        <v>737</v>
      </c>
      <c r="H424" s="32" t="s">
        <v>733</v>
      </c>
      <c r="I424" s="32" t="s">
        <v>108</v>
      </c>
      <c r="J424" s="32" t="s">
        <v>731</v>
      </c>
      <c r="K424" s="32" t="s">
        <v>746</v>
      </c>
      <c r="L424" s="32" t="s">
        <v>735</v>
      </c>
      <c r="M424" s="32" t="s">
        <v>743</v>
      </c>
      <c r="N424" s="32" t="s">
        <v>744</v>
      </c>
      <c r="O424" s="32" t="s">
        <v>3860</v>
      </c>
      <c r="P424" s="32" t="s">
        <v>5944</v>
      </c>
      <c r="Q424" s="32" t="s">
        <v>734</v>
      </c>
      <c r="R424" s="33" t="s">
        <v>2788</v>
      </c>
      <c r="S424" s="34" t="s">
        <v>1145</v>
      </c>
      <c r="T424" s="35" t="s">
        <v>463</v>
      </c>
      <c r="V424" s="29" t="str">
        <f>+Final__2[[#This Row],[titulo]]&amp;Final__2[[#This Row],[Territorio]]&amp;", "&amp;Final__2[[#This Row],[temporalidad]]</f>
        <v>Cantidad de Espacios Culturales por Tipo en la comuna de Villa Alemana, Año 2021</v>
      </c>
      <c r="W424" s="29" t="str">
        <f>+Final__2[[#This Row],[descripcion_larga]]&amp;Final__2[[#This Row],[Territorio]]&amp;X424&amp;Y424</f>
        <v>Gráfico que muestra la cantidad de espacios culturales por tipo en la comuna de Villa Alemana, en el año 2021, según los datos recopilados por el Observatorio Cultural de Chile.</v>
      </c>
      <c r="X424" s="29" t="s">
        <v>3865</v>
      </c>
      <c r="Y424" s="27"/>
    </row>
    <row r="425" spans="1:25" ht="30.6" x14ac:dyDescent="0.3">
      <c r="A425" s="30">
        <v>2</v>
      </c>
      <c r="B425" s="31">
        <v>240</v>
      </c>
      <c r="C425" s="31" t="s">
        <v>377</v>
      </c>
      <c r="D425" s="31" t="s">
        <v>378</v>
      </c>
      <c r="E425" s="30">
        <v>6101</v>
      </c>
      <c r="F425" s="32" t="s">
        <v>738</v>
      </c>
      <c r="G425" s="32" t="s">
        <v>737</v>
      </c>
      <c r="H425" s="32" t="s">
        <v>733</v>
      </c>
      <c r="I425" s="32" t="s">
        <v>109</v>
      </c>
      <c r="J425" s="32" t="s">
        <v>731</v>
      </c>
      <c r="K425" s="32" t="s">
        <v>746</v>
      </c>
      <c r="L425" s="32" t="s">
        <v>735</v>
      </c>
      <c r="M425" s="32" t="s">
        <v>743</v>
      </c>
      <c r="N425" s="32" t="s">
        <v>744</v>
      </c>
      <c r="O425" s="32" t="s">
        <v>3860</v>
      </c>
      <c r="P425" s="32" t="s">
        <v>5944</v>
      </c>
      <c r="Q425" s="32" t="s">
        <v>734</v>
      </c>
      <c r="R425" s="33" t="s">
        <v>2792</v>
      </c>
      <c r="S425" s="34" t="s">
        <v>1150</v>
      </c>
      <c r="T425" s="35" t="s">
        <v>464</v>
      </c>
      <c r="V425" s="29" t="str">
        <f>+Final__2[[#This Row],[titulo]]&amp;Final__2[[#This Row],[Territorio]]&amp;", "&amp;Final__2[[#This Row],[temporalidad]]</f>
        <v>Cantidad de Espacios Culturales por Tipo en la comuna de Rancagua, Año 2021</v>
      </c>
      <c r="W425" s="29" t="str">
        <f>+Final__2[[#This Row],[descripcion_larga]]&amp;Final__2[[#This Row],[Territorio]]&amp;X425&amp;Y425</f>
        <v>Gráfico que muestra la cantidad de espacios culturales por tipo en la comuna de Rancagua, en el año 2021, según los datos recopilados por el Observatorio Cultural de Chile.</v>
      </c>
      <c r="X425" s="29" t="s">
        <v>3865</v>
      </c>
      <c r="Y425" s="27"/>
    </row>
    <row r="426" spans="1:25" ht="30.6" x14ac:dyDescent="0.3">
      <c r="A426" s="30">
        <v>2</v>
      </c>
      <c r="B426" s="31">
        <v>240</v>
      </c>
      <c r="C426" s="31" t="s">
        <v>377</v>
      </c>
      <c r="D426" s="31" t="s">
        <v>378</v>
      </c>
      <c r="E426" s="30">
        <v>6102</v>
      </c>
      <c r="F426" s="32" t="s">
        <v>738</v>
      </c>
      <c r="G426" s="32" t="s">
        <v>737</v>
      </c>
      <c r="H426" s="32" t="s">
        <v>733</v>
      </c>
      <c r="I426" s="32" t="s">
        <v>110</v>
      </c>
      <c r="J426" s="32" t="s">
        <v>731</v>
      </c>
      <c r="K426" s="32" t="s">
        <v>746</v>
      </c>
      <c r="L426" s="32" t="s">
        <v>735</v>
      </c>
      <c r="M426" s="32" t="s">
        <v>743</v>
      </c>
      <c r="N426" s="32" t="s">
        <v>744</v>
      </c>
      <c r="O426" s="32" t="s">
        <v>3860</v>
      </c>
      <c r="P426" s="32" t="s">
        <v>5944</v>
      </c>
      <c r="Q426" s="32" t="s">
        <v>734</v>
      </c>
      <c r="R426" s="33" t="s">
        <v>2796</v>
      </c>
      <c r="S426" s="34" t="s">
        <v>1155</v>
      </c>
      <c r="T426" s="35" t="s">
        <v>465</v>
      </c>
      <c r="V426" s="29" t="str">
        <f>+Final__2[[#This Row],[titulo]]&amp;Final__2[[#This Row],[Territorio]]&amp;", "&amp;Final__2[[#This Row],[temporalidad]]</f>
        <v>Cantidad de Espacios Culturales por Tipo en la comuna de Codegua, Año 2021</v>
      </c>
      <c r="W426" s="29" t="str">
        <f>+Final__2[[#This Row],[descripcion_larga]]&amp;Final__2[[#This Row],[Territorio]]&amp;X426&amp;Y426</f>
        <v>Gráfico que muestra la cantidad de espacios culturales por tipo en la comuna de Codegua, en el año 2021, según los datos recopilados por el Observatorio Cultural de Chile.</v>
      </c>
      <c r="X426" s="29" t="s">
        <v>3865</v>
      </c>
      <c r="Y426" s="27"/>
    </row>
    <row r="427" spans="1:25" ht="30.6" x14ac:dyDescent="0.3">
      <c r="A427" s="30">
        <v>2</v>
      </c>
      <c r="B427" s="31">
        <v>240</v>
      </c>
      <c r="C427" s="31" t="s">
        <v>377</v>
      </c>
      <c r="D427" s="31" t="s">
        <v>378</v>
      </c>
      <c r="E427" s="30">
        <v>6103</v>
      </c>
      <c r="F427" s="32" t="s">
        <v>738</v>
      </c>
      <c r="G427" s="32" t="s">
        <v>737</v>
      </c>
      <c r="H427" s="32" t="s">
        <v>733</v>
      </c>
      <c r="I427" s="32" t="s">
        <v>111</v>
      </c>
      <c r="J427" s="32" t="s">
        <v>731</v>
      </c>
      <c r="K427" s="32" t="s">
        <v>746</v>
      </c>
      <c r="L427" s="32" t="s">
        <v>735</v>
      </c>
      <c r="M427" s="32" t="s">
        <v>743</v>
      </c>
      <c r="N427" s="32" t="s">
        <v>744</v>
      </c>
      <c r="O427" s="32" t="s">
        <v>3860</v>
      </c>
      <c r="P427" s="32" t="s">
        <v>5944</v>
      </c>
      <c r="Q427" s="32" t="s">
        <v>734</v>
      </c>
      <c r="R427" s="33" t="s">
        <v>2800</v>
      </c>
      <c r="S427" s="34" t="s">
        <v>1160</v>
      </c>
      <c r="T427" s="35" t="s">
        <v>466</v>
      </c>
      <c r="V427" s="29" t="str">
        <f>+Final__2[[#This Row],[titulo]]&amp;Final__2[[#This Row],[Territorio]]&amp;", "&amp;Final__2[[#This Row],[temporalidad]]</f>
        <v>Cantidad de Espacios Culturales por Tipo en la comuna de Coinco, Año 2021</v>
      </c>
      <c r="W427" s="29" t="str">
        <f>+Final__2[[#This Row],[descripcion_larga]]&amp;Final__2[[#This Row],[Territorio]]&amp;X427&amp;Y427</f>
        <v>Gráfico que muestra la cantidad de espacios culturales por tipo en la comuna de Coinco, en el año 2021, según los datos recopilados por el Observatorio Cultural de Chile.</v>
      </c>
      <c r="X427" s="29" t="s">
        <v>3865</v>
      </c>
      <c r="Y427" s="27"/>
    </row>
    <row r="428" spans="1:25" ht="30.6" x14ac:dyDescent="0.3">
      <c r="A428" s="30">
        <v>2</v>
      </c>
      <c r="B428" s="31">
        <v>240</v>
      </c>
      <c r="C428" s="31" t="s">
        <v>377</v>
      </c>
      <c r="D428" s="31" t="s">
        <v>378</v>
      </c>
      <c r="E428" s="30">
        <v>6104</v>
      </c>
      <c r="F428" s="32" t="s">
        <v>738</v>
      </c>
      <c r="G428" s="32" t="s">
        <v>737</v>
      </c>
      <c r="H428" s="32" t="s">
        <v>733</v>
      </c>
      <c r="I428" s="32" t="s">
        <v>112</v>
      </c>
      <c r="J428" s="32" t="s">
        <v>731</v>
      </c>
      <c r="K428" s="32" t="s">
        <v>746</v>
      </c>
      <c r="L428" s="32" t="s">
        <v>735</v>
      </c>
      <c r="M428" s="32" t="s">
        <v>743</v>
      </c>
      <c r="N428" s="32" t="s">
        <v>744</v>
      </c>
      <c r="O428" s="32" t="s">
        <v>3860</v>
      </c>
      <c r="P428" s="32" t="s">
        <v>5944</v>
      </c>
      <c r="Q428" s="32" t="s">
        <v>734</v>
      </c>
      <c r="R428" s="33" t="s">
        <v>2804</v>
      </c>
      <c r="S428" s="34" t="s">
        <v>1165</v>
      </c>
      <c r="T428" s="35" t="s">
        <v>467</v>
      </c>
      <c r="V428" s="29" t="str">
        <f>+Final__2[[#This Row],[titulo]]&amp;Final__2[[#This Row],[Territorio]]&amp;", "&amp;Final__2[[#This Row],[temporalidad]]</f>
        <v>Cantidad de Espacios Culturales por Tipo en la comuna de Coltauco, Año 2021</v>
      </c>
      <c r="W428" s="29" t="str">
        <f>+Final__2[[#This Row],[descripcion_larga]]&amp;Final__2[[#This Row],[Territorio]]&amp;X428&amp;Y428</f>
        <v>Gráfico que muestra la cantidad de espacios culturales por tipo en la comuna de Coltauco, en el año 2021, según los datos recopilados por el Observatorio Cultural de Chile.</v>
      </c>
      <c r="X428" s="29" t="s">
        <v>3865</v>
      </c>
      <c r="Y428" s="27"/>
    </row>
    <row r="429" spans="1:25" ht="30.6" x14ac:dyDescent="0.3">
      <c r="A429" s="30">
        <v>2</v>
      </c>
      <c r="B429" s="31">
        <v>240</v>
      </c>
      <c r="C429" s="31" t="s">
        <v>377</v>
      </c>
      <c r="D429" s="31" t="s">
        <v>378</v>
      </c>
      <c r="E429" s="30">
        <v>6105</v>
      </c>
      <c r="F429" s="32" t="s">
        <v>738</v>
      </c>
      <c r="G429" s="32" t="s">
        <v>737</v>
      </c>
      <c r="H429" s="32" t="s">
        <v>733</v>
      </c>
      <c r="I429" s="32" t="s">
        <v>113</v>
      </c>
      <c r="J429" s="32" t="s">
        <v>731</v>
      </c>
      <c r="K429" s="32" t="s">
        <v>746</v>
      </c>
      <c r="L429" s="32" t="s">
        <v>735</v>
      </c>
      <c r="M429" s="32" t="s">
        <v>743</v>
      </c>
      <c r="N429" s="32" t="s">
        <v>744</v>
      </c>
      <c r="O429" s="32" t="s">
        <v>3860</v>
      </c>
      <c r="P429" s="32" t="s">
        <v>5944</v>
      </c>
      <c r="Q429" s="32" t="s">
        <v>734</v>
      </c>
      <c r="R429" s="33" t="s">
        <v>2808</v>
      </c>
      <c r="S429" s="34" t="s">
        <v>1170</v>
      </c>
      <c r="T429" s="35" t="s">
        <v>468</v>
      </c>
      <c r="V429" s="29" t="str">
        <f>+Final__2[[#This Row],[titulo]]&amp;Final__2[[#This Row],[Territorio]]&amp;", "&amp;Final__2[[#This Row],[temporalidad]]</f>
        <v>Cantidad de Espacios Culturales por Tipo en la comuna de Doñihue, Año 2021</v>
      </c>
      <c r="W429" s="29" t="str">
        <f>+Final__2[[#This Row],[descripcion_larga]]&amp;Final__2[[#This Row],[Territorio]]&amp;X429&amp;Y429</f>
        <v>Gráfico que muestra la cantidad de espacios culturales por tipo en la comuna de Doñihue, en el año 2021, según los datos recopilados por el Observatorio Cultural de Chile.</v>
      </c>
      <c r="X429" s="29" t="s">
        <v>3865</v>
      </c>
      <c r="Y429" s="27"/>
    </row>
    <row r="430" spans="1:25" ht="30.6" x14ac:dyDescent="0.3">
      <c r="A430" s="30">
        <v>2</v>
      </c>
      <c r="B430" s="31">
        <v>240</v>
      </c>
      <c r="C430" s="31" t="s">
        <v>377</v>
      </c>
      <c r="D430" s="31" t="s">
        <v>378</v>
      </c>
      <c r="E430" s="30">
        <v>6106</v>
      </c>
      <c r="F430" s="32" t="s">
        <v>738</v>
      </c>
      <c r="G430" s="32" t="s">
        <v>737</v>
      </c>
      <c r="H430" s="32" t="s">
        <v>733</v>
      </c>
      <c r="I430" s="32" t="s">
        <v>114</v>
      </c>
      <c r="J430" s="32" t="s">
        <v>731</v>
      </c>
      <c r="K430" s="32" t="s">
        <v>746</v>
      </c>
      <c r="L430" s="32" t="s">
        <v>735</v>
      </c>
      <c r="M430" s="32" t="s">
        <v>743</v>
      </c>
      <c r="N430" s="32" t="s">
        <v>744</v>
      </c>
      <c r="O430" s="32" t="s">
        <v>3860</v>
      </c>
      <c r="P430" s="32" t="s">
        <v>5944</v>
      </c>
      <c r="Q430" s="32" t="s">
        <v>734</v>
      </c>
      <c r="R430" s="33" t="s">
        <v>2812</v>
      </c>
      <c r="S430" s="34" t="s">
        <v>1175</v>
      </c>
      <c r="T430" s="35" t="s">
        <v>469</v>
      </c>
      <c r="V430" s="29" t="str">
        <f>+Final__2[[#This Row],[titulo]]&amp;Final__2[[#This Row],[Territorio]]&amp;", "&amp;Final__2[[#This Row],[temporalidad]]</f>
        <v>Cantidad de Espacios Culturales por Tipo en la comuna de Graneros, Año 2021</v>
      </c>
      <c r="W430" s="29" t="str">
        <f>+Final__2[[#This Row],[descripcion_larga]]&amp;Final__2[[#This Row],[Territorio]]&amp;X430&amp;Y430</f>
        <v>Gráfico que muestra la cantidad de espacios culturales por tipo en la comuna de Graneros, en el año 2021, según los datos recopilados por el Observatorio Cultural de Chile.</v>
      </c>
      <c r="X430" s="29" t="s">
        <v>3865</v>
      </c>
      <c r="Y430" s="27"/>
    </row>
    <row r="431" spans="1:25" ht="30.6" x14ac:dyDescent="0.3">
      <c r="A431" s="30">
        <v>2</v>
      </c>
      <c r="B431" s="31">
        <v>240</v>
      </c>
      <c r="C431" s="31" t="s">
        <v>377</v>
      </c>
      <c r="D431" s="31" t="s">
        <v>378</v>
      </c>
      <c r="E431" s="30">
        <v>6107</v>
      </c>
      <c r="F431" s="32" t="s">
        <v>738</v>
      </c>
      <c r="G431" s="32" t="s">
        <v>737</v>
      </c>
      <c r="H431" s="32" t="s">
        <v>733</v>
      </c>
      <c r="I431" s="32" t="s">
        <v>115</v>
      </c>
      <c r="J431" s="32" t="s">
        <v>731</v>
      </c>
      <c r="K431" s="32" t="s">
        <v>746</v>
      </c>
      <c r="L431" s="32" t="s">
        <v>735</v>
      </c>
      <c r="M431" s="32" t="s">
        <v>743</v>
      </c>
      <c r="N431" s="32" t="s">
        <v>744</v>
      </c>
      <c r="O431" s="32" t="s">
        <v>3860</v>
      </c>
      <c r="P431" s="32" t="s">
        <v>5944</v>
      </c>
      <c r="Q431" s="32" t="s">
        <v>734</v>
      </c>
      <c r="R431" s="33" t="s">
        <v>2816</v>
      </c>
      <c r="S431" s="34" t="s">
        <v>1180</v>
      </c>
      <c r="T431" s="35" t="s">
        <v>470</v>
      </c>
      <c r="V431" s="29" t="str">
        <f>+Final__2[[#This Row],[titulo]]&amp;Final__2[[#This Row],[Territorio]]&amp;", "&amp;Final__2[[#This Row],[temporalidad]]</f>
        <v>Cantidad de Espacios Culturales por Tipo en la comuna de Las Cabras, Año 2021</v>
      </c>
      <c r="W431" s="29" t="str">
        <f>+Final__2[[#This Row],[descripcion_larga]]&amp;Final__2[[#This Row],[Territorio]]&amp;X431&amp;Y431</f>
        <v>Gráfico que muestra la cantidad de espacios culturales por tipo en la comuna de Las Cabras, en el año 2021, según los datos recopilados por el Observatorio Cultural de Chile.</v>
      </c>
      <c r="X431" s="29" t="s">
        <v>3865</v>
      </c>
      <c r="Y431" s="27"/>
    </row>
    <row r="432" spans="1:25" ht="30.6" x14ac:dyDescent="0.3">
      <c r="A432" s="30">
        <v>2</v>
      </c>
      <c r="B432" s="31">
        <v>240</v>
      </c>
      <c r="C432" s="31" t="s">
        <v>377</v>
      </c>
      <c r="D432" s="31" t="s">
        <v>378</v>
      </c>
      <c r="E432" s="30">
        <v>6108</v>
      </c>
      <c r="F432" s="32" t="s">
        <v>738</v>
      </c>
      <c r="G432" s="32" t="s">
        <v>737</v>
      </c>
      <c r="H432" s="32" t="s">
        <v>733</v>
      </c>
      <c r="I432" s="32" t="s">
        <v>116</v>
      </c>
      <c r="J432" s="32" t="s">
        <v>731</v>
      </c>
      <c r="K432" s="32" t="s">
        <v>746</v>
      </c>
      <c r="L432" s="32" t="s">
        <v>735</v>
      </c>
      <c r="M432" s="32" t="s">
        <v>743</v>
      </c>
      <c r="N432" s="32" t="s">
        <v>744</v>
      </c>
      <c r="O432" s="32" t="s">
        <v>3860</v>
      </c>
      <c r="P432" s="32" t="s">
        <v>5944</v>
      </c>
      <c r="Q432" s="32" t="s">
        <v>734</v>
      </c>
      <c r="R432" s="33" t="s">
        <v>2820</v>
      </c>
      <c r="S432" s="34" t="s">
        <v>1185</v>
      </c>
      <c r="T432" s="35" t="s">
        <v>471</v>
      </c>
      <c r="V432" s="29" t="str">
        <f>+Final__2[[#This Row],[titulo]]&amp;Final__2[[#This Row],[Territorio]]&amp;", "&amp;Final__2[[#This Row],[temporalidad]]</f>
        <v>Cantidad de Espacios Culturales por Tipo en la comuna de Machalí, Año 2021</v>
      </c>
      <c r="W432" s="29" t="str">
        <f>+Final__2[[#This Row],[descripcion_larga]]&amp;Final__2[[#This Row],[Territorio]]&amp;X432&amp;Y432</f>
        <v>Gráfico que muestra la cantidad de espacios culturales por tipo en la comuna de Machalí, en el año 2021, según los datos recopilados por el Observatorio Cultural de Chile.</v>
      </c>
      <c r="X432" s="29" t="s">
        <v>3865</v>
      </c>
      <c r="Y432" s="27"/>
    </row>
    <row r="433" spans="1:25" ht="30.6" x14ac:dyDescent="0.3">
      <c r="A433" s="30">
        <v>2</v>
      </c>
      <c r="B433" s="31">
        <v>240</v>
      </c>
      <c r="C433" s="31" t="s">
        <v>377</v>
      </c>
      <c r="D433" s="31" t="s">
        <v>378</v>
      </c>
      <c r="E433" s="30">
        <v>6109</v>
      </c>
      <c r="F433" s="32" t="s">
        <v>738</v>
      </c>
      <c r="G433" s="32" t="s">
        <v>737</v>
      </c>
      <c r="H433" s="32" t="s">
        <v>733</v>
      </c>
      <c r="I433" s="32" t="s">
        <v>117</v>
      </c>
      <c r="J433" s="32" t="s">
        <v>731</v>
      </c>
      <c r="K433" s="32" t="s">
        <v>746</v>
      </c>
      <c r="L433" s="32" t="s">
        <v>735</v>
      </c>
      <c r="M433" s="32" t="s">
        <v>743</v>
      </c>
      <c r="N433" s="32" t="s">
        <v>744</v>
      </c>
      <c r="O433" s="32" t="s">
        <v>3860</v>
      </c>
      <c r="P433" s="32" t="s">
        <v>5944</v>
      </c>
      <c r="Q433" s="32" t="s">
        <v>734</v>
      </c>
      <c r="R433" s="33" t="s">
        <v>2824</v>
      </c>
      <c r="S433" s="34" t="s">
        <v>1190</v>
      </c>
      <c r="T433" s="35" t="s">
        <v>472</v>
      </c>
      <c r="V433" s="29" t="str">
        <f>+Final__2[[#This Row],[titulo]]&amp;Final__2[[#This Row],[Territorio]]&amp;", "&amp;Final__2[[#This Row],[temporalidad]]</f>
        <v>Cantidad de Espacios Culturales por Tipo en la comuna de Malloa, Año 2021</v>
      </c>
      <c r="W433" s="29" t="str">
        <f>+Final__2[[#This Row],[descripcion_larga]]&amp;Final__2[[#This Row],[Territorio]]&amp;X433&amp;Y433</f>
        <v>Gráfico que muestra la cantidad de espacios culturales por tipo en la comuna de Malloa, en el año 2021, según los datos recopilados por el Observatorio Cultural de Chile.</v>
      </c>
      <c r="X433" s="29" t="s">
        <v>3865</v>
      </c>
      <c r="Y433" s="27"/>
    </row>
    <row r="434" spans="1:25" ht="30.6" x14ac:dyDescent="0.3">
      <c r="A434" s="30">
        <v>2</v>
      </c>
      <c r="B434" s="31">
        <v>240</v>
      </c>
      <c r="C434" s="31" t="s">
        <v>377</v>
      </c>
      <c r="D434" s="31" t="s">
        <v>378</v>
      </c>
      <c r="E434" s="30">
        <v>6110</v>
      </c>
      <c r="F434" s="32" t="s">
        <v>738</v>
      </c>
      <c r="G434" s="32" t="s">
        <v>737</v>
      </c>
      <c r="H434" s="32" t="s">
        <v>733</v>
      </c>
      <c r="I434" s="32" t="s">
        <v>118</v>
      </c>
      <c r="J434" s="32" t="s">
        <v>731</v>
      </c>
      <c r="K434" s="32" t="s">
        <v>746</v>
      </c>
      <c r="L434" s="32" t="s">
        <v>735</v>
      </c>
      <c r="M434" s="32" t="s">
        <v>743</v>
      </c>
      <c r="N434" s="32" t="s">
        <v>744</v>
      </c>
      <c r="O434" s="32" t="s">
        <v>3860</v>
      </c>
      <c r="P434" s="32" t="s">
        <v>5944</v>
      </c>
      <c r="Q434" s="32" t="s">
        <v>734</v>
      </c>
      <c r="R434" s="33" t="s">
        <v>2828</v>
      </c>
      <c r="S434" s="34" t="s">
        <v>1195</v>
      </c>
      <c r="T434" s="35" t="s">
        <v>473</v>
      </c>
      <c r="V434" s="29" t="str">
        <f>+Final__2[[#This Row],[titulo]]&amp;Final__2[[#This Row],[Territorio]]&amp;", "&amp;Final__2[[#This Row],[temporalidad]]</f>
        <v>Cantidad de Espacios Culturales por Tipo en la comuna de Mostazal, Año 2021</v>
      </c>
      <c r="W434" s="29" t="str">
        <f>+Final__2[[#This Row],[descripcion_larga]]&amp;Final__2[[#This Row],[Territorio]]&amp;X434&amp;Y434</f>
        <v>Gráfico que muestra la cantidad de espacios culturales por tipo en la comuna de Mostazal, en el año 2021, según los datos recopilados por el Observatorio Cultural de Chile.</v>
      </c>
      <c r="X434" s="29" t="s">
        <v>3865</v>
      </c>
      <c r="Y434" s="27"/>
    </row>
    <row r="435" spans="1:25" ht="30.6" x14ac:dyDescent="0.3">
      <c r="A435" s="30">
        <v>2</v>
      </c>
      <c r="B435" s="31">
        <v>240</v>
      </c>
      <c r="C435" s="31" t="s">
        <v>377</v>
      </c>
      <c r="D435" s="31" t="s">
        <v>378</v>
      </c>
      <c r="E435" s="30">
        <v>6111</v>
      </c>
      <c r="F435" s="32" t="s">
        <v>738</v>
      </c>
      <c r="G435" s="32" t="s">
        <v>737</v>
      </c>
      <c r="H435" s="32" t="s">
        <v>733</v>
      </c>
      <c r="I435" s="32" t="s">
        <v>119</v>
      </c>
      <c r="J435" s="32" t="s">
        <v>731</v>
      </c>
      <c r="K435" s="32" t="s">
        <v>746</v>
      </c>
      <c r="L435" s="32" t="s">
        <v>735</v>
      </c>
      <c r="M435" s="32" t="s">
        <v>743</v>
      </c>
      <c r="N435" s="32" t="s">
        <v>744</v>
      </c>
      <c r="O435" s="32" t="s">
        <v>3860</v>
      </c>
      <c r="P435" s="32" t="s">
        <v>5944</v>
      </c>
      <c r="Q435" s="32" t="s">
        <v>734</v>
      </c>
      <c r="R435" s="33" t="s">
        <v>2832</v>
      </c>
      <c r="S435" s="34" t="s">
        <v>1200</v>
      </c>
      <c r="T435" s="35" t="s">
        <v>474</v>
      </c>
      <c r="V435" s="29" t="str">
        <f>+Final__2[[#This Row],[titulo]]&amp;Final__2[[#This Row],[Territorio]]&amp;", "&amp;Final__2[[#This Row],[temporalidad]]</f>
        <v>Cantidad de Espacios Culturales por Tipo en la comuna de Olivar, Año 2021</v>
      </c>
      <c r="W435" s="29" t="str">
        <f>+Final__2[[#This Row],[descripcion_larga]]&amp;Final__2[[#This Row],[Territorio]]&amp;X435&amp;Y435</f>
        <v>Gráfico que muestra la cantidad de espacios culturales por tipo en la comuna de Olivar, en el año 2021, según los datos recopilados por el Observatorio Cultural de Chile.</v>
      </c>
      <c r="X435" s="29" t="s">
        <v>3865</v>
      </c>
      <c r="Y435" s="27"/>
    </row>
    <row r="436" spans="1:25" ht="30.6" x14ac:dyDescent="0.3">
      <c r="A436" s="30">
        <v>2</v>
      </c>
      <c r="B436" s="31">
        <v>240</v>
      </c>
      <c r="C436" s="31" t="s">
        <v>377</v>
      </c>
      <c r="D436" s="31" t="s">
        <v>378</v>
      </c>
      <c r="E436" s="30">
        <v>6112</v>
      </c>
      <c r="F436" s="32" t="s">
        <v>738</v>
      </c>
      <c r="G436" s="32" t="s">
        <v>737</v>
      </c>
      <c r="H436" s="32" t="s">
        <v>733</v>
      </c>
      <c r="I436" s="32" t="s">
        <v>120</v>
      </c>
      <c r="J436" s="32" t="s">
        <v>731</v>
      </c>
      <c r="K436" s="32" t="s">
        <v>746</v>
      </c>
      <c r="L436" s="32" t="s">
        <v>735</v>
      </c>
      <c r="M436" s="32" t="s">
        <v>743</v>
      </c>
      <c r="N436" s="32" t="s">
        <v>744</v>
      </c>
      <c r="O436" s="32" t="s">
        <v>3860</v>
      </c>
      <c r="P436" s="32" t="s">
        <v>5944</v>
      </c>
      <c r="Q436" s="32" t="s">
        <v>734</v>
      </c>
      <c r="R436" s="33" t="s">
        <v>2836</v>
      </c>
      <c r="S436" s="34" t="s">
        <v>1205</v>
      </c>
      <c r="T436" s="35" t="s">
        <v>475</v>
      </c>
      <c r="V436" s="29" t="str">
        <f>+Final__2[[#This Row],[titulo]]&amp;Final__2[[#This Row],[Territorio]]&amp;", "&amp;Final__2[[#This Row],[temporalidad]]</f>
        <v>Cantidad de Espacios Culturales por Tipo en la comuna de Peumo, Año 2021</v>
      </c>
      <c r="W436" s="29" t="str">
        <f>+Final__2[[#This Row],[descripcion_larga]]&amp;Final__2[[#This Row],[Territorio]]&amp;X436&amp;Y436</f>
        <v>Gráfico que muestra la cantidad de espacios culturales por tipo en la comuna de Peumo, en el año 2021, según los datos recopilados por el Observatorio Cultural de Chile.</v>
      </c>
      <c r="X436" s="29" t="s">
        <v>3865</v>
      </c>
      <c r="Y436" s="27"/>
    </row>
    <row r="437" spans="1:25" ht="30.6" x14ac:dyDescent="0.3">
      <c r="A437" s="30">
        <v>2</v>
      </c>
      <c r="B437" s="31">
        <v>240</v>
      </c>
      <c r="C437" s="31" t="s">
        <v>377</v>
      </c>
      <c r="D437" s="31" t="s">
        <v>378</v>
      </c>
      <c r="E437" s="30">
        <v>6113</v>
      </c>
      <c r="F437" s="32" t="s">
        <v>738</v>
      </c>
      <c r="G437" s="32" t="s">
        <v>737</v>
      </c>
      <c r="H437" s="32" t="s">
        <v>733</v>
      </c>
      <c r="I437" s="32" t="s">
        <v>121</v>
      </c>
      <c r="J437" s="32" t="s">
        <v>731</v>
      </c>
      <c r="K437" s="32" t="s">
        <v>746</v>
      </c>
      <c r="L437" s="32" t="s">
        <v>735</v>
      </c>
      <c r="M437" s="32" t="s">
        <v>743</v>
      </c>
      <c r="N437" s="32" t="s">
        <v>744</v>
      </c>
      <c r="O437" s="32" t="s">
        <v>3860</v>
      </c>
      <c r="P437" s="32" t="s">
        <v>5944</v>
      </c>
      <c r="Q437" s="32" t="s">
        <v>734</v>
      </c>
      <c r="R437" s="33" t="s">
        <v>2840</v>
      </c>
      <c r="S437" s="34" t="s">
        <v>1210</v>
      </c>
      <c r="T437" s="35" t="s">
        <v>476</v>
      </c>
      <c r="V437" s="29" t="str">
        <f>+Final__2[[#This Row],[titulo]]&amp;Final__2[[#This Row],[Territorio]]&amp;", "&amp;Final__2[[#This Row],[temporalidad]]</f>
        <v>Cantidad de Espacios Culturales por Tipo en la comuna de Pichidegua, Año 2021</v>
      </c>
      <c r="W437" s="29" t="str">
        <f>+Final__2[[#This Row],[descripcion_larga]]&amp;Final__2[[#This Row],[Territorio]]&amp;X437&amp;Y437</f>
        <v>Gráfico que muestra la cantidad de espacios culturales por tipo en la comuna de Pichidegua, en el año 2021, según los datos recopilados por el Observatorio Cultural de Chile.</v>
      </c>
      <c r="X437" s="29" t="s">
        <v>3865</v>
      </c>
      <c r="Y437" s="27"/>
    </row>
    <row r="438" spans="1:25" ht="30.6" x14ac:dyDescent="0.3">
      <c r="A438" s="30">
        <v>2</v>
      </c>
      <c r="B438" s="31">
        <v>240</v>
      </c>
      <c r="C438" s="31" t="s">
        <v>377</v>
      </c>
      <c r="D438" s="31" t="s">
        <v>378</v>
      </c>
      <c r="E438" s="30">
        <v>6114</v>
      </c>
      <c r="F438" s="32" t="s">
        <v>738</v>
      </c>
      <c r="G438" s="32" t="s">
        <v>737</v>
      </c>
      <c r="H438" s="32" t="s">
        <v>733</v>
      </c>
      <c r="I438" s="32" t="s">
        <v>122</v>
      </c>
      <c r="J438" s="32" t="s">
        <v>731</v>
      </c>
      <c r="K438" s="32" t="s">
        <v>746</v>
      </c>
      <c r="L438" s="32" t="s">
        <v>735</v>
      </c>
      <c r="M438" s="32" t="s">
        <v>743</v>
      </c>
      <c r="N438" s="32" t="s">
        <v>744</v>
      </c>
      <c r="O438" s="32" t="s">
        <v>3860</v>
      </c>
      <c r="P438" s="32" t="s">
        <v>5944</v>
      </c>
      <c r="Q438" s="32" t="s">
        <v>734</v>
      </c>
      <c r="R438" s="33" t="s">
        <v>2844</v>
      </c>
      <c r="S438" s="34" t="s">
        <v>1215</v>
      </c>
      <c r="T438" s="35" t="s">
        <v>477</v>
      </c>
      <c r="V438" s="29" t="str">
        <f>+Final__2[[#This Row],[titulo]]&amp;Final__2[[#This Row],[Territorio]]&amp;", "&amp;Final__2[[#This Row],[temporalidad]]</f>
        <v>Cantidad de Espacios Culturales por Tipo en la comuna de Quinta de Tilcoco, Año 2021</v>
      </c>
      <c r="W438" s="29" t="str">
        <f>+Final__2[[#This Row],[descripcion_larga]]&amp;Final__2[[#This Row],[Territorio]]&amp;X438&amp;Y438</f>
        <v>Gráfico que muestra la cantidad de espacios culturales por tipo en la comuna de Quinta de Tilcoco, en el año 2021, según los datos recopilados por el Observatorio Cultural de Chile.</v>
      </c>
      <c r="X438" s="29" t="s">
        <v>3865</v>
      </c>
      <c r="Y438" s="27"/>
    </row>
    <row r="439" spans="1:25" ht="30.6" x14ac:dyDescent="0.3">
      <c r="A439" s="30">
        <v>2</v>
      </c>
      <c r="B439" s="31">
        <v>240</v>
      </c>
      <c r="C439" s="31" t="s">
        <v>377</v>
      </c>
      <c r="D439" s="31" t="s">
        <v>378</v>
      </c>
      <c r="E439" s="30">
        <v>6115</v>
      </c>
      <c r="F439" s="32" t="s">
        <v>738</v>
      </c>
      <c r="G439" s="32" t="s">
        <v>737</v>
      </c>
      <c r="H439" s="32" t="s">
        <v>733</v>
      </c>
      <c r="I439" s="32" t="s">
        <v>123</v>
      </c>
      <c r="J439" s="32" t="s">
        <v>731</v>
      </c>
      <c r="K439" s="32" t="s">
        <v>746</v>
      </c>
      <c r="L439" s="32" t="s">
        <v>735</v>
      </c>
      <c r="M439" s="32" t="s">
        <v>743</v>
      </c>
      <c r="N439" s="32" t="s">
        <v>744</v>
      </c>
      <c r="O439" s="32" t="s">
        <v>3860</v>
      </c>
      <c r="P439" s="32" t="s">
        <v>5944</v>
      </c>
      <c r="Q439" s="32" t="s">
        <v>734</v>
      </c>
      <c r="R439" s="33" t="s">
        <v>2848</v>
      </c>
      <c r="S439" s="34" t="s">
        <v>1220</v>
      </c>
      <c r="T439" s="35" t="s">
        <v>478</v>
      </c>
      <c r="V439" s="29" t="str">
        <f>+Final__2[[#This Row],[titulo]]&amp;Final__2[[#This Row],[Territorio]]&amp;", "&amp;Final__2[[#This Row],[temporalidad]]</f>
        <v>Cantidad de Espacios Culturales por Tipo en la comuna de Rengo, Año 2021</v>
      </c>
      <c r="W439" s="29" t="str">
        <f>+Final__2[[#This Row],[descripcion_larga]]&amp;Final__2[[#This Row],[Territorio]]&amp;X439&amp;Y439</f>
        <v>Gráfico que muestra la cantidad de espacios culturales por tipo en la comuna de Rengo, en el año 2021, según los datos recopilados por el Observatorio Cultural de Chile.</v>
      </c>
      <c r="X439" s="29" t="s">
        <v>3865</v>
      </c>
      <c r="Y439" s="27"/>
    </row>
    <row r="440" spans="1:25" ht="30.6" x14ac:dyDescent="0.3">
      <c r="A440" s="30">
        <v>2</v>
      </c>
      <c r="B440" s="31">
        <v>240</v>
      </c>
      <c r="C440" s="31" t="s">
        <v>377</v>
      </c>
      <c r="D440" s="31" t="s">
        <v>378</v>
      </c>
      <c r="E440" s="30">
        <v>6116</v>
      </c>
      <c r="F440" s="32" t="s">
        <v>738</v>
      </c>
      <c r="G440" s="32" t="s">
        <v>737</v>
      </c>
      <c r="H440" s="32" t="s">
        <v>733</v>
      </c>
      <c r="I440" s="32" t="s">
        <v>124</v>
      </c>
      <c r="J440" s="32" t="s">
        <v>731</v>
      </c>
      <c r="K440" s="32" t="s">
        <v>746</v>
      </c>
      <c r="L440" s="32" t="s">
        <v>735</v>
      </c>
      <c r="M440" s="32" t="s">
        <v>743</v>
      </c>
      <c r="N440" s="32" t="s">
        <v>744</v>
      </c>
      <c r="O440" s="32" t="s">
        <v>3860</v>
      </c>
      <c r="P440" s="32" t="s">
        <v>5944</v>
      </c>
      <c r="Q440" s="32" t="s">
        <v>734</v>
      </c>
      <c r="R440" s="33" t="s">
        <v>2852</v>
      </c>
      <c r="S440" s="34" t="s">
        <v>1225</v>
      </c>
      <c r="T440" s="35" t="s">
        <v>479</v>
      </c>
      <c r="V440" s="29" t="str">
        <f>+Final__2[[#This Row],[titulo]]&amp;Final__2[[#This Row],[Territorio]]&amp;", "&amp;Final__2[[#This Row],[temporalidad]]</f>
        <v>Cantidad de Espacios Culturales por Tipo en la comuna de Requínoa, Año 2021</v>
      </c>
      <c r="W440" s="29" t="str">
        <f>+Final__2[[#This Row],[descripcion_larga]]&amp;Final__2[[#This Row],[Territorio]]&amp;X440&amp;Y440</f>
        <v>Gráfico que muestra la cantidad de espacios culturales por tipo en la comuna de Requínoa, en el año 2021, según los datos recopilados por el Observatorio Cultural de Chile.</v>
      </c>
      <c r="X440" s="29" t="s">
        <v>3865</v>
      </c>
      <c r="Y440" s="27"/>
    </row>
    <row r="441" spans="1:25" ht="30.6" x14ac:dyDescent="0.3">
      <c r="A441" s="30">
        <v>2</v>
      </c>
      <c r="B441" s="31">
        <v>240</v>
      </c>
      <c r="C441" s="31" t="s">
        <v>377</v>
      </c>
      <c r="D441" s="31" t="s">
        <v>378</v>
      </c>
      <c r="E441" s="30">
        <v>6117</v>
      </c>
      <c r="F441" s="32" t="s">
        <v>738</v>
      </c>
      <c r="G441" s="32" t="s">
        <v>737</v>
      </c>
      <c r="H441" s="32" t="s">
        <v>733</v>
      </c>
      <c r="I441" s="32" t="s">
        <v>125</v>
      </c>
      <c r="J441" s="32" t="s">
        <v>731</v>
      </c>
      <c r="K441" s="32" t="s">
        <v>746</v>
      </c>
      <c r="L441" s="32" t="s">
        <v>735</v>
      </c>
      <c r="M441" s="32" t="s">
        <v>743</v>
      </c>
      <c r="N441" s="32" t="s">
        <v>744</v>
      </c>
      <c r="O441" s="32" t="s">
        <v>3860</v>
      </c>
      <c r="P441" s="32" t="s">
        <v>5944</v>
      </c>
      <c r="Q441" s="32" t="s">
        <v>734</v>
      </c>
      <c r="R441" s="33" t="s">
        <v>2856</v>
      </c>
      <c r="S441" s="34" t="s">
        <v>1230</v>
      </c>
      <c r="T441" s="35" t="s">
        <v>480</v>
      </c>
      <c r="V441" s="29" t="str">
        <f>+Final__2[[#This Row],[titulo]]&amp;Final__2[[#This Row],[Territorio]]&amp;", "&amp;Final__2[[#This Row],[temporalidad]]</f>
        <v>Cantidad de Espacios Culturales por Tipo en la comuna de San Vicente, Año 2021</v>
      </c>
      <c r="W441" s="29" t="str">
        <f>+Final__2[[#This Row],[descripcion_larga]]&amp;Final__2[[#This Row],[Territorio]]&amp;X441&amp;Y441</f>
        <v>Gráfico que muestra la cantidad de espacios culturales por tipo en la comuna de San Vicente, en el año 2021, según los datos recopilados por el Observatorio Cultural de Chile.</v>
      </c>
      <c r="X441" s="29" t="s">
        <v>3865</v>
      </c>
      <c r="Y441" s="27"/>
    </row>
    <row r="442" spans="1:25" ht="30.6" x14ac:dyDescent="0.3">
      <c r="A442" s="30">
        <v>2</v>
      </c>
      <c r="B442" s="31">
        <v>240</v>
      </c>
      <c r="C442" s="31" t="s">
        <v>377</v>
      </c>
      <c r="D442" s="31" t="s">
        <v>378</v>
      </c>
      <c r="E442" s="30">
        <v>6201</v>
      </c>
      <c r="F442" s="32" t="s">
        <v>738</v>
      </c>
      <c r="G442" s="32" t="s">
        <v>737</v>
      </c>
      <c r="H442" s="32" t="s">
        <v>733</v>
      </c>
      <c r="I442" s="32" t="s">
        <v>126</v>
      </c>
      <c r="J442" s="32" t="s">
        <v>731</v>
      </c>
      <c r="K442" s="32" t="s">
        <v>746</v>
      </c>
      <c r="L442" s="32" t="s">
        <v>735</v>
      </c>
      <c r="M442" s="32" t="s">
        <v>743</v>
      </c>
      <c r="N442" s="32" t="s">
        <v>744</v>
      </c>
      <c r="O442" s="32" t="s">
        <v>3860</v>
      </c>
      <c r="P442" s="32" t="s">
        <v>5944</v>
      </c>
      <c r="Q442" s="32" t="s">
        <v>734</v>
      </c>
      <c r="R442" s="33" t="s">
        <v>2860</v>
      </c>
      <c r="S442" s="34" t="s">
        <v>1235</v>
      </c>
      <c r="T442" s="35" t="s">
        <v>481</v>
      </c>
      <c r="V442" s="29" t="str">
        <f>+Final__2[[#This Row],[titulo]]&amp;Final__2[[#This Row],[Territorio]]&amp;", "&amp;Final__2[[#This Row],[temporalidad]]</f>
        <v>Cantidad de Espacios Culturales por Tipo en la comuna de Pichilemu, Año 2021</v>
      </c>
      <c r="W442" s="29" t="str">
        <f>+Final__2[[#This Row],[descripcion_larga]]&amp;Final__2[[#This Row],[Territorio]]&amp;X442&amp;Y442</f>
        <v>Gráfico que muestra la cantidad de espacios culturales por tipo en la comuna de Pichilemu, en el año 2021, según los datos recopilados por el Observatorio Cultural de Chile.</v>
      </c>
      <c r="X442" s="29" t="s">
        <v>3865</v>
      </c>
      <c r="Y442" s="27"/>
    </row>
    <row r="443" spans="1:25" ht="30.6" x14ac:dyDescent="0.3">
      <c r="A443" s="30">
        <v>2</v>
      </c>
      <c r="B443" s="31">
        <v>240</v>
      </c>
      <c r="C443" s="31" t="s">
        <v>377</v>
      </c>
      <c r="D443" s="31" t="s">
        <v>378</v>
      </c>
      <c r="E443" s="30">
        <v>6202</v>
      </c>
      <c r="F443" s="32" t="s">
        <v>738</v>
      </c>
      <c r="G443" s="32" t="s">
        <v>737</v>
      </c>
      <c r="H443" s="32" t="s">
        <v>733</v>
      </c>
      <c r="I443" s="32" t="s">
        <v>127</v>
      </c>
      <c r="J443" s="32" t="s">
        <v>731</v>
      </c>
      <c r="K443" s="32" t="s">
        <v>746</v>
      </c>
      <c r="L443" s="32" t="s">
        <v>735</v>
      </c>
      <c r="M443" s="32" t="s">
        <v>743</v>
      </c>
      <c r="N443" s="32" t="s">
        <v>744</v>
      </c>
      <c r="O443" s="32" t="s">
        <v>3860</v>
      </c>
      <c r="P443" s="32" t="s">
        <v>5944</v>
      </c>
      <c r="Q443" s="32" t="s">
        <v>734</v>
      </c>
      <c r="R443" s="33" t="s">
        <v>2864</v>
      </c>
      <c r="S443" s="34" t="s">
        <v>1240</v>
      </c>
      <c r="T443" s="35" t="s">
        <v>482</v>
      </c>
      <c r="V443" s="29" t="str">
        <f>+Final__2[[#This Row],[titulo]]&amp;Final__2[[#This Row],[Territorio]]&amp;", "&amp;Final__2[[#This Row],[temporalidad]]</f>
        <v>Cantidad de Espacios Culturales por Tipo en la comuna de La Estrella, Año 2021</v>
      </c>
      <c r="W443" s="29" t="str">
        <f>+Final__2[[#This Row],[descripcion_larga]]&amp;Final__2[[#This Row],[Territorio]]&amp;X443&amp;Y443</f>
        <v>Gráfico que muestra la cantidad de espacios culturales por tipo en la comuna de La Estrella, en el año 2021, según los datos recopilados por el Observatorio Cultural de Chile.</v>
      </c>
      <c r="X443" s="29" t="s">
        <v>3865</v>
      </c>
      <c r="Y443" s="27"/>
    </row>
    <row r="444" spans="1:25" ht="30.6" x14ac:dyDescent="0.3">
      <c r="A444" s="30">
        <v>2</v>
      </c>
      <c r="B444" s="31">
        <v>240</v>
      </c>
      <c r="C444" s="31" t="s">
        <v>377</v>
      </c>
      <c r="D444" s="31" t="s">
        <v>378</v>
      </c>
      <c r="E444" s="30">
        <v>6203</v>
      </c>
      <c r="F444" s="32" t="s">
        <v>738</v>
      </c>
      <c r="G444" s="32" t="s">
        <v>737</v>
      </c>
      <c r="H444" s="32" t="s">
        <v>733</v>
      </c>
      <c r="I444" s="32" t="s">
        <v>128</v>
      </c>
      <c r="J444" s="32" t="s">
        <v>731</v>
      </c>
      <c r="K444" s="32" t="s">
        <v>746</v>
      </c>
      <c r="L444" s="32" t="s">
        <v>735</v>
      </c>
      <c r="M444" s="32" t="s">
        <v>743</v>
      </c>
      <c r="N444" s="32" t="s">
        <v>744</v>
      </c>
      <c r="O444" s="32" t="s">
        <v>3860</v>
      </c>
      <c r="P444" s="32" t="s">
        <v>5944</v>
      </c>
      <c r="Q444" s="32" t="s">
        <v>734</v>
      </c>
      <c r="R444" s="33" t="s">
        <v>2868</v>
      </c>
      <c r="S444" s="34" t="s">
        <v>1245</v>
      </c>
      <c r="T444" s="35" t="s">
        <v>483</v>
      </c>
      <c r="V444" s="29" t="str">
        <f>+Final__2[[#This Row],[titulo]]&amp;Final__2[[#This Row],[Territorio]]&amp;", "&amp;Final__2[[#This Row],[temporalidad]]</f>
        <v>Cantidad de Espacios Culturales por Tipo en la comuna de Litueche, Año 2021</v>
      </c>
      <c r="W444" s="29" t="str">
        <f>+Final__2[[#This Row],[descripcion_larga]]&amp;Final__2[[#This Row],[Territorio]]&amp;X444&amp;Y444</f>
        <v>Gráfico que muestra la cantidad de espacios culturales por tipo en la comuna de Litueche, en el año 2021, según los datos recopilados por el Observatorio Cultural de Chile.</v>
      </c>
      <c r="X444" s="29" t="s">
        <v>3865</v>
      </c>
      <c r="Y444" s="27"/>
    </row>
    <row r="445" spans="1:25" ht="30.6" x14ac:dyDescent="0.3">
      <c r="A445" s="30">
        <v>2</v>
      </c>
      <c r="B445" s="31">
        <v>240</v>
      </c>
      <c r="C445" s="31" t="s">
        <v>377</v>
      </c>
      <c r="D445" s="31" t="s">
        <v>378</v>
      </c>
      <c r="E445" s="30">
        <v>6204</v>
      </c>
      <c r="F445" s="32" t="s">
        <v>738</v>
      </c>
      <c r="G445" s="32" t="s">
        <v>737</v>
      </c>
      <c r="H445" s="32" t="s">
        <v>733</v>
      </c>
      <c r="I445" s="32" t="s">
        <v>129</v>
      </c>
      <c r="J445" s="32" t="s">
        <v>731</v>
      </c>
      <c r="K445" s="32" t="s">
        <v>746</v>
      </c>
      <c r="L445" s="32" t="s">
        <v>735</v>
      </c>
      <c r="M445" s="32" t="s">
        <v>743</v>
      </c>
      <c r="N445" s="32" t="s">
        <v>744</v>
      </c>
      <c r="O445" s="32" t="s">
        <v>3860</v>
      </c>
      <c r="P445" s="32" t="s">
        <v>5944</v>
      </c>
      <c r="Q445" s="32" t="s">
        <v>734</v>
      </c>
      <c r="R445" s="33" t="s">
        <v>2872</v>
      </c>
      <c r="S445" s="34" t="s">
        <v>1250</v>
      </c>
      <c r="T445" s="35" t="s">
        <v>484</v>
      </c>
      <c r="V445" s="29" t="str">
        <f>+Final__2[[#This Row],[titulo]]&amp;Final__2[[#This Row],[Territorio]]&amp;", "&amp;Final__2[[#This Row],[temporalidad]]</f>
        <v>Cantidad de Espacios Culturales por Tipo en la comuna de Marchihue, Año 2021</v>
      </c>
      <c r="W445" s="29" t="str">
        <f>+Final__2[[#This Row],[descripcion_larga]]&amp;Final__2[[#This Row],[Territorio]]&amp;X445&amp;Y445</f>
        <v>Gráfico que muestra la cantidad de espacios culturales por tipo en la comuna de Marchihue, en el año 2021, según los datos recopilados por el Observatorio Cultural de Chile.</v>
      </c>
      <c r="X445" s="29" t="s">
        <v>3865</v>
      </c>
      <c r="Y445" s="27"/>
    </row>
    <row r="446" spans="1:25" ht="30.6" x14ac:dyDescent="0.3">
      <c r="A446" s="30">
        <v>2</v>
      </c>
      <c r="B446" s="31">
        <v>240</v>
      </c>
      <c r="C446" s="31" t="s">
        <v>377</v>
      </c>
      <c r="D446" s="31" t="s">
        <v>378</v>
      </c>
      <c r="E446" s="30">
        <v>6205</v>
      </c>
      <c r="F446" s="32" t="s">
        <v>738</v>
      </c>
      <c r="G446" s="32" t="s">
        <v>737</v>
      </c>
      <c r="H446" s="32" t="s">
        <v>733</v>
      </c>
      <c r="I446" s="32" t="s">
        <v>130</v>
      </c>
      <c r="J446" s="32" t="s">
        <v>731</v>
      </c>
      <c r="K446" s="32" t="s">
        <v>746</v>
      </c>
      <c r="L446" s="32" t="s">
        <v>735</v>
      </c>
      <c r="M446" s="32" t="s">
        <v>743</v>
      </c>
      <c r="N446" s="32" t="s">
        <v>744</v>
      </c>
      <c r="O446" s="32" t="s">
        <v>3860</v>
      </c>
      <c r="P446" s="32" t="s">
        <v>5944</v>
      </c>
      <c r="Q446" s="32" t="s">
        <v>734</v>
      </c>
      <c r="R446" s="33" t="s">
        <v>2876</v>
      </c>
      <c r="S446" s="34" t="s">
        <v>1255</v>
      </c>
      <c r="T446" s="35" t="s">
        <v>485</v>
      </c>
      <c r="V446" s="29" t="str">
        <f>+Final__2[[#This Row],[titulo]]&amp;Final__2[[#This Row],[Territorio]]&amp;", "&amp;Final__2[[#This Row],[temporalidad]]</f>
        <v>Cantidad de Espacios Culturales por Tipo en la comuna de Navidad, Año 2021</v>
      </c>
      <c r="W446" s="29" t="str">
        <f>+Final__2[[#This Row],[descripcion_larga]]&amp;Final__2[[#This Row],[Territorio]]&amp;X446&amp;Y446</f>
        <v>Gráfico que muestra la cantidad de espacios culturales por tipo en la comuna de Navidad, en el año 2021, según los datos recopilados por el Observatorio Cultural de Chile.</v>
      </c>
      <c r="X446" s="29" t="s">
        <v>3865</v>
      </c>
      <c r="Y446" s="27"/>
    </row>
    <row r="447" spans="1:25" ht="30.6" x14ac:dyDescent="0.3">
      <c r="A447" s="30">
        <v>2</v>
      </c>
      <c r="B447" s="31">
        <v>240</v>
      </c>
      <c r="C447" s="31" t="s">
        <v>377</v>
      </c>
      <c r="D447" s="31" t="s">
        <v>378</v>
      </c>
      <c r="E447" s="30">
        <v>6206</v>
      </c>
      <c r="F447" s="32" t="s">
        <v>738</v>
      </c>
      <c r="G447" s="32" t="s">
        <v>737</v>
      </c>
      <c r="H447" s="32" t="s">
        <v>733</v>
      </c>
      <c r="I447" s="32" t="s">
        <v>131</v>
      </c>
      <c r="J447" s="32" t="s">
        <v>731</v>
      </c>
      <c r="K447" s="32" t="s">
        <v>746</v>
      </c>
      <c r="L447" s="32" t="s">
        <v>735</v>
      </c>
      <c r="M447" s="32" t="s">
        <v>743</v>
      </c>
      <c r="N447" s="32" t="s">
        <v>744</v>
      </c>
      <c r="O447" s="32" t="s">
        <v>3860</v>
      </c>
      <c r="P447" s="32" t="s">
        <v>5944</v>
      </c>
      <c r="Q447" s="32" t="s">
        <v>734</v>
      </c>
      <c r="R447" s="33" t="s">
        <v>2880</v>
      </c>
      <c r="S447" s="34" t="s">
        <v>1260</v>
      </c>
      <c r="T447" s="35" t="s">
        <v>486</v>
      </c>
      <c r="V447" s="29" t="str">
        <f>+Final__2[[#This Row],[titulo]]&amp;Final__2[[#This Row],[Territorio]]&amp;", "&amp;Final__2[[#This Row],[temporalidad]]</f>
        <v>Cantidad de Espacios Culturales por Tipo en la comuna de Paredones, Año 2021</v>
      </c>
      <c r="W447" s="29" t="str">
        <f>+Final__2[[#This Row],[descripcion_larga]]&amp;Final__2[[#This Row],[Territorio]]&amp;X447&amp;Y447</f>
        <v>Gráfico que muestra la cantidad de espacios culturales por tipo en la comuna de Paredones, en el año 2021, según los datos recopilados por el Observatorio Cultural de Chile.</v>
      </c>
      <c r="X447" s="29" t="s">
        <v>3865</v>
      </c>
      <c r="Y447" s="27"/>
    </row>
    <row r="448" spans="1:25" ht="30.6" x14ac:dyDescent="0.3">
      <c r="A448" s="30">
        <v>2</v>
      </c>
      <c r="B448" s="31">
        <v>240</v>
      </c>
      <c r="C448" s="31" t="s">
        <v>377</v>
      </c>
      <c r="D448" s="31" t="s">
        <v>378</v>
      </c>
      <c r="E448" s="30">
        <v>6301</v>
      </c>
      <c r="F448" s="32" t="s">
        <v>738</v>
      </c>
      <c r="G448" s="32" t="s">
        <v>737</v>
      </c>
      <c r="H448" s="32" t="s">
        <v>733</v>
      </c>
      <c r="I448" s="32" t="s">
        <v>132</v>
      </c>
      <c r="J448" s="32" t="s">
        <v>731</v>
      </c>
      <c r="K448" s="32" t="s">
        <v>746</v>
      </c>
      <c r="L448" s="32" t="s">
        <v>735</v>
      </c>
      <c r="M448" s="32" t="s">
        <v>743</v>
      </c>
      <c r="N448" s="32" t="s">
        <v>744</v>
      </c>
      <c r="O448" s="32" t="s">
        <v>3860</v>
      </c>
      <c r="P448" s="32" t="s">
        <v>5944</v>
      </c>
      <c r="Q448" s="32" t="s">
        <v>734</v>
      </c>
      <c r="R448" s="33" t="s">
        <v>2884</v>
      </c>
      <c r="S448" s="34" t="s">
        <v>1265</v>
      </c>
      <c r="T448" s="35" t="s">
        <v>487</v>
      </c>
      <c r="V448" s="29" t="str">
        <f>+Final__2[[#This Row],[titulo]]&amp;Final__2[[#This Row],[Territorio]]&amp;", "&amp;Final__2[[#This Row],[temporalidad]]</f>
        <v>Cantidad de Espacios Culturales por Tipo en la comuna de San Fernando, Año 2021</v>
      </c>
      <c r="W448" s="29" t="str">
        <f>+Final__2[[#This Row],[descripcion_larga]]&amp;Final__2[[#This Row],[Territorio]]&amp;X448&amp;Y448</f>
        <v>Gráfico que muestra la cantidad de espacios culturales por tipo en la comuna de San Fernando, en el año 2021, según los datos recopilados por el Observatorio Cultural de Chile.</v>
      </c>
      <c r="X448" s="29" t="s">
        <v>3865</v>
      </c>
      <c r="Y448" s="27"/>
    </row>
    <row r="449" spans="1:25" ht="30.6" x14ac:dyDescent="0.3">
      <c r="A449" s="30">
        <v>2</v>
      </c>
      <c r="B449" s="31">
        <v>240</v>
      </c>
      <c r="C449" s="31" t="s">
        <v>377</v>
      </c>
      <c r="D449" s="31" t="s">
        <v>378</v>
      </c>
      <c r="E449" s="30">
        <v>6302</v>
      </c>
      <c r="F449" s="32" t="s">
        <v>738</v>
      </c>
      <c r="G449" s="32" t="s">
        <v>737</v>
      </c>
      <c r="H449" s="32" t="s">
        <v>733</v>
      </c>
      <c r="I449" s="32" t="s">
        <v>133</v>
      </c>
      <c r="J449" s="32" t="s">
        <v>731</v>
      </c>
      <c r="K449" s="32" t="s">
        <v>746</v>
      </c>
      <c r="L449" s="32" t="s">
        <v>735</v>
      </c>
      <c r="M449" s="32" t="s">
        <v>743</v>
      </c>
      <c r="N449" s="32" t="s">
        <v>744</v>
      </c>
      <c r="O449" s="32" t="s">
        <v>3860</v>
      </c>
      <c r="P449" s="32" t="s">
        <v>5944</v>
      </c>
      <c r="Q449" s="32" t="s">
        <v>734</v>
      </c>
      <c r="R449" s="33" t="s">
        <v>2888</v>
      </c>
      <c r="S449" s="34" t="s">
        <v>1270</v>
      </c>
      <c r="T449" s="35" t="s">
        <v>488</v>
      </c>
      <c r="V449" s="29" t="str">
        <f>+Final__2[[#This Row],[titulo]]&amp;Final__2[[#This Row],[Territorio]]&amp;", "&amp;Final__2[[#This Row],[temporalidad]]</f>
        <v>Cantidad de Espacios Culturales por Tipo en la comuna de Chépica, Año 2021</v>
      </c>
      <c r="W449" s="29" t="str">
        <f>+Final__2[[#This Row],[descripcion_larga]]&amp;Final__2[[#This Row],[Territorio]]&amp;X449&amp;Y449</f>
        <v>Gráfico que muestra la cantidad de espacios culturales por tipo en la comuna de Chépica, en el año 2021, según los datos recopilados por el Observatorio Cultural de Chile.</v>
      </c>
      <c r="X449" s="29" t="s">
        <v>3865</v>
      </c>
      <c r="Y449" s="27"/>
    </row>
    <row r="450" spans="1:25" ht="30.6" x14ac:dyDescent="0.3">
      <c r="A450" s="30">
        <v>2</v>
      </c>
      <c r="B450" s="31">
        <v>240</v>
      </c>
      <c r="C450" s="31" t="s">
        <v>377</v>
      </c>
      <c r="D450" s="31" t="s">
        <v>378</v>
      </c>
      <c r="E450" s="30">
        <v>6303</v>
      </c>
      <c r="F450" s="32" t="s">
        <v>738</v>
      </c>
      <c r="G450" s="32" t="s">
        <v>737</v>
      </c>
      <c r="H450" s="32" t="s">
        <v>733</v>
      </c>
      <c r="I450" s="32" t="s">
        <v>134</v>
      </c>
      <c r="J450" s="32" t="s">
        <v>731</v>
      </c>
      <c r="K450" s="32" t="s">
        <v>746</v>
      </c>
      <c r="L450" s="32" t="s">
        <v>735</v>
      </c>
      <c r="M450" s="32" t="s">
        <v>743</v>
      </c>
      <c r="N450" s="32" t="s">
        <v>744</v>
      </c>
      <c r="O450" s="32" t="s">
        <v>3860</v>
      </c>
      <c r="P450" s="32" t="s">
        <v>5944</v>
      </c>
      <c r="Q450" s="32" t="s">
        <v>734</v>
      </c>
      <c r="R450" s="33" t="s">
        <v>2892</v>
      </c>
      <c r="S450" s="34" t="s">
        <v>1275</v>
      </c>
      <c r="T450" s="35" t="s">
        <v>489</v>
      </c>
      <c r="V450" s="29" t="str">
        <f>+Final__2[[#This Row],[titulo]]&amp;Final__2[[#This Row],[Territorio]]&amp;", "&amp;Final__2[[#This Row],[temporalidad]]</f>
        <v>Cantidad de Espacios Culturales por Tipo en la comuna de Chimbarongo, Año 2021</v>
      </c>
      <c r="W450" s="29" t="str">
        <f>+Final__2[[#This Row],[descripcion_larga]]&amp;Final__2[[#This Row],[Territorio]]&amp;X450&amp;Y450</f>
        <v>Gráfico que muestra la cantidad de espacios culturales por tipo en la comuna de Chimbarongo, en el año 2021, según los datos recopilados por el Observatorio Cultural de Chile.</v>
      </c>
      <c r="X450" s="29" t="s">
        <v>3865</v>
      </c>
      <c r="Y450" s="27"/>
    </row>
    <row r="451" spans="1:25" ht="30.6" x14ac:dyDescent="0.3">
      <c r="A451" s="30">
        <v>2</v>
      </c>
      <c r="B451" s="31">
        <v>240</v>
      </c>
      <c r="C451" s="31" t="s">
        <v>377</v>
      </c>
      <c r="D451" s="31" t="s">
        <v>378</v>
      </c>
      <c r="E451" s="30">
        <v>6304</v>
      </c>
      <c r="F451" s="32" t="s">
        <v>738</v>
      </c>
      <c r="G451" s="32" t="s">
        <v>737</v>
      </c>
      <c r="H451" s="32" t="s">
        <v>733</v>
      </c>
      <c r="I451" s="32" t="s">
        <v>135</v>
      </c>
      <c r="J451" s="32" t="s">
        <v>731</v>
      </c>
      <c r="K451" s="32" t="s">
        <v>746</v>
      </c>
      <c r="L451" s="32" t="s">
        <v>735</v>
      </c>
      <c r="M451" s="32" t="s">
        <v>743</v>
      </c>
      <c r="N451" s="32" t="s">
        <v>744</v>
      </c>
      <c r="O451" s="32" t="s">
        <v>3860</v>
      </c>
      <c r="P451" s="32" t="s">
        <v>5944</v>
      </c>
      <c r="Q451" s="32" t="s">
        <v>734</v>
      </c>
      <c r="R451" s="33" t="s">
        <v>2896</v>
      </c>
      <c r="S451" s="34" t="s">
        <v>1280</v>
      </c>
      <c r="T451" s="35" t="s">
        <v>490</v>
      </c>
      <c r="V451" s="29" t="str">
        <f>+Final__2[[#This Row],[titulo]]&amp;Final__2[[#This Row],[Territorio]]&amp;", "&amp;Final__2[[#This Row],[temporalidad]]</f>
        <v>Cantidad de Espacios Culturales por Tipo en la comuna de Lolol, Año 2021</v>
      </c>
      <c r="W451" s="29" t="str">
        <f>+Final__2[[#This Row],[descripcion_larga]]&amp;Final__2[[#This Row],[Territorio]]&amp;X451&amp;Y451</f>
        <v>Gráfico que muestra la cantidad de espacios culturales por tipo en la comuna de Lolol, en el año 2021, según los datos recopilados por el Observatorio Cultural de Chile.</v>
      </c>
      <c r="X451" s="29" t="s">
        <v>3865</v>
      </c>
      <c r="Y451" s="27"/>
    </row>
    <row r="452" spans="1:25" ht="30.6" x14ac:dyDescent="0.3">
      <c r="A452" s="30">
        <v>2</v>
      </c>
      <c r="B452" s="31">
        <v>240</v>
      </c>
      <c r="C452" s="31" t="s">
        <v>377</v>
      </c>
      <c r="D452" s="31" t="s">
        <v>378</v>
      </c>
      <c r="E452" s="30">
        <v>6305</v>
      </c>
      <c r="F452" s="32" t="s">
        <v>738</v>
      </c>
      <c r="G452" s="32" t="s">
        <v>737</v>
      </c>
      <c r="H452" s="32" t="s">
        <v>733</v>
      </c>
      <c r="I452" s="32" t="s">
        <v>136</v>
      </c>
      <c r="J452" s="32" t="s">
        <v>731</v>
      </c>
      <c r="K452" s="32" t="s">
        <v>746</v>
      </c>
      <c r="L452" s="32" t="s">
        <v>735</v>
      </c>
      <c r="M452" s="32" t="s">
        <v>743</v>
      </c>
      <c r="N452" s="32" t="s">
        <v>744</v>
      </c>
      <c r="O452" s="32" t="s">
        <v>3860</v>
      </c>
      <c r="P452" s="32" t="s">
        <v>5944</v>
      </c>
      <c r="Q452" s="32" t="s">
        <v>734</v>
      </c>
      <c r="R452" s="33" t="s">
        <v>2900</v>
      </c>
      <c r="S452" s="34" t="s">
        <v>1285</v>
      </c>
      <c r="T452" s="35" t="s">
        <v>491</v>
      </c>
      <c r="V452" s="29" t="str">
        <f>+Final__2[[#This Row],[titulo]]&amp;Final__2[[#This Row],[Territorio]]&amp;", "&amp;Final__2[[#This Row],[temporalidad]]</f>
        <v>Cantidad de Espacios Culturales por Tipo en la comuna de Nancagua, Año 2021</v>
      </c>
      <c r="W452" s="29" t="str">
        <f>+Final__2[[#This Row],[descripcion_larga]]&amp;Final__2[[#This Row],[Territorio]]&amp;X452&amp;Y452</f>
        <v>Gráfico que muestra la cantidad de espacios culturales por tipo en la comuna de Nancagua, en el año 2021, según los datos recopilados por el Observatorio Cultural de Chile.</v>
      </c>
      <c r="X452" s="29" t="s">
        <v>3865</v>
      </c>
      <c r="Y452" s="27"/>
    </row>
    <row r="453" spans="1:25" ht="30.6" x14ac:dyDescent="0.3">
      <c r="A453" s="30">
        <v>2</v>
      </c>
      <c r="B453" s="31">
        <v>240</v>
      </c>
      <c r="C453" s="31" t="s">
        <v>377</v>
      </c>
      <c r="D453" s="31" t="s">
        <v>378</v>
      </c>
      <c r="E453" s="30">
        <v>6306</v>
      </c>
      <c r="F453" s="32" t="s">
        <v>738</v>
      </c>
      <c r="G453" s="32" t="s">
        <v>737</v>
      </c>
      <c r="H453" s="32" t="s">
        <v>733</v>
      </c>
      <c r="I453" s="32" t="s">
        <v>137</v>
      </c>
      <c r="J453" s="32" t="s">
        <v>731</v>
      </c>
      <c r="K453" s="32" t="s">
        <v>746</v>
      </c>
      <c r="L453" s="32" t="s">
        <v>735</v>
      </c>
      <c r="M453" s="32" t="s">
        <v>743</v>
      </c>
      <c r="N453" s="32" t="s">
        <v>744</v>
      </c>
      <c r="O453" s="32" t="s">
        <v>3860</v>
      </c>
      <c r="P453" s="32" t="s">
        <v>5944</v>
      </c>
      <c r="Q453" s="32" t="s">
        <v>734</v>
      </c>
      <c r="R453" s="33" t="s">
        <v>2904</v>
      </c>
      <c r="S453" s="34" t="s">
        <v>1290</v>
      </c>
      <c r="T453" s="35" t="s">
        <v>492</v>
      </c>
      <c r="V453" s="29" t="str">
        <f>+Final__2[[#This Row],[titulo]]&amp;Final__2[[#This Row],[Territorio]]&amp;", "&amp;Final__2[[#This Row],[temporalidad]]</f>
        <v>Cantidad de Espacios Culturales por Tipo en la comuna de Palmilla, Año 2021</v>
      </c>
      <c r="W453" s="29" t="str">
        <f>+Final__2[[#This Row],[descripcion_larga]]&amp;Final__2[[#This Row],[Territorio]]&amp;X453&amp;Y453</f>
        <v>Gráfico que muestra la cantidad de espacios culturales por tipo en la comuna de Palmilla, en el año 2021, según los datos recopilados por el Observatorio Cultural de Chile.</v>
      </c>
      <c r="X453" s="29" t="s">
        <v>3865</v>
      </c>
      <c r="Y453" s="27"/>
    </row>
    <row r="454" spans="1:25" ht="30.6" x14ac:dyDescent="0.3">
      <c r="A454" s="30">
        <v>2</v>
      </c>
      <c r="B454" s="31">
        <v>240</v>
      </c>
      <c r="C454" s="31" t="s">
        <v>377</v>
      </c>
      <c r="D454" s="31" t="s">
        <v>378</v>
      </c>
      <c r="E454" s="30">
        <v>6307</v>
      </c>
      <c r="F454" s="32" t="s">
        <v>738</v>
      </c>
      <c r="G454" s="32" t="s">
        <v>737</v>
      </c>
      <c r="H454" s="32" t="s">
        <v>733</v>
      </c>
      <c r="I454" s="32" t="s">
        <v>138</v>
      </c>
      <c r="J454" s="32" t="s">
        <v>731</v>
      </c>
      <c r="K454" s="32" t="s">
        <v>746</v>
      </c>
      <c r="L454" s="32" t="s">
        <v>735</v>
      </c>
      <c r="M454" s="32" t="s">
        <v>743</v>
      </c>
      <c r="N454" s="32" t="s">
        <v>744</v>
      </c>
      <c r="O454" s="32" t="s">
        <v>3860</v>
      </c>
      <c r="P454" s="32" t="s">
        <v>5944</v>
      </c>
      <c r="Q454" s="32" t="s">
        <v>734</v>
      </c>
      <c r="R454" s="33" t="s">
        <v>2908</v>
      </c>
      <c r="S454" s="34" t="s">
        <v>1295</v>
      </c>
      <c r="T454" s="35" t="s">
        <v>493</v>
      </c>
      <c r="V454" s="29" t="str">
        <f>+Final__2[[#This Row],[titulo]]&amp;Final__2[[#This Row],[Territorio]]&amp;", "&amp;Final__2[[#This Row],[temporalidad]]</f>
        <v>Cantidad de Espacios Culturales por Tipo en la comuna de Peralillo, Año 2021</v>
      </c>
      <c r="W454" s="29" t="str">
        <f>+Final__2[[#This Row],[descripcion_larga]]&amp;Final__2[[#This Row],[Territorio]]&amp;X454&amp;Y454</f>
        <v>Gráfico que muestra la cantidad de espacios culturales por tipo en la comuna de Peralillo, en el año 2021, según los datos recopilados por el Observatorio Cultural de Chile.</v>
      </c>
      <c r="X454" s="29" t="s">
        <v>3865</v>
      </c>
      <c r="Y454" s="27"/>
    </row>
    <row r="455" spans="1:25" ht="30.6" x14ac:dyDescent="0.3">
      <c r="A455" s="30">
        <v>2</v>
      </c>
      <c r="B455" s="31">
        <v>240</v>
      </c>
      <c r="C455" s="31" t="s">
        <v>377</v>
      </c>
      <c r="D455" s="31" t="s">
        <v>378</v>
      </c>
      <c r="E455" s="30">
        <v>6308</v>
      </c>
      <c r="F455" s="32" t="s">
        <v>738</v>
      </c>
      <c r="G455" s="32" t="s">
        <v>737</v>
      </c>
      <c r="H455" s="32" t="s">
        <v>733</v>
      </c>
      <c r="I455" s="32" t="s">
        <v>139</v>
      </c>
      <c r="J455" s="32" t="s">
        <v>731</v>
      </c>
      <c r="K455" s="32" t="s">
        <v>746</v>
      </c>
      <c r="L455" s="32" t="s">
        <v>735</v>
      </c>
      <c r="M455" s="32" t="s">
        <v>743</v>
      </c>
      <c r="N455" s="32" t="s">
        <v>744</v>
      </c>
      <c r="O455" s="32" t="s">
        <v>3860</v>
      </c>
      <c r="P455" s="32" t="s">
        <v>5944</v>
      </c>
      <c r="Q455" s="32" t="s">
        <v>734</v>
      </c>
      <c r="R455" s="33" t="s">
        <v>2912</v>
      </c>
      <c r="S455" s="34" t="s">
        <v>1300</v>
      </c>
      <c r="T455" s="35" t="s">
        <v>494</v>
      </c>
      <c r="V455" s="29" t="str">
        <f>+Final__2[[#This Row],[titulo]]&amp;Final__2[[#This Row],[Territorio]]&amp;", "&amp;Final__2[[#This Row],[temporalidad]]</f>
        <v>Cantidad de Espacios Culturales por Tipo en la comuna de Placilla, Año 2021</v>
      </c>
      <c r="W455" s="29" t="str">
        <f>+Final__2[[#This Row],[descripcion_larga]]&amp;Final__2[[#This Row],[Territorio]]&amp;X455&amp;Y455</f>
        <v>Gráfico que muestra la cantidad de espacios culturales por tipo en la comuna de Placilla, en el año 2021, según los datos recopilados por el Observatorio Cultural de Chile.</v>
      </c>
      <c r="X455" s="29" t="s">
        <v>3865</v>
      </c>
      <c r="Y455" s="27"/>
    </row>
    <row r="456" spans="1:25" ht="30.6" x14ac:dyDescent="0.3">
      <c r="A456" s="30">
        <v>2</v>
      </c>
      <c r="B456" s="31">
        <v>240</v>
      </c>
      <c r="C456" s="31" t="s">
        <v>377</v>
      </c>
      <c r="D456" s="31" t="s">
        <v>378</v>
      </c>
      <c r="E456" s="30">
        <v>6309</v>
      </c>
      <c r="F456" s="32" t="s">
        <v>738</v>
      </c>
      <c r="G456" s="32" t="s">
        <v>737</v>
      </c>
      <c r="H456" s="32" t="s">
        <v>733</v>
      </c>
      <c r="I456" s="32" t="s">
        <v>140</v>
      </c>
      <c r="J456" s="32" t="s">
        <v>731</v>
      </c>
      <c r="K456" s="32" t="s">
        <v>746</v>
      </c>
      <c r="L456" s="32" t="s">
        <v>735</v>
      </c>
      <c r="M456" s="32" t="s">
        <v>743</v>
      </c>
      <c r="N456" s="32" t="s">
        <v>744</v>
      </c>
      <c r="O456" s="32" t="s">
        <v>3860</v>
      </c>
      <c r="P456" s="32" t="s">
        <v>5944</v>
      </c>
      <c r="Q456" s="32" t="s">
        <v>734</v>
      </c>
      <c r="R456" s="33" t="s">
        <v>2916</v>
      </c>
      <c r="S456" s="34" t="s">
        <v>1305</v>
      </c>
      <c r="T456" s="35" t="s">
        <v>495</v>
      </c>
      <c r="V456" s="29" t="str">
        <f>+Final__2[[#This Row],[titulo]]&amp;Final__2[[#This Row],[Territorio]]&amp;", "&amp;Final__2[[#This Row],[temporalidad]]</f>
        <v>Cantidad de Espacios Culturales por Tipo en la comuna de Pumanque, Año 2021</v>
      </c>
      <c r="W456" s="29" t="str">
        <f>+Final__2[[#This Row],[descripcion_larga]]&amp;Final__2[[#This Row],[Territorio]]&amp;X456&amp;Y456</f>
        <v>Gráfico que muestra la cantidad de espacios culturales por tipo en la comuna de Pumanque, en el año 2021, según los datos recopilados por el Observatorio Cultural de Chile.</v>
      </c>
      <c r="X456" s="29" t="s">
        <v>3865</v>
      </c>
      <c r="Y456" s="27"/>
    </row>
    <row r="457" spans="1:25" ht="30.6" x14ac:dyDescent="0.3">
      <c r="A457" s="30">
        <v>2</v>
      </c>
      <c r="B457" s="31">
        <v>240</v>
      </c>
      <c r="C457" s="31" t="s">
        <v>377</v>
      </c>
      <c r="D457" s="31" t="s">
        <v>378</v>
      </c>
      <c r="E457" s="30">
        <v>6310</v>
      </c>
      <c r="F457" s="32" t="s">
        <v>738</v>
      </c>
      <c r="G457" s="32" t="s">
        <v>737</v>
      </c>
      <c r="H457" s="32" t="s">
        <v>733</v>
      </c>
      <c r="I457" s="32" t="s">
        <v>141</v>
      </c>
      <c r="J457" s="32" t="s">
        <v>731</v>
      </c>
      <c r="K457" s="32" t="s">
        <v>746</v>
      </c>
      <c r="L457" s="32" t="s">
        <v>735</v>
      </c>
      <c r="M457" s="32" t="s">
        <v>743</v>
      </c>
      <c r="N457" s="32" t="s">
        <v>744</v>
      </c>
      <c r="O457" s="32" t="s">
        <v>3860</v>
      </c>
      <c r="P457" s="32" t="s">
        <v>5944</v>
      </c>
      <c r="Q457" s="32" t="s">
        <v>734</v>
      </c>
      <c r="R457" s="33" t="s">
        <v>2920</v>
      </c>
      <c r="S457" s="34" t="s">
        <v>1310</v>
      </c>
      <c r="T457" s="35" t="s">
        <v>496</v>
      </c>
      <c r="V457" s="29" t="str">
        <f>+Final__2[[#This Row],[titulo]]&amp;Final__2[[#This Row],[Territorio]]&amp;", "&amp;Final__2[[#This Row],[temporalidad]]</f>
        <v>Cantidad de Espacios Culturales por Tipo en la comuna de Santa Cruz, Año 2021</v>
      </c>
      <c r="W457" s="29" t="str">
        <f>+Final__2[[#This Row],[descripcion_larga]]&amp;Final__2[[#This Row],[Territorio]]&amp;X457&amp;Y457</f>
        <v>Gráfico que muestra la cantidad de espacios culturales por tipo en la comuna de Santa Cruz, en el año 2021, según los datos recopilados por el Observatorio Cultural de Chile.</v>
      </c>
      <c r="X457" s="29" t="s">
        <v>3865</v>
      </c>
      <c r="Y457" s="27"/>
    </row>
    <row r="458" spans="1:25" ht="30.6" x14ac:dyDescent="0.3">
      <c r="A458" s="30">
        <v>2</v>
      </c>
      <c r="B458" s="31">
        <v>240</v>
      </c>
      <c r="C458" s="31" t="s">
        <v>377</v>
      </c>
      <c r="D458" s="31" t="s">
        <v>378</v>
      </c>
      <c r="E458" s="30">
        <v>7101</v>
      </c>
      <c r="F458" s="32" t="s">
        <v>738</v>
      </c>
      <c r="G458" s="32" t="s">
        <v>737</v>
      </c>
      <c r="H458" s="32" t="s">
        <v>733</v>
      </c>
      <c r="I458" s="32" t="s">
        <v>142</v>
      </c>
      <c r="J458" s="32" t="s">
        <v>731</v>
      </c>
      <c r="K458" s="32" t="s">
        <v>746</v>
      </c>
      <c r="L458" s="32" t="s">
        <v>735</v>
      </c>
      <c r="M458" s="32" t="s">
        <v>743</v>
      </c>
      <c r="N458" s="32" t="s">
        <v>744</v>
      </c>
      <c r="O458" s="32" t="s">
        <v>3860</v>
      </c>
      <c r="P458" s="32" t="s">
        <v>5944</v>
      </c>
      <c r="Q458" s="32" t="s">
        <v>734</v>
      </c>
      <c r="R458" s="33" t="s">
        <v>2924</v>
      </c>
      <c r="S458" s="34" t="s">
        <v>1315</v>
      </c>
      <c r="T458" s="35" t="s">
        <v>497</v>
      </c>
      <c r="V458" s="29" t="str">
        <f>+Final__2[[#This Row],[titulo]]&amp;Final__2[[#This Row],[Territorio]]&amp;", "&amp;Final__2[[#This Row],[temporalidad]]</f>
        <v>Cantidad de Espacios Culturales por Tipo en la comuna de Talca, Año 2021</v>
      </c>
      <c r="W458" s="29" t="str">
        <f>+Final__2[[#This Row],[descripcion_larga]]&amp;Final__2[[#This Row],[Territorio]]&amp;X458&amp;Y458</f>
        <v>Gráfico que muestra la cantidad de espacios culturales por tipo en la comuna de Talca, en el año 2021, según los datos recopilados por el Observatorio Cultural de Chile.</v>
      </c>
      <c r="X458" s="29" t="s">
        <v>3865</v>
      </c>
      <c r="Y458" s="27"/>
    </row>
    <row r="459" spans="1:25" ht="30.6" x14ac:dyDescent="0.3">
      <c r="A459" s="30">
        <v>2</v>
      </c>
      <c r="B459" s="31">
        <v>240</v>
      </c>
      <c r="C459" s="31" t="s">
        <v>377</v>
      </c>
      <c r="D459" s="31" t="s">
        <v>378</v>
      </c>
      <c r="E459" s="30">
        <v>7102</v>
      </c>
      <c r="F459" s="32" t="s">
        <v>738</v>
      </c>
      <c r="G459" s="32" t="s">
        <v>737</v>
      </c>
      <c r="H459" s="32" t="s">
        <v>733</v>
      </c>
      <c r="I459" s="32" t="s">
        <v>143</v>
      </c>
      <c r="J459" s="32" t="s">
        <v>731</v>
      </c>
      <c r="K459" s="32" t="s">
        <v>746</v>
      </c>
      <c r="L459" s="32" t="s">
        <v>735</v>
      </c>
      <c r="M459" s="32" t="s">
        <v>743</v>
      </c>
      <c r="N459" s="32" t="s">
        <v>744</v>
      </c>
      <c r="O459" s="32" t="s">
        <v>3860</v>
      </c>
      <c r="P459" s="32" t="s">
        <v>5944</v>
      </c>
      <c r="Q459" s="32" t="s">
        <v>734</v>
      </c>
      <c r="R459" s="33" t="s">
        <v>2928</v>
      </c>
      <c r="S459" s="34" t="s">
        <v>1320</v>
      </c>
      <c r="T459" s="35" t="s">
        <v>498</v>
      </c>
      <c r="V459" s="29" t="str">
        <f>+Final__2[[#This Row],[titulo]]&amp;Final__2[[#This Row],[Territorio]]&amp;", "&amp;Final__2[[#This Row],[temporalidad]]</f>
        <v>Cantidad de Espacios Culturales por Tipo en la comuna de Constitución, Año 2021</v>
      </c>
      <c r="W459" s="29" t="str">
        <f>+Final__2[[#This Row],[descripcion_larga]]&amp;Final__2[[#This Row],[Territorio]]&amp;X459&amp;Y459</f>
        <v>Gráfico que muestra la cantidad de espacios culturales por tipo en la comuna de Constitución, en el año 2021, según los datos recopilados por el Observatorio Cultural de Chile.</v>
      </c>
      <c r="X459" s="29" t="s">
        <v>3865</v>
      </c>
      <c r="Y459" s="27"/>
    </row>
    <row r="460" spans="1:25" ht="30.6" x14ac:dyDescent="0.3">
      <c r="A460" s="30">
        <v>2</v>
      </c>
      <c r="B460" s="31">
        <v>240</v>
      </c>
      <c r="C460" s="31" t="s">
        <v>377</v>
      </c>
      <c r="D460" s="31" t="s">
        <v>378</v>
      </c>
      <c r="E460" s="30">
        <v>7103</v>
      </c>
      <c r="F460" s="32" t="s">
        <v>738</v>
      </c>
      <c r="G460" s="32" t="s">
        <v>737</v>
      </c>
      <c r="H460" s="32" t="s">
        <v>733</v>
      </c>
      <c r="I460" s="32" t="s">
        <v>144</v>
      </c>
      <c r="J460" s="32" t="s">
        <v>731</v>
      </c>
      <c r="K460" s="32" t="s">
        <v>746</v>
      </c>
      <c r="L460" s="32" t="s">
        <v>735</v>
      </c>
      <c r="M460" s="32" t="s">
        <v>743</v>
      </c>
      <c r="N460" s="32" t="s">
        <v>744</v>
      </c>
      <c r="O460" s="32" t="s">
        <v>3860</v>
      </c>
      <c r="P460" s="32" t="s">
        <v>5944</v>
      </c>
      <c r="Q460" s="32" t="s">
        <v>734</v>
      </c>
      <c r="R460" s="33" t="s">
        <v>2932</v>
      </c>
      <c r="S460" s="34" t="s">
        <v>1325</v>
      </c>
      <c r="T460" s="35" t="s">
        <v>499</v>
      </c>
      <c r="V460" s="29" t="str">
        <f>+Final__2[[#This Row],[titulo]]&amp;Final__2[[#This Row],[Territorio]]&amp;", "&amp;Final__2[[#This Row],[temporalidad]]</f>
        <v>Cantidad de Espacios Culturales por Tipo en la comuna de Curepto, Año 2021</v>
      </c>
      <c r="W460" s="29" t="str">
        <f>+Final__2[[#This Row],[descripcion_larga]]&amp;Final__2[[#This Row],[Territorio]]&amp;X460&amp;Y460</f>
        <v>Gráfico que muestra la cantidad de espacios culturales por tipo en la comuna de Curepto, en el año 2021, según los datos recopilados por el Observatorio Cultural de Chile.</v>
      </c>
      <c r="X460" s="29" t="s">
        <v>3865</v>
      </c>
      <c r="Y460" s="27"/>
    </row>
    <row r="461" spans="1:25" ht="30.6" x14ac:dyDescent="0.3">
      <c r="A461" s="30">
        <v>2</v>
      </c>
      <c r="B461" s="31">
        <v>240</v>
      </c>
      <c r="C461" s="31" t="s">
        <v>377</v>
      </c>
      <c r="D461" s="31" t="s">
        <v>378</v>
      </c>
      <c r="E461" s="30">
        <v>7104</v>
      </c>
      <c r="F461" s="32" t="s">
        <v>738</v>
      </c>
      <c r="G461" s="32" t="s">
        <v>737</v>
      </c>
      <c r="H461" s="32" t="s">
        <v>733</v>
      </c>
      <c r="I461" s="32" t="s">
        <v>145</v>
      </c>
      <c r="J461" s="32" t="s">
        <v>731</v>
      </c>
      <c r="K461" s="32" t="s">
        <v>746</v>
      </c>
      <c r="L461" s="32" t="s">
        <v>735</v>
      </c>
      <c r="M461" s="32" t="s">
        <v>743</v>
      </c>
      <c r="N461" s="32" t="s">
        <v>744</v>
      </c>
      <c r="O461" s="32" t="s">
        <v>3860</v>
      </c>
      <c r="P461" s="32" t="s">
        <v>5944</v>
      </c>
      <c r="Q461" s="32" t="s">
        <v>734</v>
      </c>
      <c r="R461" s="33" t="s">
        <v>2936</v>
      </c>
      <c r="S461" s="34" t="s">
        <v>1330</v>
      </c>
      <c r="T461" s="35" t="s">
        <v>500</v>
      </c>
      <c r="V461" s="29" t="str">
        <f>+Final__2[[#This Row],[titulo]]&amp;Final__2[[#This Row],[Territorio]]&amp;", "&amp;Final__2[[#This Row],[temporalidad]]</f>
        <v>Cantidad de Espacios Culturales por Tipo en la comuna de Empedrado, Año 2021</v>
      </c>
      <c r="W461" s="29" t="str">
        <f>+Final__2[[#This Row],[descripcion_larga]]&amp;Final__2[[#This Row],[Territorio]]&amp;X461&amp;Y461</f>
        <v>Gráfico que muestra la cantidad de espacios culturales por tipo en la comuna de Empedrado, en el año 2021, según los datos recopilados por el Observatorio Cultural de Chile.</v>
      </c>
      <c r="X461" s="29" t="s">
        <v>3865</v>
      </c>
      <c r="Y461" s="27"/>
    </row>
    <row r="462" spans="1:25" ht="30.6" x14ac:dyDescent="0.3">
      <c r="A462" s="30">
        <v>2</v>
      </c>
      <c r="B462" s="31">
        <v>240</v>
      </c>
      <c r="C462" s="31" t="s">
        <v>377</v>
      </c>
      <c r="D462" s="31" t="s">
        <v>378</v>
      </c>
      <c r="E462" s="30">
        <v>7105</v>
      </c>
      <c r="F462" s="32" t="s">
        <v>738</v>
      </c>
      <c r="G462" s="32" t="s">
        <v>737</v>
      </c>
      <c r="H462" s="32" t="s">
        <v>733</v>
      </c>
      <c r="I462" s="32" t="s">
        <v>146</v>
      </c>
      <c r="J462" s="32" t="s">
        <v>731</v>
      </c>
      <c r="K462" s="32" t="s">
        <v>746</v>
      </c>
      <c r="L462" s="32" t="s">
        <v>735</v>
      </c>
      <c r="M462" s="32" t="s">
        <v>743</v>
      </c>
      <c r="N462" s="32" t="s">
        <v>744</v>
      </c>
      <c r="O462" s="32" t="s">
        <v>3860</v>
      </c>
      <c r="P462" s="32" t="s">
        <v>5944</v>
      </c>
      <c r="Q462" s="32" t="s">
        <v>734</v>
      </c>
      <c r="R462" s="33" t="s">
        <v>2940</v>
      </c>
      <c r="S462" s="34" t="s">
        <v>1335</v>
      </c>
      <c r="T462" s="35" t="s">
        <v>501</v>
      </c>
      <c r="V462" s="29" t="str">
        <f>+Final__2[[#This Row],[titulo]]&amp;Final__2[[#This Row],[Territorio]]&amp;", "&amp;Final__2[[#This Row],[temporalidad]]</f>
        <v>Cantidad de Espacios Culturales por Tipo en la comuna de Maule, Año 2021</v>
      </c>
      <c r="W462" s="29" t="str">
        <f>+Final__2[[#This Row],[descripcion_larga]]&amp;Final__2[[#This Row],[Territorio]]&amp;X462&amp;Y462</f>
        <v>Gráfico que muestra la cantidad de espacios culturales por tipo en la comuna de Maule, en el año 2021, según los datos recopilados por el Observatorio Cultural de Chile.</v>
      </c>
      <c r="X462" s="29" t="s">
        <v>3865</v>
      </c>
      <c r="Y462" s="27"/>
    </row>
    <row r="463" spans="1:25" ht="30.6" x14ac:dyDescent="0.3">
      <c r="A463" s="30">
        <v>2</v>
      </c>
      <c r="B463" s="31">
        <v>240</v>
      </c>
      <c r="C463" s="31" t="s">
        <v>377</v>
      </c>
      <c r="D463" s="31" t="s">
        <v>378</v>
      </c>
      <c r="E463" s="30">
        <v>7106</v>
      </c>
      <c r="F463" s="32" t="s">
        <v>738</v>
      </c>
      <c r="G463" s="32" t="s">
        <v>737</v>
      </c>
      <c r="H463" s="32" t="s">
        <v>733</v>
      </c>
      <c r="I463" s="32" t="s">
        <v>147</v>
      </c>
      <c r="J463" s="32" t="s">
        <v>731</v>
      </c>
      <c r="K463" s="32" t="s">
        <v>746</v>
      </c>
      <c r="L463" s="32" t="s">
        <v>735</v>
      </c>
      <c r="M463" s="32" t="s">
        <v>743</v>
      </c>
      <c r="N463" s="32" t="s">
        <v>744</v>
      </c>
      <c r="O463" s="32" t="s">
        <v>3860</v>
      </c>
      <c r="P463" s="32" t="s">
        <v>5944</v>
      </c>
      <c r="Q463" s="32" t="s">
        <v>734</v>
      </c>
      <c r="R463" s="33" t="s">
        <v>2944</v>
      </c>
      <c r="S463" s="34" t="s">
        <v>1340</v>
      </c>
      <c r="T463" s="35" t="s">
        <v>502</v>
      </c>
      <c r="V463" s="29" t="str">
        <f>+Final__2[[#This Row],[titulo]]&amp;Final__2[[#This Row],[Territorio]]&amp;", "&amp;Final__2[[#This Row],[temporalidad]]</f>
        <v>Cantidad de Espacios Culturales por Tipo en la comuna de Pelarco, Año 2021</v>
      </c>
      <c r="W463" s="29" t="str">
        <f>+Final__2[[#This Row],[descripcion_larga]]&amp;Final__2[[#This Row],[Territorio]]&amp;X463&amp;Y463</f>
        <v>Gráfico que muestra la cantidad de espacios culturales por tipo en la comuna de Pelarco, en el año 2021, según los datos recopilados por el Observatorio Cultural de Chile.</v>
      </c>
      <c r="X463" s="29" t="s">
        <v>3865</v>
      </c>
      <c r="Y463" s="27"/>
    </row>
    <row r="464" spans="1:25" ht="30.6" x14ac:dyDescent="0.3">
      <c r="A464" s="30">
        <v>2</v>
      </c>
      <c r="B464" s="31">
        <v>240</v>
      </c>
      <c r="C464" s="31" t="s">
        <v>377</v>
      </c>
      <c r="D464" s="31" t="s">
        <v>378</v>
      </c>
      <c r="E464" s="30">
        <v>7107</v>
      </c>
      <c r="F464" s="32" t="s">
        <v>738</v>
      </c>
      <c r="G464" s="32" t="s">
        <v>737</v>
      </c>
      <c r="H464" s="32" t="s">
        <v>733</v>
      </c>
      <c r="I464" s="32" t="s">
        <v>148</v>
      </c>
      <c r="J464" s="32" t="s">
        <v>731</v>
      </c>
      <c r="K464" s="32" t="s">
        <v>746</v>
      </c>
      <c r="L464" s="32" t="s">
        <v>735</v>
      </c>
      <c r="M464" s="32" t="s">
        <v>743</v>
      </c>
      <c r="N464" s="32" t="s">
        <v>744</v>
      </c>
      <c r="O464" s="32" t="s">
        <v>3860</v>
      </c>
      <c r="P464" s="32" t="s">
        <v>5944</v>
      </c>
      <c r="Q464" s="32" t="s">
        <v>734</v>
      </c>
      <c r="R464" s="33" t="s">
        <v>2948</v>
      </c>
      <c r="S464" s="34" t="s">
        <v>1345</v>
      </c>
      <c r="T464" s="35" t="s">
        <v>503</v>
      </c>
      <c r="V464" s="29" t="str">
        <f>+Final__2[[#This Row],[titulo]]&amp;Final__2[[#This Row],[Territorio]]&amp;", "&amp;Final__2[[#This Row],[temporalidad]]</f>
        <v>Cantidad de Espacios Culturales por Tipo en la comuna de Pencahue, Año 2021</v>
      </c>
      <c r="W464" s="29" t="str">
        <f>+Final__2[[#This Row],[descripcion_larga]]&amp;Final__2[[#This Row],[Territorio]]&amp;X464&amp;Y464</f>
        <v>Gráfico que muestra la cantidad de espacios culturales por tipo en la comuna de Pencahue, en el año 2021, según los datos recopilados por el Observatorio Cultural de Chile.</v>
      </c>
      <c r="X464" s="29" t="s">
        <v>3865</v>
      </c>
      <c r="Y464" s="27"/>
    </row>
    <row r="465" spans="1:25" ht="30.6" x14ac:dyDescent="0.3">
      <c r="A465" s="30">
        <v>2</v>
      </c>
      <c r="B465" s="31">
        <v>240</v>
      </c>
      <c r="C465" s="31" t="s">
        <v>377</v>
      </c>
      <c r="D465" s="31" t="s">
        <v>378</v>
      </c>
      <c r="E465" s="30">
        <v>7108</v>
      </c>
      <c r="F465" s="32" t="s">
        <v>738</v>
      </c>
      <c r="G465" s="32" t="s">
        <v>737</v>
      </c>
      <c r="H465" s="32" t="s">
        <v>733</v>
      </c>
      <c r="I465" s="32" t="s">
        <v>149</v>
      </c>
      <c r="J465" s="32" t="s">
        <v>731</v>
      </c>
      <c r="K465" s="32" t="s">
        <v>746</v>
      </c>
      <c r="L465" s="32" t="s">
        <v>735</v>
      </c>
      <c r="M465" s="32" t="s">
        <v>743</v>
      </c>
      <c r="N465" s="32" t="s">
        <v>744</v>
      </c>
      <c r="O465" s="32" t="s">
        <v>3860</v>
      </c>
      <c r="P465" s="32" t="s">
        <v>5944</v>
      </c>
      <c r="Q465" s="32" t="s">
        <v>734</v>
      </c>
      <c r="R465" s="33" t="s">
        <v>2952</v>
      </c>
      <c r="S465" s="34" t="s">
        <v>1350</v>
      </c>
      <c r="T465" s="35" t="s">
        <v>504</v>
      </c>
      <c r="V465" s="29" t="str">
        <f>+Final__2[[#This Row],[titulo]]&amp;Final__2[[#This Row],[Territorio]]&amp;", "&amp;Final__2[[#This Row],[temporalidad]]</f>
        <v>Cantidad de Espacios Culturales por Tipo en la comuna de Río Claro, Año 2021</v>
      </c>
      <c r="W465" s="29" t="str">
        <f>+Final__2[[#This Row],[descripcion_larga]]&amp;Final__2[[#This Row],[Territorio]]&amp;X465&amp;Y465</f>
        <v>Gráfico que muestra la cantidad de espacios culturales por tipo en la comuna de Río Claro, en el año 2021, según los datos recopilados por el Observatorio Cultural de Chile.</v>
      </c>
      <c r="X465" s="29" t="s">
        <v>3865</v>
      </c>
      <c r="Y465" s="27"/>
    </row>
    <row r="466" spans="1:25" ht="30.6" x14ac:dyDescent="0.3">
      <c r="A466" s="30">
        <v>2</v>
      </c>
      <c r="B466" s="31">
        <v>240</v>
      </c>
      <c r="C466" s="31" t="s">
        <v>377</v>
      </c>
      <c r="D466" s="31" t="s">
        <v>378</v>
      </c>
      <c r="E466" s="30">
        <v>7109</v>
      </c>
      <c r="F466" s="32" t="s">
        <v>738</v>
      </c>
      <c r="G466" s="32" t="s">
        <v>737</v>
      </c>
      <c r="H466" s="32" t="s">
        <v>733</v>
      </c>
      <c r="I466" s="32" t="s">
        <v>150</v>
      </c>
      <c r="J466" s="32" t="s">
        <v>731</v>
      </c>
      <c r="K466" s="32" t="s">
        <v>746</v>
      </c>
      <c r="L466" s="32" t="s">
        <v>735</v>
      </c>
      <c r="M466" s="32" t="s">
        <v>743</v>
      </c>
      <c r="N466" s="32" t="s">
        <v>744</v>
      </c>
      <c r="O466" s="32" t="s">
        <v>3860</v>
      </c>
      <c r="P466" s="32" t="s">
        <v>5944</v>
      </c>
      <c r="Q466" s="32" t="s">
        <v>734</v>
      </c>
      <c r="R466" s="33" t="s">
        <v>2956</v>
      </c>
      <c r="S466" s="34" t="s">
        <v>1355</v>
      </c>
      <c r="T466" s="35" t="s">
        <v>505</v>
      </c>
      <c r="V466" s="29" t="str">
        <f>+Final__2[[#This Row],[titulo]]&amp;Final__2[[#This Row],[Territorio]]&amp;", "&amp;Final__2[[#This Row],[temporalidad]]</f>
        <v>Cantidad de Espacios Culturales por Tipo en la comuna de San Clemente, Año 2021</v>
      </c>
      <c r="W466" s="29" t="str">
        <f>+Final__2[[#This Row],[descripcion_larga]]&amp;Final__2[[#This Row],[Territorio]]&amp;X466&amp;Y466</f>
        <v>Gráfico que muestra la cantidad de espacios culturales por tipo en la comuna de San Clemente, en el año 2021, según los datos recopilados por el Observatorio Cultural de Chile.</v>
      </c>
      <c r="X466" s="29" t="s">
        <v>3865</v>
      </c>
      <c r="Y466" s="27"/>
    </row>
    <row r="467" spans="1:25" ht="30.6" x14ac:dyDescent="0.3">
      <c r="A467" s="30">
        <v>2</v>
      </c>
      <c r="B467" s="31">
        <v>240</v>
      </c>
      <c r="C467" s="31" t="s">
        <v>377</v>
      </c>
      <c r="D467" s="31" t="s">
        <v>378</v>
      </c>
      <c r="E467" s="30">
        <v>7110</v>
      </c>
      <c r="F467" s="32" t="s">
        <v>738</v>
      </c>
      <c r="G467" s="32" t="s">
        <v>737</v>
      </c>
      <c r="H467" s="32" t="s">
        <v>733</v>
      </c>
      <c r="I467" s="32" t="s">
        <v>151</v>
      </c>
      <c r="J467" s="32" t="s">
        <v>731</v>
      </c>
      <c r="K467" s="32" t="s">
        <v>746</v>
      </c>
      <c r="L467" s="32" t="s">
        <v>735</v>
      </c>
      <c r="M467" s="32" t="s">
        <v>743</v>
      </c>
      <c r="N467" s="32" t="s">
        <v>744</v>
      </c>
      <c r="O467" s="32" t="s">
        <v>3860</v>
      </c>
      <c r="P467" s="32" t="s">
        <v>5944</v>
      </c>
      <c r="Q467" s="32" t="s">
        <v>734</v>
      </c>
      <c r="R467" s="33" t="s">
        <v>2960</v>
      </c>
      <c r="S467" s="34" t="s">
        <v>1360</v>
      </c>
      <c r="T467" s="35" t="s">
        <v>506</v>
      </c>
      <c r="V467" s="29" t="str">
        <f>+Final__2[[#This Row],[titulo]]&amp;Final__2[[#This Row],[Territorio]]&amp;", "&amp;Final__2[[#This Row],[temporalidad]]</f>
        <v>Cantidad de Espacios Culturales por Tipo en la comuna de San Rafael, Año 2021</v>
      </c>
      <c r="W467" s="29" t="str">
        <f>+Final__2[[#This Row],[descripcion_larga]]&amp;Final__2[[#This Row],[Territorio]]&amp;X467&amp;Y467</f>
        <v>Gráfico que muestra la cantidad de espacios culturales por tipo en la comuna de San Rafael, en el año 2021, según los datos recopilados por el Observatorio Cultural de Chile.</v>
      </c>
      <c r="X467" s="29" t="s">
        <v>3865</v>
      </c>
      <c r="Y467" s="27"/>
    </row>
    <row r="468" spans="1:25" ht="30.6" x14ac:dyDescent="0.3">
      <c r="A468" s="30">
        <v>2</v>
      </c>
      <c r="B468" s="31">
        <v>240</v>
      </c>
      <c r="C468" s="31" t="s">
        <v>377</v>
      </c>
      <c r="D468" s="31" t="s">
        <v>378</v>
      </c>
      <c r="E468" s="30">
        <v>7201</v>
      </c>
      <c r="F468" s="32" t="s">
        <v>738</v>
      </c>
      <c r="G468" s="32" t="s">
        <v>737</v>
      </c>
      <c r="H468" s="32" t="s">
        <v>733</v>
      </c>
      <c r="I468" s="32" t="s">
        <v>152</v>
      </c>
      <c r="J468" s="32" t="s">
        <v>731</v>
      </c>
      <c r="K468" s="32" t="s">
        <v>746</v>
      </c>
      <c r="L468" s="32" t="s">
        <v>735</v>
      </c>
      <c r="M468" s="32" t="s">
        <v>743</v>
      </c>
      <c r="N468" s="32" t="s">
        <v>744</v>
      </c>
      <c r="O468" s="32" t="s">
        <v>3860</v>
      </c>
      <c r="P468" s="32" t="s">
        <v>5944</v>
      </c>
      <c r="Q468" s="32" t="s">
        <v>734</v>
      </c>
      <c r="R468" s="33" t="s">
        <v>2964</v>
      </c>
      <c r="S468" s="34" t="s">
        <v>1365</v>
      </c>
      <c r="T468" s="35" t="s">
        <v>507</v>
      </c>
      <c r="V468" s="29" t="str">
        <f>+Final__2[[#This Row],[titulo]]&amp;Final__2[[#This Row],[Territorio]]&amp;", "&amp;Final__2[[#This Row],[temporalidad]]</f>
        <v>Cantidad de Espacios Culturales por Tipo en la comuna de Cauquenes, Año 2021</v>
      </c>
      <c r="W468" s="29" t="str">
        <f>+Final__2[[#This Row],[descripcion_larga]]&amp;Final__2[[#This Row],[Territorio]]&amp;X468&amp;Y468</f>
        <v>Gráfico que muestra la cantidad de espacios culturales por tipo en la comuna de Cauquenes, en el año 2021, según los datos recopilados por el Observatorio Cultural de Chile.</v>
      </c>
      <c r="X468" s="29" t="s">
        <v>3865</v>
      </c>
      <c r="Y468" s="27"/>
    </row>
    <row r="469" spans="1:25" ht="30.6" x14ac:dyDescent="0.3">
      <c r="A469" s="30">
        <v>2</v>
      </c>
      <c r="B469" s="31">
        <v>240</v>
      </c>
      <c r="C469" s="31" t="s">
        <v>377</v>
      </c>
      <c r="D469" s="31" t="s">
        <v>378</v>
      </c>
      <c r="E469" s="30">
        <v>7202</v>
      </c>
      <c r="F469" s="32" t="s">
        <v>738</v>
      </c>
      <c r="G469" s="32" t="s">
        <v>737</v>
      </c>
      <c r="H469" s="32" t="s">
        <v>733</v>
      </c>
      <c r="I469" s="32" t="s">
        <v>153</v>
      </c>
      <c r="J469" s="32" t="s">
        <v>731</v>
      </c>
      <c r="K469" s="32" t="s">
        <v>746</v>
      </c>
      <c r="L469" s="32" t="s">
        <v>735</v>
      </c>
      <c r="M469" s="32" t="s">
        <v>743</v>
      </c>
      <c r="N469" s="32" t="s">
        <v>744</v>
      </c>
      <c r="O469" s="32" t="s">
        <v>3860</v>
      </c>
      <c r="P469" s="32" t="s">
        <v>5944</v>
      </c>
      <c r="Q469" s="32" t="s">
        <v>734</v>
      </c>
      <c r="R469" s="33" t="s">
        <v>2968</v>
      </c>
      <c r="S469" s="34" t="s">
        <v>1370</v>
      </c>
      <c r="T469" s="35" t="s">
        <v>508</v>
      </c>
      <c r="V469" s="29" t="str">
        <f>+Final__2[[#This Row],[titulo]]&amp;Final__2[[#This Row],[Territorio]]&amp;", "&amp;Final__2[[#This Row],[temporalidad]]</f>
        <v>Cantidad de Espacios Culturales por Tipo en la comuna de Chanco, Año 2021</v>
      </c>
      <c r="W469" s="29" t="str">
        <f>+Final__2[[#This Row],[descripcion_larga]]&amp;Final__2[[#This Row],[Territorio]]&amp;X469&amp;Y469</f>
        <v>Gráfico que muestra la cantidad de espacios culturales por tipo en la comuna de Chanco, en el año 2021, según los datos recopilados por el Observatorio Cultural de Chile.</v>
      </c>
      <c r="X469" s="29" t="s">
        <v>3865</v>
      </c>
      <c r="Y469" s="27"/>
    </row>
    <row r="470" spans="1:25" ht="30.6" x14ac:dyDescent="0.3">
      <c r="A470" s="30">
        <v>2</v>
      </c>
      <c r="B470" s="31">
        <v>240</v>
      </c>
      <c r="C470" s="31" t="s">
        <v>377</v>
      </c>
      <c r="D470" s="31" t="s">
        <v>378</v>
      </c>
      <c r="E470" s="30">
        <v>7203</v>
      </c>
      <c r="F470" s="32" t="s">
        <v>738</v>
      </c>
      <c r="G470" s="32" t="s">
        <v>737</v>
      </c>
      <c r="H470" s="32" t="s">
        <v>733</v>
      </c>
      <c r="I470" s="32" t="s">
        <v>154</v>
      </c>
      <c r="J470" s="32" t="s">
        <v>731</v>
      </c>
      <c r="K470" s="32" t="s">
        <v>746</v>
      </c>
      <c r="L470" s="32" t="s">
        <v>735</v>
      </c>
      <c r="M470" s="32" t="s">
        <v>743</v>
      </c>
      <c r="N470" s="32" t="s">
        <v>744</v>
      </c>
      <c r="O470" s="32" t="s">
        <v>3860</v>
      </c>
      <c r="P470" s="32" t="s">
        <v>5944</v>
      </c>
      <c r="Q470" s="32" t="s">
        <v>734</v>
      </c>
      <c r="R470" s="33" t="s">
        <v>2972</v>
      </c>
      <c r="S470" s="34" t="s">
        <v>1375</v>
      </c>
      <c r="T470" s="35" t="s">
        <v>509</v>
      </c>
      <c r="V470" s="29" t="str">
        <f>+Final__2[[#This Row],[titulo]]&amp;Final__2[[#This Row],[Territorio]]&amp;", "&amp;Final__2[[#This Row],[temporalidad]]</f>
        <v>Cantidad de Espacios Culturales por Tipo en la comuna de Pelluhue, Año 2021</v>
      </c>
      <c r="W470" s="29" t="str">
        <f>+Final__2[[#This Row],[descripcion_larga]]&amp;Final__2[[#This Row],[Territorio]]&amp;X470&amp;Y470</f>
        <v>Gráfico que muestra la cantidad de espacios culturales por tipo en la comuna de Pelluhue, en el año 2021, según los datos recopilados por el Observatorio Cultural de Chile.</v>
      </c>
      <c r="X470" s="29" t="s">
        <v>3865</v>
      </c>
      <c r="Y470" s="27"/>
    </row>
    <row r="471" spans="1:25" ht="30.6" x14ac:dyDescent="0.3">
      <c r="A471" s="30">
        <v>2</v>
      </c>
      <c r="B471" s="31">
        <v>240</v>
      </c>
      <c r="C471" s="31" t="s">
        <v>377</v>
      </c>
      <c r="D471" s="31" t="s">
        <v>378</v>
      </c>
      <c r="E471" s="30">
        <v>7301</v>
      </c>
      <c r="F471" s="32" t="s">
        <v>738</v>
      </c>
      <c r="G471" s="32" t="s">
        <v>737</v>
      </c>
      <c r="H471" s="32" t="s">
        <v>733</v>
      </c>
      <c r="I471" s="32" t="s">
        <v>155</v>
      </c>
      <c r="J471" s="32" t="s">
        <v>731</v>
      </c>
      <c r="K471" s="32" t="s">
        <v>746</v>
      </c>
      <c r="L471" s="32" t="s">
        <v>735</v>
      </c>
      <c r="M471" s="32" t="s">
        <v>743</v>
      </c>
      <c r="N471" s="32" t="s">
        <v>744</v>
      </c>
      <c r="O471" s="32" t="s">
        <v>3860</v>
      </c>
      <c r="P471" s="32" t="s">
        <v>5944</v>
      </c>
      <c r="Q471" s="32" t="s">
        <v>734</v>
      </c>
      <c r="R471" s="33" t="s">
        <v>2976</v>
      </c>
      <c r="S471" s="34" t="s">
        <v>1380</v>
      </c>
      <c r="T471" s="35" t="s">
        <v>510</v>
      </c>
      <c r="V471" s="29" t="str">
        <f>+Final__2[[#This Row],[titulo]]&amp;Final__2[[#This Row],[Territorio]]&amp;", "&amp;Final__2[[#This Row],[temporalidad]]</f>
        <v>Cantidad de Espacios Culturales por Tipo en la comuna de Curicó, Año 2021</v>
      </c>
      <c r="W471" s="29" t="str">
        <f>+Final__2[[#This Row],[descripcion_larga]]&amp;Final__2[[#This Row],[Territorio]]&amp;X471&amp;Y471</f>
        <v>Gráfico que muestra la cantidad de espacios culturales por tipo en la comuna de Curicó, en el año 2021, según los datos recopilados por el Observatorio Cultural de Chile.</v>
      </c>
      <c r="X471" s="29" t="s">
        <v>3865</v>
      </c>
      <c r="Y471" s="27"/>
    </row>
    <row r="472" spans="1:25" ht="30.6" x14ac:dyDescent="0.3">
      <c r="A472" s="30">
        <v>2</v>
      </c>
      <c r="B472" s="31">
        <v>240</v>
      </c>
      <c r="C472" s="31" t="s">
        <v>377</v>
      </c>
      <c r="D472" s="31" t="s">
        <v>378</v>
      </c>
      <c r="E472" s="30">
        <v>7302</v>
      </c>
      <c r="F472" s="32" t="s">
        <v>738</v>
      </c>
      <c r="G472" s="32" t="s">
        <v>737</v>
      </c>
      <c r="H472" s="32" t="s">
        <v>733</v>
      </c>
      <c r="I472" s="32" t="s">
        <v>156</v>
      </c>
      <c r="J472" s="32" t="s">
        <v>731</v>
      </c>
      <c r="K472" s="32" t="s">
        <v>746</v>
      </c>
      <c r="L472" s="32" t="s">
        <v>735</v>
      </c>
      <c r="M472" s="32" t="s">
        <v>743</v>
      </c>
      <c r="N472" s="32" t="s">
        <v>744</v>
      </c>
      <c r="O472" s="32" t="s">
        <v>3860</v>
      </c>
      <c r="P472" s="32" t="s">
        <v>5944</v>
      </c>
      <c r="Q472" s="32" t="s">
        <v>734</v>
      </c>
      <c r="R472" s="33" t="s">
        <v>2980</v>
      </c>
      <c r="S472" s="34" t="s">
        <v>1385</v>
      </c>
      <c r="T472" s="35" t="s">
        <v>511</v>
      </c>
      <c r="V472" s="29" t="str">
        <f>+Final__2[[#This Row],[titulo]]&amp;Final__2[[#This Row],[Territorio]]&amp;", "&amp;Final__2[[#This Row],[temporalidad]]</f>
        <v>Cantidad de Espacios Culturales por Tipo en la comuna de Hualañé, Año 2021</v>
      </c>
      <c r="W472" s="29" t="str">
        <f>+Final__2[[#This Row],[descripcion_larga]]&amp;Final__2[[#This Row],[Territorio]]&amp;X472&amp;Y472</f>
        <v>Gráfico que muestra la cantidad de espacios culturales por tipo en la comuna de Hualañé, en el año 2021, según los datos recopilados por el Observatorio Cultural de Chile.</v>
      </c>
      <c r="X472" s="29" t="s">
        <v>3865</v>
      </c>
      <c r="Y472" s="27"/>
    </row>
    <row r="473" spans="1:25" ht="30.6" x14ac:dyDescent="0.3">
      <c r="A473" s="30">
        <v>2</v>
      </c>
      <c r="B473" s="31">
        <v>240</v>
      </c>
      <c r="C473" s="31" t="s">
        <v>377</v>
      </c>
      <c r="D473" s="31" t="s">
        <v>378</v>
      </c>
      <c r="E473" s="30">
        <v>7303</v>
      </c>
      <c r="F473" s="32" t="s">
        <v>738</v>
      </c>
      <c r="G473" s="32" t="s">
        <v>737</v>
      </c>
      <c r="H473" s="32" t="s">
        <v>733</v>
      </c>
      <c r="I473" s="32" t="s">
        <v>157</v>
      </c>
      <c r="J473" s="32" t="s">
        <v>731</v>
      </c>
      <c r="K473" s="32" t="s">
        <v>746</v>
      </c>
      <c r="L473" s="32" t="s">
        <v>735</v>
      </c>
      <c r="M473" s="32" t="s">
        <v>743</v>
      </c>
      <c r="N473" s="32" t="s">
        <v>744</v>
      </c>
      <c r="O473" s="32" t="s">
        <v>3860</v>
      </c>
      <c r="P473" s="32" t="s">
        <v>5944</v>
      </c>
      <c r="Q473" s="32" t="s">
        <v>734</v>
      </c>
      <c r="R473" s="33" t="s">
        <v>2984</v>
      </c>
      <c r="S473" s="34" t="s">
        <v>1390</v>
      </c>
      <c r="T473" s="35" t="s">
        <v>512</v>
      </c>
      <c r="V473" s="29" t="str">
        <f>+Final__2[[#This Row],[titulo]]&amp;Final__2[[#This Row],[Territorio]]&amp;", "&amp;Final__2[[#This Row],[temporalidad]]</f>
        <v>Cantidad de Espacios Culturales por Tipo en la comuna de Licantén, Año 2021</v>
      </c>
      <c r="W473" s="29" t="str">
        <f>+Final__2[[#This Row],[descripcion_larga]]&amp;Final__2[[#This Row],[Territorio]]&amp;X473&amp;Y473</f>
        <v>Gráfico que muestra la cantidad de espacios culturales por tipo en la comuna de Licantén, en el año 2021, según los datos recopilados por el Observatorio Cultural de Chile.</v>
      </c>
      <c r="X473" s="29" t="s">
        <v>3865</v>
      </c>
      <c r="Y473" s="27"/>
    </row>
    <row r="474" spans="1:25" ht="30.6" x14ac:dyDescent="0.3">
      <c r="A474" s="30">
        <v>2</v>
      </c>
      <c r="B474" s="31">
        <v>240</v>
      </c>
      <c r="C474" s="31" t="s">
        <v>377</v>
      </c>
      <c r="D474" s="31" t="s">
        <v>378</v>
      </c>
      <c r="E474" s="30">
        <v>7304</v>
      </c>
      <c r="F474" s="32" t="s">
        <v>738</v>
      </c>
      <c r="G474" s="32" t="s">
        <v>737</v>
      </c>
      <c r="H474" s="32" t="s">
        <v>733</v>
      </c>
      <c r="I474" s="32" t="s">
        <v>158</v>
      </c>
      <c r="J474" s="32" t="s">
        <v>731</v>
      </c>
      <c r="K474" s="32" t="s">
        <v>746</v>
      </c>
      <c r="L474" s="32" t="s">
        <v>735</v>
      </c>
      <c r="M474" s="32" t="s">
        <v>743</v>
      </c>
      <c r="N474" s="32" t="s">
        <v>744</v>
      </c>
      <c r="O474" s="32" t="s">
        <v>3860</v>
      </c>
      <c r="P474" s="32" t="s">
        <v>5944</v>
      </c>
      <c r="Q474" s="32" t="s">
        <v>734</v>
      </c>
      <c r="R474" s="33" t="s">
        <v>2988</v>
      </c>
      <c r="S474" s="34" t="s">
        <v>1395</v>
      </c>
      <c r="T474" s="35" t="s">
        <v>513</v>
      </c>
      <c r="V474" s="29" t="str">
        <f>+Final__2[[#This Row],[titulo]]&amp;Final__2[[#This Row],[Territorio]]&amp;", "&amp;Final__2[[#This Row],[temporalidad]]</f>
        <v>Cantidad de Espacios Culturales por Tipo en la comuna de Molina, Año 2021</v>
      </c>
      <c r="W474" s="29" t="str">
        <f>+Final__2[[#This Row],[descripcion_larga]]&amp;Final__2[[#This Row],[Territorio]]&amp;X474&amp;Y474</f>
        <v>Gráfico que muestra la cantidad de espacios culturales por tipo en la comuna de Molina, en el año 2021, según los datos recopilados por el Observatorio Cultural de Chile.</v>
      </c>
      <c r="X474" s="29" t="s">
        <v>3865</v>
      </c>
      <c r="Y474" s="27"/>
    </row>
    <row r="475" spans="1:25" ht="30.6" x14ac:dyDescent="0.3">
      <c r="A475" s="30">
        <v>2</v>
      </c>
      <c r="B475" s="31">
        <v>240</v>
      </c>
      <c r="C475" s="31" t="s">
        <v>377</v>
      </c>
      <c r="D475" s="31" t="s">
        <v>378</v>
      </c>
      <c r="E475" s="30">
        <v>7305</v>
      </c>
      <c r="F475" s="32" t="s">
        <v>738</v>
      </c>
      <c r="G475" s="32" t="s">
        <v>737</v>
      </c>
      <c r="H475" s="32" t="s">
        <v>733</v>
      </c>
      <c r="I475" s="32" t="s">
        <v>159</v>
      </c>
      <c r="J475" s="32" t="s">
        <v>731</v>
      </c>
      <c r="K475" s="32" t="s">
        <v>746</v>
      </c>
      <c r="L475" s="32" t="s">
        <v>735</v>
      </c>
      <c r="M475" s="32" t="s">
        <v>743</v>
      </c>
      <c r="N475" s="32" t="s">
        <v>744</v>
      </c>
      <c r="O475" s="32" t="s">
        <v>3860</v>
      </c>
      <c r="P475" s="32" t="s">
        <v>5944</v>
      </c>
      <c r="Q475" s="32" t="s">
        <v>734</v>
      </c>
      <c r="R475" s="33" t="s">
        <v>2992</v>
      </c>
      <c r="S475" s="34" t="s">
        <v>1400</v>
      </c>
      <c r="T475" s="35" t="s">
        <v>514</v>
      </c>
      <c r="V475" s="29" t="str">
        <f>+Final__2[[#This Row],[titulo]]&amp;Final__2[[#This Row],[Territorio]]&amp;", "&amp;Final__2[[#This Row],[temporalidad]]</f>
        <v>Cantidad de Espacios Culturales por Tipo en la comuna de Rauco, Año 2021</v>
      </c>
      <c r="W475" s="29" t="str">
        <f>+Final__2[[#This Row],[descripcion_larga]]&amp;Final__2[[#This Row],[Territorio]]&amp;X475&amp;Y475</f>
        <v>Gráfico que muestra la cantidad de espacios culturales por tipo en la comuna de Rauco, en el año 2021, según los datos recopilados por el Observatorio Cultural de Chile.</v>
      </c>
      <c r="X475" s="29" t="s">
        <v>3865</v>
      </c>
      <c r="Y475" s="27"/>
    </row>
    <row r="476" spans="1:25" ht="30.6" x14ac:dyDescent="0.3">
      <c r="A476" s="30">
        <v>2</v>
      </c>
      <c r="B476" s="31">
        <v>240</v>
      </c>
      <c r="C476" s="31" t="s">
        <v>377</v>
      </c>
      <c r="D476" s="31" t="s">
        <v>378</v>
      </c>
      <c r="E476" s="30">
        <v>7306</v>
      </c>
      <c r="F476" s="32" t="s">
        <v>738</v>
      </c>
      <c r="G476" s="32" t="s">
        <v>737</v>
      </c>
      <c r="H476" s="32" t="s">
        <v>733</v>
      </c>
      <c r="I476" s="32" t="s">
        <v>160</v>
      </c>
      <c r="J476" s="32" t="s">
        <v>731</v>
      </c>
      <c r="K476" s="32" t="s">
        <v>746</v>
      </c>
      <c r="L476" s="32" t="s">
        <v>735</v>
      </c>
      <c r="M476" s="32" t="s">
        <v>743</v>
      </c>
      <c r="N476" s="32" t="s">
        <v>744</v>
      </c>
      <c r="O476" s="32" t="s">
        <v>3860</v>
      </c>
      <c r="P476" s="32" t="s">
        <v>5944</v>
      </c>
      <c r="Q476" s="32" t="s">
        <v>734</v>
      </c>
      <c r="R476" s="33" t="s">
        <v>2996</v>
      </c>
      <c r="S476" s="34" t="s">
        <v>1405</v>
      </c>
      <c r="T476" s="35" t="s">
        <v>515</v>
      </c>
      <c r="V476" s="29" t="str">
        <f>+Final__2[[#This Row],[titulo]]&amp;Final__2[[#This Row],[Territorio]]&amp;", "&amp;Final__2[[#This Row],[temporalidad]]</f>
        <v>Cantidad de Espacios Culturales por Tipo en la comuna de Romeral, Año 2021</v>
      </c>
      <c r="W476" s="29" t="str">
        <f>+Final__2[[#This Row],[descripcion_larga]]&amp;Final__2[[#This Row],[Territorio]]&amp;X476&amp;Y476</f>
        <v>Gráfico que muestra la cantidad de espacios culturales por tipo en la comuna de Romeral, en el año 2021, según los datos recopilados por el Observatorio Cultural de Chile.</v>
      </c>
      <c r="X476" s="29" t="s">
        <v>3865</v>
      </c>
      <c r="Y476" s="27"/>
    </row>
    <row r="477" spans="1:25" ht="30.6" x14ac:dyDescent="0.3">
      <c r="A477" s="30">
        <v>2</v>
      </c>
      <c r="B477" s="31">
        <v>240</v>
      </c>
      <c r="C477" s="31" t="s">
        <v>377</v>
      </c>
      <c r="D477" s="31" t="s">
        <v>378</v>
      </c>
      <c r="E477" s="30">
        <v>7307</v>
      </c>
      <c r="F477" s="32" t="s">
        <v>738</v>
      </c>
      <c r="G477" s="32" t="s">
        <v>737</v>
      </c>
      <c r="H477" s="32" t="s">
        <v>733</v>
      </c>
      <c r="I477" s="32" t="s">
        <v>161</v>
      </c>
      <c r="J477" s="32" t="s">
        <v>731</v>
      </c>
      <c r="K477" s="32" t="s">
        <v>746</v>
      </c>
      <c r="L477" s="32" t="s">
        <v>735</v>
      </c>
      <c r="M477" s="32" t="s">
        <v>743</v>
      </c>
      <c r="N477" s="32" t="s">
        <v>744</v>
      </c>
      <c r="O477" s="32" t="s">
        <v>3860</v>
      </c>
      <c r="P477" s="32" t="s">
        <v>5944</v>
      </c>
      <c r="Q477" s="32" t="s">
        <v>734</v>
      </c>
      <c r="R477" s="33" t="s">
        <v>3000</v>
      </c>
      <c r="S477" s="34" t="s">
        <v>1410</v>
      </c>
      <c r="T477" s="35" t="s">
        <v>516</v>
      </c>
      <c r="V477" s="29" t="str">
        <f>+Final__2[[#This Row],[titulo]]&amp;Final__2[[#This Row],[Territorio]]&amp;", "&amp;Final__2[[#This Row],[temporalidad]]</f>
        <v>Cantidad de Espacios Culturales por Tipo en la comuna de Sagrada Familia, Año 2021</v>
      </c>
      <c r="W477" s="29" t="str">
        <f>+Final__2[[#This Row],[descripcion_larga]]&amp;Final__2[[#This Row],[Territorio]]&amp;X477&amp;Y477</f>
        <v>Gráfico que muestra la cantidad de espacios culturales por tipo en la comuna de Sagrada Familia, en el año 2021, según los datos recopilados por el Observatorio Cultural de Chile.</v>
      </c>
      <c r="X477" s="29" t="s">
        <v>3865</v>
      </c>
      <c r="Y477" s="27"/>
    </row>
    <row r="478" spans="1:25" ht="30.6" x14ac:dyDescent="0.3">
      <c r="A478" s="30">
        <v>2</v>
      </c>
      <c r="B478" s="31">
        <v>240</v>
      </c>
      <c r="C478" s="31" t="s">
        <v>377</v>
      </c>
      <c r="D478" s="31" t="s">
        <v>378</v>
      </c>
      <c r="E478" s="30">
        <v>7308</v>
      </c>
      <c r="F478" s="32" t="s">
        <v>738</v>
      </c>
      <c r="G478" s="32" t="s">
        <v>737</v>
      </c>
      <c r="H478" s="32" t="s">
        <v>733</v>
      </c>
      <c r="I478" s="32" t="s">
        <v>162</v>
      </c>
      <c r="J478" s="32" t="s">
        <v>731</v>
      </c>
      <c r="K478" s="32" t="s">
        <v>746</v>
      </c>
      <c r="L478" s="32" t="s">
        <v>735</v>
      </c>
      <c r="M478" s="32" t="s">
        <v>743</v>
      </c>
      <c r="N478" s="32" t="s">
        <v>744</v>
      </c>
      <c r="O478" s="32" t="s">
        <v>3860</v>
      </c>
      <c r="P478" s="32" t="s">
        <v>5944</v>
      </c>
      <c r="Q478" s="32" t="s">
        <v>734</v>
      </c>
      <c r="R478" s="33" t="s">
        <v>3004</v>
      </c>
      <c r="S478" s="34" t="s">
        <v>1415</v>
      </c>
      <c r="T478" s="35" t="s">
        <v>517</v>
      </c>
      <c r="V478" s="29" t="str">
        <f>+Final__2[[#This Row],[titulo]]&amp;Final__2[[#This Row],[Territorio]]&amp;", "&amp;Final__2[[#This Row],[temporalidad]]</f>
        <v>Cantidad de Espacios Culturales por Tipo en la comuna de Teno, Año 2021</v>
      </c>
      <c r="W478" s="29" t="str">
        <f>+Final__2[[#This Row],[descripcion_larga]]&amp;Final__2[[#This Row],[Territorio]]&amp;X478&amp;Y478</f>
        <v>Gráfico que muestra la cantidad de espacios culturales por tipo en la comuna de Teno, en el año 2021, según los datos recopilados por el Observatorio Cultural de Chile.</v>
      </c>
      <c r="X478" s="29" t="s">
        <v>3865</v>
      </c>
      <c r="Y478" s="27"/>
    </row>
    <row r="479" spans="1:25" ht="30.6" x14ac:dyDescent="0.3">
      <c r="A479" s="30">
        <v>2</v>
      </c>
      <c r="B479" s="31">
        <v>240</v>
      </c>
      <c r="C479" s="31" t="s">
        <v>377</v>
      </c>
      <c r="D479" s="31" t="s">
        <v>378</v>
      </c>
      <c r="E479" s="30">
        <v>7309</v>
      </c>
      <c r="F479" s="32" t="s">
        <v>738</v>
      </c>
      <c r="G479" s="32" t="s">
        <v>737</v>
      </c>
      <c r="H479" s="32" t="s">
        <v>733</v>
      </c>
      <c r="I479" s="32" t="s">
        <v>163</v>
      </c>
      <c r="J479" s="32" t="s">
        <v>731</v>
      </c>
      <c r="K479" s="32" t="s">
        <v>746</v>
      </c>
      <c r="L479" s="32" t="s">
        <v>735</v>
      </c>
      <c r="M479" s="32" t="s">
        <v>743</v>
      </c>
      <c r="N479" s="32" t="s">
        <v>744</v>
      </c>
      <c r="O479" s="32" t="s">
        <v>3860</v>
      </c>
      <c r="P479" s="32" t="s">
        <v>5944</v>
      </c>
      <c r="Q479" s="32" t="s">
        <v>734</v>
      </c>
      <c r="R479" s="33" t="s">
        <v>3008</v>
      </c>
      <c r="S479" s="34" t="s">
        <v>1420</v>
      </c>
      <c r="T479" s="35" t="s">
        <v>518</v>
      </c>
      <c r="V479" s="29" t="str">
        <f>+Final__2[[#This Row],[titulo]]&amp;Final__2[[#This Row],[Territorio]]&amp;", "&amp;Final__2[[#This Row],[temporalidad]]</f>
        <v>Cantidad de Espacios Culturales por Tipo en la comuna de Vichuquén, Año 2021</v>
      </c>
      <c r="W479" s="29" t="str">
        <f>+Final__2[[#This Row],[descripcion_larga]]&amp;Final__2[[#This Row],[Territorio]]&amp;X479&amp;Y479</f>
        <v>Gráfico que muestra la cantidad de espacios culturales por tipo en la comuna de Vichuquén, en el año 2021, según los datos recopilados por el Observatorio Cultural de Chile.</v>
      </c>
      <c r="X479" s="29" t="s">
        <v>3865</v>
      </c>
      <c r="Y479" s="27"/>
    </row>
    <row r="480" spans="1:25" ht="30.6" x14ac:dyDescent="0.3">
      <c r="A480" s="30">
        <v>2</v>
      </c>
      <c r="B480" s="31">
        <v>240</v>
      </c>
      <c r="C480" s="31" t="s">
        <v>377</v>
      </c>
      <c r="D480" s="31" t="s">
        <v>378</v>
      </c>
      <c r="E480" s="30">
        <v>7401</v>
      </c>
      <c r="F480" s="32" t="s">
        <v>738</v>
      </c>
      <c r="G480" s="32" t="s">
        <v>737</v>
      </c>
      <c r="H480" s="32" t="s">
        <v>733</v>
      </c>
      <c r="I480" s="32" t="s">
        <v>164</v>
      </c>
      <c r="J480" s="32" t="s">
        <v>731</v>
      </c>
      <c r="K480" s="32" t="s">
        <v>746</v>
      </c>
      <c r="L480" s="32" t="s">
        <v>735</v>
      </c>
      <c r="M480" s="32" t="s">
        <v>743</v>
      </c>
      <c r="N480" s="32" t="s">
        <v>744</v>
      </c>
      <c r="O480" s="32" t="s">
        <v>3860</v>
      </c>
      <c r="P480" s="32" t="s">
        <v>5944</v>
      </c>
      <c r="Q480" s="32" t="s">
        <v>734</v>
      </c>
      <c r="R480" s="33" t="s">
        <v>3012</v>
      </c>
      <c r="S480" s="34" t="s">
        <v>1425</v>
      </c>
      <c r="T480" s="35" t="s">
        <v>519</v>
      </c>
      <c r="V480" s="29" t="str">
        <f>+Final__2[[#This Row],[titulo]]&amp;Final__2[[#This Row],[Territorio]]&amp;", "&amp;Final__2[[#This Row],[temporalidad]]</f>
        <v>Cantidad de Espacios Culturales por Tipo en la comuna de Linares, Año 2021</v>
      </c>
      <c r="W480" s="29" t="str">
        <f>+Final__2[[#This Row],[descripcion_larga]]&amp;Final__2[[#This Row],[Territorio]]&amp;X480&amp;Y480</f>
        <v>Gráfico que muestra la cantidad de espacios culturales por tipo en la comuna de Linares, en el año 2021, según los datos recopilados por el Observatorio Cultural de Chile.</v>
      </c>
      <c r="X480" s="29" t="s">
        <v>3865</v>
      </c>
      <c r="Y480" s="27"/>
    </row>
    <row r="481" spans="1:25" ht="30.6" x14ac:dyDescent="0.3">
      <c r="A481" s="30">
        <v>2</v>
      </c>
      <c r="B481" s="31">
        <v>240</v>
      </c>
      <c r="C481" s="31" t="s">
        <v>377</v>
      </c>
      <c r="D481" s="31" t="s">
        <v>378</v>
      </c>
      <c r="E481" s="30">
        <v>7402</v>
      </c>
      <c r="F481" s="32" t="s">
        <v>738</v>
      </c>
      <c r="G481" s="32" t="s">
        <v>737</v>
      </c>
      <c r="H481" s="32" t="s">
        <v>733</v>
      </c>
      <c r="I481" s="32" t="s">
        <v>165</v>
      </c>
      <c r="J481" s="32" t="s">
        <v>731</v>
      </c>
      <c r="K481" s="32" t="s">
        <v>746</v>
      </c>
      <c r="L481" s="32" t="s">
        <v>735</v>
      </c>
      <c r="M481" s="32" t="s">
        <v>743</v>
      </c>
      <c r="N481" s="32" t="s">
        <v>744</v>
      </c>
      <c r="O481" s="32" t="s">
        <v>3860</v>
      </c>
      <c r="P481" s="32" t="s">
        <v>5944</v>
      </c>
      <c r="Q481" s="32" t="s">
        <v>734</v>
      </c>
      <c r="R481" s="33" t="s">
        <v>3016</v>
      </c>
      <c r="S481" s="34" t="s">
        <v>1430</v>
      </c>
      <c r="T481" s="35" t="s">
        <v>520</v>
      </c>
      <c r="V481" s="29" t="str">
        <f>+Final__2[[#This Row],[titulo]]&amp;Final__2[[#This Row],[Territorio]]&amp;", "&amp;Final__2[[#This Row],[temporalidad]]</f>
        <v>Cantidad de Espacios Culturales por Tipo en la comuna de Colbún, Año 2021</v>
      </c>
      <c r="W481" s="29" t="str">
        <f>+Final__2[[#This Row],[descripcion_larga]]&amp;Final__2[[#This Row],[Territorio]]&amp;X481&amp;Y481</f>
        <v>Gráfico que muestra la cantidad de espacios culturales por tipo en la comuna de Colbún, en el año 2021, según los datos recopilados por el Observatorio Cultural de Chile.</v>
      </c>
      <c r="X481" s="29" t="s">
        <v>3865</v>
      </c>
      <c r="Y481" s="27"/>
    </row>
    <row r="482" spans="1:25" ht="30.6" x14ac:dyDescent="0.3">
      <c r="A482" s="30">
        <v>2</v>
      </c>
      <c r="B482" s="31">
        <v>240</v>
      </c>
      <c r="C482" s="31" t="s">
        <v>377</v>
      </c>
      <c r="D482" s="31" t="s">
        <v>378</v>
      </c>
      <c r="E482" s="30">
        <v>7403</v>
      </c>
      <c r="F482" s="32" t="s">
        <v>738</v>
      </c>
      <c r="G482" s="32" t="s">
        <v>737</v>
      </c>
      <c r="H482" s="32" t="s">
        <v>733</v>
      </c>
      <c r="I482" s="32" t="s">
        <v>166</v>
      </c>
      <c r="J482" s="32" t="s">
        <v>731</v>
      </c>
      <c r="K482" s="32" t="s">
        <v>746</v>
      </c>
      <c r="L482" s="32" t="s">
        <v>735</v>
      </c>
      <c r="M482" s="32" t="s">
        <v>743</v>
      </c>
      <c r="N482" s="32" t="s">
        <v>744</v>
      </c>
      <c r="O482" s="32" t="s">
        <v>3860</v>
      </c>
      <c r="P482" s="32" t="s">
        <v>5944</v>
      </c>
      <c r="Q482" s="32" t="s">
        <v>734</v>
      </c>
      <c r="R482" s="33" t="s">
        <v>3020</v>
      </c>
      <c r="S482" s="34" t="s">
        <v>1435</v>
      </c>
      <c r="T482" s="35" t="s">
        <v>521</v>
      </c>
      <c r="V482" s="29" t="str">
        <f>+Final__2[[#This Row],[titulo]]&amp;Final__2[[#This Row],[Territorio]]&amp;", "&amp;Final__2[[#This Row],[temporalidad]]</f>
        <v>Cantidad de Espacios Culturales por Tipo en la comuna de Longaví, Año 2021</v>
      </c>
      <c r="W482" s="29" t="str">
        <f>+Final__2[[#This Row],[descripcion_larga]]&amp;Final__2[[#This Row],[Territorio]]&amp;X482&amp;Y482</f>
        <v>Gráfico que muestra la cantidad de espacios culturales por tipo en la comuna de Longaví, en el año 2021, según los datos recopilados por el Observatorio Cultural de Chile.</v>
      </c>
      <c r="X482" s="29" t="s">
        <v>3865</v>
      </c>
      <c r="Y482" s="27"/>
    </row>
    <row r="483" spans="1:25" ht="30.6" x14ac:dyDescent="0.3">
      <c r="A483" s="30">
        <v>2</v>
      </c>
      <c r="B483" s="31">
        <v>240</v>
      </c>
      <c r="C483" s="31" t="s">
        <v>377</v>
      </c>
      <c r="D483" s="31" t="s">
        <v>378</v>
      </c>
      <c r="E483" s="30">
        <v>7404</v>
      </c>
      <c r="F483" s="32" t="s">
        <v>738</v>
      </c>
      <c r="G483" s="32" t="s">
        <v>737</v>
      </c>
      <c r="H483" s="32" t="s">
        <v>733</v>
      </c>
      <c r="I483" s="32" t="s">
        <v>167</v>
      </c>
      <c r="J483" s="32" t="s">
        <v>731</v>
      </c>
      <c r="K483" s="32" t="s">
        <v>746</v>
      </c>
      <c r="L483" s="32" t="s">
        <v>735</v>
      </c>
      <c r="M483" s="32" t="s">
        <v>743</v>
      </c>
      <c r="N483" s="32" t="s">
        <v>744</v>
      </c>
      <c r="O483" s="32" t="s">
        <v>3860</v>
      </c>
      <c r="P483" s="32" t="s">
        <v>5944</v>
      </c>
      <c r="Q483" s="32" t="s">
        <v>734</v>
      </c>
      <c r="R483" s="33" t="s">
        <v>3024</v>
      </c>
      <c r="S483" s="34" t="s">
        <v>1440</v>
      </c>
      <c r="T483" s="35" t="s">
        <v>522</v>
      </c>
      <c r="V483" s="29" t="str">
        <f>+Final__2[[#This Row],[titulo]]&amp;Final__2[[#This Row],[Territorio]]&amp;", "&amp;Final__2[[#This Row],[temporalidad]]</f>
        <v>Cantidad de Espacios Culturales por Tipo en la comuna de Parral, Año 2021</v>
      </c>
      <c r="W483" s="29" t="str">
        <f>+Final__2[[#This Row],[descripcion_larga]]&amp;Final__2[[#This Row],[Territorio]]&amp;X483&amp;Y483</f>
        <v>Gráfico que muestra la cantidad de espacios culturales por tipo en la comuna de Parral, en el año 2021, según los datos recopilados por el Observatorio Cultural de Chile.</v>
      </c>
      <c r="X483" s="29" t="s">
        <v>3865</v>
      </c>
      <c r="Y483" s="27"/>
    </row>
    <row r="484" spans="1:25" ht="30.6" x14ac:dyDescent="0.3">
      <c r="A484" s="30">
        <v>2</v>
      </c>
      <c r="B484" s="31">
        <v>240</v>
      </c>
      <c r="C484" s="31" t="s">
        <v>377</v>
      </c>
      <c r="D484" s="31" t="s">
        <v>378</v>
      </c>
      <c r="E484" s="30">
        <v>7405</v>
      </c>
      <c r="F484" s="32" t="s">
        <v>738</v>
      </c>
      <c r="G484" s="32" t="s">
        <v>737</v>
      </c>
      <c r="H484" s="32" t="s">
        <v>733</v>
      </c>
      <c r="I484" s="32" t="s">
        <v>168</v>
      </c>
      <c r="J484" s="32" t="s">
        <v>731</v>
      </c>
      <c r="K484" s="32" t="s">
        <v>746</v>
      </c>
      <c r="L484" s="32" t="s">
        <v>735</v>
      </c>
      <c r="M484" s="32" t="s">
        <v>743</v>
      </c>
      <c r="N484" s="32" t="s">
        <v>744</v>
      </c>
      <c r="O484" s="32" t="s">
        <v>3860</v>
      </c>
      <c r="P484" s="32" t="s">
        <v>5944</v>
      </c>
      <c r="Q484" s="32" t="s">
        <v>734</v>
      </c>
      <c r="R484" s="33" t="s">
        <v>3028</v>
      </c>
      <c r="S484" s="34" t="s">
        <v>1445</v>
      </c>
      <c r="T484" s="35" t="s">
        <v>523</v>
      </c>
      <c r="V484" s="29" t="str">
        <f>+Final__2[[#This Row],[titulo]]&amp;Final__2[[#This Row],[Territorio]]&amp;", "&amp;Final__2[[#This Row],[temporalidad]]</f>
        <v>Cantidad de Espacios Culturales por Tipo en la comuna de Retiro, Año 2021</v>
      </c>
      <c r="W484" s="29" t="str">
        <f>+Final__2[[#This Row],[descripcion_larga]]&amp;Final__2[[#This Row],[Territorio]]&amp;X484&amp;Y484</f>
        <v>Gráfico que muestra la cantidad de espacios culturales por tipo en la comuna de Retiro, en el año 2021, según los datos recopilados por el Observatorio Cultural de Chile.</v>
      </c>
      <c r="X484" s="29" t="s">
        <v>3865</v>
      </c>
      <c r="Y484" s="27"/>
    </row>
    <row r="485" spans="1:25" ht="30.6" x14ac:dyDescent="0.3">
      <c r="A485" s="30">
        <v>2</v>
      </c>
      <c r="B485" s="31">
        <v>240</v>
      </c>
      <c r="C485" s="31" t="s">
        <v>377</v>
      </c>
      <c r="D485" s="31" t="s">
        <v>378</v>
      </c>
      <c r="E485" s="30">
        <v>7406</v>
      </c>
      <c r="F485" s="32" t="s">
        <v>738</v>
      </c>
      <c r="G485" s="32" t="s">
        <v>737</v>
      </c>
      <c r="H485" s="32" t="s">
        <v>733</v>
      </c>
      <c r="I485" s="32" t="s">
        <v>169</v>
      </c>
      <c r="J485" s="32" t="s">
        <v>731</v>
      </c>
      <c r="K485" s="32" t="s">
        <v>746</v>
      </c>
      <c r="L485" s="32" t="s">
        <v>735</v>
      </c>
      <c r="M485" s="32" t="s">
        <v>743</v>
      </c>
      <c r="N485" s="32" t="s">
        <v>744</v>
      </c>
      <c r="O485" s="32" t="s">
        <v>3860</v>
      </c>
      <c r="P485" s="32" t="s">
        <v>5944</v>
      </c>
      <c r="Q485" s="32" t="s">
        <v>734</v>
      </c>
      <c r="R485" s="33" t="s">
        <v>3032</v>
      </c>
      <c r="S485" s="34" t="s">
        <v>1450</v>
      </c>
      <c r="T485" s="35" t="s">
        <v>524</v>
      </c>
      <c r="V485" s="29" t="str">
        <f>+Final__2[[#This Row],[titulo]]&amp;Final__2[[#This Row],[Territorio]]&amp;", "&amp;Final__2[[#This Row],[temporalidad]]</f>
        <v>Cantidad de Espacios Culturales por Tipo en la comuna de San Javier, Año 2021</v>
      </c>
      <c r="W485" s="29" t="str">
        <f>+Final__2[[#This Row],[descripcion_larga]]&amp;Final__2[[#This Row],[Territorio]]&amp;X485&amp;Y485</f>
        <v>Gráfico que muestra la cantidad de espacios culturales por tipo en la comuna de San Javier, en el año 2021, según los datos recopilados por el Observatorio Cultural de Chile.</v>
      </c>
      <c r="X485" s="29" t="s">
        <v>3865</v>
      </c>
      <c r="Y485" s="27"/>
    </row>
    <row r="486" spans="1:25" ht="30.6" x14ac:dyDescent="0.3">
      <c r="A486" s="30">
        <v>2</v>
      </c>
      <c r="B486" s="31">
        <v>240</v>
      </c>
      <c r="C486" s="31" t="s">
        <v>377</v>
      </c>
      <c r="D486" s="31" t="s">
        <v>378</v>
      </c>
      <c r="E486" s="30">
        <v>7407</v>
      </c>
      <c r="F486" s="32" t="s">
        <v>738</v>
      </c>
      <c r="G486" s="32" t="s">
        <v>737</v>
      </c>
      <c r="H486" s="32" t="s">
        <v>733</v>
      </c>
      <c r="I486" s="32" t="s">
        <v>170</v>
      </c>
      <c r="J486" s="32" t="s">
        <v>731</v>
      </c>
      <c r="K486" s="32" t="s">
        <v>746</v>
      </c>
      <c r="L486" s="32" t="s">
        <v>735</v>
      </c>
      <c r="M486" s="32" t="s">
        <v>743</v>
      </c>
      <c r="N486" s="32" t="s">
        <v>744</v>
      </c>
      <c r="O486" s="32" t="s">
        <v>3860</v>
      </c>
      <c r="P486" s="32" t="s">
        <v>5944</v>
      </c>
      <c r="Q486" s="32" t="s">
        <v>734</v>
      </c>
      <c r="R486" s="33" t="s">
        <v>3036</v>
      </c>
      <c r="S486" s="34" t="s">
        <v>1455</v>
      </c>
      <c r="T486" s="35" t="s">
        <v>525</v>
      </c>
      <c r="V486" s="29" t="str">
        <f>+Final__2[[#This Row],[titulo]]&amp;Final__2[[#This Row],[Territorio]]&amp;", "&amp;Final__2[[#This Row],[temporalidad]]</f>
        <v>Cantidad de Espacios Culturales por Tipo en la comuna de Villa Alegre, Año 2021</v>
      </c>
      <c r="W486" s="29" t="str">
        <f>+Final__2[[#This Row],[descripcion_larga]]&amp;Final__2[[#This Row],[Territorio]]&amp;X486&amp;Y486</f>
        <v>Gráfico que muestra la cantidad de espacios culturales por tipo en la comuna de Villa Alegre, en el año 2021, según los datos recopilados por el Observatorio Cultural de Chile.</v>
      </c>
      <c r="X486" s="29" t="s">
        <v>3865</v>
      </c>
      <c r="Y486" s="27"/>
    </row>
    <row r="487" spans="1:25" ht="30.6" x14ac:dyDescent="0.3">
      <c r="A487" s="30">
        <v>2</v>
      </c>
      <c r="B487" s="31">
        <v>240</v>
      </c>
      <c r="C487" s="31" t="s">
        <v>377</v>
      </c>
      <c r="D487" s="31" t="s">
        <v>378</v>
      </c>
      <c r="E487" s="30">
        <v>7408</v>
      </c>
      <c r="F487" s="32" t="s">
        <v>738</v>
      </c>
      <c r="G487" s="32" t="s">
        <v>737</v>
      </c>
      <c r="H487" s="32" t="s">
        <v>733</v>
      </c>
      <c r="I487" s="32" t="s">
        <v>171</v>
      </c>
      <c r="J487" s="32" t="s">
        <v>731</v>
      </c>
      <c r="K487" s="32" t="s">
        <v>746</v>
      </c>
      <c r="L487" s="32" t="s">
        <v>735</v>
      </c>
      <c r="M487" s="32" t="s">
        <v>743</v>
      </c>
      <c r="N487" s="32" t="s">
        <v>744</v>
      </c>
      <c r="O487" s="32" t="s">
        <v>3860</v>
      </c>
      <c r="P487" s="32" t="s">
        <v>5944</v>
      </c>
      <c r="Q487" s="32" t="s">
        <v>734</v>
      </c>
      <c r="R487" s="33" t="s">
        <v>3040</v>
      </c>
      <c r="S487" s="34" t="s">
        <v>1460</v>
      </c>
      <c r="T487" s="35" t="s">
        <v>526</v>
      </c>
      <c r="V487" s="29" t="str">
        <f>+Final__2[[#This Row],[titulo]]&amp;Final__2[[#This Row],[Territorio]]&amp;", "&amp;Final__2[[#This Row],[temporalidad]]</f>
        <v>Cantidad de Espacios Culturales por Tipo en la comuna de Yerbas Buenas, Año 2021</v>
      </c>
      <c r="W487" s="29" t="str">
        <f>+Final__2[[#This Row],[descripcion_larga]]&amp;Final__2[[#This Row],[Territorio]]&amp;X487&amp;Y487</f>
        <v>Gráfico que muestra la cantidad de espacios culturales por tipo en la comuna de Yerbas Buenas, en el año 2021, según los datos recopilados por el Observatorio Cultural de Chile.</v>
      </c>
      <c r="X487" s="29" t="s">
        <v>3865</v>
      </c>
      <c r="Y487" s="27"/>
    </row>
    <row r="488" spans="1:25" ht="30.6" x14ac:dyDescent="0.3">
      <c r="A488" s="30">
        <v>2</v>
      </c>
      <c r="B488" s="31">
        <v>240</v>
      </c>
      <c r="C488" s="31" t="s">
        <v>377</v>
      </c>
      <c r="D488" s="31" t="s">
        <v>378</v>
      </c>
      <c r="E488" s="30">
        <v>8101</v>
      </c>
      <c r="F488" s="32" t="s">
        <v>738</v>
      </c>
      <c r="G488" s="32" t="s">
        <v>737</v>
      </c>
      <c r="H488" s="32" t="s">
        <v>733</v>
      </c>
      <c r="I488" s="32" t="s">
        <v>172</v>
      </c>
      <c r="J488" s="32" t="s">
        <v>731</v>
      </c>
      <c r="K488" s="32" t="s">
        <v>746</v>
      </c>
      <c r="L488" s="32" t="s">
        <v>735</v>
      </c>
      <c r="M488" s="32" t="s">
        <v>743</v>
      </c>
      <c r="N488" s="32" t="s">
        <v>744</v>
      </c>
      <c r="O488" s="32" t="s">
        <v>3860</v>
      </c>
      <c r="P488" s="32" t="s">
        <v>5944</v>
      </c>
      <c r="Q488" s="32" t="s">
        <v>734</v>
      </c>
      <c r="R488" s="33" t="s">
        <v>3044</v>
      </c>
      <c r="S488" s="34" t="s">
        <v>1465</v>
      </c>
      <c r="T488" s="35" t="s">
        <v>527</v>
      </c>
      <c r="V488" s="29" t="str">
        <f>+Final__2[[#This Row],[titulo]]&amp;Final__2[[#This Row],[Territorio]]&amp;", "&amp;Final__2[[#This Row],[temporalidad]]</f>
        <v>Cantidad de Espacios Culturales por Tipo en la comuna de Concepción, Año 2021</v>
      </c>
      <c r="W488" s="29" t="str">
        <f>+Final__2[[#This Row],[descripcion_larga]]&amp;Final__2[[#This Row],[Territorio]]&amp;X488&amp;Y488</f>
        <v>Gráfico que muestra la cantidad de espacios culturales por tipo en la comuna de Concepción, en el año 2021, según los datos recopilados por el Observatorio Cultural de Chile.</v>
      </c>
      <c r="X488" s="29" t="s">
        <v>3865</v>
      </c>
      <c r="Y488" s="27"/>
    </row>
    <row r="489" spans="1:25" ht="30.6" x14ac:dyDescent="0.3">
      <c r="A489" s="30">
        <v>2</v>
      </c>
      <c r="B489" s="31">
        <v>240</v>
      </c>
      <c r="C489" s="31" t="s">
        <v>377</v>
      </c>
      <c r="D489" s="31" t="s">
        <v>378</v>
      </c>
      <c r="E489" s="30">
        <v>8102</v>
      </c>
      <c r="F489" s="32" t="s">
        <v>738</v>
      </c>
      <c r="G489" s="32" t="s">
        <v>737</v>
      </c>
      <c r="H489" s="32" t="s">
        <v>733</v>
      </c>
      <c r="I489" s="32" t="s">
        <v>173</v>
      </c>
      <c r="J489" s="32" t="s">
        <v>731</v>
      </c>
      <c r="K489" s="32" t="s">
        <v>746</v>
      </c>
      <c r="L489" s="32" t="s">
        <v>735</v>
      </c>
      <c r="M489" s="32" t="s">
        <v>743</v>
      </c>
      <c r="N489" s="32" t="s">
        <v>744</v>
      </c>
      <c r="O489" s="32" t="s">
        <v>3860</v>
      </c>
      <c r="P489" s="32" t="s">
        <v>5944</v>
      </c>
      <c r="Q489" s="32" t="s">
        <v>734</v>
      </c>
      <c r="R489" s="33" t="s">
        <v>3048</v>
      </c>
      <c r="S489" s="34" t="s">
        <v>1470</v>
      </c>
      <c r="T489" s="35" t="s">
        <v>528</v>
      </c>
      <c r="V489" s="29" t="str">
        <f>+Final__2[[#This Row],[titulo]]&amp;Final__2[[#This Row],[Territorio]]&amp;", "&amp;Final__2[[#This Row],[temporalidad]]</f>
        <v>Cantidad de Espacios Culturales por Tipo en la comuna de Coronel, Año 2021</v>
      </c>
      <c r="W489" s="29" t="str">
        <f>+Final__2[[#This Row],[descripcion_larga]]&amp;Final__2[[#This Row],[Territorio]]&amp;X489&amp;Y489</f>
        <v>Gráfico que muestra la cantidad de espacios culturales por tipo en la comuna de Coronel, en el año 2021, según los datos recopilados por el Observatorio Cultural de Chile.</v>
      </c>
      <c r="X489" s="29" t="s">
        <v>3865</v>
      </c>
      <c r="Y489" s="27"/>
    </row>
    <row r="490" spans="1:25" ht="30.6" x14ac:dyDescent="0.3">
      <c r="A490" s="30">
        <v>2</v>
      </c>
      <c r="B490" s="31">
        <v>240</v>
      </c>
      <c r="C490" s="31" t="s">
        <v>377</v>
      </c>
      <c r="D490" s="31" t="s">
        <v>378</v>
      </c>
      <c r="E490" s="30">
        <v>8103</v>
      </c>
      <c r="F490" s="32" t="s">
        <v>738</v>
      </c>
      <c r="G490" s="32" t="s">
        <v>737</v>
      </c>
      <c r="H490" s="32" t="s">
        <v>733</v>
      </c>
      <c r="I490" s="32" t="s">
        <v>174</v>
      </c>
      <c r="J490" s="32" t="s">
        <v>731</v>
      </c>
      <c r="K490" s="32" t="s">
        <v>746</v>
      </c>
      <c r="L490" s="32" t="s">
        <v>735</v>
      </c>
      <c r="M490" s="32" t="s">
        <v>743</v>
      </c>
      <c r="N490" s="32" t="s">
        <v>744</v>
      </c>
      <c r="O490" s="32" t="s">
        <v>3860</v>
      </c>
      <c r="P490" s="32" t="s">
        <v>5944</v>
      </c>
      <c r="Q490" s="32" t="s">
        <v>734</v>
      </c>
      <c r="R490" s="33" t="s">
        <v>3052</v>
      </c>
      <c r="S490" s="34" t="s">
        <v>1475</v>
      </c>
      <c r="T490" s="35" t="s">
        <v>529</v>
      </c>
      <c r="V490" s="29" t="str">
        <f>+Final__2[[#This Row],[titulo]]&amp;Final__2[[#This Row],[Territorio]]&amp;", "&amp;Final__2[[#This Row],[temporalidad]]</f>
        <v>Cantidad de Espacios Culturales por Tipo en la comuna de Chiguayante, Año 2021</v>
      </c>
      <c r="W490" s="29" t="str">
        <f>+Final__2[[#This Row],[descripcion_larga]]&amp;Final__2[[#This Row],[Territorio]]&amp;X490&amp;Y490</f>
        <v>Gráfico que muestra la cantidad de espacios culturales por tipo en la comuna de Chiguayante, en el año 2021, según los datos recopilados por el Observatorio Cultural de Chile.</v>
      </c>
      <c r="X490" s="29" t="s">
        <v>3865</v>
      </c>
      <c r="Y490" s="27"/>
    </row>
    <row r="491" spans="1:25" ht="30.6" x14ac:dyDescent="0.3">
      <c r="A491" s="30">
        <v>2</v>
      </c>
      <c r="B491" s="31">
        <v>240</v>
      </c>
      <c r="C491" s="31" t="s">
        <v>377</v>
      </c>
      <c r="D491" s="31" t="s">
        <v>378</v>
      </c>
      <c r="E491" s="30">
        <v>8104</v>
      </c>
      <c r="F491" s="32" t="s">
        <v>738</v>
      </c>
      <c r="G491" s="32" t="s">
        <v>737</v>
      </c>
      <c r="H491" s="32" t="s">
        <v>733</v>
      </c>
      <c r="I491" s="32" t="s">
        <v>175</v>
      </c>
      <c r="J491" s="32" t="s">
        <v>731</v>
      </c>
      <c r="K491" s="32" t="s">
        <v>746</v>
      </c>
      <c r="L491" s="32" t="s">
        <v>735</v>
      </c>
      <c r="M491" s="32" t="s">
        <v>743</v>
      </c>
      <c r="N491" s="32" t="s">
        <v>744</v>
      </c>
      <c r="O491" s="32" t="s">
        <v>3860</v>
      </c>
      <c r="P491" s="32" t="s">
        <v>5944</v>
      </c>
      <c r="Q491" s="32" t="s">
        <v>734</v>
      </c>
      <c r="R491" s="33" t="s">
        <v>3056</v>
      </c>
      <c r="S491" s="34" t="s">
        <v>1480</v>
      </c>
      <c r="T491" s="35" t="s">
        <v>530</v>
      </c>
      <c r="V491" s="29" t="str">
        <f>+Final__2[[#This Row],[titulo]]&amp;Final__2[[#This Row],[Territorio]]&amp;", "&amp;Final__2[[#This Row],[temporalidad]]</f>
        <v>Cantidad de Espacios Culturales por Tipo en la comuna de Florida, Año 2021</v>
      </c>
      <c r="W491" s="29" t="str">
        <f>+Final__2[[#This Row],[descripcion_larga]]&amp;Final__2[[#This Row],[Territorio]]&amp;X491&amp;Y491</f>
        <v>Gráfico que muestra la cantidad de espacios culturales por tipo en la comuna de Florida, en el año 2021, según los datos recopilados por el Observatorio Cultural de Chile.</v>
      </c>
      <c r="X491" s="29" t="s">
        <v>3865</v>
      </c>
      <c r="Y491" s="27"/>
    </row>
    <row r="492" spans="1:25" ht="30.6" x14ac:dyDescent="0.3">
      <c r="A492" s="30">
        <v>2</v>
      </c>
      <c r="B492" s="31">
        <v>240</v>
      </c>
      <c r="C492" s="31" t="s">
        <v>377</v>
      </c>
      <c r="D492" s="31" t="s">
        <v>378</v>
      </c>
      <c r="E492" s="30">
        <v>8105</v>
      </c>
      <c r="F492" s="32" t="s">
        <v>738</v>
      </c>
      <c r="G492" s="32" t="s">
        <v>737</v>
      </c>
      <c r="H492" s="32" t="s">
        <v>733</v>
      </c>
      <c r="I492" s="32" t="s">
        <v>176</v>
      </c>
      <c r="J492" s="32" t="s">
        <v>731</v>
      </c>
      <c r="K492" s="32" t="s">
        <v>746</v>
      </c>
      <c r="L492" s="32" t="s">
        <v>735</v>
      </c>
      <c r="M492" s="32" t="s">
        <v>743</v>
      </c>
      <c r="N492" s="32" t="s">
        <v>744</v>
      </c>
      <c r="O492" s="32" t="s">
        <v>3860</v>
      </c>
      <c r="P492" s="32" t="s">
        <v>5944</v>
      </c>
      <c r="Q492" s="32" t="s">
        <v>734</v>
      </c>
      <c r="R492" s="33" t="s">
        <v>3060</v>
      </c>
      <c r="S492" s="34" t="s">
        <v>1485</v>
      </c>
      <c r="T492" s="35" t="s">
        <v>531</v>
      </c>
      <c r="V492" s="29" t="str">
        <f>+Final__2[[#This Row],[titulo]]&amp;Final__2[[#This Row],[Territorio]]&amp;", "&amp;Final__2[[#This Row],[temporalidad]]</f>
        <v>Cantidad de Espacios Culturales por Tipo en la comuna de Hualqui, Año 2021</v>
      </c>
      <c r="W492" s="29" t="str">
        <f>+Final__2[[#This Row],[descripcion_larga]]&amp;Final__2[[#This Row],[Territorio]]&amp;X492&amp;Y492</f>
        <v>Gráfico que muestra la cantidad de espacios culturales por tipo en la comuna de Hualqui, en el año 2021, según los datos recopilados por el Observatorio Cultural de Chile.</v>
      </c>
      <c r="X492" s="29" t="s">
        <v>3865</v>
      </c>
      <c r="Y492" s="27"/>
    </row>
    <row r="493" spans="1:25" ht="30.6" x14ac:dyDescent="0.3">
      <c r="A493" s="30">
        <v>2</v>
      </c>
      <c r="B493" s="31">
        <v>240</v>
      </c>
      <c r="C493" s="31" t="s">
        <v>377</v>
      </c>
      <c r="D493" s="31" t="s">
        <v>378</v>
      </c>
      <c r="E493" s="30">
        <v>8106</v>
      </c>
      <c r="F493" s="32" t="s">
        <v>738</v>
      </c>
      <c r="G493" s="32" t="s">
        <v>737</v>
      </c>
      <c r="H493" s="32" t="s">
        <v>733</v>
      </c>
      <c r="I493" s="32" t="s">
        <v>177</v>
      </c>
      <c r="J493" s="32" t="s">
        <v>731</v>
      </c>
      <c r="K493" s="32" t="s">
        <v>746</v>
      </c>
      <c r="L493" s="32" t="s">
        <v>735</v>
      </c>
      <c r="M493" s="32" t="s">
        <v>743</v>
      </c>
      <c r="N493" s="32" t="s">
        <v>744</v>
      </c>
      <c r="O493" s="32" t="s">
        <v>3860</v>
      </c>
      <c r="P493" s="32" t="s">
        <v>5944</v>
      </c>
      <c r="Q493" s="32" t="s">
        <v>734</v>
      </c>
      <c r="R493" s="33" t="s">
        <v>3064</v>
      </c>
      <c r="S493" s="34" t="s">
        <v>1490</v>
      </c>
      <c r="T493" s="35" t="s">
        <v>532</v>
      </c>
      <c r="V493" s="29" t="str">
        <f>+Final__2[[#This Row],[titulo]]&amp;Final__2[[#This Row],[Territorio]]&amp;", "&amp;Final__2[[#This Row],[temporalidad]]</f>
        <v>Cantidad de Espacios Culturales por Tipo en la comuna de Lota, Año 2021</v>
      </c>
      <c r="W493" s="29" t="str">
        <f>+Final__2[[#This Row],[descripcion_larga]]&amp;Final__2[[#This Row],[Territorio]]&amp;X493&amp;Y493</f>
        <v>Gráfico que muestra la cantidad de espacios culturales por tipo en la comuna de Lota, en el año 2021, según los datos recopilados por el Observatorio Cultural de Chile.</v>
      </c>
      <c r="X493" s="29" t="s">
        <v>3865</v>
      </c>
      <c r="Y493" s="27"/>
    </row>
    <row r="494" spans="1:25" ht="30.6" x14ac:dyDescent="0.3">
      <c r="A494" s="30">
        <v>2</v>
      </c>
      <c r="B494" s="31">
        <v>240</v>
      </c>
      <c r="C494" s="31" t="s">
        <v>377</v>
      </c>
      <c r="D494" s="31" t="s">
        <v>378</v>
      </c>
      <c r="E494" s="30">
        <v>8107</v>
      </c>
      <c r="F494" s="32" t="s">
        <v>738</v>
      </c>
      <c r="G494" s="32" t="s">
        <v>737</v>
      </c>
      <c r="H494" s="32" t="s">
        <v>733</v>
      </c>
      <c r="I494" s="32" t="s">
        <v>178</v>
      </c>
      <c r="J494" s="32" t="s">
        <v>731</v>
      </c>
      <c r="K494" s="32" t="s">
        <v>746</v>
      </c>
      <c r="L494" s="32" t="s">
        <v>735</v>
      </c>
      <c r="M494" s="32" t="s">
        <v>743</v>
      </c>
      <c r="N494" s="32" t="s">
        <v>744</v>
      </c>
      <c r="O494" s="32" t="s">
        <v>3860</v>
      </c>
      <c r="P494" s="32" t="s">
        <v>5944</v>
      </c>
      <c r="Q494" s="32" t="s">
        <v>734</v>
      </c>
      <c r="R494" s="33" t="s">
        <v>3068</v>
      </c>
      <c r="S494" s="34" t="s">
        <v>1495</v>
      </c>
      <c r="T494" s="35" t="s">
        <v>533</v>
      </c>
      <c r="V494" s="29" t="str">
        <f>+Final__2[[#This Row],[titulo]]&amp;Final__2[[#This Row],[Territorio]]&amp;", "&amp;Final__2[[#This Row],[temporalidad]]</f>
        <v>Cantidad de Espacios Culturales por Tipo en la comuna de Penco, Año 2021</v>
      </c>
      <c r="W494" s="29" t="str">
        <f>+Final__2[[#This Row],[descripcion_larga]]&amp;Final__2[[#This Row],[Territorio]]&amp;X494&amp;Y494</f>
        <v>Gráfico que muestra la cantidad de espacios culturales por tipo en la comuna de Penco, en el año 2021, según los datos recopilados por el Observatorio Cultural de Chile.</v>
      </c>
      <c r="X494" s="29" t="s">
        <v>3865</v>
      </c>
      <c r="Y494" s="27"/>
    </row>
    <row r="495" spans="1:25" ht="30.6" x14ac:dyDescent="0.3">
      <c r="A495" s="30">
        <v>2</v>
      </c>
      <c r="B495" s="31">
        <v>240</v>
      </c>
      <c r="C495" s="31" t="s">
        <v>377</v>
      </c>
      <c r="D495" s="31" t="s">
        <v>378</v>
      </c>
      <c r="E495" s="30">
        <v>8108</v>
      </c>
      <c r="F495" s="32" t="s">
        <v>738</v>
      </c>
      <c r="G495" s="32" t="s">
        <v>737</v>
      </c>
      <c r="H495" s="32" t="s">
        <v>733</v>
      </c>
      <c r="I495" s="32" t="s">
        <v>179</v>
      </c>
      <c r="J495" s="32" t="s">
        <v>731</v>
      </c>
      <c r="K495" s="32" t="s">
        <v>746</v>
      </c>
      <c r="L495" s="32" t="s">
        <v>735</v>
      </c>
      <c r="M495" s="32" t="s">
        <v>743</v>
      </c>
      <c r="N495" s="32" t="s">
        <v>744</v>
      </c>
      <c r="O495" s="32" t="s">
        <v>3860</v>
      </c>
      <c r="P495" s="32" t="s">
        <v>5944</v>
      </c>
      <c r="Q495" s="32" t="s">
        <v>734</v>
      </c>
      <c r="R495" s="33" t="s">
        <v>3072</v>
      </c>
      <c r="S495" s="34" t="s">
        <v>1500</v>
      </c>
      <c r="T495" s="35" t="s">
        <v>534</v>
      </c>
      <c r="V495" s="29" t="str">
        <f>+Final__2[[#This Row],[titulo]]&amp;Final__2[[#This Row],[Territorio]]&amp;", "&amp;Final__2[[#This Row],[temporalidad]]</f>
        <v>Cantidad de Espacios Culturales por Tipo en la comuna de San Pedro de la Paz, Año 2021</v>
      </c>
      <c r="W495" s="29" t="str">
        <f>+Final__2[[#This Row],[descripcion_larga]]&amp;Final__2[[#This Row],[Territorio]]&amp;X495&amp;Y495</f>
        <v>Gráfico que muestra la cantidad de espacios culturales por tipo en la comuna de San Pedro de la Paz, en el año 2021, según los datos recopilados por el Observatorio Cultural de Chile.</v>
      </c>
      <c r="X495" s="29" t="s">
        <v>3865</v>
      </c>
      <c r="Y495" s="27"/>
    </row>
    <row r="496" spans="1:25" ht="30.6" x14ac:dyDescent="0.3">
      <c r="A496" s="30">
        <v>2</v>
      </c>
      <c r="B496" s="31">
        <v>240</v>
      </c>
      <c r="C496" s="31" t="s">
        <v>377</v>
      </c>
      <c r="D496" s="31" t="s">
        <v>378</v>
      </c>
      <c r="E496" s="30">
        <v>8109</v>
      </c>
      <c r="F496" s="32" t="s">
        <v>738</v>
      </c>
      <c r="G496" s="32" t="s">
        <v>737</v>
      </c>
      <c r="H496" s="32" t="s">
        <v>733</v>
      </c>
      <c r="I496" s="32" t="s">
        <v>180</v>
      </c>
      <c r="J496" s="32" t="s">
        <v>731</v>
      </c>
      <c r="K496" s="32" t="s">
        <v>746</v>
      </c>
      <c r="L496" s="32" t="s">
        <v>735</v>
      </c>
      <c r="M496" s="32" t="s">
        <v>743</v>
      </c>
      <c r="N496" s="32" t="s">
        <v>744</v>
      </c>
      <c r="O496" s="32" t="s">
        <v>3860</v>
      </c>
      <c r="P496" s="32" t="s">
        <v>5944</v>
      </c>
      <c r="Q496" s="32" t="s">
        <v>734</v>
      </c>
      <c r="R496" s="33" t="s">
        <v>3076</v>
      </c>
      <c r="S496" s="34" t="s">
        <v>1505</v>
      </c>
      <c r="T496" s="35" t="s">
        <v>535</v>
      </c>
      <c r="V496" s="29" t="str">
        <f>+Final__2[[#This Row],[titulo]]&amp;Final__2[[#This Row],[Territorio]]&amp;", "&amp;Final__2[[#This Row],[temporalidad]]</f>
        <v>Cantidad de Espacios Culturales por Tipo en la comuna de Santa Juana, Año 2021</v>
      </c>
      <c r="W496" s="29" t="str">
        <f>+Final__2[[#This Row],[descripcion_larga]]&amp;Final__2[[#This Row],[Territorio]]&amp;X496&amp;Y496</f>
        <v>Gráfico que muestra la cantidad de espacios culturales por tipo en la comuna de Santa Juana, en el año 2021, según los datos recopilados por el Observatorio Cultural de Chile.</v>
      </c>
      <c r="X496" s="29" t="s">
        <v>3865</v>
      </c>
      <c r="Y496" s="27"/>
    </row>
    <row r="497" spans="1:25" ht="30.6" x14ac:dyDescent="0.3">
      <c r="A497" s="30">
        <v>2</v>
      </c>
      <c r="B497" s="31">
        <v>240</v>
      </c>
      <c r="C497" s="31" t="s">
        <v>377</v>
      </c>
      <c r="D497" s="31" t="s">
        <v>378</v>
      </c>
      <c r="E497" s="30">
        <v>8110</v>
      </c>
      <c r="F497" s="32" t="s">
        <v>738</v>
      </c>
      <c r="G497" s="32" t="s">
        <v>737</v>
      </c>
      <c r="H497" s="32" t="s">
        <v>733</v>
      </c>
      <c r="I497" s="32" t="s">
        <v>181</v>
      </c>
      <c r="J497" s="32" t="s">
        <v>731</v>
      </c>
      <c r="K497" s="32" t="s">
        <v>746</v>
      </c>
      <c r="L497" s="32" t="s">
        <v>735</v>
      </c>
      <c r="M497" s="32" t="s">
        <v>743</v>
      </c>
      <c r="N497" s="32" t="s">
        <v>744</v>
      </c>
      <c r="O497" s="32" t="s">
        <v>3860</v>
      </c>
      <c r="P497" s="32" t="s">
        <v>5944</v>
      </c>
      <c r="Q497" s="32" t="s">
        <v>734</v>
      </c>
      <c r="R497" s="33" t="s">
        <v>3080</v>
      </c>
      <c r="S497" s="34" t="s">
        <v>1510</v>
      </c>
      <c r="T497" s="35" t="s">
        <v>536</v>
      </c>
      <c r="V497" s="29" t="str">
        <f>+Final__2[[#This Row],[titulo]]&amp;Final__2[[#This Row],[Territorio]]&amp;", "&amp;Final__2[[#This Row],[temporalidad]]</f>
        <v>Cantidad de Espacios Culturales por Tipo en la comuna de Talcahuano, Año 2021</v>
      </c>
      <c r="W497" s="29" t="str">
        <f>+Final__2[[#This Row],[descripcion_larga]]&amp;Final__2[[#This Row],[Territorio]]&amp;X497&amp;Y497</f>
        <v>Gráfico que muestra la cantidad de espacios culturales por tipo en la comuna de Talcahuano, en el año 2021, según los datos recopilados por el Observatorio Cultural de Chile.</v>
      </c>
      <c r="X497" s="29" t="s">
        <v>3865</v>
      </c>
      <c r="Y497" s="27"/>
    </row>
    <row r="498" spans="1:25" ht="30.6" x14ac:dyDescent="0.3">
      <c r="A498" s="30">
        <v>2</v>
      </c>
      <c r="B498" s="31">
        <v>240</v>
      </c>
      <c r="C498" s="31" t="s">
        <v>377</v>
      </c>
      <c r="D498" s="31" t="s">
        <v>378</v>
      </c>
      <c r="E498" s="30">
        <v>8111</v>
      </c>
      <c r="F498" s="32" t="s">
        <v>738</v>
      </c>
      <c r="G498" s="32" t="s">
        <v>737</v>
      </c>
      <c r="H498" s="32" t="s">
        <v>733</v>
      </c>
      <c r="I498" s="32" t="s">
        <v>182</v>
      </c>
      <c r="J498" s="32" t="s">
        <v>731</v>
      </c>
      <c r="K498" s="32" t="s">
        <v>746</v>
      </c>
      <c r="L498" s="32" t="s">
        <v>735</v>
      </c>
      <c r="M498" s="32" t="s">
        <v>743</v>
      </c>
      <c r="N498" s="32" t="s">
        <v>744</v>
      </c>
      <c r="O498" s="32" t="s">
        <v>3860</v>
      </c>
      <c r="P498" s="32" t="s">
        <v>5944</v>
      </c>
      <c r="Q498" s="32" t="s">
        <v>734</v>
      </c>
      <c r="R498" s="33" t="s">
        <v>3084</v>
      </c>
      <c r="S498" s="34" t="s">
        <v>1515</v>
      </c>
      <c r="T498" s="35" t="s">
        <v>537</v>
      </c>
      <c r="V498" s="29" t="str">
        <f>+Final__2[[#This Row],[titulo]]&amp;Final__2[[#This Row],[Territorio]]&amp;", "&amp;Final__2[[#This Row],[temporalidad]]</f>
        <v>Cantidad de Espacios Culturales por Tipo en la comuna de Tomé, Año 2021</v>
      </c>
      <c r="W498" s="29" t="str">
        <f>+Final__2[[#This Row],[descripcion_larga]]&amp;Final__2[[#This Row],[Territorio]]&amp;X498&amp;Y498</f>
        <v>Gráfico que muestra la cantidad de espacios culturales por tipo en la comuna de Tomé, en el año 2021, según los datos recopilados por el Observatorio Cultural de Chile.</v>
      </c>
      <c r="X498" s="29" t="s">
        <v>3865</v>
      </c>
      <c r="Y498" s="27"/>
    </row>
    <row r="499" spans="1:25" ht="30.6" x14ac:dyDescent="0.3">
      <c r="A499" s="30">
        <v>2</v>
      </c>
      <c r="B499" s="31">
        <v>240</v>
      </c>
      <c r="C499" s="31" t="s">
        <v>377</v>
      </c>
      <c r="D499" s="31" t="s">
        <v>378</v>
      </c>
      <c r="E499" s="30">
        <v>8112</v>
      </c>
      <c r="F499" s="32" t="s">
        <v>738</v>
      </c>
      <c r="G499" s="32" t="s">
        <v>737</v>
      </c>
      <c r="H499" s="32" t="s">
        <v>733</v>
      </c>
      <c r="I499" s="32" t="s">
        <v>183</v>
      </c>
      <c r="J499" s="32" t="s">
        <v>731</v>
      </c>
      <c r="K499" s="32" t="s">
        <v>746</v>
      </c>
      <c r="L499" s="32" t="s">
        <v>735</v>
      </c>
      <c r="M499" s="32" t="s">
        <v>743</v>
      </c>
      <c r="N499" s="32" t="s">
        <v>744</v>
      </c>
      <c r="O499" s="32" t="s">
        <v>3860</v>
      </c>
      <c r="P499" s="32" t="s">
        <v>5944</v>
      </c>
      <c r="Q499" s="32" t="s">
        <v>734</v>
      </c>
      <c r="R499" s="33" t="s">
        <v>3088</v>
      </c>
      <c r="S499" s="34" t="s">
        <v>1520</v>
      </c>
      <c r="T499" s="35" t="s">
        <v>538</v>
      </c>
      <c r="V499" s="29" t="str">
        <f>+Final__2[[#This Row],[titulo]]&amp;Final__2[[#This Row],[Territorio]]&amp;", "&amp;Final__2[[#This Row],[temporalidad]]</f>
        <v>Cantidad de Espacios Culturales por Tipo en la comuna de Hualpén, Año 2021</v>
      </c>
      <c r="W499" s="29" t="str">
        <f>+Final__2[[#This Row],[descripcion_larga]]&amp;Final__2[[#This Row],[Territorio]]&amp;X499&amp;Y499</f>
        <v>Gráfico que muestra la cantidad de espacios culturales por tipo en la comuna de Hualpén, en el año 2021, según los datos recopilados por el Observatorio Cultural de Chile.</v>
      </c>
      <c r="X499" s="29" t="s">
        <v>3865</v>
      </c>
      <c r="Y499" s="27"/>
    </row>
    <row r="500" spans="1:25" ht="30.6" x14ac:dyDescent="0.3">
      <c r="A500" s="30">
        <v>2</v>
      </c>
      <c r="B500" s="31">
        <v>240</v>
      </c>
      <c r="C500" s="31" t="s">
        <v>377</v>
      </c>
      <c r="D500" s="31" t="s">
        <v>378</v>
      </c>
      <c r="E500" s="30">
        <v>8201</v>
      </c>
      <c r="F500" s="32" t="s">
        <v>738</v>
      </c>
      <c r="G500" s="32" t="s">
        <v>737</v>
      </c>
      <c r="H500" s="32" t="s">
        <v>733</v>
      </c>
      <c r="I500" s="32" t="s">
        <v>184</v>
      </c>
      <c r="J500" s="32" t="s">
        <v>731</v>
      </c>
      <c r="K500" s="32" t="s">
        <v>746</v>
      </c>
      <c r="L500" s="32" t="s">
        <v>735</v>
      </c>
      <c r="M500" s="32" t="s">
        <v>743</v>
      </c>
      <c r="N500" s="32" t="s">
        <v>744</v>
      </c>
      <c r="O500" s="32" t="s">
        <v>3860</v>
      </c>
      <c r="P500" s="32" t="s">
        <v>5944</v>
      </c>
      <c r="Q500" s="32" t="s">
        <v>734</v>
      </c>
      <c r="R500" s="33" t="s">
        <v>3092</v>
      </c>
      <c r="S500" s="34" t="s">
        <v>1525</v>
      </c>
      <c r="T500" s="35" t="s">
        <v>539</v>
      </c>
      <c r="V500" s="29" t="str">
        <f>+Final__2[[#This Row],[titulo]]&amp;Final__2[[#This Row],[Territorio]]&amp;", "&amp;Final__2[[#This Row],[temporalidad]]</f>
        <v>Cantidad de Espacios Culturales por Tipo en la comuna de Lebu, Año 2021</v>
      </c>
      <c r="W500" s="29" t="str">
        <f>+Final__2[[#This Row],[descripcion_larga]]&amp;Final__2[[#This Row],[Territorio]]&amp;X500&amp;Y500</f>
        <v>Gráfico que muestra la cantidad de espacios culturales por tipo en la comuna de Lebu, en el año 2021, según los datos recopilados por el Observatorio Cultural de Chile.</v>
      </c>
      <c r="X500" s="29" t="s">
        <v>3865</v>
      </c>
      <c r="Y500" s="27"/>
    </row>
    <row r="501" spans="1:25" ht="30.6" x14ac:dyDescent="0.3">
      <c r="A501" s="30">
        <v>2</v>
      </c>
      <c r="B501" s="31">
        <v>240</v>
      </c>
      <c r="C501" s="31" t="s">
        <v>377</v>
      </c>
      <c r="D501" s="31" t="s">
        <v>378</v>
      </c>
      <c r="E501" s="30">
        <v>8202</v>
      </c>
      <c r="F501" s="32" t="s">
        <v>738</v>
      </c>
      <c r="G501" s="32" t="s">
        <v>737</v>
      </c>
      <c r="H501" s="32" t="s">
        <v>733</v>
      </c>
      <c r="I501" s="32" t="s">
        <v>185</v>
      </c>
      <c r="J501" s="32" t="s">
        <v>731</v>
      </c>
      <c r="K501" s="32" t="s">
        <v>746</v>
      </c>
      <c r="L501" s="32" t="s">
        <v>735</v>
      </c>
      <c r="M501" s="32" t="s">
        <v>743</v>
      </c>
      <c r="N501" s="32" t="s">
        <v>744</v>
      </c>
      <c r="O501" s="32" t="s">
        <v>3860</v>
      </c>
      <c r="P501" s="32" t="s">
        <v>5944</v>
      </c>
      <c r="Q501" s="32" t="s">
        <v>734</v>
      </c>
      <c r="R501" s="33" t="s">
        <v>3096</v>
      </c>
      <c r="S501" s="34" t="s">
        <v>1530</v>
      </c>
      <c r="T501" s="35" t="s">
        <v>540</v>
      </c>
      <c r="V501" s="29" t="str">
        <f>+Final__2[[#This Row],[titulo]]&amp;Final__2[[#This Row],[Territorio]]&amp;", "&amp;Final__2[[#This Row],[temporalidad]]</f>
        <v>Cantidad de Espacios Culturales por Tipo en la comuna de Arauco, Año 2021</v>
      </c>
      <c r="W501" s="29" t="str">
        <f>+Final__2[[#This Row],[descripcion_larga]]&amp;Final__2[[#This Row],[Territorio]]&amp;X501&amp;Y501</f>
        <v>Gráfico que muestra la cantidad de espacios culturales por tipo en la comuna de Arauco, en el año 2021, según los datos recopilados por el Observatorio Cultural de Chile.</v>
      </c>
      <c r="X501" s="29" t="s">
        <v>3865</v>
      </c>
      <c r="Y501" s="27"/>
    </row>
    <row r="502" spans="1:25" ht="30.6" x14ac:dyDescent="0.3">
      <c r="A502" s="30">
        <v>2</v>
      </c>
      <c r="B502" s="31">
        <v>240</v>
      </c>
      <c r="C502" s="31" t="s">
        <v>377</v>
      </c>
      <c r="D502" s="31" t="s">
        <v>378</v>
      </c>
      <c r="E502" s="30">
        <v>8203</v>
      </c>
      <c r="F502" s="32" t="s">
        <v>738</v>
      </c>
      <c r="G502" s="32" t="s">
        <v>737</v>
      </c>
      <c r="H502" s="32" t="s">
        <v>733</v>
      </c>
      <c r="I502" s="32" t="s">
        <v>186</v>
      </c>
      <c r="J502" s="32" t="s">
        <v>731</v>
      </c>
      <c r="K502" s="32" t="s">
        <v>746</v>
      </c>
      <c r="L502" s="32" t="s">
        <v>735</v>
      </c>
      <c r="M502" s="32" t="s">
        <v>743</v>
      </c>
      <c r="N502" s="32" t="s">
        <v>744</v>
      </c>
      <c r="O502" s="32" t="s">
        <v>3860</v>
      </c>
      <c r="P502" s="32" t="s">
        <v>5944</v>
      </c>
      <c r="Q502" s="32" t="s">
        <v>734</v>
      </c>
      <c r="R502" s="33" t="s">
        <v>3100</v>
      </c>
      <c r="S502" s="34" t="s">
        <v>1535</v>
      </c>
      <c r="T502" s="35" t="s">
        <v>541</v>
      </c>
      <c r="V502" s="29" t="str">
        <f>+Final__2[[#This Row],[titulo]]&amp;Final__2[[#This Row],[Territorio]]&amp;", "&amp;Final__2[[#This Row],[temporalidad]]</f>
        <v>Cantidad de Espacios Culturales por Tipo en la comuna de Cañete, Año 2021</v>
      </c>
      <c r="W502" s="29" t="str">
        <f>+Final__2[[#This Row],[descripcion_larga]]&amp;Final__2[[#This Row],[Territorio]]&amp;X502&amp;Y502</f>
        <v>Gráfico que muestra la cantidad de espacios culturales por tipo en la comuna de Cañete, en el año 2021, según los datos recopilados por el Observatorio Cultural de Chile.</v>
      </c>
      <c r="X502" s="29" t="s">
        <v>3865</v>
      </c>
      <c r="Y502" s="27"/>
    </row>
    <row r="503" spans="1:25" ht="30.6" x14ac:dyDescent="0.3">
      <c r="A503" s="30">
        <v>2</v>
      </c>
      <c r="B503" s="31">
        <v>240</v>
      </c>
      <c r="C503" s="31" t="s">
        <v>377</v>
      </c>
      <c r="D503" s="31" t="s">
        <v>378</v>
      </c>
      <c r="E503" s="30">
        <v>8204</v>
      </c>
      <c r="F503" s="32" t="s">
        <v>738</v>
      </c>
      <c r="G503" s="32" t="s">
        <v>737</v>
      </c>
      <c r="H503" s="32" t="s">
        <v>733</v>
      </c>
      <c r="I503" s="32" t="s">
        <v>187</v>
      </c>
      <c r="J503" s="32" t="s">
        <v>731</v>
      </c>
      <c r="K503" s="32" t="s">
        <v>746</v>
      </c>
      <c r="L503" s="32" t="s">
        <v>735</v>
      </c>
      <c r="M503" s="32" t="s">
        <v>743</v>
      </c>
      <c r="N503" s="32" t="s">
        <v>744</v>
      </c>
      <c r="O503" s="32" t="s">
        <v>3860</v>
      </c>
      <c r="P503" s="32" t="s">
        <v>5944</v>
      </c>
      <c r="Q503" s="32" t="s">
        <v>734</v>
      </c>
      <c r="R503" s="33" t="s">
        <v>3104</v>
      </c>
      <c r="S503" s="34" t="s">
        <v>1540</v>
      </c>
      <c r="T503" s="35" t="s">
        <v>542</v>
      </c>
      <c r="V503" s="29" t="str">
        <f>+Final__2[[#This Row],[titulo]]&amp;Final__2[[#This Row],[Territorio]]&amp;", "&amp;Final__2[[#This Row],[temporalidad]]</f>
        <v>Cantidad de Espacios Culturales por Tipo en la comuna de Contulmo, Año 2021</v>
      </c>
      <c r="W503" s="29" t="str">
        <f>+Final__2[[#This Row],[descripcion_larga]]&amp;Final__2[[#This Row],[Territorio]]&amp;X503&amp;Y503</f>
        <v>Gráfico que muestra la cantidad de espacios culturales por tipo en la comuna de Contulmo, en el año 2021, según los datos recopilados por el Observatorio Cultural de Chile.</v>
      </c>
      <c r="X503" s="29" t="s">
        <v>3865</v>
      </c>
      <c r="Y503" s="27"/>
    </row>
    <row r="504" spans="1:25" ht="30.6" x14ac:dyDescent="0.3">
      <c r="A504" s="30">
        <v>2</v>
      </c>
      <c r="B504" s="31">
        <v>240</v>
      </c>
      <c r="C504" s="31" t="s">
        <v>377</v>
      </c>
      <c r="D504" s="31" t="s">
        <v>378</v>
      </c>
      <c r="E504" s="30">
        <v>8205</v>
      </c>
      <c r="F504" s="32" t="s">
        <v>738</v>
      </c>
      <c r="G504" s="32" t="s">
        <v>737</v>
      </c>
      <c r="H504" s="32" t="s">
        <v>733</v>
      </c>
      <c r="I504" s="32" t="s">
        <v>188</v>
      </c>
      <c r="J504" s="32" t="s">
        <v>731</v>
      </c>
      <c r="K504" s="32" t="s">
        <v>746</v>
      </c>
      <c r="L504" s="32" t="s">
        <v>735</v>
      </c>
      <c r="M504" s="32" t="s">
        <v>743</v>
      </c>
      <c r="N504" s="32" t="s">
        <v>744</v>
      </c>
      <c r="O504" s="32" t="s">
        <v>3860</v>
      </c>
      <c r="P504" s="32" t="s">
        <v>5944</v>
      </c>
      <c r="Q504" s="32" t="s">
        <v>734</v>
      </c>
      <c r="R504" s="33" t="s">
        <v>3108</v>
      </c>
      <c r="S504" s="34" t="s">
        <v>1545</v>
      </c>
      <c r="T504" s="35" t="s">
        <v>543</v>
      </c>
      <c r="V504" s="29" t="str">
        <f>+Final__2[[#This Row],[titulo]]&amp;Final__2[[#This Row],[Territorio]]&amp;", "&amp;Final__2[[#This Row],[temporalidad]]</f>
        <v>Cantidad de Espacios Culturales por Tipo en la comuna de Curanilahue, Año 2021</v>
      </c>
      <c r="W504" s="29" t="str">
        <f>+Final__2[[#This Row],[descripcion_larga]]&amp;Final__2[[#This Row],[Territorio]]&amp;X504&amp;Y504</f>
        <v>Gráfico que muestra la cantidad de espacios culturales por tipo en la comuna de Curanilahue, en el año 2021, según los datos recopilados por el Observatorio Cultural de Chile.</v>
      </c>
      <c r="X504" s="29" t="s">
        <v>3865</v>
      </c>
      <c r="Y504" s="27"/>
    </row>
    <row r="505" spans="1:25" ht="30.6" x14ac:dyDescent="0.3">
      <c r="A505" s="30">
        <v>2</v>
      </c>
      <c r="B505" s="31">
        <v>240</v>
      </c>
      <c r="C505" s="31" t="s">
        <v>377</v>
      </c>
      <c r="D505" s="31" t="s">
        <v>378</v>
      </c>
      <c r="E505" s="30">
        <v>8206</v>
      </c>
      <c r="F505" s="32" t="s">
        <v>738</v>
      </c>
      <c r="G505" s="32" t="s">
        <v>737</v>
      </c>
      <c r="H505" s="32" t="s">
        <v>733</v>
      </c>
      <c r="I505" s="32" t="s">
        <v>189</v>
      </c>
      <c r="J505" s="32" t="s">
        <v>731</v>
      </c>
      <c r="K505" s="32" t="s">
        <v>746</v>
      </c>
      <c r="L505" s="32" t="s">
        <v>735</v>
      </c>
      <c r="M505" s="32" t="s">
        <v>743</v>
      </c>
      <c r="N505" s="32" t="s">
        <v>744</v>
      </c>
      <c r="O505" s="32" t="s">
        <v>3860</v>
      </c>
      <c r="P505" s="32" t="s">
        <v>5944</v>
      </c>
      <c r="Q505" s="32" t="s">
        <v>734</v>
      </c>
      <c r="R505" s="33" t="s">
        <v>3112</v>
      </c>
      <c r="S505" s="34" t="s">
        <v>1550</v>
      </c>
      <c r="T505" s="35" t="s">
        <v>544</v>
      </c>
      <c r="V505" s="29" t="str">
        <f>+Final__2[[#This Row],[titulo]]&amp;Final__2[[#This Row],[Territorio]]&amp;", "&amp;Final__2[[#This Row],[temporalidad]]</f>
        <v>Cantidad de Espacios Culturales por Tipo en la comuna de Los Alamos, Año 2021</v>
      </c>
      <c r="W505" s="29" t="str">
        <f>+Final__2[[#This Row],[descripcion_larga]]&amp;Final__2[[#This Row],[Territorio]]&amp;X505&amp;Y505</f>
        <v>Gráfico que muestra la cantidad de espacios culturales por tipo en la comuna de Los Alamos, en el año 2021, según los datos recopilados por el Observatorio Cultural de Chile.</v>
      </c>
      <c r="X505" s="29" t="s">
        <v>3865</v>
      </c>
      <c r="Y505" s="27"/>
    </row>
    <row r="506" spans="1:25" ht="30.6" x14ac:dyDescent="0.3">
      <c r="A506" s="30">
        <v>2</v>
      </c>
      <c r="B506" s="31">
        <v>240</v>
      </c>
      <c r="C506" s="31" t="s">
        <v>377</v>
      </c>
      <c r="D506" s="31" t="s">
        <v>378</v>
      </c>
      <c r="E506" s="30">
        <v>8207</v>
      </c>
      <c r="F506" s="32" t="s">
        <v>738</v>
      </c>
      <c r="G506" s="32" t="s">
        <v>737</v>
      </c>
      <c r="H506" s="32" t="s">
        <v>733</v>
      </c>
      <c r="I506" s="32" t="s">
        <v>190</v>
      </c>
      <c r="J506" s="32" t="s">
        <v>731</v>
      </c>
      <c r="K506" s="32" t="s">
        <v>746</v>
      </c>
      <c r="L506" s="32" t="s">
        <v>735</v>
      </c>
      <c r="M506" s="32" t="s">
        <v>743</v>
      </c>
      <c r="N506" s="32" t="s">
        <v>744</v>
      </c>
      <c r="O506" s="32" t="s">
        <v>3860</v>
      </c>
      <c r="P506" s="32" t="s">
        <v>5944</v>
      </c>
      <c r="Q506" s="32" t="s">
        <v>734</v>
      </c>
      <c r="R506" s="33" t="s">
        <v>3116</v>
      </c>
      <c r="S506" s="34" t="s">
        <v>1555</v>
      </c>
      <c r="T506" s="35" t="s">
        <v>545</v>
      </c>
      <c r="V506" s="29" t="str">
        <f>+Final__2[[#This Row],[titulo]]&amp;Final__2[[#This Row],[Territorio]]&amp;", "&amp;Final__2[[#This Row],[temporalidad]]</f>
        <v>Cantidad de Espacios Culturales por Tipo en la comuna de Tirúa, Año 2021</v>
      </c>
      <c r="W506" s="29" t="str">
        <f>+Final__2[[#This Row],[descripcion_larga]]&amp;Final__2[[#This Row],[Territorio]]&amp;X506&amp;Y506</f>
        <v>Gráfico que muestra la cantidad de espacios culturales por tipo en la comuna de Tirúa, en el año 2021, según los datos recopilados por el Observatorio Cultural de Chile.</v>
      </c>
      <c r="X506" s="29" t="s">
        <v>3865</v>
      </c>
      <c r="Y506" s="27"/>
    </row>
    <row r="507" spans="1:25" ht="30.6" x14ac:dyDescent="0.3">
      <c r="A507" s="30">
        <v>2</v>
      </c>
      <c r="B507" s="31">
        <v>240</v>
      </c>
      <c r="C507" s="31" t="s">
        <v>377</v>
      </c>
      <c r="D507" s="31" t="s">
        <v>378</v>
      </c>
      <c r="E507" s="30">
        <v>8301</v>
      </c>
      <c r="F507" s="32" t="s">
        <v>738</v>
      </c>
      <c r="G507" s="32" t="s">
        <v>737</v>
      </c>
      <c r="H507" s="32" t="s">
        <v>733</v>
      </c>
      <c r="I507" s="32" t="s">
        <v>191</v>
      </c>
      <c r="J507" s="32" t="s">
        <v>731</v>
      </c>
      <c r="K507" s="32" t="s">
        <v>746</v>
      </c>
      <c r="L507" s="32" t="s">
        <v>735</v>
      </c>
      <c r="M507" s="32" t="s">
        <v>743</v>
      </c>
      <c r="N507" s="32" t="s">
        <v>744</v>
      </c>
      <c r="O507" s="32" t="s">
        <v>3860</v>
      </c>
      <c r="P507" s="32" t="s">
        <v>5944</v>
      </c>
      <c r="Q507" s="32" t="s">
        <v>734</v>
      </c>
      <c r="R507" s="33" t="s">
        <v>3120</v>
      </c>
      <c r="S507" s="34" t="s">
        <v>1560</v>
      </c>
      <c r="T507" s="35" t="s">
        <v>546</v>
      </c>
      <c r="V507" s="29" t="str">
        <f>+Final__2[[#This Row],[titulo]]&amp;Final__2[[#This Row],[Territorio]]&amp;", "&amp;Final__2[[#This Row],[temporalidad]]</f>
        <v>Cantidad de Espacios Culturales por Tipo en la comuna de Los Angeles, Año 2021</v>
      </c>
      <c r="W507" s="29" t="str">
        <f>+Final__2[[#This Row],[descripcion_larga]]&amp;Final__2[[#This Row],[Territorio]]&amp;X507&amp;Y507</f>
        <v>Gráfico que muestra la cantidad de espacios culturales por tipo en la comuna de Los Angeles, en el año 2021, según los datos recopilados por el Observatorio Cultural de Chile.</v>
      </c>
      <c r="X507" s="29" t="s">
        <v>3865</v>
      </c>
      <c r="Y507" s="27"/>
    </row>
    <row r="508" spans="1:25" ht="30.6" x14ac:dyDescent="0.3">
      <c r="A508" s="30">
        <v>2</v>
      </c>
      <c r="B508" s="31">
        <v>240</v>
      </c>
      <c r="C508" s="31" t="s">
        <v>377</v>
      </c>
      <c r="D508" s="31" t="s">
        <v>378</v>
      </c>
      <c r="E508" s="30">
        <v>8302</v>
      </c>
      <c r="F508" s="32" t="s">
        <v>738</v>
      </c>
      <c r="G508" s="32" t="s">
        <v>737</v>
      </c>
      <c r="H508" s="32" t="s">
        <v>733</v>
      </c>
      <c r="I508" s="32" t="s">
        <v>192</v>
      </c>
      <c r="J508" s="32" t="s">
        <v>731</v>
      </c>
      <c r="K508" s="32" t="s">
        <v>746</v>
      </c>
      <c r="L508" s="32" t="s">
        <v>735</v>
      </c>
      <c r="M508" s="32" t="s">
        <v>743</v>
      </c>
      <c r="N508" s="32" t="s">
        <v>744</v>
      </c>
      <c r="O508" s="32" t="s">
        <v>3860</v>
      </c>
      <c r="P508" s="32" t="s">
        <v>5944</v>
      </c>
      <c r="Q508" s="32" t="s">
        <v>734</v>
      </c>
      <c r="R508" s="33" t="s">
        <v>3124</v>
      </c>
      <c r="S508" s="34" t="s">
        <v>1565</v>
      </c>
      <c r="T508" s="35" t="s">
        <v>547</v>
      </c>
      <c r="V508" s="29" t="str">
        <f>+Final__2[[#This Row],[titulo]]&amp;Final__2[[#This Row],[Territorio]]&amp;", "&amp;Final__2[[#This Row],[temporalidad]]</f>
        <v>Cantidad de Espacios Culturales por Tipo en la comuna de Antuco, Año 2021</v>
      </c>
      <c r="W508" s="29" t="str">
        <f>+Final__2[[#This Row],[descripcion_larga]]&amp;Final__2[[#This Row],[Territorio]]&amp;X508&amp;Y508</f>
        <v>Gráfico que muestra la cantidad de espacios culturales por tipo en la comuna de Antuco, en el año 2021, según los datos recopilados por el Observatorio Cultural de Chile.</v>
      </c>
      <c r="X508" s="29" t="s">
        <v>3865</v>
      </c>
      <c r="Y508" s="27"/>
    </row>
    <row r="509" spans="1:25" ht="30.6" x14ac:dyDescent="0.3">
      <c r="A509" s="30">
        <v>2</v>
      </c>
      <c r="B509" s="31">
        <v>240</v>
      </c>
      <c r="C509" s="31" t="s">
        <v>377</v>
      </c>
      <c r="D509" s="31" t="s">
        <v>378</v>
      </c>
      <c r="E509" s="30">
        <v>8303</v>
      </c>
      <c r="F509" s="32" t="s">
        <v>738</v>
      </c>
      <c r="G509" s="32" t="s">
        <v>737</v>
      </c>
      <c r="H509" s="32" t="s">
        <v>733</v>
      </c>
      <c r="I509" s="32" t="s">
        <v>193</v>
      </c>
      <c r="J509" s="32" t="s">
        <v>731</v>
      </c>
      <c r="K509" s="32" t="s">
        <v>746</v>
      </c>
      <c r="L509" s="32" t="s">
        <v>735</v>
      </c>
      <c r="M509" s="32" t="s">
        <v>743</v>
      </c>
      <c r="N509" s="32" t="s">
        <v>744</v>
      </c>
      <c r="O509" s="32" t="s">
        <v>3860</v>
      </c>
      <c r="P509" s="32" t="s">
        <v>5944</v>
      </c>
      <c r="Q509" s="32" t="s">
        <v>734</v>
      </c>
      <c r="R509" s="33" t="s">
        <v>3128</v>
      </c>
      <c r="S509" s="34" t="s">
        <v>1570</v>
      </c>
      <c r="T509" s="35" t="s">
        <v>548</v>
      </c>
      <c r="V509" s="29" t="str">
        <f>+Final__2[[#This Row],[titulo]]&amp;Final__2[[#This Row],[Territorio]]&amp;", "&amp;Final__2[[#This Row],[temporalidad]]</f>
        <v>Cantidad de Espacios Culturales por Tipo en la comuna de Cabrero, Año 2021</v>
      </c>
      <c r="W509" s="29" t="str">
        <f>+Final__2[[#This Row],[descripcion_larga]]&amp;Final__2[[#This Row],[Territorio]]&amp;X509&amp;Y509</f>
        <v>Gráfico que muestra la cantidad de espacios culturales por tipo en la comuna de Cabrero, en el año 2021, según los datos recopilados por el Observatorio Cultural de Chile.</v>
      </c>
      <c r="X509" s="29" t="s">
        <v>3865</v>
      </c>
      <c r="Y509" s="27"/>
    </row>
    <row r="510" spans="1:25" ht="30.6" x14ac:dyDescent="0.3">
      <c r="A510" s="30">
        <v>2</v>
      </c>
      <c r="B510" s="31">
        <v>240</v>
      </c>
      <c r="C510" s="31" t="s">
        <v>377</v>
      </c>
      <c r="D510" s="31" t="s">
        <v>378</v>
      </c>
      <c r="E510" s="30">
        <v>8304</v>
      </c>
      <c r="F510" s="32" t="s">
        <v>738</v>
      </c>
      <c r="G510" s="32" t="s">
        <v>737</v>
      </c>
      <c r="H510" s="32" t="s">
        <v>733</v>
      </c>
      <c r="I510" s="32" t="s">
        <v>194</v>
      </c>
      <c r="J510" s="32" t="s">
        <v>731</v>
      </c>
      <c r="K510" s="32" t="s">
        <v>746</v>
      </c>
      <c r="L510" s="32" t="s">
        <v>735</v>
      </c>
      <c r="M510" s="32" t="s">
        <v>743</v>
      </c>
      <c r="N510" s="32" t="s">
        <v>744</v>
      </c>
      <c r="O510" s="32" t="s">
        <v>3860</v>
      </c>
      <c r="P510" s="32" t="s">
        <v>5944</v>
      </c>
      <c r="Q510" s="32" t="s">
        <v>734</v>
      </c>
      <c r="R510" s="33" t="s">
        <v>3132</v>
      </c>
      <c r="S510" s="34" t="s">
        <v>1575</v>
      </c>
      <c r="T510" s="35" t="s">
        <v>549</v>
      </c>
      <c r="V510" s="29" t="str">
        <f>+Final__2[[#This Row],[titulo]]&amp;Final__2[[#This Row],[Territorio]]&amp;", "&amp;Final__2[[#This Row],[temporalidad]]</f>
        <v>Cantidad de Espacios Culturales por Tipo en la comuna de Laja, Año 2021</v>
      </c>
      <c r="W510" s="29" t="str">
        <f>+Final__2[[#This Row],[descripcion_larga]]&amp;Final__2[[#This Row],[Territorio]]&amp;X510&amp;Y510</f>
        <v>Gráfico que muestra la cantidad de espacios culturales por tipo en la comuna de Laja, en el año 2021, según los datos recopilados por el Observatorio Cultural de Chile.</v>
      </c>
      <c r="X510" s="29" t="s">
        <v>3865</v>
      </c>
      <c r="Y510" s="27"/>
    </row>
    <row r="511" spans="1:25" ht="30.6" x14ac:dyDescent="0.3">
      <c r="A511" s="30">
        <v>2</v>
      </c>
      <c r="B511" s="31">
        <v>240</v>
      </c>
      <c r="C511" s="31" t="s">
        <v>377</v>
      </c>
      <c r="D511" s="31" t="s">
        <v>378</v>
      </c>
      <c r="E511" s="30">
        <v>8305</v>
      </c>
      <c r="F511" s="32" t="s">
        <v>738</v>
      </c>
      <c r="G511" s="32" t="s">
        <v>737</v>
      </c>
      <c r="H511" s="32" t="s">
        <v>733</v>
      </c>
      <c r="I511" s="32" t="s">
        <v>195</v>
      </c>
      <c r="J511" s="32" t="s">
        <v>731</v>
      </c>
      <c r="K511" s="32" t="s">
        <v>746</v>
      </c>
      <c r="L511" s="32" t="s">
        <v>735</v>
      </c>
      <c r="M511" s="32" t="s">
        <v>743</v>
      </c>
      <c r="N511" s="32" t="s">
        <v>744</v>
      </c>
      <c r="O511" s="32" t="s">
        <v>3860</v>
      </c>
      <c r="P511" s="32" t="s">
        <v>5944</v>
      </c>
      <c r="Q511" s="32" t="s">
        <v>734</v>
      </c>
      <c r="R511" s="33" t="s">
        <v>3136</v>
      </c>
      <c r="S511" s="34" t="s">
        <v>1580</v>
      </c>
      <c r="T511" s="35" t="s">
        <v>550</v>
      </c>
      <c r="V511" s="29" t="str">
        <f>+Final__2[[#This Row],[titulo]]&amp;Final__2[[#This Row],[Territorio]]&amp;", "&amp;Final__2[[#This Row],[temporalidad]]</f>
        <v>Cantidad de Espacios Culturales por Tipo en la comuna de Mulchén, Año 2021</v>
      </c>
      <c r="W511" s="29" t="str">
        <f>+Final__2[[#This Row],[descripcion_larga]]&amp;Final__2[[#This Row],[Territorio]]&amp;X511&amp;Y511</f>
        <v>Gráfico que muestra la cantidad de espacios culturales por tipo en la comuna de Mulchén, en el año 2021, según los datos recopilados por el Observatorio Cultural de Chile.</v>
      </c>
      <c r="X511" s="29" t="s">
        <v>3865</v>
      </c>
      <c r="Y511" s="27"/>
    </row>
    <row r="512" spans="1:25" ht="30.6" x14ac:dyDescent="0.3">
      <c r="A512" s="30">
        <v>2</v>
      </c>
      <c r="B512" s="31">
        <v>240</v>
      </c>
      <c r="C512" s="31" t="s">
        <v>377</v>
      </c>
      <c r="D512" s="31" t="s">
        <v>378</v>
      </c>
      <c r="E512" s="30">
        <v>8306</v>
      </c>
      <c r="F512" s="32" t="s">
        <v>738</v>
      </c>
      <c r="G512" s="32" t="s">
        <v>737</v>
      </c>
      <c r="H512" s="32" t="s">
        <v>733</v>
      </c>
      <c r="I512" s="32" t="s">
        <v>196</v>
      </c>
      <c r="J512" s="32" t="s">
        <v>731</v>
      </c>
      <c r="K512" s="32" t="s">
        <v>746</v>
      </c>
      <c r="L512" s="32" t="s">
        <v>735</v>
      </c>
      <c r="M512" s="32" t="s">
        <v>743</v>
      </c>
      <c r="N512" s="32" t="s">
        <v>744</v>
      </c>
      <c r="O512" s="32" t="s">
        <v>3860</v>
      </c>
      <c r="P512" s="32" t="s">
        <v>5944</v>
      </c>
      <c r="Q512" s="32" t="s">
        <v>734</v>
      </c>
      <c r="R512" s="33" t="s">
        <v>3140</v>
      </c>
      <c r="S512" s="34" t="s">
        <v>1585</v>
      </c>
      <c r="T512" s="35" t="s">
        <v>551</v>
      </c>
      <c r="V512" s="29" t="str">
        <f>+Final__2[[#This Row],[titulo]]&amp;Final__2[[#This Row],[Territorio]]&amp;", "&amp;Final__2[[#This Row],[temporalidad]]</f>
        <v>Cantidad de Espacios Culturales por Tipo en la comuna de Nacimiento, Año 2021</v>
      </c>
      <c r="W512" s="29" t="str">
        <f>+Final__2[[#This Row],[descripcion_larga]]&amp;Final__2[[#This Row],[Territorio]]&amp;X512&amp;Y512</f>
        <v>Gráfico que muestra la cantidad de espacios culturales por tipo en la comuna de Nacimiento, en el año 2021, según los datos recopilados por el Observatorio Cultural de Chile.</v>
      </c>
      <c r="X512" s="29" t="s">
        <v>3865</v>
      </c>
      <c r="Y512" s="27"/>
    </row>
    <row r="513" spans="1:25" ht="30.6" x14ac:dyDescent="0.3">
      <c r="A513" s="30">
        <v>2</v>
      </c>
      <c r="B513" s="31">
        <v>240</v>
      </c>
      <c r="C513" s="31" t="s">
        <v>377</v>
      </c>
      <c r="D513" s="31" t="s">
        <v>378</v>
      </c>
      <c r="E513" s="30">
        <v>8307</v>
      </c>
      <c r="F513" s="32" t="s">
        <v>738</v>
      </c>
      <c r="G513" s="32" t="s">
        <v>737</v>
      </c>
      <c r="H513" s="32" t="s">
        <v>733</v>
      </c>
      <c r="I513" s="32" t="s">
        <v>197</v>
      </c>
      <c r="J513" s="32" t="s">
        <v>731</v>
      </c>
      <c r="K513" s="32" t="s">
        <v>746</v>
      </c>
      <c r="L513" s="32" t="s">
        <v>735</v>
      </c>
      <c r="M513" s="32" t="s">
        <v>743</v>
      </c>
      <c r="N513" s="32" t="s">
        <v>744</v>
      </c>
      <c r="O513" s="32" t="s">
        <v>3860</v>
      </c>
      <c r="P513" s="32" t="s">
        <v>5944</v>
      </c>
      <c r="Q513" s="32" t="s">
        <v>734</v>
      </c>
      <c r="R513" s="33" t="s">
        <v>3144</v>
      </c>
      <c r="S513" s="34" t="s">
        <v>1590</v>
      </c>
      <c r="T513" s="35" t="s">
        <v>552</v>
      </c>
      <c r="V513" s="29" t="str">
        <f>+Final__2[[#This Row],[titulo]]&amp;Final__2[[#This Row],[Territorio]]&amp;", "&amp;Final__2[[#This Row],[temporalidad]]</f>
        <v>Cantidad de Espacios Culturales por Tipo en la comuna de Negrete, Año 2021</v>
      </c>
      <c r="W513" s="29" t="str">
        <f>+Final__2[[#This Row],[descripcion_larga]]&amp;Final__2[[#This Row],[Territorio]]&amp;X513&amp;Y513</f>
        <v>Gráfico que muestra la cantidad de espacios culturales por tipo en la comuna de Negrete, en el año 2021, según los datos recopilados por el Observatorio Cultural de Chile.</v>
      </c>
      <c r="X513" s="29" t="s">
        <v>3865</v>
      </c>
      <c r="Y513" s="27"/>
    </row>
    <row r="514" spans="1:25" ht="30.6" x14ac:dyDescent="0.3">
      <c r="A514" s="30">
        <v>2</v>
      </c>
      <c r="B514" s="31">
        <v>240</v>
      </c>
      <c r="C514" s="31" t="s">
        <v>377</v>
      </c>
      <c r="D514" s="31" t="s">
        <v>378</v>
      </c>
      <c r="E514" s="30">
        <v>8308</v>
      </c>
      <c r="F514" s="32" t="s">
        <v>738</v>
      </c>
      <c r="G514" s="32" t="s">
        <v>737</v>
      </c>
      <c r="H514" s="32" t="s">
        <v>733</v>
      </c>
      <c r="I514" s="32" t="s">
        <v>198</v>
      </c>
      <c r="J514" s="32" t="s">
        <v>731</v>
      </c>
      <c r="K514" s="32" t="s">
        <v>746</v>
      </c>
      <c r="L514" s="32" t="s">
        <v>735</v>
      </c>
      <c r="M514" s="32" t="s">
        <v>743</v>
      </c>
      <c r="N514" s="32" t="s">
        <v>744</v>
      </c>
      <c r="O514" s="32" t="s">
        <v>3860</v>
      </c>
      <c r="P514" s="32" t="s">
        <v>5944</v>
      </c>
      <c r="Q514" s="32" t="s">
        <v>734</v>
      </c>
      <c r="R514" s="33" t="s">
        <v>3148</v>
      </c>
      <c r="S514" s="34" t="s">
        <v>1595</v>
      </c>
      <c r="T514" s="35" t="s">
        <v>553</v>
      </c>
      <c r="V514" s="29" t="str">
        <f>+Final__2[[#This Row],[titulo]]&amp;Final__2[[#This Row],[Territorio]]&amp;", "&amp;Final__2[[#This Row],[temporalidad]]</f>
        <v>Cantidad de Espacios Culturales por Tipo en la comuna de Quilaco, Año 2021</v>
      </c>
      <c r="W514" s="29" t="str">
        <f>+Final__2[[#This Row],[descripcion_larga]]&amp;Final__2[[#This Row],[Territorio]]&amp;X514&amp;Y514</f>
        <v>Gráfico que muestra la cantidad de espacios culturales por tipo en la comuna de Quilaco, en el año 2021, según los datos recopilados por el Observatorio Cultural de Chile.</v>
      </c>
      <c r="X514" s="29" t="s">
        <v>3865</v>
      </c>
      <c r="Y514" s="27"/>
    </row>
    <row r="515" spans="1:25" ht="30.6" x14ac:dyDescent="0.3">
      <c r="A515" s="30">
        <v>2</v>
      </c>
      <c r="B515" s="31">
        <v>240</v>
      </c>
      <c r="C515" s="31" t="s">
        <v>377</v>
      </c>
      <c r="D515" s="31" t="s">
        <v>378</v>
      </c>
      <c r="E515" s="30">
        <v>8309</v>
      </c>
      <c r="F515" s="32" t="s">
        <v>738</v>
      </c>
      <c r="G515" s="32" t="s">
        <v>737</v>
      </c>
      <c r="H515" s="32" t="s">
        <v>733</v>
      </c>
      <c r="I515" s="32" t="s">
        <v>199</v>
      </c>
      <c r="J515" s="32" t="s">
        <v>731</v>
      </c>
      <c r="K515" s="32" t="s">
        <v>746</v>
      </c>
      <c r="L515" s="32" t="s">
        <v>735</v>
      </c>
      <c r="M515" s="32" t="s">
        <v>743</v>
      </c>
      <c r="N515" s="32" t="s">
        <v>744</v>
      </c>
      <c r="O515" s="32" t="s">
        <v>3860</v>
      </c>
      <c r="P515" s="32" t="s">
        <v>5944</v>
      </c>
      <c r="Q515" s="32" t="s">
        <v>734</v>
      </c>
      <c r="R515" s="33" t="s">
        <v>3152</v>
      </c>
      <c r="S515" s="34" t="s">
        <v>1600</v>
      </c>
      <c r="T515" s="35" t="s">
        <v>554</v>
      </c>
      <c r="V515" s="29" t="str">
        <f>+Final__2[[#This Row],[titulo]]&amp;Final__2[[#This Row],[Territorio]]&amp;", "&amp;Final__2[[#This Row],[temporalidad]]</f>
        <v>Cantidad de Espacios Culturales por Tipo en la comuna de Quilleco, Año 2021</v>
      </c>
      <c r="W515" s="29" t="str">
        <f>+Final__2[[#This Row],[descripcion_larga]]&amp;Final__2[[#This Row],[Territorio]]&amp;X515&amp;Y515</f>
        <v>Gráfico que muestra la cantidad de espacios culturales por tipo en la comuna de Quilleco, en el año 2021, según los datos recopilados por el Observatorio Cultural de Chile.</v>
      </c>
      <c r="X515" s="29" t="s">
        <v>3865</v>
      </c>
      <c r="Y515" s="27"/>
    </row>
    <row r="516" spans="1:25" ht="30.6" x14ac:dyDescent="0.3">
      <c r="A516" s="30">
        <v>2</v>
      </c>
      <c r="B516" s="31">
        <v>240</v>
      </c>
      <c r="C516" s="31" t="s">
        <v>377</v>
      </c>
      <c r="D516" s="31" t="s">
        <v>378</v>
      </c>
      <c r="E516" s="30">
        <v>8310</v>
      </c>
      <c r="F516" s="32" t="s">
        <v>738</v>
      </c>
      <c r="G516" s="32" t="s">
        <v>737</v>
      </c>
      <c r="H516" s="32" t="s">
        <v>733</v>
      </c>
      <c r="I516" s="32" t="s">
        <v>200</v>
      </c>
      <c r="J516" s="32" t="s">
        <v>731</v>
      </c>
      <c r="K516" s="32" t="s">
        <v>746</v>
      </c>
      <c r="L516" s="32" t="s">
        <v>735</v>
      </c>
      <c r="M516" s="32" t="s">
        <v>743</v>
      </c>
      <c r="N516" s="32" t="s">
        <v>744</v>
      </c>
      <c r="O516" s="32" t="s">
        <v>3860</v>
      </c>
      <c r="P516" s="32" t="s">
        <v>5944</v>
      </c>
      <c r="Q516" s="32" t="s">
        <v>734</v>
      </c>
      <c r="R516" s="33" t="s">
        <v>3156</v>
      </c>
      <c r="S516" s="34" t="s">
        <v>1605</v>
      </c>
      <c r="T516" s="35" t="s">
        <v>555</v>
      </c>
      <c r="V516" s="29" t="str">
        <f>+Final__2[[#This Row],[titulo]]&amp;Final__2[[#This Row],[Territorio]]&amp;", "&amp;Final__2[[#This Row],[temporalidad]]</f>
        <v>Cantidad de Espacios Culturales por Tipo en la comuna de San Rosendo, Año 2021</v>
      </c>
      <c r="W516" s="29" t="str">
        <f>+Final__2[[#This Row],[descripcion_larga]]&amp;Final__2[[#This Row],[Territorio]]&amp;X516&amp;Y516</f>
        <v>Gráfico que muestra la cantidad de espacios culturales por tipo en la comuna de San Rosendo, en el año 2021, según los datos recopilados por el Observatorio Cultural de Chile.</v>
      </c>
      <c r="X516" s="29" t="s">
        <v>3865</v>
      </c>
      <c r="Y516" s="27"/>
    </row>
    <row r="517" spans="1:25" ht="30.6" x14ac:dyDescent="0.3">
      <c r="A517" s="30">
        <v>2</v>
      </c>
      <c r="B517" s="31">
        <v>240</v>
      </c>
      <c r="C517" s="31" t="s">
        <v>377</v>
      </c>
      <c r="D517" s="31" t="s">
        <v>378</v>
      </c>
      <c r="E517" s="30">
        <v>8311</v>
      </c>
      <c r="F517" s="32" t="s">
        <v>738</v>
      </c>
      <c r="G517" s="32" t="s">
        <v>737</v>
      </c>
      <c r="H517" s="32" t="s">
        <v>733</v>
      </c>
      <c r="I517" s="32" t="s">
        <v>201</v>
      </c>
      <c r="J517" s="32" t="s">
        <v>731</v>
      </c>
      <c r="K517" s="32" t="s">
        <v>746</v>
      </c>
      <c r="L517" s="32" t="s">
        <v>735</v>
      </c>
      <c r="M517" s="32" t="s">
        <v>743</v>
      </c>
      <c r="N517" s="32" t="s">
        <v>744</v>
      </c>
      <c r="O517" s="32" t="s">
        <v>3860</v>
      </c>
      <c r="P517" s="32" t="s">
        <v>5944</v>
      </c>
      <c r="Q517" s="32" t="s">
        <v>734</v>
      </c>
      <c r="R517" s="33" t="s">
        <v>3160</v>
      </c>
      <c r="S517" s="34" t="s">
        <v>1610</v>
      </c>
      <c r="T517" s="35" t="s">
        <v>556</v>
      </c>
      <c r="V517" s="29" t="str">
        <f>+Final__2[[#This Row],[titulo]]&amp;Final__2[[#This Row],[Territorio]]&amp;", "&amp;Final__2[[#This Row],[temporalidad]]</f>
        <v>Cantidad de Espacios Culturales por Tipo en la comuna de Santa Bárbara, Año 2021</v>
      </c>
      <c r="W517" s="29" t="str">
        <f>+Final__2[[#This Row],[descripcion_larga]]&amp;Final__2[[#This Row],[Territorio]]&amp;X517&amp;Y517</f>
        <v>Gráfico que muestra la cantidad de espacios culturales por tipo en la comuna de Santa Bárbara, en el año 2021, según los datos recopilados por el Observatorio Cultural de Chile.</v>
      </c>
      <c r="X517" s="29" t="s">
        <v>3865</v>
      </c>
      <c r="Y517" s="27"/>
    </row>
    <row r="518" spans="1:25" ht="30.6" x14ac:dyDescent="0.3">
      <c r="A518" s="30">
        <v>2</v>
      </c>
      <c r="B518" s="31">
        <v>240</v>
      </c>
      <c r="C518" s="31" t="s">
        <v>377</v>
      </c>
      <c r="D518" s="31" t="s">
        <v>378</v>
      </c>
      <c r="E518" s="30">
        <v>8312</v>
      </c>
      <c r="F518" s="32" t="s">
        <v>738</v>
      </c>
      <c r="G518" s="32" t="s">
        <v>737</v>
      </c>
      <c r="H518" s="32" t="s">
        <v>733</v>
      </c>
      <c r="I518" s="32" t="s">
        <v>202</v>
      </c>
      <c r="J518" s="32" t="s">
        <v>731</v>
      </c>
      <c r="K518" s="32" t="s">
        <v>746</v>
      </c>
      <c r="L518" s="32" t="s">
        <v>735</v>
      </c>
      <c r="M518" s="32" t="s">
        <v>743</v>
      </c>
      <c r="N518" s="32" t="s">
        <v>744</v>
      </c>
      <c r="O518" s="32" t="s">
        <v>3860</v>
      </c>
      <c r="P518" s="32" t="s">
        <v>5944</v>
      </c>
      <c r="Q518" s="32" t="s">
        <v>734</v>
      </c>
      <c r="R518" s="33" t="s">
        <v>3164</v>
      </c>
      <c r="S518" s="34" t="s">
        <v>1615</v>
      </c>
      <c r="T518" s="35" t="s">
        <v>557</v>
      </c>
      <c r="V518" s="29" t="str">
        <f>+Final__2[[#This Row],[titulo]]&amp;Final__2[[#This Row],[Territorio]]&amp;", "&amp;Final__2[[#This Row],[temporalidad]]</f>
        <v>Cantidad de Espacios Culturales por Tipo en la comuna de Tucapel, Año 2021</v>
      </c>
      <c r="W518" s="29" t="str">
        <f>+Final__2[[#This Row],[descripcion_larga]]&amp;Final__2[[#This Row],[Territorio]]&amp;X518&amp;Y518</f>
        <v>Gráfico que muestra la cantidad de espacios culturales por tipo en la comuna de Tucapel, en el año 2021, según los datos recopilados por el Observatorio Cultural de Chile.</v>
      </c>
      <c r="X518" s="29" t="s">
        <v>3865</v>
      </c>
      <c r="Y518" s="27"/>
    </row>
    <row r="519" spans="1:25" ht="30.6" x14ac:dyDescent="0.3">
      <c r="A519" s="30">
        <v>2</v>
      </c>
      <c r="B519" s="31">
        <v>240</v>
      </c>
      <c r="C519" s="31" t="s">
        <v>377</v>
      </c>
      <c r="D519" s="31" t="s">
        <v>378</v>
      </c>
      <c r="E519" s="30">
        <v>8313</v>
      </c>
      <c r="F519" s="32" t="s">
        <v>738</v>
      </c>
      <c r="G519" s="32" t="s">
        <v>737</v>
      </c>
      <c r="H519" s="32" t="s">
        <v>733</v>
      </c>
      <c r="I519" s="32" t="s">
        <v>203</v>
      </c>
      <c r="J519" s="32" t="s">
        <v>731</v>
      </c>
      <c r="K519" s="32" t="s">
        <v>746</v>
      </c>
      <c r="L519" s="32" t="s">
        <v>735</v>
      </c>
      <c r="M519" s="32" t="s">
        <v>743</v>
      </c>
      <c r="N519" s="32" t="s">
        <v>744</v>
      </c>
      <c r="O519" s="32" t="s">
        <v>3860</v>
      </c>
      <c r="P519" s="32" t="s">
        <v>5944</v>
      </c>
      <c r="Q519" s="32" t="s">
        <v>734</v>
      </c>
      <c r="R519" s="33" t="s">
        <v>3168</v>
      </c>
      <c r="S519" s="34" t="s">
        <v>1620</v>
      </c>
      <c r="T519" s="35" t="s">
        <v>558</v>
      </c>
      <c r="V519" s="29" t="str">
        <f>+Final__2[[#This Row],[titulo]]&amp;Final__2[[#This Row],[Territorio]]&amp;", "&amp;Final__2[[#This Row],[temporalidad]]</f>
        <v>Cantidad de Espacios Culturales por Tipo en la comuna de Yumbel, Año 2021</v>
      </c>
      <c r="W519" s="29" t="str">
        <f>+Final__2[[#This Row],[descripcion_larga]]&amp;Final__2[[#This Row],[Territorio]]&amp;X519&amp;Y519</f>
        <v>Gráfico que muestra la cantidad de espacios culturales por tipo en la comuna de Yumbel, en el año 2021, según los datos recopilados por el Observatorio Cultural de Chile.</v>
      </c>
      <c r="X519" s="29" t="s">
        <v>3865</v>
      </c>
      <c r="Y519" s="27"/>
    </row>
    <row r="520" spans="1:25" ht="30.6" x14ac:dyDescent="0.3">
      <c r="A520" s="30">
        <v>2</v>
      </c>
      <c r="B520" s="31">
        <v>240</v>
      </c>
      <c r="C520" s="31" t="s">
        <v>377</v>
      </c>
      <c r="D520" s="31" t="s">
        <v>378</v>
      </c>
      <c r="E520" s="30">
        <v>8314</v>
      </c>
      <c r="F520" s="32" t="s">
        <v>738</v>
      </c>
      <c r="G520" s="32" t="s">
        <v>737</v>
      </c>
      <c r="H520" s="32" t="s">
        <v>733</v>
      </c>
      <c r="I520" s="32" t="s">
        <v>204</v>
      </c>
      <c r="J520" s="32" t="s">
        <v>731</v>
      </c>
      <c r="K520" s="32" t="s">
        <v>746</v>
      </c>
      <c r="L520" s="32" t="s">
        <v>735</v>
      </c>
      <c r="M520" s="32" t="s">
        <v>743</v>
      </c>
      <c r="N520" s="32" t="s">
        <v>744</v>
      </c>
      <c r="O520" s="32" t="s">
        <v>3860</v>
      </c>
      <c r="P520" s="32" t="s">
        <v>5944</v>
      </c>
      <c r="Q520" s="32" t="s">
        <v>734</v>
      </c>
      <c r="R520" s="33" t="s">
        <v>3172</v>
      </c>
      <c r="S520" s="34" t="s">
        <v>1625</v>
      </c>
      <c r="T520" s="35" t="s">
        <v>559</v>
      </c>
      <c r="V520" s="29" t="str">
        <f>+Final__2[[#This Row],[titulo]]&amp;Final__2[[#This Row],[Territorio]]&amp;", "&amp;Final__2[[#This Row],[temporalidad]]</f>
        <v>Cantidad de Espacios Culturales por Tipo en la comuna de Alto Biobío, Año 2021</v>
      </c>
      <c r="W520" s="29" t="str">
        <f>+Final__2[[#This Row],[descripcion_larga]]&amp;Final__2[[#This Row],[Territorio]]&amp;X520&amp;Y520</f>
        <v>Gráfico que muestra la cantidad de espacios culturales por tipo en la comuna de Alto Biobío, en el año 2021, según los datos recopilados por el Observatorio Cultural de Chile.</v>
      </c>
      <c r="X520" s="29" t="s">
        <v>3865</v>
      </c>
      <c r="Y520" s="27"/>
    </row>
    <row r="521" spans="1:25" ht="30.6" x14ac:dyDescent="0.3">
      <c r="A521" s="30">
        <v>2</v>
      </c>
      <c r="B521" s="31">
        <v>240</v>
      </c>
      <c r="C521" s="31" t="s">
        <v>377</v>
      </c>
      <c r="D521" s="31" t="s">
        <v>378</v>
      </c>
      <c r="E521" s="30">
        <v>9101</v>
      </c>
      <c r="F521" s="32" t="s">
        <v>738</v>
      </c>
      <c r="G521" s="32" t="s">
        <v>737</v>
      </c>
      <c r="H521" s="32" t="s">
        <v>733</v>
      </c>
      <c r="I521" s="32" t="s">
        <v>205</v>
      </c>
      <c r="J521" s="32" t="s">
        <v>731</v>
      </c>
      <c r="K521" s="32" t="s">
        <v>746</v>
      </c>
      <c r="L521" s="32" t="s">
        <v>735</v>
      </c>
      <c r="M521" s="32" t="s">
        <v>743</v>
      </c>
      <c r="N521" s="32" t="s">
        <v>744</v>
      </c>
      <c r="O521" s="32" t="s">
        <v>3860</v>
      </c>
      <c r="P521" s="32" t="s">
        <v>5944</v>
      </c>
      <c r="Q521" s="32" t="s">
        <v>734</v>
      </c>
      <c r="R521" s="33" t="s">
        <v>3176</v>
      </c>
      <c r="S521" s="34" t="s">
        <v>1630</v>
      </c>
      <c r="T521" s="35" t="s">
        <v>560</v>
      </c>
      <c r="V521" s="29" t="str">
        <f>+Final__2[[#This Row],[titulo]]&amp;Final__2[[#This Row],[Territorio]]&amp;", "&amp;Final__2[[#This Row],[temporalidad]]</f>
        <v>Cantidad de Espacios Culturales por Tipo en la comuna de Temuco, Año 2021</v>
      </c>
      <c r="W521" s="29" t="str">
        <f>+Final__2[[#This Row],[descripcion_larga]]&amp;Final__2[[#This Row],[Territorio]]&amp;X521&amp;Y521</f>
        <v>Gráfico que muestra la cantidad de espacios culturales por tipo en la comuna de Temuco, en el año 2021, según los datos recopilados por el Observatorio Cultural de Chile.</v>
      </c>
      <c r="X521" s="29" t="s">
        <v>3865</v>
      </c>
      <c r="Y521" s="27"/>
    </row>
    <row r="522" spans="1:25" ht="30.6" x14ac:dyDescent="0.3">
      <c r="A522" s="30">
        <v>2</v>
      </c>
      <c r="B522" s="31">
        <v>240</v>
      </c>
      <c r="C522" s="31" t="s">
        <v>377</v>
      </c>
      <c r="D522" s="31" t="s">
        <v>378</v>
      </c>
      <c r="E522" s="30">
        <v>9102</v>
      </c>
      <c r="F522" s="32" t="s">
        <v>738</v>
      </c>
      <c r="G522" s="32" t="s">
        <v>737</v>
      </c>
      <c r="H522" s="32" t="s">
        <v>733</v>
      </c>
      <c r="I522" s="32" t="s">
        <v>206</v>
      </c>
      <c r="J522" s="32" t="s">
        <v>731</v>
      </c>
      <c r="K522" s="32" t="s">
        <v>746</v>
      </c>
      <c r="L522" s="32" t="s">
        <v>735</v>
      </c>
      <c r="M522" s="32" t="s">
        <v>743</v>
      </c>
      <c r="N522" s="32" t="s">
        <v>744</v>
      </c>
      <c r="O522" s="32" t="s">
        <v>3860</v>
      </c>
      <c r="P522" s="32" t="s">
        <v>5944</v>
      </c>
      <c r="Q522" s="32" t="s">
        <v>734</v>
      </c>
      <c r="R522" s="33" t="s">
        <v>3180</v>
      </c>
      <c r="S522" s="34" t="s">
        <v>1635</v>
      </c>
      <c r="T522" s="35" t="s">
        <v>561</v>
      </c>
      <c r="V522" s="29" t="str">
        <f>+Final__2[[#This Row],[titulo]]&amp;Final__2[[#This Row],[Territorio]]&amp;", "&amp;Final__2[[#This Row],[temporalidad]]</f>
        <v>Cantidad de Espacios Culturales por Tipo en la comuna de Carahue, Año 2021</v>
      </c>
      <c r="W522" s="29" t="str">
        <f>+Final__2[[#This Row],[descripcion_larga]]&amp;Final__2[[#This Row],[Territorio]]&amp;X522&amp;Y522</f>
        <v>Gráfico que muestra la cantidad de espacios culturales por tipo en la comuna de Carahue, en el año 2021, según los datos recopilados por el Observatorio Cultural de Chile.</v>
      </c>
      <c r="X522" s="29" t="s">
        <v>3865</v>
      </c>
      <c r="Y522" s="27"/>
    </row>
    <row r="523" spans="1:25" ht="30.6" x14ac:dyDescent="0.3">
      <c r="A523" s="30">
        <v>2</v>
      </c>
      <c r="B523" s="31">
        <v>240</v>
      </c>
      <c r="C523" s="31" t="s">
        <v>377</v>
      </c>
      <c r="D523" s="31" t="s">
        <v>378</v>
      </c>
      <c r="E523" s="30">
        <v>9103</v>
      </c>
      <c r="F523" s="32" t="s">
        <v>738</v>
      </c>
      <c r="G523" s="32" t="s">
        <v>737</v>
      </c>
      <c r="H523" s="32" t="s">
        <v>733</v>
      </c>
      <c r="I523" s="32" t="s">
        <v>207</v>
      </c>
      <c r="J523" s="32" t="s">
        <v>731</v>
      </c>
      <c r="K523" s="32" t="s">
        <v>746</v>
      </c>
      <c r="L523" s="32" t="s">
        <v>735</v>
      </c>
      <c r="M523" s="32" t="s">
        <v>743</v>
      </c>
      <c r="N523" s="32" t="s">
        <v>744</v>
      </c>
      <c r="O523" s="32" t="s">
        <v>3860</v>
      </c>
      <c r="P523" s="32" t="s">
        <v>5944</v>
      </c>
      <c r="Q523" s="32" t="s">
        <v>734</v>
      </c>
      <c r="R523" s="33" t="s">
        <v>3184</v>
      </c>
      <c r="S523" s="34" t="s">
        <v>1640</v>
      </c>
      <c r="T523" s="35" t="s">
        <v>562</v>
      </c>
      <c r="V523" s="29" t="str">
        <f>+Final__2[[#This Row],[titulo]]&amp;Final__2[[#This Row],[Territorio]]&amp;", "&amp;Final__2[[#This Row],[temporalidad]]</f>
        <v>Cantidad de Espacios Culturales por Tipo en la comuna de Cunco, Año 2021</v>
      </c>
      <c r="W523" s="29" t="str">
        <f>+Final__2[[#This Row],[descripcion_larga]]&amp;Final__2[[#This Row],[Territorio]]&amp;X523&amp;Y523</f>
        <v>Gráfico que muestra la cantidad de espacios culturales por tipo en la comuna de Cunco, en el año 2021, según los datos recopilados por el Observatorio Cultural de Chile.</v>
      </c>
      <c r="X523" s="29" t="s">
        <v>3865</v>
      </c>
      <c r="Y523" s="27"/>
    </row>
    <row r="524" spans="1:25" ht="30.6" x14ac:dyDescent="0.3">
      <c r="A524" s="30">
        <v>2</v>
      </c>
      <c r="B524" s="31">
        <v>240</v>
      </c>
      <c r="C524" s="31" t="s">
        <v>377</v>
      </c>
      <c r="D524" s="31" t="s">
        <v>378</v>
      </c>
      <c r="E524" s="30">
        <v>9104</v>
      </c>
      <c r="F524" s="32" t="s">
        <v>738</v>
      </c>
      <c r="G524" s="32" t="s">
        <v>737</v>
      </c>
      <c r="H524" s="32" t="s">
        <v>733</v>
      </c>
      <c r="I524" s="32" t="s">
        <v>208</v>
      </c>
      <c r="J524" s="32" t="s">
        <v>731</v>
      </c>
      <c r="K524" s="32" t="s">
        <v>746</v>
      </c>
      <c r="L524" s="32" t="s">
        <v>735</v>
      </c>
      <c r="M524" s="32" t="s">
        <v>743</v>
      </c>
      <c r="N524" s="32" t="s">
        <v>744</v>
      </c>
      <c r="O524" s="32" t="s">
        <v>3860</v>
      </c>
      <c r="P524" s="32" t="s">
        <v>5944</v>
      </c>
      <c r="Q524" s="32" t="s">
        <v>734</v>
      </c>
      <c r="R524" s="33" t="s">
        <v>3188</v>
      </c>
      <c r="S524" s="34" t="s">
        <v>1645</v>
      </c>
      <c r="T524" s="35" t="s">
        <v>563</v>
      </c>
      <c r="V524" s="29" t="str">
        <f>+Final__2[[#This Row],[titulo]]&amp;Final__2[[#This Row],[Territorio]]&amp;", "&amp;Final__2[[#This Row],[temporalidad]]</f>
        <v>Cantidad de Espacios Culturales por Tipo en la comuna de Curarrehue, Año 2021</v>
      </c>
      <c r="W524" s="29" t="str">
        <f>+Final__2[[#This Row],[descripcion_larga]]&amp;Final__2[[#This Row],[Territorio]]&amp;X524&amp;Y524</f>
        <v>Gráfico que muestra la cantidad de espacios culturales por tipo en la comuna de Curarrehue, en el año 2021, según los datos recopilados por el Observatorio Cultural de Chile.</v>
      </c>
      <c r="X524" s="29" t="s">
        <v>3865</v>
      </c>
      <c r="Y524" s="27"/>
    </row>
    <row r="525" spans="1:25" ht="30.6" x14ac:dyDescent="0.3">
      <c r="A525" s="30">
        <v>2</v>
      </c>
      <c r="B525" s="31">
        <v>240</v>
      </c>
      <c r="C525" s="31" t="s">
        <v>377</v>
      </c>
      <c r="D525" s="31" t="s">
        <v>378</v>
      </c>
      <c r="E525" s="30">
        <v>9105</v>
      </c>
      <c r="F525" s="32" t="s">
        <v>738</v>
      </c>
      <c r="G525" s="32" t="s">
        <v>737</v>
      </c>
      <c r="H525" s="32" t="s">
        <v>733</v>
      </c>
      <c r="I525" s="32" t="s">
        <v>209</v>
      </c>
      <c r="J525" s="32" t="s">
        <v>731</v>
      </c>
      <c r="K525" s="32" t="s">
        <v>746</v>
      </c>
      <c r="L525" s="32" t="s">
        <v>735</v>
      </c>
      <c r="M525" s="32" t="s">
        <v>743</v>
      </c>
      <c r="N525" s="32" t="s">
        <v>744</v>
      </c>
      <c r="O525" s="32" t="s">
        <v>3860</v>
      </c>
      <c r="P525" s="32" t="s">
        <v>5944</v>
      </c>
      <c r="Q525" s="32" t="s">
        <v>734</v>
      </c>
      <c r="R525" s="33" t="s">
        <v>3192</v>
      </c>
      <c r="S525" s="34" t="s">
        <v>1650</v>
      </c>
      <c r="T525" s="35" t="s">
        <v>564</v>
      </c>
      <c r="V525" s="29" t="str">
        <f>+Final__2[[#This Row],[titulo]]&amp;Final__2[[#This Row],[Territorio]]&amp;", "&amp;Final__2[[#This Row],[temporalidad]]</f>
        <v>Cantidad de Espacios Culturales por Tipo en la comuna de Freire, Año 2021</v>
      </c>
      <c r="W525" s="29" t="str">
        <f>+Final__2[[#This Row],[descripcion_larga]]&amp;Final__2[[#This Row],[Territorio]]&amp;X525&amp;Y525</f>
        <v>Gráfico que muestra la cantidad de espacios culturales por tipo en la comuna de Freire, en el año 2021, según los datos recopilados por el Observatorio Cultural de Chile.</v>
      </c>
      <c r="X525" s="29" t="s">
        <v>3865</v>
      </c>
      <c r="Y525" s="27"/>
    </row>
    <row r="526" spans="1:25" ht="30.6" x14ac:dyDescent="0.3">
      <c r="A526" s="30">
        <v>2</v>
      </c>
      <c r="B526" s="31">
        <v>240</v>
      </c>
      <c r="C526" s="31" t="s">
        <v>377</v>
      </c>
      <c r="D526" s="31" t="s">
        <v>378</v>
      </c>
      <c r="E526" s="30">
        <v>9106</v>
      </c>
      <c r="F526" s="32" t="s">
        <v>738</v>
      </c>
      <c r="G526" s="32" t="s">
        <v>737</v>
      </c>
      <c r="H526" s="32" t="s">
        <v>733</v>
      </c>
      <c r="I526" s="32" t="s">
        <v>210</v>
      </c>
      <c r="J526" s="32" t="s">
        <v>731</v>
      </c>
      <c r="K526" s="32" t="s">
        <v>746</v>
      </c>
      <c r="L526" s="32" t="s">
        <v>735</v>
      </c>
      <c r="M526" s="32" t="s">
        <v>743</v>
      </c>
      <c r="N526" s="32" t="s">
        <v>744</v>
      </c>
      <c r="O526" s="32" t="s">
        <v>3860</v>
      </c>
      <c r="P526" s="32" t="s">
        <v>5944</v>
      </c>
      <c r="Q526" s="32" t="s">
        <v>734</v>
      </c>
      <c r="R526" s="33" t="s">
        <v>3196</v>
      </c>
      <c r="S526" s="34" t="s">
        <v>1655</v>
      </c>
      <c r="T526" s="35" t="s">
        <v>565</v>
      </c>
      <c r="V526" s="29" t="str">
        <f>+Final__2[[#This Row],[titulo]]&amp;Final__2[[#This Row],[Territorio]]&amp;", "&amp;Final__2[[#This Row],[temporalidad]]</f>
        <v>Cantidad de Espacios Culturales por Tipo en la comuna de Galvarino, Año 2021</v>
      </c>
      <c r="W526" s="29" t="str">
        <f>+Final__2[[#This Row],[descripcion_larga]]&amp;Final__2[[#This Row],[Territorio]]&amp;X526&amp;Y526</f>
        <v>Gráfico que muestra la cantidad de espacios culturales por tipo en la comuna de Galvarino, en el año 2021, según los datos recopilados por el Observatorio Cultural de Chile.</v>
      </c>
      <c r="X526" s="29" t="s">
        <v>3865</v>
      </c>
      <c r="Y526" s="27"/>
    </row>
    <row r="527" spans="1:25" ht="30.6" x14ac:dyDescent="0.3">
      <c r="A527" s="30">
        <v>2</v>
      </c>
      <c r="B527" s="31">
        <v>240</v>
      </c>
      <c r="C527" s="31" t="s">
        <v>377</v>
      </c>
      <c r="D527" s="31" t="s">
        <v>378</v>
      </c>
      <c r="E527" s="30">
        <v>9107</v>
      </c>
      <c r="F527" s="32" t="s">
        <v>738</v>
      </c>
      <c r="G527" s="32" t="s">
        <v>737</v>
      </c>
      <c r="H527" s="32" t="s">
        <v>733</v>
      </c>
      <c r="I527" s="32" t="s">
        <v>211</v>
      </c>
      <c r="J527" s="32" t="s">
        <v>731</v>
      </c>
      <c r="K527" s="32" t="s">
        <v>746</v>
      </c>
      <c r="L527" s="32" t="s">
        <v>735</v>
      </c>
      <c r="M527" s="32" t="s">
        <v>743</v>
      </c>
      <c r="N527" s="32" t="s">
        <v>744</v>
      </c>
      <c r="O527" s="32" t="s">
        <v>3860</v>
      </c>
      <c r="P527" s="32" t="s">
        <v>5944</v>
      </c>
      <c r="Q527" s="32" t="s">
        <v>734</v>
      </c>
      <c r="R527" s="33" t="s">
        <v>3200</v>
      </c>
      <c r="S527" s="34" t="s">
        <v>1660</v>
      </c>
      <c r="T527" s="35" t="s">
        <v>566</v>
      </c>
      <c r="V527" s="29" t="str">
        <f>+Final__2[[#This Row],[titulo]]&amp;Final__2[[#This Row],[Territorio]]&amp;", "&amp;Final__2[[#This Row],[temporalidad]]</f>
        <v>Cantidad de Espacios Culturales por Tipo en la comuna de Gorbea, Año 2021</v>
      </c>
      <c r="W527" s="29" t="str">
        <f>+Final__2[[#This Row],[descripcion_larga]]&amp;Final__2[[#This Row],[Territorio]]&amp;X527&amp;Y527</f>
        <v>Gráfico que muestra la cantidad de espacios culturales por tipo en la comuna de Gorbea, en el año 2021, según los datos recopilados por el Observatorio Cultural de Chile.</v>
      </c>
      <c r="X527" s="29" t="s">
        <v>3865</v>
      </c>
      <c r="Y527" s="27"/>
    </row>
    <row r="528" spans="1:25" ht="30.6" x14ac:dyDescent="0.3">
      <c r="A528" s="30">
        <v>2</v>
      </c>
      <c r="B528" s="31">
        <v>240</v>
      </c>
      <c r="C528" s="31" t="s">
        <v>377</v>
      </c>
      <c r="D528" s="31" t="s">
        <v>378</v>
      </c>
      <c r="E528" s="30">
        <v>9108</v>
      </c>
      <c r="F528" s="32" t="s">
        <v>738</v>
      </c>
      <c r="G528" s="32" t="s">
        <v>737</v>
      </c>
      <c r="H528" s="32" t="s">
        <v>733</v>
      </c>
      <c r="I528" s="32" t="s">
        <v>212</v>
      </c>
      <c r="J528" s="32" t="s">
        <v>731</v>
      </c>
      <c r="K528" s="32" t="s">
        <v>746</v>
      </c>
      <c r="L528" s="32" t="s">
        <v>735</v>
      </c>
      <c r="M528" s="32" t="s">
        <v>743</v>
      </c>
      <c r="N528" s="32" t="s">
        <v>744</v>
      </c>
      <c r="O528" s="32" t="s">
        <v>3860</v>
      </c>
      <c r="P528" s="32" t="s">
        <v>5944</v>
      </c>
      <c r="Q528" s="32" t="s">
        <v>734</v>
      </c>
      <c r="R528" s="33" t="s">
        <v>3204</v>
      </c>
      <c r="S528" s="34" t="s">
        <v>1665</v>
      </c>
      <c r="T528" s="35" t="s">
        <v>567</v>
      </c>
      <c r="V528" s="29" t="str">
        <f>+Final__2[[#This Row],[titulo]]&amp;Final__2[[#This Row],[Territorio]]&amp;", "&amp;Final__2[[#This Row],[temporalidad]]</f>
        <v>Cantidad de Espacios Culturales por Tipo en la comuna de Lautaro, Año 2021</v>
      </c>
      <c r="W528" s="29" t="str">
        <f>+Final__2[[#This Row],[descripcion_larga]]&amp;Final__2[[#This Row],[Territorio]]&amp;X528&amp;Y528</f>
        <v>Gráfico que muestra la cantidad de espacios culturales por tipo en la comuna de Lautaro, en el año 2021, según los datos recopilados por el Observatorio Cultural de Chile.</v>
      </c>
      <c r="X528" s="29" t="s">
        <v>3865</v>
      </c>
      <c r="Y528" s="27"/>
    </row>
    <row r="529" spans="1:25" ht="30.6" x14ac:dyDescent="0.3">
      <c r="A529" s="30">
        <v>2</v>
      </c>
      <c r="B529" s="31">
        <v>240</v>
      </c>
      <c r="C529" s="31" t="s">
        <v>377</v>
      </c>
      <c r="D529" s="31" t="s">
        <v>378</v>
      </c>
      <c r="E529" s="30">
        <v>9109</v>
      </c>
      <c r="F529" s="32" t="s">
        <v>738</v>
      </c>
      <c r="G529" s="32" t="s">
        <v>737</v>
      </c>
      <c r="H529" s="32" t="s">
        <v>733</v>
      </c>
      <c r="I529" s="32" t="s">
        <v>213</v>
      </c>
      <c r="J529" s="32" t="s">
        <v>731</v>
      </c>
      <c r="K529" s="32" t="s">
        <v>746</v>
      </c>
      <c r="L529" s="32" t="s">
        <v>735</v>
      </c>
      <c r="M529" s="32" t="s">
        <v>743</v>
      </c>
      <c r="N529" s="32" t="s">
        <v>744</v>
      </c>
      <c r="O529" s="32" t="s">
        <v>3860</v>
      </c>
      <c r="P529" s="32" t="s">
        <v>5944</v>
      </c>
      <c r="Q529" s="32" t="s">
        <v>734</v>
      </c>
      <c r="R529" s="33" t="s">
        <v>3208</v>
      </c>
      <c r="S529" s="34" t="s">
        <v>1670</v>
      </c>
      <c r="T529" s="35" t="s">
        <v>568</v>
      </c>
      <c r="V529" s="29" t="str">
        <f>+Final__2[[#This Row],[titulo]]&amp;Final__2[[#This Row],[Territorio]]&amp;", "&amp;Final__2[[#This Row],[temporalidad]]</f>
        <v>Cantidad de Espacios Culturales por Tipo en la comuna de Loncoche, Año 2021</v>
      </c>
      <c r="W529" s="29" t="str">
        <f>+Final__2[[#This Row],[descripcion_larga]]&amp;Final__2[[#This Row],[Territorio]]&amp;X529&amp;Y529</f>
        <v>Gráfico que muestra la cantidad de espacios culturales por tipo en la comuna de Loncoche, en el año 2021, según los datos recopilados por el Observatorio Cultural de Chile.</v>
      </c>
      <c r="X529" s="29" t="s">
        <v>3865</v>
      </c>
      <c r="Y529" s="27"/>
    </row>
    <row r="530" spans="1:25" ht="30.6" x14ac:dyDescent="0.3">
      <c r="A530" s="30">
        <v>2</v>
      </c>
      <c r="B530" s="31">
        <v>240</v>
      </c>
      <c r="C530" s="31" t="s">
        <v>377</v>
      </c>
      <c r="D530" s="31" t="s">
        <v>378</v>
      </c>
      <c r="E530" s="30">
        <v>9110</v>
      </c>
      <c r="F530" s="32" t="s">
        <v>738</v>
      </c>
      <c r="G530" s="32" t="s">
        <v>737</v>
      </c>
      <c r="H530" s="32" t="s">
        <v>733</v>
      </c>
      <c r="I530" s="32" t="s">
        <v>214</v>
      </c>
      <c r="J530" s="32" t="s">
        <v>731</v>
      </c>
      <c r="K530" s="32" t="s">
        <v>746</v>
      </c>
      <c r="L530" s="32" t="s">
        <v>735</v>
      </c>
      <c r="M530" s="32" t="s">
        <v>743</v>
      </c>
      <c r="N530" s="32" t="s">
        <v>744</v>
      </c>
      <c r="O530" s="32" t="s">
        <v>3860</v>
      </c>
      <c r="P530" s="32" t="s">
        <v>5944</v>
      </c>
      <c r="Q530" s="32" t="s">
        <v>734</v>
      </c>
      <c r="R530" s="33" t="s">
        <v>3212</v>
      </c>
      <c r="S530" s="34" t="s">
        <v>1675</v>
      </c>
      <c r="T530" s="35" t="s">
        <v>569</v>
      </c>
      <c r="V530" s="29" t="str">
        <f>+Final__2[[#This Row],[titulo]]&amp;Final__2[[#This Row],[Territorio]]&amp;", "&amp;Final__2[[#This Row],[temporalidad]]</f>
        <v>Cantidad de Espacios Culturales por Tipo en la comuna de Melipeuco, Año 2021</v>
      </c>
      <c r="W530" s="29" t="str">
        <f>+Final__2[[#This Row],[descripcion_larga]]&amp;Final__2[[#This Row],[Territorio]]&amp;X530&amp;Y530</f>
        <v>Gráfico que muestra la cantidad de espacios culturales por tipo en la comuna de Melipeuco, en el año 2021, según los datos recopilados por el Observatorio Cultural de Chile.</v>
      </c>
      <c r="X530" s="29" t="s">
        <v>3865</v>
      </c>
      <c r="Y530" s="27"/>
    </row>
    <row r="531" spans="1:25" ht="30.6" x14ac:dyDescent="0.3">
      <c r="A531" s="30">
        <v>2</v>
      </c>
      <c r="B531" s="31">
        <v>240</v>
      </c>
      <c r="C531" s="31" t="s">
        <v>377</v>
      </c>
      <c r="D531" s="31" t="s">
        <v>378</v>
      </c>
      <c r="E531" s="30">
        <v>9111</v>
      </c>
      <c r="F531" s="32" t="s">
        <v>738</v>
      </c>
      <c r="G531" s="32" t="s">
        <v>737</v>
      </c>
      <c r="H531" s="32" t="s">
        <v>733</v>
      </c>
      <c r="I531" s="32" t="s">
        <v>215</v>
      </c>
      <c r="J531" s="32" t="s">
        <v>731</v>
      </c>
      <c r="K531" s="32" t="s">
        <v>746</v>
      </c>
      <c r="L531" s="32" t="s">
        <v>735</v>
      </c>
      <c r="M531" s="32" t="s">
        <v>743</v>
      </c>
      <c r="N531" s="32" t="s">
        <v>744</v>
      </c>
      <c r="O531" s="32" t="s">
        <v>3860</v>
      </c>
      <c r="P531" s="32" t="s">
        <v>5944</v>
      </c>
      <c r="Q531" s="32" t="s">
        <v>734</v>
      </c>
      <c r="R531" s="33" t="s">
        <v>3216</v>
      </c>
      <c r="S531" s="34" t="s">
        <v>1680</v>
      </c>
      <c r="T531" s="35" t="s">
        <v>570</v>
      </c>
      <c r="V531" s="29" t="str">
        <f>+Final__2[[#This Row],[titulo]]&amp;Final__2[[#This Row],[Territorio]]&amp;", "&amp;Final__2[[#This Row],[temporalidad]]</f>
        <v>Cantidad de Espacios Culturales por Tipo en la comuna de Nueva Imperial, Año 2021</v>
      </c>
      <c r="W531" s="29" t="str">
        <f>+Final__2[[#This Row],[descripcion_larga]]&amp;Final__2[[#This Row],[Territorio]]&amp;X531&amp;Y531</f>
        <v>Gráfico que muestra la cantidad de espacios culturales por tipo en la comuna de Nueva Imperial, en el año 2021, según los datos recopilados por el Observatorio Cultural de Chile.</v>
      </c>
      <c r="X531" s="29" t="s">
        <v>3865</v>
      </c>
      <c r="Y531" s="27"/>
    </row>
    <row r="532" spans="1:25" ht="30.6" x14ac:dyDescent="0.3">
      <c r="A532" s="30">
        <v>2</v>
      </c>
      <c r="B532" s="31">
        <v>240</v>
      </c>
      <c r="C532" s="31" t="s">
        <v>377</v>
      </c>
      <c r="D532" s="31" t="s">
        <v>378</v>
      </c>
      <c r="E532" s="30">
        <v>9112</v>
      </c>
      <c r="F532" s="32" t="s">
        <v>738</v>
      </c>
      <c r="G532" s="32" t="s">
        <v>737</v>
      </c>
      <c r="H532" s="32" t="s">
        <v>733</v>
      </c>
      <c r="I532" s="32" t="s">
        <v>216</v>
      </c>
      <c r="J532" s="32" t="s">
        <v>731</v>
      </c>
      <c r="K532" s="32" t="s">
        <v>746</v>
      </c>
      <c r="L532" s="32" t="s">
        <v>735</v>
      </c>
      <c r="M532" s="32" t="s">
        <v>743</v>
      </c>
      <c r="N532" s="32" t="s">
        <v>744</v>
      </c>
      <c r="O532" s="32" t="s">
        <v>3860</v>
      </c>
      <c r="P532" s="32" t="s">
        <v>5944</v>
      </c>
      <c r="Q532" s="32" t="s">
        <v>734</v>
      </c>
      <c r="R532" s="33" t="s">
        <v>3220</v>
      </c>
      <c r="S532" s="34" t="s">
        <v>1685</v>
      </c>
      <c r="T532" s="35" t="s">
        <v>571</v>
      </c>
      <c r="V532" s="29" t="str">
        <f>+Final__2[[#This Row],[titulo]]&amp;Final__2[[#This Row],[Territorio]]&amp;", "&amp;Final__2[[#This Row],[temporalidad]]</f>
        <v>Cantidad de Espacios Culturales por Tipo en la comuna de Padre las Casas, Año 2021</v>
      </c>
      <c r="W532" s="29" t="str">
        <f>+Final__2[[#This Row],[descripcion_larga]]&amp;Final__2[[#This Row],[Territorio]]&amp;X532&amp;Y532</f>
        <v>Gráfico que muestra la cantidad de espacios culturales por tipo en la comuna de Padre las Casas, en el año 2021, según los datos recopilados por el Observatorio Cultural de Chile.</v>
      </c>
      <c r="X532" s="29" t="s">
        <v>3865</v>
      </c>
      <c r="Y532" s="27"/>
    </row>
    <row r="533" spans="1:25" ht="30.6" x14ac:dyDescent="0.3">
      <c r="A533" s="30">
        <v>2</v>
      </c>
      <c r="B533" s="31">
        <v>240</v>
      </c>
      <c r="C533" s="31" t="s">
        <v>377</v>
      </c>
      <c r="D533" s="31" t="s">
        <v>378</v>
      </c>
      <c r="E533" s="30">
        <v>9113</v>
      </c>
      <c r="F533" s="32" t="s">
        <v>738</v>
      </c>
      <c r="G533" s="32" t="s">
        <v>737</v>
      </c>
      <c r="H533" s="32" t="s">
        <v>733</v>
      </c>
      <c r="I533" s="32" t="s">
        <v>217</v>
      </c>
      <c r="J533" s="32" t="s">
        <v>731</v>
      </c>
      <c r="K533" s="32" t="s">
        <v>746</v>
      </c>
      <c r="L533" s="32" t="s">
        <v>735</v>
      </c>
      <c r="M533" s="32" t="s">
        <v>743</v>
      </c>
      <c r="N533" s="32" t="s">
        <v>744</v>
      </c>
      <c r="O533" s="32" t="s">
        <v>3860</v>
      </c>
      <c r="P533" s="32" t="s">
        <v>5944</v>
      </c>
      <c r="Q533" s="32" t="s">
        <v>734</v>
      </c>
      <c r="R533" s="33" t="s">
        <v>3224</v>
      </c>
      <c r="S533" s="34" t="s">
        <v>1690</v>
      </c>
      <c r="T533" s="35" t="s">
        <v>572</v>
      </c>
      <c r="V533" s="29" t="str">
        <f>+Final__2[[#This Row],[titulo]]&amp;Final__2[[#This Row],[Territorio]]&amp;", "&amp;Final__2[[#This Row],[temporalidad]]</f>
        <v>Cantidad de Espacios Culturales por Tipo en la comuna de Perquenco, Año 2021</v>
      </c>
      <c r="W533" s="29" t="str">
        <f>+Final__2[[#This Row],[descripcion_larga]]&amp;Final__2[[#This Row],[Territorio]]&amp;X533&amp;Y533</f>
        <v>Gráfico que muestra la cantidad de espacios culturales por tipo en la comuna de Perquenco, en el año 2021, según los datos recopilados por el Observatorio Cultural de Chile.</v>
      </c>
      <c r="X533" s="29" t="s">
        <v>3865</v>
      </c>
      <c r="Y533" s="27"/>
    </row>
    <row r="534" spans="1:25" ht="30.6" x14ac:dyDescent="0.3">
      <c r="A534" s="30">
        <v>2</v>
      </c>
      <c r="B534" s="31">
        <v>240</v>
      </c>
      <c r="C534" s="31" t="s">
        <v>377</v>
      </c>
      <c r="D534" s="31" t="s">
        <v>378</v>
      </c>
      <c r="E534" s="30">
        <v>9114</v>
      </c>
      <c r="F534" s="32" t="s">
        <v>738</v>
      </c>
      <c r="G534" s="32" t="s">
        <v>737</v>
      </c>
      <c r="H534" s="32" t="s">
        <v>733</v>
      </c>
      <c r="I534" s="32" t="s">
        <v>218</v>
      </c>
      <c r="J534" s="32" t="s">
        <v>731</v>
      </c>
      <c r="K534" s="32" t="s">
        <v>746</v>
      </c>
      <c r="L534" s="32" t="s">
        <v>735</v>
      </c>
      <c r="M534" s="32" t="s">
        <v>743</v>
      </c>
      <c r="N534" s="32" t="s">
        <v>744</v>
      </c>
      <c r="O534" s="32" t="s">
        <v>3860</v>
      </c>
      <c r="P534" s="32" t="s">
        <v>5944</v>
      </c>
      <c r="Q534" s="32" t="s">
        <v>734</v>
      </c>
      <c r="R534" s="33" t="s">
        <v>3228</v>
      </c>
      <c r="S534" s="34" t="s">
        <v>1695</v>
      </c>
      <c r="T534" s="35" t="s">
        <v>573</v>
      </c>
      <c r="V534" s="29" t="str">
        <f>+Final__2[[#This Row],[titulo]]&amp;Final__2[[#This Row],[Territorio]]&amp;", "&amp;Final__2[[#This Row],[temporalidad]]</f>
        <v>Cantidad de Espacios Culturales por Tipo en la comuna de Pitrufquén, Año 2021</v>
      </c>
      <c r="W534" s="29" t="str">
        <f>+Final__2[[#This Row],[descripcion_larga]]&amp;Final__2[[#This Row],[Territorio]]&amp;X534&amp;Y534</f>
        <v>Gráfico que muestra la cantidad de espacios culturales por tipo en la comuna de Pitrufquén, en el año 2021, según los datos recopilados por el Observatorio Cultural de Chile.</v>
      </c>
      <c r="X534" s="29" t="s">
        <v>3865</v>
      </c>
      <c r="Y534" s="27"/>
    </row>
    <row r="535" spans="1:25" ht="30.6" x14ac:dyDescent="0.3">
      <c r="A535" s="30">
        <v>2</v>
      </c>
      <c r="B535" s="31">
        <v>240</v>
      </c>
      <c r="C535" s="31" t="s">
        <v>377</v>
      </c>
      <c r="D535" s="31" t="s">
        <v>378</v>
      </c>
      <c r="E535" s="30">
        <v>9115</v>
      </c>
      <c r="F535" s="32" t="s">
        <v>738</v>
      </c>
      <c r="G535" s="32" t="s">
        <v>737</v>
      </c>
      <c r="H535" s="32" t="s">
        <v>733</v>
      </c>
      <c r="I535" s="32" t="s">
        <v>219</v>
      </c>
      <c r="J535" s="32" t="s">
        <v>731</v>
      </c>
      <c r="K535" s="32" t="s">
        <v>746</v>
      </c>
      <c r="L535" s="32" t="s">
        <v>735</v>
      </c>
      <c r="M535" s="32" t="s">
        <v>743</v>
      </c>
      <c r="N535" s="32" t="s">
        <v>744</v>
      </c>
      <c r="O535" s="32" t="s">
        <v>3860</v>
      </c>
      <c r="P535" s="32" t="s">
        <v>5944</v>
      </c>
      <c r="Q535" s="32" t="s">
        <v>734</v>
      </c>
      <c r="R535" s="33" t="s">
        <v>3232</v>
      </c>
      <c r="S535" s="34" t="s">
        <v>1700</v>
      </c>
      <c r="T535" s="35" t="s">
        <v>574</v>
      </c>
      <c r="V535" s="29" t="str">
        <f>+Final__2[[#This Row],[titulo]]&amp;Final__2[[#This Row],[Territorio]]&amp;", "&amp;Final__2[[#This Row],[temporalidad]]</f>
        <v>Cantidad de Espacios Culturales por Tipo en la comuna de Pucón, Año 2021</v>
      </c>
      <c r="W535" s="29" t="str">
        <f>+Final__2[[#This Row],[descripcion_larga]]&amp;Final__2[[#This Row],[Territorio]]&amp;X535&amp;Y535</f>
        <v>Gráfico que muestra la cantidad de espacios culturales por tipo en la comuna de Pucón, en el año 2021, según los datos recopilados por el Observatorio Cultural de Chile.</v>
      </c>
      <c r="X535" s="29" t="s">
        <v>3865</v>
      </c>
      <c r="Y535" s="27"/>
    </row>
    <row r="536" spans="1:25" ht="30.6" x14ac:dyDescent="0.3">
      <c r="A536" s="30">
        <v>2</v>
      </c>
      <c r="B536" s="31">
        <v>240</v>
      </c>
      <c r="C536" s="31" t="s">
        <v>377</v>
      </c>
      <c r="D536" s="31" t="s">
        <v>378</v>
      </c>
      <c r="E536" s="30">
        <v>9116</v>
      </c>
      <c r="F536" s="32" t="s">
        <v>738</v>
      </c>
      <c r="G536" s="32" t="s">
        <v>737</v>
      </c>
      <c r="H536" s="32" t="s">
        <v>733</v>
      </c>
      <c r="I536" s="32" t="s">
        <v>220</v>
      </c>
      <c r="J536" s="32" t="s">
        <v>731</v>
      </c>
      <c r="K536" s="32" t="s">
        <v>746</v>
      </c>
      <c r="L536" s="32" t="s">
        <v>735</v>
      </c>
      <c r="M536" s="32" t="s">
        <v>743</v>
      </c>
      <c r="N536" s="32" t="s">
        <v>744</v>
      </c>
      <c r="O536" s="32" t="s">
        <v>3860</v>
      </c>
      <c r="P536" s="32" t="s">
        <v>5944</v>
      </c>
      <c r="Q536" s="32" t="s">
        <v>734</v>
      </c>
      <c r="R536" s="33" t="s">
        <v>3236</v>
      </c>
      <c r="S536" s="34" t="s">
        <v>1705</v>
      </c>
      <c r="T536" s="35" t="s">
        <v>575</v>
      </c>
      <c r="V536" s="29" t="str">
        <f>+Final__2[[#This Row],[titulo]]&amp;Final__2[[#This Row],[Territorio]]&amp;", "&amp;Final__2[[#This Row],[temporalidad]]</f>
        <v>Cantidad de Espacios Culturales por Tipo en la comuna de Saavedra, Año 2021</v>
      </c>
      <c r="W536" s="29" t="str">
        <f>+Final__2[[#This Row],[descripcion_larga]]&amp;Final__2[[#This Row],[Territorio]]&amp;X536&amp;Y536</f>
        <v>Gráfico que muestra la cantidad de espacios culturales por tipo en la comuna de Saavedra, en el año 2021, según los datos recopilados por el Observatorio Cultural de Chile.</v>
      </c>
      <c r="X536" s="29" t="s">
        <v>3865</v>
      </c>
      <c r="Y536" s="27"/>
    </row>
    <row r="537" spans="1:25" ht="30.6" x14ac:dyDescent="0.3">
      <c r="A537" s="30">
        <v>2</v>
      </c>
      <c r="B537" s="31">
        <v>240</v>
      </c>
      <c r="C537" s="31" t="s">
        <v>377</v>
      </c>
      <c r="D537" s="31" t="s">
        <v>378</v>
      </c>
      <c r="E537" s="30">
        <v>9117</v>
      </c>
      <c r="F537" s="32" t="s">
        <v>738</v>
      </c>
      <c r="G537" s="32" t="s">
        <v>737</v>
      </c>
      <c r="H537" s="32" t="s">
        <v>733</v>
      </c>
      <c r="I537" s="32" t="s">
        <v>221</v>
      </c>
      <c r="J537" s="32" t="s">
        <v>731</v>
      </c>
      <c r="K537" s="32" t="s">
        <v>746</v>
      </c>
      <c r="L537" s="32" t="s">
        <v>735</v>
      </c>
      <c r="M537" s="32" t="s">
        <v>743</v>
      </c>
      <c r="N537" s="32" t="s">
        <v>744</v>
      </c>
      <c r="O537" s="32" t="s">
        <v>3860</v>
      </c>
      <c r="P537" s="32" t="s">
        <v>5944</v>
      </c>
      <c r="Q537" s="32" t="s">
        <v>734</v>
      </c>
      <c r="R537" s="33" t="s">
        <v>3240</v>
      </c>
      <c r="S537" s="34" t="s">
        <v>1710</v>
      </c>
      <c r="T537" s="35" t="s">
        <v>576</v>
      </c>
      <c r="V537" s="29" t="str">
        <f>+Final__2[[#This Row],[titulo]]&amp;Final__2[[#This Row],[Territorio]]&amp;", "&amp;Final__2[[#This Row],[temporalidad]]</f>
        <v>Cantidad de Espacios Culturales por Tipo en la comuna de Teodoro Schmidt, Año 2021</v>
      </c>
      <c r="W537" s="29" t="str">
        <f>+Final__2[[#This Row],[descripcion_larga]]&amp;Final__2[[#This Row],[Territorio]]&amp;X537&amp;Y537</f>
        <v>Gráfico que muestra la cantidad de espacios culturales por tipo en la comuna de Teodoro Schmidt, en el año 2021, según los datos recopilados por el Observatorio Cultural de Chile.</v>
      </c>
      <c r="X537" s="29" t="s">
        <v>3865</v>
      </c>
      <c r="Y537" s="27"/>
    </row>
    <row r="538" spans="1:25" ht="30.6" x14ac:dyDescent="0.3">
      <c r="A538" s="30">
        <v>2</v>
      </c>
      <c r="B538" s="31">
        <v>240</v>
      </c>
      <c r="C538" s="31" t="s">
        <v>377</v>
      </c>
      <c r="D538" s="31" t="s">
        <v>378</v>
      </c>
      <c r="E538" s="30">
        <v>9118</v>
      </c>
      <c r="F538" s="32" t="s">
        <v>738</v>
      </c>
      <c r="G538" s="32" t="s">
        <v>737</v>
      </c>
      <c r="H538" s="32" t="s">
        <v>733</v>
      </c>
      <c r="I538" s="32" t="s">
        <v>222</v>
      </c>
      <c r="J538" s="32" t="s">
        <v>731</v>
      </c>
      <c r="K538" s="32" t="s">
        <v>746</v>
      </c>
      <c r="L538" s="32" t="s">
        <v>735</v>
      </c>
      <c r="M538" s="32" t="s">
        <v>743</v>
      </c>
      <c r="N538" s="32" t="s">
        <v>744</v>
      </c>
      <c r="O538" s="32" t="s">
        <v>3860</v>
      </c>
      <c r="P538" s="32" t="s">
        <v>5944</v>
      </c>
      <c r="Q538" s="32" t="s">
        <v>734</v>
      </c>
      <c r="R538" s="33" t="s">
        <v>3244</v>
      </c>
      <c r="S538" s="34" t="s">
        <v>1715</v>
      </c>
      <c r="T538" s="35" t="s">
        <v>577</v>
      </c>
      <c r="V538" s="29" t="str">
        <f>+Final__2[[#This Row],[titulo]]&amp;Final__2[[#This Row],[Territorio]]&amp;", "&amp;Final__2[[#This Row],[temporalidad]]</f>
        <v>Cantidad de Espacios Culturales por Tipo en la comuna de Toltén, Año 2021</v>
      </c>
      <c r="W538" s="29" t="str">
        <f>+Final__2[[#This Row],[descripcion_larga]]&amp;Final__2[[#This Row],[Territorio]]&amp;X538&amp;Y538</f>
        <v>Gráfico que muestra la cantidad de espacios culturales por tipo en la comuna de Toltén, en el año 2021, según los datos recopilados por el Observatorio Cultural de Chile.</v>
      </c>
      <c r="X538" s="29" t="s">
        <v>3865</v>
      </c>
      <c r="Y538" s="27"/>
    </row>
    <row r="539" spans="1:25" ht="30.6" x14ac:dyDescent="0.3">
      <c r="A539" s="30">
        <v>2</v>
      </c>
      <c r="B539" s="31">
        <v>240</v>
      </c>
      <c r="C539" s="31" t="s">
        <v>377</v>
      </c>
      <c r="D539" s="31" t="s">
        <v>378</v>
      </c>
      <c r="E539" s="30">
        <v>9119</v>
      </c>
      <c r="F539" s="32" t="s">
        <v>738</v>
      </c>
      <c r="G539" s="32" t="s">
        <v>737</v>
      </c>
      <c r="H539" s="32" t="s">
        <v>733</v>
      </c>
      <c r="I539" s="32" t="s">
        <v>223</v>
      </c>
      <c r="J539" s="32" t="s">
        <v>731</v>
      </c>
      <c r="K539" s="32" t="s">
        <v>746</v>
      </c>
      <c r="L539" s="32" t="s">
        <v>735</v>
      </c>
      <c r="M539" s="32" t="s">
        <v>743</v>
      </c>
      <c r="N539" s="32" t="s">
        <v>744</v>
      </c>
      <c r="O539" s="32" t="s">
        <v>3860</v>
      </c>
      <c r="P539" s="32" t="s">
        <v>5944</v>
      </c>
      <c r="Q539" s="32" t="s">
        <v>734</v>
      </c>
      <c r="R539" s="33" t="s">
        <v>3248</v>
      </c>
      <c r="S539" s="34" t="s">
        <v>1720</v>
      </c>
      <c r="T539" s="35" t="s">
        <v>578</v>
      </c>
      <c r="V539" s="29" t="str">
        <f>+Final__2[[#This Row],[titulo]]&amp;Final__2[[#This Row],[Territorio]]&amp;", "&amp;Final__2[[#This Row],[temporalidad]]</f>
        <v>Cantidad de Espacios Culturales por Tipo en la comuna de Vilcún, Año 2021</v>
      </c>
      <c r="W539" s="29" t="str">
        <f>+Final__2[[#This Row],[descripcion_larga]]&amp;Final__2[[#This Row],[Territorio]]&amp;X539&amp;Y539</f>
        <v>Gráfico que muestra la cantidad de espacios culturales por tipo en la comuna de Vilcún, en el año 2021, según los datos recopilados por el Observatorio Cultural de Chile.</v>
      </c>
      <c r="X539" s="29" t="s">
        <v>3865</v>
      </c>
      <c r="Y539" s="27"/>
    </row>
    <row r="540" spans="1:25" ht="30.6" x14ac:dyDescent="0.3">
      <c r="A540" s="30">
        <v>2</v>
      </c>
      <c r="B540" s="31">
        <v>240</v>
      </c>
      <c r="C540" s="31" t="s">
        <v>377</v>
      </c>
      <c r="D540" s="31" t="s">
        <v>378</v>
      </c>
      <c r="E540" s="30">
        <v>9120</v>
      </c>
      <c r="F540" s="32" t="s">
        <v>738</v>
      </c>
      <c r="G540" s="32" t="s">
        <v>737</v>
      </c>
      <c r="H540" s="32" t="s">
        <v>733</v>
      </c>
      <c r="I540" s="32" t="s">
        <v>224</v>
      </c>
      <c r="J540" s="32" t="s">
        <v>731</v>
      </c>
      <c r="K540" s="32" t="s">
        <v>746</v>
      </c>
      <c r="L540" s="32" t="s">
        <v>735</v>
      </c>
      <c r="M540" s="32" t="s">
        <v>743</v>
      </c>
      <c r="N540" s="32" t="s">
        <v>744</v>
      </c>
      <c r="O540" s="32" t="s">
        <v>3860</v>
      </c>
      <c r="P540" s="32" t="s">
        <v>5944</v>
      </c>
      <c r="Q540" s="32" t="s">
        <v>734</v>
      </c>
      <c r="R540" s="33" t="s">
        <v>3252</v>
      </c>
      <c r="S540" s="34" t="s">
        <v>1725</v>
      </c>
      <c r="T540" s="35" t="s">
        <v>579</v>
      </c>
      <c r="V540" s="29" t="str">
        <f>+Final__2[[#This Row],[titulo]]&amp;Final__2[[#This Row],[Territorio]]&amp;", "&amp;Final__2[[#This Row],[temporalidad]]</f>
        <v>Cantidad de Espacios Culturales por Tipo en la comuna de Villarrica, Año 2021</v>
      </c>
      <c r="W540" s="29" t="str">
        <f>+Final__2[[#This Row],[descripcion_larga]]&amp;Final__2[[#This Row],[Territorio]]&amp;X540&amp;Y540</f>
        <v>Gráfico que muestra la cantidad de espacios culturales por tipo en la comuna de Villarrica, en el año 2021, según los datos recopilados por el Observatorio Cultural de Chile.</v>
      </c>
      <c r="X540" s="29" t="s">
        <v>3865</v>
      </c>
      <c r="Y540" s="27"/>
    </row>
    <row r="541" spans="1:25" ht="30.6" x14ac:dyDescent="0.3">
      <c r="A541" s="30">
        <v>2</v>
      </c>
      <c r="B541" s="31">
        <v>240</v>
      </c>
      <c r="C541" s="31" t="s">
        <v>377</v>
      </c>
      <c r="D541" s="31" t="s">
        <v>378</v>
      </c>
      <c r="E541" s="30">
        <v>9121</v>
      </c>
      <c r="F541" s="32" t="s">
        <v>738</v>
      </c>
      <c r="G541" s="32" t="s">
        <v>737</v>
      </c>
      <c r="H541" s="32" t="s">
        <v>733</v>
      </c>
      <c r="I541" s="32" t="s">
        <v>225</v>
      </c>
      <c r="J541" s="32" t="s">
        <v>731</v>
      </c>
      <c r="K541" s="32" t="s">
        <v>746</v>
      </c>
      <c r="L541" s="32" t="s">
        <v>735</v>
      </c>
      <c r="M541" s="32" t="s">
        <v>743</v>
      </c>
      <c r="N541" s="32" t="s">
        <v>744</v>
      </c>
      <c r="O541" s="32" t="s">
        <v>3860</v>
      </c>
      <c r="P541" s="32" t="s">
        <v>5944</v>
      </c>
      <c r="Q541" s="32" t="s">
        <v>734</v>
      </c>
      <c r="R541" s="33" t="s">
        <v>3256</v>
      </c>
      <c r="S541" s="34" t="s">
        <v>1730</v>
      </c>
      <c r="T541" s="35" t="s">
        <v>580</v>
      </c>
      <c r="V541" s="29" t="str">
        <f>+Final__2[[#This Row],[titulo]]&amp;Final__2[[#This Row],[Territorio]]&amp;", "&amp;Final__2[[#This Row],[temporalidad]]</f>
        <v>Cantidad de Espacios Culturales por Tipo en la comuna de Cholchol, Año 2021</v>
      </c>
      <c r="W541" s="29" t="str">
        <f>+Final__2[[#This Row],[descripcion_larga]]&amp;Final__2[[#This Row],[Territorio]]&amp;X541&amp;Y541</f>
        <v>Gráfico que muestra la cantidad de espacios culturales por tipo en la comuna de Cholchol, en el año 2021, según los datos recopilados por el Observatorio Cultural de Chile.</v>
      </c>
      <c r="X541" s="29" t="s">
        <v>3865</v>
      </c>
      <c r="Y541" s="27"/>
    </row>
    <row r="542" spans="1:25" ht="30.6" x14ac:dyDescent="0.3">
      <c r="A542" s="30">
        <v>2</v>
      </c>
      <c r="B542" s="31">
        <v>240</v>
      </c>
      <c r="C542" s="31" t="s">
        <v>377</v>
      </c>
      <c r="D542" s="31" t="s">
        <v>378</v>
      </c>
      <c r="E542" s="30">
        <v>9201</v>
      </c>
      <c r="F542" s="32" t="s">
        <v>738</v>
      </c>
      <c r="G542" s="32" t="s">
        <v>737</v>
      </c>
      <c r="H542" s="32" t="s">
        <v>733</v>
      </c>
      <c r="I542" s="32" t="s">
        <v>226</v>
      </c>
      <c r="J542" s="32" t="s">
        <v>731</v>
      </c>
      <c r="K542" s="32" t="s">
        <v>746</v>
      </c>
      <c r="L542" s="32" t="s">
        <v>735</v>
      </c>
      <c r="M542" s="32" t="s">
        <v>743</v>
      </c>
      <c r="N542" s="32" t="s">
        <v>744</v>
      </c>
      <c r="O542" s="32" t="s">
        <v>3860</v>
      </c>
      <c r="P542" s="32" t="s">
        <v>5944</v>
      </c>
      <c r="Q542" s="32" t="s">
        <v>734</v>
      </c>
      <c r="R542" s="33" t="s">
        <v>3260</v>
      </c>
      <c r="S542" s="34" t="s">
        <v>1735</v>
      </c>
      <c r="T542" s="35" t="s">
        <v>581</v>
      </c>
      <c r="V542" s="29" t="str">
        <f>+Final__2[[#This Row],[titulo]]&amp;Final__2[[#This Row],[Territorio]]&amp;", "&amp;Final__2[[#This Row],[temporalidad]]</f>
        <v>Cantidad de Espacios Culturales por Tipo en la comuna de Angol, Año 2021</v>
      </c>
      <c r="W542" s="29" t="str">
        <f>+Final__2[[#This Row],[descripcion_larga]]&amp;Final__2[[#This Row],[Territorio]]&amp;X542&amp;Y542</f>
        <v>Gráfico que muestra la cantidad de espacios culturales por tipo en la comuna de Angol, en el año 2021, según los datos recopilados por el Observatorio Cultural de Chile.</v>
      </c>
      <c r="X542" s="29" t="s">
        <v>3865</v>
      </c>
      <c r="Y542" s="27"/>
    </row>
    <row r="543" spans="1:25" ht="30.6" x14ac:dyDescent="0.3">
      <c r="A543" s="30">
        <v>2</v>
      </c>
      <c r="B543" s="31">
        <v>240</v>
      </c>
      <c r="C543" s="31" t="s">
        <v>377</v>
      </c>
      <c r="D543" s="31" t="s">
        <v>378</v>
      </c>
      <c r="E543" s="30">
        <v>9202</v>
      </c>
      <c r="F543" s="32" t="s">
        <v>738</v>
      </c>
      <c r="G543" s="32" t="s">
        <v>737</v>
      </c>
      <c r="H543" s="32" t="s">
        <v>733</v>
      </c>
      <c r="I543" s="32" t="s">
        <v>227</v>
      </c>
      <c r="J543" s="32" t="s">
        <v>731</v>
      </c>
      <c r="K543" s="32" t="s">
        <v>746</v>
      </c>
      <c r="L543" s="32" t="s">
        <v>735</v>
      </c>
      <c r="M543" s="32" t="s">
        <v>743</v>
      </c>
      <c r="N543" s="32" t="s">
        <v>744</v>
      </c>
      <c r="O543" s="32" t="s">
        <v>3860</v>
      </c>
      <c r="P543" s="32" t="s">
        <v>5944</v>
      </c>
      <c r="Q543" s="32" t="s">
        <v>734</v>
      </c>
      <c r="R543" s="33" t="s">
        <v>3264</v>
      </c>
      <c r="S543" s="34" t="s">
        <v>1740</v>
      </c>
      <c r="T543" s="35" t="s">
        <v>582</v>
      </c>
      <c r="V543" s="29" t="str">
        <f>+Final__2[[#This Row],[titulo]]&amp;Final__2[[#This Row],[Territorio]]&amp;", "&amp;Final__2[[#This Row],[temporalidad]]</f>
        <v>Cantidad de Espacios Culturales por Tipo en la comuna de Collipulli, Año 2021</v>
      </c>
      <c r="W543" s="29" t="str">
        <f>+Final__2[[#This Row],[descripcion_larga]]&amp;Final__2[[#This Row],[Territorio]]&amp;X543&amp;Y543</f>
        <v>Gráfico que muestra la cantidad de espacios culturales por tipo en la comuna de Collipulli, en el año 2021, según los datos recopilados por el Observatorio Cultural de Chile.</v>
      </c>
      <c r="X543" s="29" t="s">
        <v>3865</v>
      </c>
      <c r="Y543" s="27"/>
    </row>
    <row r="544" spans="1:25" ht="30.6" x14ac:dyDescent="0.3">
      <c r="A544" s="30">
        <v>2</v>
      </c>
      <c r="B544" s="31">
        <v>240</v>
      </c>
      <c r="C544" s="31" t="s">
        <v>377</v>
      </c>
      <c r="D544" s="31" t="s">
        <v>378</v>
      </c>
      <c r="E544" s="30">
        <v>9203</v>
      </c>
      <c r="F544" s="32" t="s">
        <v>738</v>
      </c>
      <c r="G544" s="32" t="s">
        <v>737</v>
      </c>
      <c r="H544" s="32" t="s">
        <v>733</v>
      </c>
      <c r="I544" s="32" t="s">
        <v>228</v>
      </c>
      <c r="J544" s="32" t="s">
        <v>731</v>
      </c>
      <c r="K544" s="32" t="s">
        <v>746</v>
      </c>
      <c r="L544" s="32" t="s">
        <v>735</v>
      </c>
      <c r="M544" s="32" t="s">
        <v>743</v>
      </c>
      <c r="N544" s="32" t="s">
        <v>744</v>
      </c>
      <c r="O544" s="32" t="s">
        <v>3860</v>
      </c>
      <c r="P544" s="32" t="s">
        <v>5944</v>
      </c>
      <c r="Q544" s="32" t="s">
        <v>734</v>
      </c>
      <c r="R544" s="33" t="s">
        <v>3268</v>
      </c>
      <c r="S544" s="34" t="s">
        <v>1745</v>
      </c>
      <c r="T544" s="35" t="s">
        <v>583</v>
      </c>
      <c r="V544" s="29" t="str">
        <f>+Final__2[[#This Row],[titulo]]&amp;Final__2[[#This Row],[Territorio]]&amp;", "&amp;Final__2[[#This Row],[temporalidad]]</f>
        <v>Cantidad de Espacios Culturales por Tipo en la comuna de Curacautín, Año 2021</v>
      </c>
      <c r="W544" s="29" t="str">
        <f>+Final__2[[#This Row],[descripcion_larga]]&amp;Final__2[[#This Row],[Territorio]]&amp;X544&amp;Y544</f>
        <v>Gráfico que muestra la cantidad de espacios culturales por tipo en la comuna de Curacautín, en el año 2021, según los datos recopilados por el Observatorio Cultural de Chile.</v>
      </c>
      <c r="X544" s="29" t="s">
        <v>3865</v>
      </c>
      <c r="Y544" s="27"/>
    </row>
    <row r="545" spans="1:25" ht="30.6" x14ac:dyDescent="0.3">
      <c r="A545" s="30">
        <v>2</v>
      </c>
      <c r="B545" s="31">
        <v>240</v>
      </c>
      <c r="C545" s="31" t="s">
        <v>377</v>
      </c>
      <c r="D545" s="31" t="s">
        <v>378</v>
      </c>
      <c r="E545" s="30">
        <v>9204</v>
      </c>
      <c r="F545" s="32" t="s">
        <v>738</v>
      </c>
      <c r="G545" s="32" t="s">
        <v>737</v>
      </c>
      <c r="H545" s="32" t="s">
        <v>733</v>
      </c>
      <c r="I545" s="32" t="s">
        <v>229</v>
      </c>
      <c r="J545" s="32" t="s">
        <v>731</v>
      </c>
      <c r="K545" s="32" t="s">
        <v>746</v>
      </c>
      <c r="L545" s="32" t="s">
        <v>735</v>
      </c>
      <c r="M545" s="32" t="s">
        <v>743</v>
      </c>
      <c r="N545" s="32" t="s">
        <v>744</v>
      </c>
      <c r="O545" s="32" t="s">
        <v>3860</v>
      </c>
      <c r="P545" s="32" t="s">
        <v>5944</v>
      </c>
      <c r="Q545" s="32" t="s">
        <v>734</v>
      </c>
      <c r="R545" s="33" t="s">
        <v>3272</v>
      </c>
      <c r="S545" s="34" t="s">
        <v>1750</v>
      </c>
      <c r="T545" s="35" t="s">
        <v>584</v>
      </c>
      <c r="V545" s="29" t="str">
        <f>+Final__2[[#This Row],[titulo]]&amp;Final__2[[#This Row],[Territorio]]&amp;", "&amp;Final__2[[#This Row],[temporalidad]]</f>
        <v>Cantidad de Espacios Culturales por Tipo en la comuna de Ercilla, Año 2021</v>
      </c>
      <c r="W545" s="29" t="str">
        <f>+Final__2[[#This Row],[descripcion_larga]]&amp;Final__2[[#This Row],[Territorio]]&amp;X545&amp;Y545</f>
        <v>Gráfico que muestra la cantidad de espacios culturales por tipo en la comuna de Ercilla, en el año 2021, según los datos recopilados por el Observatorio Cultural de Chile.</v>
      </c>
      <c r="X545" s="29" t="s">
        <v>3865</v>
      </c>
      <c r="Y545" s="27"/>
    </row>
    <row r="546" spans="1:25" ht="30.6" x14ac:dyDescent="0.3">
      <c r="A546" s="30">
        <v>2</v>
      </c>
      <c r="B546" s="31">
        <v>240</v>
      </c>
      <c r="C546" s="31" t="s">
        <v>377</v>
      </c>
      <c r="D546" s="31" t="s">
        <v>378</v>
      </c>
      <c r="E546" s="30">
        <v>9205</v>
      </c>
      <c r="F546" s="32" t="s">
        <v>738</v>
      </c>
      <c r="G546" s="32" t="s">
        <v>737</v>
      </c>
      <c r="H546" s="32" t="s">
        <v>733</v>
      </c>
      <c r="I546" s="32" t="s">
        <v>230</v>
      </c>
      <c r="J546" s="32" t="s">
        <v>731</v>
      </c>
      <c r="K546" s="32" t="s">
        <v>746</v>
      </c>
      <c r="L546" s="32" t="s">
        <v>735</v>
      </c>
      <c r="M546" s="32" t="s">
        <v>743</v>
      </c>
      <c r="N546" s="32" t="s">
        <v>744</v>
      </c>
      <c r="O546" s="32" t="s">
        <v>3860</v>
      </c>
      <c r="P546" s="32" t="s">
        <v>5944</v>
      </c>
      <c r="Q546" s="32" t="s">
        <v>734</v>
      </c>
      <c r="R546" s="33" t="s">
        <v>3276</v>
      </c>
      <c r="S546" s="34" t="s">
        <v>1755</v>
      </c>
      <c r="T546" s="35" t="s">
        <v>585</v>
      </c>
      <c r="V546" s="29" t="str">
        <f>+Final__2[[#This Row],[titulo]]&amp;Final__2[[#This Row],[Territorio]]&amp;", "&amp;Final__2[[#This Row],[temporalidad]]</f>
        <v>Cantidad de Espacios Culturales por Tipo en la comuna de Lonquimay, Año 2021</v>
      </c>
      <c r="W546" s="29" t="str">
        <f>+Final__2[[#This Row],[descripcion_larga]]&amp;Final__2[[#This Row],[Territorio]]&amp;X546&amp;Y546</f>
        <v>Gráfico que muestra la cantidad de espacios culturales por tipo en la comuna de Lonquimay, en el año 2021, según los datos recopilados por el Observatorio Cultural de Chile.</v>
      </c>
      <c r="X546" s="29" t="s">
        <v>3865</v>
      </c>
      <c r="Y546" s="27"/>
    </row>
    <row r="547" spans="1:25" ht="30.6" x14ac:dyDescent="0.3">
      <c r="A547" s="30">
        <v>2</v>
      </c>
      <c r="B547" s="31">
        <v>240</v>
      </c>
      <c r="C547" s="31" t="s">
        <v>377</v>
      </c>
      <c r="D547" s="31" t="s">
        <v>378</v>
      </c>
      <c r="E547" s="30">
        <v>9206</v>
      </c>
      <c r="F547" s="32" t="s">
        <v>738</v>
      </c>
      <c r="G547" s="32" t="s">
        <v>737</v>
      </c>
      <c r="H547" s="32" t="s">
        <v>733</v>
      </c>
      <c r="I547" s="32" t="s">
        <v>231</v>
      </c>
      <c r="J547" s="32" t="s">
        <v>731</v>
      </c>
      <c r="K547" s="32" t="s">
        <v>746</v>
      </c>
      <c r="L547" s="32" t="s">
        <v>735</v>
      </c>
      <c r="M547" s="32" t="s">
        <v>743</v>
      </c>
      <c r="N547" s="32" t="s">
        <v>744</v>
      </c>
      <c r="O547" s="32" t="s">
        <v>3860</v>
      </c>
      <c r="P547" s="32" t="s">
        <v>5944</v>
      </c>
      <c r="Q547" s="32" t="s">
        <v>734</v>
      </c>
      <c r="R547" s="33" t="s">
        <v>3280</v>
      </c>
      <c r="S547" s="34" t="s">
        <v>1760</v>
      </c>
      <c r="T547" s="35" t="s">
        <v>586</v>
      </c>
      <c r="V547" s="29" t="str">
        <f>+Final__2[[#This Row],[titulo]]&amp;Final__2[[#This Row],[Territorio]]&amp;", "&amp;Final__2[[#This Row],[temporalidad]]</f>
        <v>Cantidad de Espacios Culturales por Tipo en la comuna de Los Sauces, Año 2021</v>
      </c>
      <c r="W547" s="29" t="str">
        <f>+Final__2[[#This Row],[descripcion_larga]]&amp;Final__2[[#This Row],[Territorio]]&amp;X547&amp;Y547</f>
        <v>Gráfico que muestra la cantidad de espacios culturales por tipo en la comuna de Los Sauces, en el año 2021, según los datos recopilados por el Observatorio Cultural de Chile.</v>
      </c>
      <c r="X547" s="29" t="s">
        <v>3865</v>
      </c>
      <c r="Y547" s="27"/>
    </row>
    <row r="548" spans="1:25" ht="30.6" x14ac:dyDescent="0.3">
      <c r="A548" s="30">
        <v>2</v>
      </c>
      <c r="B548" s="31">
        <v>240</v>
      </c>
      <c r="C548" s="31" t="s">
        <v>377</v>
      </c>
      <c r="D548" s="31" t="s">
        <v>378</v>
      </c>
      <c r="E548" s="30">
        <v>9207</v>
      </c>
      <c r="F548" s="32" t="s">
        <v>738</v>
      </c>
      <c r="G548" s="32" t="s">
        <v>737</v>
      </c>
      <c r="H548" s="32" t="s">
        <v>733</v>
      </c>
      <c r="I548" s="32" t="s">
        <v>232</v>
      </c>
      <c r="J548" s="32" t="s">
        <v>731</v>
      </c>
      <c r="K548" s="32" t="s">
        <v>746</v>
      </c>
      <c r="L548" s="32" t="s">
        <v>735</v>
      </c>
      <c r="M548" s="32" t="s">
        <v>743</v>
      </c>
      <c r="N548" s="32" t="s">
        <v>744</v>
      </c>
      <c r="O548" s="32" t="s">
        <v>3860</v>
      </c>
      <c r="P548" s="32" t="s">
        <v>5944</v>
      </c>
      <c r="Q548" s="32" t="s">
        <v>734</v>
      </c>
      <c r="R548" s="33" t="s">
        <v>3284</v>
      </c>
      <c r="S548" s="34" t="s">
        <v>1765</v>
      </c>
      <c r="T548" s="35" t="s">
        <v>587</v>
      </c>
      <c r="V548" s="29" t="str">
        <f>+Final__2[[#This Row],[titulo]]&amp;Final__2[[#This Row],[Territorio]]&amp;", "&amp;Final__2[[#This Row],[temporalidad]]</f>
        <v>Cantidad de Espacios Culturales por Tipo en la comuna de Lumaco, Año 2021</v>
      </c>
      <c r="W548" s="29" t="str">
        <f>+Final__2[[#This Row],[descripcion_larga]]&amp;Final__2[[#This Row],[Territorio]]&amp;X548&amp;Y548</f>
        <v>Gráfico que muestra la cantidad de espacios culturales por tipo en la comuna de Lumaco, en el año 2021, según los datos recopilados por el Observatorio Cultural de Chile.</v>
      </c>
      <c r="X548" s="29" t="s">
        <v>3865</v>
      </c>
      <c r="Y548" s="27"/>
    </row>
    <row r="549" spans="1:25" ht="30.6" x14ac:dyDescent="0.3">
      <c r="A549" s="30">
        <v>2</v>
      </c>
      <c r="B549" s="31">
        <v>240</v>
      </c>
      <c r="C549" s="31" t="s">
        <v>377</v>
      </c>
      <c r="D549" s="31" t="s">
        <v>378</v>
      </c>
      <c r="E549" s="30">
        <v>9208</v>
      </c>
      <c r="F549" s="32" t="s">
        <v>738</v>
      </c>
      <c r="G549" s="32" t="s">
        <v>737</v>
      </c>
      <c r="H549" s="32" t="s">
        <v>733</v>
      </c>
      <c r="I549" s="32" t="s">
        <v>233</v>
      </c>
      <c r="J549" s="32" t="s">
        <v>731</v>
      </c>
      <c r="K549" s="32" t="s">
        <v>746</v>
      </c>
      <c r="L549" s="32" t="s">
        <v>735</v>
      </c>
      <c r="M549" s="32" t="s">
        <v>743</v>
      </c>
      <c r="N549" s="32" t="s">
        <v>744</v>
      </c>
      <c r="O549" s="32" t="s">
        <v>3860</v>
      </c>
      <c r="P549" s="32" t="s">
        <v>5944</v>
      </c>
      <c r="Q549" s="32" t="s">
        <v>734</v>
      </c>
      <c r="R549" s="33" t="s">
        <v>3288</v>
      </c>
      <c r="S549" s="34" t="s">
        <v>1770</v>
      </c>
      <c r="T549" s="35" t="s">
        <v>588</v>
      </c>
      <c r="V549" s="29" t="str">
        <f>+Final__2[[#This Row],[titulo]]&amp;Final__2[[#This Row],[Territorio]]&amp;", "&amp;Final__2[[#This Row],[temporalidad]]</f>
        <v>Cantidad de Espacios Culturales por Tipo en la comuna de Purén, Año 2021</v>
      </c>
      <c r="W549" s="29" t="str">
        <f>+Final__2[[#This Row],[descripcion_larga]]&amp;Final__2[[#This Row],[Territorio]]&amp;X549&amp;Y549</f>
        <v>Gráfico que muestra la cantidad de espacios culturales por tipo en la comuna de Purén, en el año 2021, según los datos recopilados por el Observatorio Cultural de Chile.</v>
      </c>
      <c r="X549" s="29" t="s">
        <v>3865</v>
      </c>
      <c r="Y549" s="27"/>
    </row>
    <row r="550" spans="1:25" ht="30.6" x14ac:dyDescent="0.3">
      <c r="A550" s="30">
        <v>2</v>
      </c>
      <c r="B550" s="31">
        <v>240</v>
      </c>
      <c r="C550" s="31" t="s">
        <v>377</v>
      </c>
      <c r="D550" s="31" t="s">
        <v>378</v>
      </c>
      <c r="E550" s="30">
        <v>9209</v>
      </c>
      <c r="F550" s="32" t="s">
        <v>738</v>
      </c>
      <c r="G550" s="32" t="s">
        <v>737</v>
      </c>
      <c r="H550" s="32" t="s">
        <v>733</v>
      </c>
      <c r="I550" s="32" t="s">
        <v>234</v>
      </c>
      <c r="J550" s="32" t="s">
        <v>731</v>
      </c>
      <c r="K550" s="32" t="s">
        <v>746</v>
      </c>
      <c r="L550" s="32" t="s">
        <v>735</v>
      </c>
      <c r="M550" s="32" t="s">
        <v>743</v>
      </c>
      <c r="N550" s="32" t="s">
        <v>744</v>
      </c>
      <c r="O550" s="32" t="s">
        <v>3860</v>
      </c>
      <c r="P550" s="32" t="s">
        <v>5944</v>
      </c>
      <c r="Q550" s="32" t="s">
        <v>734</v>
      </c>
      <c r="R550" s="33" t="s">
        <v>3292</v>
      </c>
      <c r="S550" s="34" t="s">
        <v>1775</v>
      </c>
      <c r="T550" s="35" t="s">
        <v>589</v>
      </c>
      <c r="V550" s="29" t="str">
        <f>+Final__2[[#This Row],[titulo]]&amp;Final__2[[#This Row],[Territorio]]&amp;", "&amp;Final__2[[#This Row],[temporalidad]]</f>
        <v>Cantidad de Espacios Culturales por Tipo en la comuna de Renaico, Año 2021</v>
      </c>
      <c r="W550" s="29" t="str">
        <f>+Final__2[[#This Row],[descripcion_larga]]&amp;Final__2[[#This Row],[Territorio]]&amp;X550&amp;Y550</f>
        <v>Gráfico que muestra la cantidad de espacios culturales por tipo en la comuna de Renaico, en el año 2021, según los datos recopilados por el Observatorio Cultural de Chile.</v>
      </c>
      <c r="X550" s="29" t="s">
        <v>3865</v>
      </c>
      <c r="Y550" s="27"/>
    </row>
    <row r="551" spans="1:25" ht="30.6" x14ac:dyDescent="0.3">
      <c r="A551" s="30">
        <v>2</v>
      </c>
      <c r="B551" s="31">
        <v>240</v>
      </c>
      <c r="C551" s="31" t="s">
        <v>377</v>
      </c>
      <c r="D551" s="31" t="s">
        <v>378</v>
      </c>
      <c r="E551" s="30">
        <v>9210</v>
      </c>
      <c r="F551" s="32" t="s">
        <v>738</v>
      </c>
      <c r="G551" s="32" t="s">
        <v>737</v>
      </c>
      <c r="H551" s="32" t="s">
        <v>733</v>
      </c>
      <c r="I551" s="32" t="s">
        <v>235</v>
      </c>
      <c r="J551" s="32" t="s">
        <v>731</v>
      </c>
      <c r="K551" s="32" t="s">
        <v>746</v>
      </c>
      <c r="L551" s="32" t="s">
        <v>735</v>
      </c>
      <c r="M551" s="32" t="s">
        <v>743</v>
      </c>
      <c r="N551" s="32" t="s">
        <v>744</v>
      </c>
      <c r="O551" s="32" t="s">
        <v>3860</v>
      </c>
      <c r="P551" s="32" t="s">
        <v>5944</v>
      </c>
      <c r="Q551" s="32" t="s">
        <v>734</v>
      </c>
      <c r="R551" s="33" t="s">
        <v>3296</v>
      </c>
      <c r="S551" s="34" t="s">
        <v>1780</v>
      </c>
      <c r="T551" s="35" t="s">
        <v>590</v>
      </c>
      <c r="V551" s="29" t="str">
        <f>+Final__2[[#This Row],[titulo]]&amp;Final__2[[#This Row],[Territorio]]&amp;", "&amp;Final__2[[#This Row],[temporalidad]]</f>
        <v>Cantidad de Espacios Culturales por Tipo en la comuna de Traiguén, Año 2021</v>
      </c>
      <c r="W551" s="29" t="str">
        <f>+Final__2[[#This Row],[descripcion_larga]]&amp;Final__2[[#This Row],[Territorio]]&amp;X551&amp;Y551</f>
        <v>Gráfico que muestra la cantidad de espacios culturales por tipo en la comuna de Traiguén, en el año 2021, según los datos recopilados por el Observatorio Cultural de Chile.</v>
      </c>
      <c r="X551" s="29" t="s">
        <v>3865</v>
      </c>
      <c r="Y551" s="27"/>
    </row>
    <row r="552" spans="1:25" ht="30.6" x14ac:dyDescent="0.3">
      <c r="A552" s="30">
        <v>2</v>
      </c>
      <c r="B552" s="31">
        <v>240</v>
      </c>
      <c r="C552" s="31" t="s">
        <v>377</v>
      </c>
      <c r="D552" s="31" t="s">
        <v>378</v>
      </c>
      <c r="E552" s="30">
        <v>9211</v>
      </c>
      <c r="F552" s="32" t="s">
        <v>738</v>
      </c>
      <c r="G552" s="32" t="s">
        <v>737</v>
      </c>
      <c r="H552" s="32" t="s">
        <v>733</v>
      </c>
      <c r="I552" s="32" t="s">
        <v>236</v>
      </c>
      <c r="J552" s="32" t="s">
        <v>731</v>
      </c>
      <c r="K552" s="32" t="s">
        <v>746</v>
      </c>
      <c r="L552" s="32" t="s">
        <v>735</v>
      </c>
      <c r="M552" s="32" t="s">
        <v>743</v>
      </c>
      <c r="N552" s="32" t="s">
        <v>744</v>
      </c>
      <c r="O552" s="32" t="s">
        <v>3860</v>
      </c>
      <c r="P552" s="32" t="s">
        <v>5944</v>
      </c>
      <c r="Q552" s="32" t="s">
        <v>734</v>
      </c>
      <c r="R552" s="33" t="s">
        <v>3300</v>
      </c>
      <c r="S552" s="34" t="s">
        <v>1785</v>
      </c>
      <c r="T552" s="35" t="s">
        <v>591</v>
      </c>
      <c r="V552" s="29" t="str">
        <f>+Final__2[[#This Row],[titulo]]&amp;Final__2[[#This Row],[Territorio]]&amp;", "&amp;Final__2[[#This Row],[temporalidad]]</f>
        <v>Cantidad de Espacios Culturales por Tipo en la comuna de Victoria, Año 2021</v>
      </c>
      <c r="W552" s="29" t="str">
        <f>+Final__2[[#This Row],[descripcion_larga]]&amp;Final__2[[#This Row],[Territorio]]&amp;X552&amp;Y552</f>
        <v>Gráfico que muestra la cantidad de espacios culturales por tipo en la comuna de Victoria, en el año 2021, según los datos recopilados por el Observatorio Cultural de Chile.</v>
      </c>
      <c r="X552" s="29" t="s">
        <v>3865</v>
      </c>
      <c r="Y552" s="27"/>
    </row>
    <row r="553" spans="1:25" ht="30.6" x14ac:dyDescent="0.3">
      <c r="A553" s="30">
        <v>2</v>
      </c>
      <c r="B553" s="31">
        <v>240</v>
      </c>
      <c r="C553" s="31" t="s">
        <v>377</v>
      </c>
      <c r="D553" s="31" t="s">
        <v>378</v>
      </c>
      <c r="E553" s="30">
        <v>10101</v>
      </c>
      <c r="F553" s="32" t="s">
        <v>738</v>
      </c>
      <c r="G553" s="32" t="s">
        <v>737</v>
      </c>
      <c r="H553" s="32" t="s">
        <v>733</v>
      </c>
      <c r="I553" s="32" t="s">
        <v>237</v>
      </c>
      <c r="J553" s="32" t="s">
        <v>731</v>
      </c>
      <c r="K553" s="32" t="s">
        <v>746</v>
      </c>
      <c r="L553" s="32" t="s">
        <v>735</v>
      </c>
      <c r="M553" s="32" t="s">
        <v>743</v>
      </c>
      <c r="N553" s="32" t="s">
        <v>744</v>
      </c>
      <c r="O553" s="32" t="s">
        <v>3860</v>
      </c>
      <c r="P553" s="32" t="s">
        <v>5944</v>
      </c>
      <c r="Q553" s="32" t="s">
        <v>734</v>
      </c>
      <c r="R553" s="33" t="s">
        <v>3304</v>
      </c>
      <c r="S553" s="34" t="s">
        <v>1790</v>
      </c>
      <c r="T553" s="35" t="s">
        <v>592</v>
      </c>
      <c r="V553" s="29" t="str">
        <f>+Final__2[[#This Row],[titulo]]&amp;Final__2[[#This Row],[Territorio]]&amp;", "&amp;Final__2[[#This Row],[temporalidad]]</f>
        <v>Cantidad de Espacios Culturales por Tipo en la comuna de Puerto Montt, Año 2021</v>
      </c>
      <c r="W553" s="29" t="str">
        <f>+Final__2[[#This Row],[descripcion_larga]]&amp;Final__2[[#This Row],[Territorio]]&amp;X553&amp;Y553</f>
        <v>Gráfico que muestra la cantidad de espacios culturales por tipo en la comuna de Puerto Montt, en el año 2021, según los datos recopilados por el Observatorio Cultural de Chile.</v>
      </c>
      <c r="X553" s="29" t="s">
        <v>3865</v>
      </c>
      <c r="Y553" s="27"/>
    </row>
    <row r="554" spans="1:25" ht="30.6" x14ac:dyDescent="0.3">
      <c r="A554" s="30">
        <v>2</v>
      </c>
      <c r="B554" s="31">
        <v>240</v>
      </c>
      <c r="C554" s="31" t="s">
        <v>377</v>
      </c>
      <c r="D554" s="31" t="s">
        <v>378</v>
      </c>
      <c r="E554" s="30">
        <v>10102</v>
      </c>
      <c r="F554" s="32" t="s">
        <v>738</v>
      </c>
      <c r="G554" s="32" t="s">
        <v>737</v>
      </c>
      <c r="H554" s="32" t="s">
        <v>733</v>
      </c>
      <c r="I554" s="32" t="s">
        <v>238</v>
      </c>
      <c r="J554" s="32" t="s">
        <v>731</v>
      </c>
      <c r="K554" s="32" t="s">
        <v>746</v>
      </c>
      <c r="L554" s="32" t="s">
        <v>735</v>
      </c>
      <c r="M554" s="32" t="s">
        <v>743</v>
      </c>
      <c r="N554" s="32" t="s">
        <v>744</v>
      </c>
      <c r="O554" s="32" t="s">
        <v>3860</v>
      </c>
      <c r="P554" s="32" t="s">
        <v>5944</v>
      </c>
      <c r="Q554" s="32" t="s">
        <v>734</v>
      </c>
      <c r="R554" s="33" t="s">
        <v>3308</v>
      </c>
      <c r="S554" s="34" t="s">
        <v>1795</v>
      </c>
      <c r="T554" s="35" t="s">
        <v>593</v>
      </c>
      <c r="V554" s="29" t="str">
        <f>+Final__2[[#This Row],[titulo]]&amp;Final__2[[#This Row],[Territorio]]&amp;", "&amp;Final__2[[#This Row],[temporalidad]]</f>
        <v>Cantidad de Espacios Culturales por Tipo en la comuna de Calbuco, Año 2021</v>
      </c>
      <c r="W554" s="29" t="str">
        <f>+Final__2[[#This Row],[descripcion_larga]]&amp;Final__2[[#This Row],[Territorio]]&amp;X554&amp;Y554</f>
        <v>Gráfico que muestra la cantidad de espacios culturales por tipo en la comuna de Calbuco, en el año 2021, según los datos recopilados por el Observatorio Cultural de Chile.</v>
      </c>
      <c r="X554" s="29" t="s">
        <v>3865</v>
      </c>
      <c r="Y554" s="27"/>
    </row>
    <row r="555" spans="1:25" ht="30.6" x14ac:dyDescent="0.3">
      <c r="A555" s="30">
        <v>2</v>
      </c>
      <c r="B555" s="31">
        <v>240</v>
      </c>
      <c r="C555" s="31" t="s">
        <v>377</v>
      </c>
      <c r="D555" s="31" t="s">
        <v>378</v>
      </c>
      <c r="E555" s="30">
        <v>10103</v>
      </c>
      <c r="F555" s="32" t="s">
        <v>738</v>
      </c>
      <c r="G555" s="32" t="s">
        <v>737</v>
      </c>
      <c r="H555" s="32" t="s">
        <v>733</v>
      </c>
      <c r="I555" s="32" t="s">
        <v>239</v>
      </c>
      <c r="J555" s="32" t="s">
        <v>731</v>
      </c>
      <c r="K555" s="32" t="s">
        <v>746</v>
      </c>
      <c r="L555" s="32" t="s">
        <v>735</v>
      </c>
      <c r="M555" s="32" t="s">
        <v>743</v>
      </c>
      <c r="N555" s="32" t="s">
        <v>744</v>
      </c>
      <c r="O555" s="32" t="s">
        <v>3860</v>
      </c>
      <c r="P555" s="32" t="s">
        <v>5944</v>
      </c>
      <c r="Q555" s="32" t="s">
        <v>734</v>
      </c>
      <c r="R555" s="33" t="s">
        <v>3312</v>
      </c>
      <c r="S555" s="34" t="s">
        <v>1800</v>
      </c>
      <c r="T555" s="35" t="s">
        <v>594</v>
      </c>
      <c r="V555" s="29" t="str">
        <f>+Final__2[[#This Row],[titulo]]&amp;Final__2[[#This Row],[Territorio]]&amp;", "&amp;Final__2[[#This Row],[temporalidad]]</f>
        <v>Cantidad de Espacios Culturales por Tipo en la comuna de Cochamó, Año 2021</v>
      </c>
      <c r="W555" s="29" t="str">
        <f>+Final__2[[#This Row],[descripcion_larga]]&amp;Final__2[[#This Row],[Territorio]]&amp;X555&amp;Y555</f>
        <v>Gráfico que muestra la cantidad de espacios culturales por tipo en la comuna de Cochamó, en el año 2021, según los datos recopilados por el Observatorio Cultural de Chile.</v>
      </c>
      <c r="X555" s="29" t="s">
        <v>3865</v>
      </c>
      <c r="Y555" s="27"/>
    </row>
    <row r="556" spans="1:25" ht="30.6" x14ac:dyDescent="0.3">
      <c r="A556" s="30">
        <v>2</v>
      </c>
      <c r="B556" s="31">
        <v>240</v>
      </c>
      <c r="C556" s="31" t="s">
        <v>377</v>
      </c>
      <c r="D556" s="31" t="s">
        <v>378</v>
      </c>
      <c r="E556" s="30">
        <v>10104</v>
      </c>
      <c r="F556" s="32" t="s">
        <v>738</v>
      </c>
      <c r="G556" s="32" t="s">
        <v>737</v>
      </c>
      <c r="H556" s="32" t="s">
        <v>733</v>
      </c>
      <c r="I556" s="32" t="s">
        <v>240</v>
      </c>
      <c r="J556" s="32" t="s">
        <v>731</v>
      </c>
      <c r="K556" s="32" t="s">
        <v>746</v>
      </c>
      <c r="L556" s="32" t="s">
        <v>735</v>
      </c>
      <c r="M556" s="32" t="s">
        <v>743</v>
      </c>
      <c r="N556" s="32" t="s">
        <v>744</v>
      </c>
      <c r="O556" s="32" t="s">
        <v>3860</v>
      </c>
      <c r="P556" s="32" t="s">
        <v>5944</v>
      </c>
      <c r="Q556" s="32" t="s">
        <v>734</v>
      </c>
      <c r="R556" s="33" t="s">
        <v>3316</v>
      </c>
      <c r="S556" s="34" t="s">
        <v>1805</v>
      </c>
      <c r="T556" s="35" t="s">
        <v>595</v>
      </c>
      <c r="V556" s="29" t="str">
        <f>+Final__2[[#This Row],[titulo]]&amp;Final__2[[#This Row],[Territorio]]&amp;", "&amp;Final__2[[#This Row],[temporalidad]]</f>
        <v>Cantidad de Espacios Culturales por Tipo en la comuna de Fresia, Año 2021</v>
      </c>
      <c r="W556" s="29" t="str">
        <f>+Final__2[[#This Row],[descripcion_larga]]&amp;Final__2[[#This Row],[Territorio]]&amp;X556&amp;Y556</f>
        <v>Gráfico que muestra la cantidad de espacios culturales por tipo en la comuna de Fresia, en el año 2021, según los datos recopilados por el Observatorio Cultural de Chile.</v>
      </c>
      <c r="X556" s="29" t="s">
        <v>3865</v>
      </c>
      <c r="Y556" s="27"/>
    </row>
    <row r="557" spans="1:25" ht="30.6" x14ac:dyDescent="0.3">
      <c r="A557" s="30">
        <v>2</v>
      </c>
      <c r="B557" s="31">
        <v>240</v>
      </c>
      <c r="C557" s="31" t="s">
        <v>377</v>
      </c>
      <c r="D557" s="31" t="s">
        <v>378</v>
      </c>
      <c r="E557" s="30">
        <v>10105</v>
      </c>
      <c r="F557" s="32" t="s">
        <v>738</v>
      </c>
      <c r="G557" s="32" t="s">
        <v>737</v>
      </c>
      <c r="H557" s="32" t="s">
        <v>733</v>
      </c>
      <c r="I557" s="32" t="s">
        <v>241</v>
      </c>
      <c r="J557" s="32" t="s">
        <v>731</v>
      </c>
      <c r="K557" s="32" t="s">
        <v>746</v>
      </c>
      <c r="L557" s="32" t="s">
        <v>735</v>
      </c>
      <c r="M557" s="32" t="s">
        <v>743</v>
      </c>
      <c r="N557" s="32" t="s">
        <v>744</v>
      </c>
      <c r="O557" s="32" t="s">
        <v>3860</v>
      </c>
      <c r="P557" s="32" t="s">
        <v>5944</v>
      </c>
      <c r="Q557" s="32" t="s">
        <v>734</v>
      </c>
      <c r="R557" s="33" t="s">
        <v>3320</v>
      </c>
      <c r="S557" s="34" t="s">
        <v>1810</v>
      </c>
      <c r="T557" s="35" t="s">
        <v>596</v>
      </c>
      <c r="V557" s="29" t="str">
        <f>+Final__2[[#This Row],[titulo]]&amp;Final__2[[#This Row],[Territorio]]&amp;", "&amp;Final__2[[#This Row],[temporalidad]]</f>
        <v>Cantidad de Espacios Culturales por Tipo en la comuna de Frutillar, Año 2021</v>
      </c>
      <c r="W557" s="29" t="str">
        <f>+Final__2[[#This Row],[descripcion_larga]]&amp;Final__2[[#This Row],[Territorio]]&amp;X557&amp;Y557</f>
        <v>Gráfico que muestra la cantidad de espacios culturales por tipo en la comuna de Frutillar, en el año 2021, según los datos recopilados por el Observatorio Cultural de Chile.</v>
      </c>
      <c r="X557" s="29" t="s">
        <v>3865</v>
      </c>
      <c r="Y557" s="27"/>
    </row>
    <row r="558" spans="1:25" ht="30.6" x14ac:dyDescent="0.3">
      <c r="A558" s="30">
        <v>2</v>
      </c>
      <c r="B558" s="31">
        <v>240</v>
      </c>
      <c r="C558" s="31" t="s">
        <v>377</v>
      </c>
      <c r="D558" s="31" t="s">
        <v>378</v>
      </c>
      <c r="E558" s="30">
        <v>10106</v>
      </c>
      <c r="F558" s="32" t="s">
        <v>738</v>
      </c>
      <c r="G558" s="32" t="s">
        <v>737</v>
      </c>
      <c r="H558" s="32" t="s">
        <v>733</v>
      </c>
      <c r="I558" s="32" t="s">
        <v>242</v>
      </c>
      <c r="J558" s="32" t="s">
        <v>731</v>
      </c>
      <c r="K558" s="32" t="s">
        <v>746</v>
      </c>
      <c r="L558" s="32" t="s">
        <v>735</v>
      </c>
      <c r="M558" s="32" t="s">
        <v>743</v>
      </c>
      <c r="N558" s="32" t="s">
        <v>744</v>
      </c>
      <c r="O558" s="32" t="s">
        <v>3860</v>
      </c>
      <c r="P558" s="32" t="s">
        <v>5944</v>
      </c>
      <c r="Q558" s="32" t="s">
        <v>734</v>
      </c>
      <c r="R558" s="33" t="s">
        <v>3324</v>
      </c>
      <c r="S558" s="34" t="s">
        <v>1815</v>
      </c>
      <c r="T558" s="35" t="s">
        <v>597</v>
      </c>
      <c r="V558" s="29" t="str">
        <f>+Final__2[[#This Row],[titulo]]&amp;Final__2[[#This Row],[Territorio]]&amp;", "&amp;Final__2[[#This Row],[temporalidad]]</f>
        <v>Cantidad de Espacios Culturales por Tipo en la comuna de Los Muermos, Año 2021</v>
      </c>
      <c r="W558" s="29" t="str">
        <f>+Final__2[[#This Row],[descripcion_larga]]&amp;Final__2[[#This Row],[Territorio]]&amp;X558&amp;Y558</f>
        <v>Gráfico que muestra la cantidad de espacios culturales por tipo en la comuna de Los Muermos, en el año 2021, según los datos recopilados por el Observatorio Cultural de Chile.</v>
      </c>
      <c r="X558" s="29" t="s">
        <v>3865</v>
      </c>
      <c r="Y558" s="27"/>
    </row>
    <row r="559" spans="1:25" ht="30.6" x14ac:dyDescent="0.3">
      <c r="A559" s="30">
        <v>2</v>
      </c>
      <c r="B559" s="31">
        <v>240</v>
      </c>
      <c r="C559" s="31" t="s">
        <v>377</v>
      </c>
      <c r="D559" s="31" t="s">
        <v>378</v>
      </c>
      <c r="E559" s="30">
        <v>10107</v>
      </c>
      <c r="F559" s="32" t="s">
        <v>738</v>
      </c>
      <c r="G559" s="32" t="s">
        <v>737</v>
      </c>
      <c r="H559" s="32" t="s">
        <v>733</v>
      </c>
      <c r="I559" s="32" t="s">
        <v>243</v>
      </c>
      <c r="J559" s="32" t="s">
        <v>731</v>
      </c>
      <c r="K559" s="32" t="s">
        <v>746</v>
      </c>
      <c r="L559" s="32" t="s">
        <v>735</v>
      </c>
      <c r="M559" s="32" t="s">
        <v>743</v>
      </c>
      <c r="N559" s="32" t="s">
        <v>744</v>
      </c>
      <c r="O559" s="32" t="s">
        <v>3860</v>
      </c>
      <c r="P559" s="32" t="s">
        <v>5944</v>
      </c>
      <c r="Q559" s="32" t="s">
        <v>734</v>
      </c>
      <c r="R559" s="33" t="s">
        <v>3328</v>
      </c>
      <c r="S559" s="34" t="s">
        <v>1820</v>
      </c>
      <c r="T559" s="35" t="s">
        <v>598</v>
      </c>
      <c r="V559" s="29" t="str">
        <f>+Final__2[[#This Row],[titulo]]&amp;Final__2[[#This Row],[Territorio]]&amp;", "&amp;Final__2[[#This Row],[temporalidad]]</f>
        <v>Cantidad de Espacios Culturales por Tipo en la comuna de Llanquihue, Año 2021</v>
      </c>
      <c r="W559" s="29" t="str">
        <f>+Final__2[[#This Row],[descripcion_larga]]&amp;Final__2[[#This Row],[Territorio]]&amp;X559&amp;Y559</f>
        <v>Gráfico que muestra la cantidad de espacios culturales por tipo en la comuna de Llanquihue, en el año 2021, según los datos recopilados por el Observatorio Cultural de Chile.</v>
      </c>
      <c r="X559" s="29" t="s">
        <v>3865</v>
      </c>
      <c r="Y559" s="27"/>
    </row>
    <row r="560" spans="1:25" ht="30.6" x14ac:dyDescent="0.3">
      <c r="A560" s="30">
        <v>2</v>
      </c>
      <c r="B560" s="31">
        <v>240</v>
      </c>
      <c r="C560" s="31" t="s">
        <v>377</v>
      </c>
      <c r="D560" s="31" t="s">
        <v>378</v>
      </c>
      <c r="E560" s="30">
        <v>10108</v>
      </c>
      <c r="F560" s="32" t="s">
        <v>738</v>
      </c>
      <c r="G560" s="32" t="s">
        <v>737</v>
      </c>
      <c r="H560" s="32" t="s">
        <v>733</v>
      </c>
      <c r="I560" s="32" t="s">
        <v>244</v>
      </c>
      <c r="J560" s="32" t="s">
        <v>731</v>
      </c>
      <c r="K560" s="32" t="s">
        <v>746</v>
      </c>
      <c r="L560" s="32" t="s">
        <v>735</v>
      </c>
      <c r="M560" s="32" t="s">
        <v>743</v>
      </c>
      <c r="N560" s="32" t="s">
        <v>744</v>
      </c>
      <c r="O560" s="32" t="s">
        <v>3860</v>
      </c>
      <c r="P560" s="32" t="s">
        <v>5944</v>
      </c>
      <c r="Q560" s="32" t="s">
        <v>734</v>
      </c>
      <c r="R560" s="33" t="s">
        <v>3332</v>
      </c>
      <c r="S560" s="34" t="s">
        <v>1825</v>
      </c>
      <c r="T560" s="35" t="s">
        <v>599</v>
      </c>
      <c r="V560" s="29" t="str">
        <f>+Final__2[[#This Row],[titulo]]&amp;Final__2[[#This Row],[Territorio]]&amp;", "&amp;Final__2[[#This Row],[temporalidad]]</f>
        <v>Cantidad de Espacios Culturales por Tipo en la comuna de Maullín, Año 2021</v>
      </c>
      <c r="W560" s="29" t="str">
        <f>+Final__2[[#This Row],[descripcion_larga]]&amp;Final__2[[#This Row],[Territorio]]&amp;X560&amp;Y560</f>
        <v>Gráfico que muestra la cantidad de espacios culturales por tipo en la comuna de Maullín, en el año 2021, según los datos recopilados por el Observatorio Cultural de Chile.</v>
      </c>
      <c r="X560" s="29" t="s">
        <v>3865</v>
      </c>
      <c r="Y560" s="27"/>
    </row>
    <row r="561" spans="1:25" ht="30.6" x14ac:dyDescent="0.3">
      <c r="A561" s="30">
        <v>2</v>
      </c>
      <c r="B561" s="31">
        <v>240</v>
      </c>
      <c r="C561" s="31" t="s">
        <v>377</v>
      </c>
      <c r="D561" s="31" t="s">
        <v>378</v>
      </c>
      <c r="E561" s="30">
        <v>10109</v>
      </c>
      <c r="F561" s="32" t="s">
        <v>738</v>
      </c>
      <c r="G561" s="32" t="s">
        <v>737</v>
      </c>
      <c r="H561" s="32" t="s">
        <v>733</v>
      </c>
      <c r="I561" s="32" t="s">
        <v>245</v>
      </c>
      <c r="J561" s="32" t="s">
        <v>731</v>
      </c>
      <c r="K561" s="32" t="s">
        <v>746</v>
      </c>
      <c r="L561" s="32" t="s">
        <v>735</v>
      </c>
      <c r="M561" s="32" t="s">
        <v>743</v>
      </c>
      <c r="N561" s="32" t="s">
        <v>744</v>
      </c>
      <c r="O561" s="32" t="s">
        <v>3860</v>
      </c>
      <c r="P561" s="32" t="s">
        <v>5944</v>
      </c>
      <c r="Q561" s="32" t="s">
        <v>734</v>
      </c>
      <c r="R561" s="33" t="s">
        <v>3336</v>
      </c>
      <c r="S561" s="34" t="s">
        <v>1830</v>
      </c>
      <c r="T561" s="35" t="s">
        <v>600</v>
      </c>
      <c r="V561" s="29" t="str">
        <f>+Final__2[[#This Row],[titulo]]&amp;Final__2[[#This Row],[Territorio]]&amp;", "&amp;Final__2[[#This Row],[temporalidad]]</f>
        <v>Cantidad de Espacios Culturales por Tipo en la comuna de Puerto Varas, Año 2021</v>
      </c>
      <c r="W561" s="29" t="str">
        <f>+Final__2[[#This Row],[descripcion_larga]]&amp;Final__2[[#This Row],[Territorio]]&amp;X561&amp;Y561</f>
        <v>Gráfico que muestra la cantidad de espacios culturales por tipo en la comuna de Puerto Varas, en el año 2021, según los datos recopilados por el Observatorio Cultural de Chile.</v>
      </c>
      <c r="X561" s="29" t="s">
        <v>3865</v>
      </c>
      <c r="Y561" s="27"/>
    </row>
    <row r="562" spans="1:25" ht="30.6" x14ac:dyDescent="0.3">
      <c r="A562" s="30">
        <v>2</v>
      </c>
      <c r="B562" s="31">
        <v>240</v>
      </c>
      <c r="C562" s="31" t="s">
        <v>377</v>
      </c>
      <c r="D562" s="31" t="s">
        <v>378</v>
      </c>
      <c r="E562" s="30">
        <v>10201</v>
      </c>
      <c r="F562" s="32" t="s">
        <v>738</v>
      </c>
      <c r="G562" s="32" t="s">
        <v>737</v>
      </c>
      <c r="H562" s="32" t="s">
        <v>733</v>
      </c>
      <c r="I562" s="32" t="s">
        <v>246</v>
      </c>
      <c r="J562" s="32" t="s">
        <v>731</v>
      </c>
      <c r="K562" s="32" t="s">
        <v>746</v>
      </c>
      <c r="L562" s="32" t="s">
        <v>735</v>
      </c>
      <c r="M562" s="32" t="s">
        <v>743</v>
      </c>
      <c r="N562" s="32" t="s">
        <v>744</v>
      </c>
      <c r="O562" s="32" t="s">
        <v>3860</v>
      </c>
      <c r="P562" s="32" t="s">
        <v>5944</v>
      </c>
      <c r="Q562" s="32" t="s">
        <v>734</v>
      </c>
      <c r="R562" s="33" t="s">
        <v>3340</v>
      </c>
      <c r="S562" s="34" t="s">
        <v>1835</v>
      </c>
      <c r="T562" s="35" t="s">
        <v>601</v>
      </c>
      <c r="V562" s="29" t="str">
        <f>+Final__2[[#This Row],[titulo]]&amp;Final__2[[#This Row],[Territorio]]&amp;", "&amp;Final__2[[#This Row],[temporalidad]]</f>
        <v>Cantidad de Espacios Culturales por Tipo en la comuna de Castro, Año 2021</v>
      </c>
      <c r="W562" s="29" t="str">
        <f>+Final__2[[#This Row],[descripcion_larga]]&amp;Final__2[[#This Row],[Territorio]]&amp;X562&amp;Y562</f>
        <v>Gráfico que muestra la cantidad de espacios culturales por tipo en la comuna de Castro, en el año 2021, según los datos recopilados por el Observatorio Cultural de Chile.</v>
      </c>
      <c r="X562" s="29" t="s">
        <v>3865</v>
      </c>
      <c r="Y562" s="27"/>
    </row>
    <row r="563" spans="1:25" ht="30.6" x14ac:dyDescent="0.3">
      <c r="A563" s="30">
        <v>2</v>
      </c>
      <c r="B563" s="31">
        <v>240</v>
      </c>
      <c r="C563" s="31" t="s">
        <v>377</v>
      </c>
      <c r="D563" s="31" t="s">
        <v>378</v>
      </c>
      <c r="E563" s="30">
        <v>10202</v>
      </c>
      <c r="F563" s="32" t="s">
        <v>738</v>
      </c>
      <c r="G563" s="32" t="s">
        <v>737</v>
      </c>
      <c r="H563" s="32" t="s">
        <v>733</v>
      </c>
      <c r="I563" s="32" t="s">
        <v>247</v>
      </c>
      <c r="J563" s="32" t="s">
        <v>731</v>
      </c>
      <c r="K563" s="32" t="s">
        <v>746</v>
      </c>
      <c r="L563" s="32" t="s">
        <v>735</v>
      </c>
      <c r="M563" s="32" t="s">
        <v>743</v>
      </c>
      <c r="N563" s="32" t="s">
        <v>744</v>
      </c>
      <c r="O563" s="32" t="s">
        <v>3860</v>
      </c>
      <c r="P563" s="32" t="s">
        <v>5944</v>
      </c>
      <c r="Q563" s="32" t="s">
        <v>734</v>
      </c>
      <c r="R563" s="33" t="s">
        <v>3344</v>
      </c>
      <c r="S563" s="34" t="s">
        <v>1840</v>
      </c>
      <c r="T563" s="35" t="s">
        <v>602</v>
      </c>
      <c r="V563" s="29" t="str">
        <f>+Final__2[[#This Row],[titulo]]&amp;Final__2[[#This Row],[Territorio]]&amp;", "&amp;Final__2[[#This Row],[temporalidad]]</f>
        <v>Cantidad de Espacios Culturales por Tipo en la comuna de Ancud, Año 2021</v>
      </c>
      <c r="W563" s="29" t="str">
        <f>+Final__2[[#This Row],[descripcion_larga]]&amp;Final__2[[#This Row],[Territorio]]&amp;X563&amp;Y563</f>
        <v>Gráfico que muestra la cantidad de espacios culturales por tipo en la comuna de Ancud, en el año 2021, según los datos recopilados por el Observatorio Cultural de Chile.</v>
      </c>
      <c r="X563" s="29" t="s">
        <v>3865</v>
      </c>
      <c r="Y563" s="27"/>
    </row>
    <row r="564" spans="1:25" ht="30.6" x14ac:dyDescent="0.3">
      <c r="A564" s="30">
        <v>2</v>
      </c>
      <c r="B564" s="31">
        <v>240</v>
      </c>
      <c r="C564" s="31" t="s">
        <v>377</v>
      </c>
      <c r="D564" s="31" t="s">
        <v>378</v>
      </c>
      <c r="E564" s="30">
        <v>10203</v>
      </c>
      <c r="F564" s="32" t="s">
        <v>738</v>
      </c>
      <c r="G564" s="32" t="s">
        <v>737</v>
      </c>
      <c r="H564" s="32" t="s">
        <v>733</v>
      </c>
      <c r="I564" s="32" t="s">
        <v>248</v>
      </c>
      <c r="J564" s="32" t="s">
        <v>731</v>
      </c>
      <c r="K564" s="32" t="s">
        <v>746</v>
      </c>
      <c r="L564" s="32" t="s">
        <v>735</v>
      </c>
      <c r="M564" s="32" t="s">
        <v>743</v>
      </c>
      <c r="N564" s="32" t="s">
        <v>744</v>
      </c>
      <c r="O564" s="32" t="s">
        <v>3860</v>
      </c>
      <c r="P564" s="32" t="s">
        <v>5944</v>
      </c>
      <c r="Q564" s="32" t="s">
        <v>734</v>
      </c>
      <c r="R564" s="33" t="s">
        <v>3348</v>
      </c>
      <c r="S564" s="34" t="s">
        <v>1845</v>
      </c>
      <c r="T564" s="35" t="s">
        <v>603</v>
      </c>
      <c r="V564" s="29" t="str">
        <f>+Final__2[[#This Row],[titulo]]&amp;Final__2[[#This Row],[Territorio]]&amp;", "&amp;Final__2[[#This Row],[temporalidad]]</f>
        <v>Cantidad de Espacios Culturales por Tipo en la comuna de Chonchi, Año 2021</v>
      </c>
      <c r="W564" s="29" t="str">
        <f>+Final__2[[#This Row],[descripcion_larga]]&amp;Final__2[[#This Row],[Territorio]]&amp;X564&amp;Y564</f>
        <v>Gráfico que muestra la cantidad de espacios culturales por tipo en la comuna de Chonchi, en el año 2021, según los datos recopilados por el Observatorio Cultural de Chile.</v>
      </c>
      <c r="X564" s="29" t="s">
        <v>3865</v>
      </c>
      <c r="Y564" s="27"/>
    </row>
    <row r="565" spans="1:25" ht="30.6" x14ac:dyDescent="0.3">
      <c r="A565" s="30">
        <v>2</v>
      </c>
      <c r="B565" s="31">
        <v>240</v>
      </c>
      <c r="C565" s="31" t="s">
        <v>377</v>
      </c>
      <c r="D565" s="31" t="s">
        <v>378</v>
      </c>
      <c r="E565" s="30">
        <v>10204</v>
      </c>
      <c r="F565" s="32" t="s">
        <v>738</v>
      </c>
      <c r="G565" s="32" t="s">
        <v>737</v>
      </c>
      <c r="H565" s="32" t="s">
        <v>733</v>
      </c>
      <c r="I565" s="32" t="s">
        <v>249</v>
      </c>
      <c r="J565" s="32" t="s">
        <v>731</v>
      </c>
      <c r="K565" s="32" t="s">
        <v>746</v>
      </c>
      <c r="L565" s="32" t="s">
        <v>735</v>
      </c>
      <c r="M565" s="32" t="s">
        <v>743</v>
      </c>
      <c r="N565" s="32" t="s">
        <v>744</v>
      </c>
      <c r="O565" s="32" t="s">
        <v>3860</v>
      </c>
      <c r="P565" s="32" t="s">
        <v>5944</v>
      </c>
      <c r="Q565" s="32" t="s">
        <v>734</v>
      </c>
      <c r="R565" s="33" t="s">
        <v>3352</v>
      </c>
      <c r="S565" s="34" t="s">
        <v>1850</v>
      </c>
      <c r="T565" s="35" t="s">
        <v>604</v>
      </c>
      <c r="V565" s="29" t="str">
        <f>+Final__2[[#This Row],[titulo]]&amp;Final__2[[#This Row],[Territorio]]&amp;", "&amp;Final__2[[#This Row],[temporalidad]]</f>
        <v>Cantidad de Espacios Culturales por Tipo en la comuna de Curaco de Vélez, Año 2021</v>
      </c>
      <c r="W565" s="29" t="str">
        <f>+Final__2[[#This Row],[descripcion_larga]]&amp;Final__2[[#This Row],[Territorio]]&amp;X565&amp;Y565</f>
        <v>Gráfico que muestra la cantidad de espacios culturales por tipo en la comuna de Curaco de Vélez, en el año 2021, según los datos recopilados por el Observatorio Cultural de Chile.</v>
      </c>
      <c r="X565" s="29" t="s">
        <v>3865</v>
      </c>
      <c r="Y565" s="27"/>
    </row>
    <row r="566" spans="1:25" ht="30.6" x14ac:dyDescent="0.3">
      <c r="A566" s="30">
        <v>2</v>
      </c>
      <c r="B566" s="31">
        <v>240</v>
      </c>
      <c r="C566" s="31" t="s">
        <v>377</v>
      </c>
      <c r="D566" s="31" t="s">
        <v>378</v>
      </c>
      <c r="E566" s="30">
        <v>10205</v>
      </c>
      <c r="F566" s="32" t="s">
        <v>738</v>
      </c>
      <c r="G566" s="32" t="s">
        <v>737</v>
      </c>
      <c r="H566" s="32" t="s">
        <v>733</v>
      </c>
      <c r="I566" s="32" t="s">
        <v>250</v>
      </c>
      <c r="J566" s="32" t="s">
        <v>731</v>
      </c>
      <c r="K566" s="32" t="s">
        <v>746</v>
      </c>
      <c r="L566" s="32" t="s">
        <v>735</v>
      </c>
      <c r="M566" s="32" t="s">
        <v>743</v>
      </c>
      <c r="N566" s="32" t="s">
        <v>744</v>
      </c>
      <c r="O566" s="32" t="s">
        <v>3860</v>
      </c>
      <c r="P566" s="32" t="s">
        <v>5944</v>
      </c>
      <c r="Q566" s="32" t="s">
        <v>734</v>
      </c>
      <c r="R566" s="33" t="s">
        <v>3356</v>
      </c>
      <c r="S566" s="34" t="s">
        <v>1855</v>
      </c>
      <c r="T566" s="35" t="s">
        <v>605</v>
      </c>
      <c r="V566" s="29" t="str">
        <f>+Final__2[[#This Row],[titulo]]&amp;Final__2[[#This Row],[Territorio]]&amp;", "&amp;Final__2[[#This Row],[temporalidad]]</f>
        <v>Cantidad de Espacios Culturales por Tipo en la comuna de Dalcahue, Año 2021</v>
      </c>
      <c r="W566" s="29" t="str">
        <f>+Final__2[[#This Row],[descripcion_larga]]&amp;Final__2[[#This Row],[Territorio]]&amp;X566&amp;Y566</f>
        <v>Gráfico que muestra la cantidad de espacios culturales por tipo en la comuna de Dalcahue, en el año 2021, según los datos recopilados por el Observatorio Cultural de Chile.</v>
      </c>
      <c r="X566" s="29" t="s">
        <v>3865</v>
      </c>
      <c r="Y566" s="27"/>
    </row>
    <row r="567" spans="1:25" ht="30.6" x14ac:dyDescent="0.3">
      <c r="A567" s="30">
        <v>2</v>
      </c>
      <c r="B567" s="31">
        <v>240</v>
      </c>
      <c r="C567" s="31" t="s">
        <v>377</v>
      </c>
      <c r="D567" s="31" t="s">
        <v>378</v>
      </c>
      <c r="E567" s="30">
        <v>10206</v>
      </c>
      <c r="F567" s="32" t="s">
        <v>738</v>
      </c>
      <c r="G567" s="32" t="s">
        <v>737</v>
      </c>
      <c r="H567" s="32" t="s">
        <v>733</v>
      </c>
      <c r="I567" s="32" t="s">
        <v>251</v>
      </c>
      <c r="J567" s="32" t="s">
        <v>731</v>
      </c>
      <c r="K567" s="32" t="s">
        <v>746</v>
      </c>
      <c r="L567" s="32" t="s">
        <v>735</v>
      </c>
      <c r="M567" s="32" t="s">
        <v>743</v>
      </c>
      <c r="N567" s="32" t="s">
        <v>744</v>
      </c>
      <c r="O567" s="32" t="s">
        <v>3860</v>
      </c>
      <c r="P567" s="32" t="s">
        <v>5944</v>
      </c>
      <c r="Q567" s="32" t="s">
        <v>734</v>
      </c>
      <c r="R567" s="33" t="s">
        <v>3360</v>
      </c>
      <c r="S567" s="34" t="s">
        <v>1860</v>
      </c>
      <c r="T567" s="35" t="s">
        <v>606</v>
      </c>
      <c r="V567" s="29" t="str">
        <f>+Final__2[[#This Row],[titulo]]&amp;Final__2[[#This Row],[Territorio]]&amp;", "&amp;Final__2[[#This Row],[temporalidad]]</f>
        <v>Cantidad de Espacios Culturales por Tipo en la comuna de Puqueldón, Año 2021</v>
      </c>
      <c r="W567" s="29" t="str">
        <f>+Final__2[[#This Row],[descripcion_larga]]&amp;Final__2[[#This Row],[Territorio]]&amp;X567&amp;Y567</f>
        <v>Gráfico que muestra la cantidad de espacios culturales por tipo en la comuna de Puqueldón, en el año 2021, según los datos recopilados por el Observatorio Cultural de Chile.</v>
      </c>
      <c r="X567" s="29" t="s">
        <v>3865</v>
      </c>
      <c r="Y567" s="27"/>
    </row>
    <row r="568" spans="1:25" ht="30.6" x14ac:dyDescent="0.3">
      <c r="A568" s="30">
        <v>2</v>
      </c>
      <c r="B568" s="31">
        <v>240</v>
      </c>
      <c r="C568" s="31" t="s">
        <v>377</v>
      </c>
      <c r="D568" s="31" t="s">
        <v>378</v>
      </c>
      <c r="E568" s="30">
        <v>10207</v>
      </c>
      <c r="F568" s="32" t="s">
        <v>738</v>
      </c>
      <c r="G568" s="32" t="s">
        <v>737</v>
      </c>
      <c r="H568" s="32" t="s">
        <v>733</v>
      </c>
      <c r="I568" s="32" t="s">
        <v>252</v>
      </c>
      <c r="J568" s="32" t="s">
        <v>731</v>
      </c>
      <c r="K568" s="32" t="s">
        <v>746</v>
      </c>
      <c r="L568" s="32" t="s">
        <v>735</v>
      </c>
      <c r="M568" s="32" t="s">
        <v>743</v>
      </c>
      <c r="N568" s="32" t="s">
        <v>744</v>
      </c>
      <c r="O568" s="32" t="s">
        <v>3860</v>
      </c>
      <c r="P568" s="32" t="s">
        <v>5944</v>
      </c>
      <c r="Q568" s="32" t="s">
        <v>734</v>
      </c>
      <c r="R568" s="33" t="s">
        <v>3364</v>
      </c>
      <c r="S568" s="34" t="s">
        <v>1865</v>
      </c>
      <c r="T568" s="35" t="s">
        <v>607</v>
      </c>
      <c r="V568" s="29" t="str">
        <f>+Final__2[[#This Row],[titulo]]&amp;Final__2[[#This Row],[Territorio]]&amp;", "&amp;Final__2[[#This Row],[temporalidad]]</f>
        <v>Cantidad de Espacios Culturales por Tipo en la comuna de Queilén, Año 2021</v>
      </c>
      <c r="W568" s="29" t="str">
        <f>+Final__2[[#This Row],[descripcion_larga]]&amp;Final__2[[#This Row],[Territorio]]&amp;X568&amp;Y568</f>
        <v>Gráfico que muestra la cantidad de espacios culturales por tipo en la comuna de Queilén, en el año 2021, según los datos recopilados por el Observatorio Cultural de Chile.</v>
      </c>
      <c r="X568" s="29" t="s">
        <v>3865</v>
      </c>
      <c r="Y568" s="27"/>
    </row>
    <row r="569" spans="1:25" ht="30.6" x14ac:dyDescent="0.3">
      <c r="A569" s="30">
        <v>2</v>
      </c>
      <c r="B569" s="31">
        <v>240</v>
      </c>
      <c r="C569" s="31" t="s">
        <v>377</v>
      </c>
      <c r="D569" s="31" t="s">
        <v>378</v>
      </c>
      <c r="E569" s="30">
        <v>10208</v>
      </c>
      <c r="F569" s="32" t="s">
        <v>738</v>
      </c>
      <c r="G569" s="32" t="s">
        <v>737</v>
      </c>
      <c r="H569" s="32" t="s">
        <v>733</v>
      </c>
      <c r="I569" s="32" t="s">
        <v>253</v>
      </c>
      <c r="J569" s="32" t="s">
        <v>731</v>
      </c>
      <c r="K569" s="32" t="s">
        <v>746</v>
      </c>
      <c r="L569" s="32" t="s">
        <v>735</v>
      </c>
      <c r="M569" s="32" t="s">
        <v>743</v>
      </c>
      <c r="N569" s="32" t="s">
        <v>744</v>
      </c>
      <c r="O569" s="32" t="s">
        <v>3860</v>
      </c>
      <c r="P569" s="32" t="s">
        <v>5944</v>
      </c>
      <c r="Q569" s="32" t="s">
        <v>734</v>
      </c>
      <c r="R569" s="33" t="s">
        <v>3368</v>
      </c>
      <c r="S569" s="34" t="s">
        <v>1870</v>
      </c>
      <c r="T569" s="35" t="s">
        <v>608</v>
      </c>
      <c r="V569" s="29" t="str">
        <f>+Final__2[[#This Row],[titulo]]&amp;Final__2[[#This Row],[Territorio]]&amp;", "&amp;Final__2[[#This Row],[temporalidad]]</f>
        <v>Cantidad de Espacios Culturales por Tipo en la comuna de Quellón, Año 2021</v>
      </c>
      <c r="W569" s="29" t="str">
        <f>+Final__2[[#This Row],[descripcion_larga]]&amp;Final__2[[#This Row],[Territorio]]&amp;X569&amp;Y569</f>
        <v>Gráfico que muestra la cantidad de espacios culturales por tipo en la comuna de Quellón, en el año 2021, según los datos recopilados por el Observatorio Cultural de Chile.</v>
      </c>
      <c r="X569" s="29" t="s">
        <v>3865</v>
      </c>
      <c r="Y569" s="27"/>
    </row>
    <row r="570" spans="1:25" ht="30.6" x14ac:dyDescent="0.3">
      <c r="A570" s="30">
        <v>2</v>
      </c>
      <c r="B570" s="31">
        <v>240</v>
      </c>
      <c r="C570" s="31" t="s">
        <v>377</v>
      </c>
      <c r="D570" s="31" t="s">
        <v>378</v>
      </c>
      <c r="E570" s="30">
        <v>10209</v>
      </c>
      <c r="F570" s="32" t="s">
        <v>738</v>
      </c>
      <c r="G570" s="32" t="s">
        <v>737</v>
      </c>
      <c r="H570" s="32" t="s">
        <v>733</v>
      </c>
      <c r="I570" s="32" t="s">
        <v>254</v>
      </c>
      <c r="J570" s="32" t="s">
        <v>731</v>
      </c>
      <c r="K570" s="32" t="s">
        <v>746</v>
      </c>
      <c r="L570" s="32" t="s">
        <v>735</v>
      </c>
      <c r="M570" s="32" t="s">
        <v>743</v>
      </c>
      <c r="N570" s="32" t="s">
        <v>744</v>
      </c>
      <c r="O570" s="32" t="s">
        <v>3860</v>
      </c>
      <c r="P570" s="32" t="s">
        <v>5944</v>
      </c>
      <c r="Q570" s="32" t="s">
        <v>734</v>
      </c>
      <c r="R570" s="33" t="s">
        <v>3372</v>
      </c>
      <c r="S570" s="34" t="s">
        <v>1875</v>
      </c>
      <c r="T570" s="35" t="s">
        <v>609</v>
      </c>
      <c r="V570" s="29" t="str">
        <f>+Final__2[[#This Row],[titulo]]&amp;Final__2[[#This Row],[Territorio]]&amp;", "&amp;Final__2[[#This Row],[temporalidad]]</f>
        <v>Cantidad de Espacios Culturales por Tipo en la comuna de Quemchi, Año 2021</v>
      </c>
      <c r="W570" s="29" t="str">
        <f>+Final__2[[#This Row],[descripcion_larga]]&amp;Final__2[[#This Row],[Territorio]]&amp;X570&amp;Y570</f>
        <v>Gráfico que muestra la cantidad de espacios culturales por tipo en la comuna de Quemchi, en el año 2021, según los datos recopilados por el Observatorio Cultural de Chile.</v>
      </c>
      <c r="X570" s="29" t="s">
        <v>3865</v>
      </c>
      <c r="Y570" s="27"/>
    </row>
    <row r="571" spans="1:25" ht="30.6" x14ac:dyDescent="0.3">
      <c r="A571" s="30">
        <v>2</v>
      </c>
      <c r="B571" s="31">
        <v>240</v>
      </c>
      <c r="C571" s="31" t="s">
        <v>377</v>
      </c>
      <c r="D571" s="31" t="s">
        <v>378</v>
      </c>
      <c r="E571" s="30">
        <v>10210</v>
      </c>
      <c r="F571" s="32" t="s">
        <v>738</v>
      </c>
      <c r="G571" s="32" t="s">
        <v>737</v>
      </c>
      <c r="H571" s="32" t="s">
        <v>733</v>
      </c>
      <c r="I571" s="32" t="s">
        <v>255</v>
      </c>
      <c r="J571" s="32" t="s">
        <v>731</v>
      </c>
      <c r="K571" s="32" t="s">
        <v>746</v>
      </c>
      <c r="L571" s="32" t="s">
        <v>735</v>
      </c>
      <c r="M571" s="32" t="s">
        <v>743</v>
      </c>
      <c r="N571" s="32" t="s">
        <v>744</v>
      </c>
      <c r="O571" s="32" t="s">
        <v>3860</v>
      </c>
      <c r="P571" s="32" t="s">
        <v>5944</v>
      </c>
      <c r="Q571" s="32" t="s">
        <v>734</v>
      </c>
      <c r="R571" s="33" t="s">
        <v>3376</v>
      </c>
      <c r="S571" s="34" t="s">
        <v>1880</v>
      </c>
      <c r="T571" s="35" t="s">
        <v>610</v>
      </c>
      <c r="V571" s="29" t="str">
        <f>+Final__2[[#This Row],[titulo]]&amp;Final__2[[#This Row],[Territorio]]&amp;", "&amp;Final__2[[#This Row],[temporalidad]]</f>
        <v>Cantidad de Espacios Culturales por Tipo en la comuna de Quinchao, Año 2021</v>
      </c>
      <c r="W571" s="29" t="str">
        <f>+Final__2[[#This Row],[descripcion_larga]]&amp;Final__2[[#This Row],[Territorio]]&amp;X571&amp;Y571</f>
        <v>Gráfico que muestra la cantidad de espacios culturales por tipo en la comuna de Quinchao, en el año 2021, según los datos recopilados por el Observatorio Cultural de Chile.</v>
      </c>
      <c r="X571" s="29" t="s">
        <v>3865</v>
      </c>
      <c r="Y571" s="27"/>
    </row>
    <row r="572" spans="1:25" ht="30.6" x14ac:dyDescent="0.3">
      <c r="A572" s="30">
        <v>2</v>
      </c>
      <c r="B572" s="31">
        <v>240</v>
      </c>
      <c r="C572" s="31" t="s">
        <v>377</v>
      </c>
      <c r="D572" s="31" t="s">
        <v>378</v>
      </c>
      <c r="E572" s="30">
        <v>10301</v>
      </c>
      <c r="F572" s="32" t="s">
        <v>738</v>
      </c>
      <c r="G572" s="32" t="s">
        <v>737</v>
      </c>
      <c r="H572" s="32" t="s">
        <v>733</v>
      </c>
      <c r="I572" s="32" t="s">
        <v>256</v>
      </c>
      <c r="J572" s="32" t="s">
        <v>731</v>
      </c>
      <c r="K572" s="32" t="s">
        <v>746</v>
      </c>
      <c r="L572" s="32" t="s">
        <v>735</v>
      </c>
      <c r="M572" s="32" t="s">
        <v>743</v>
      </c>
      <c r="N572" s="32" t="s">
        <v>744</v>
      </c>
      <c r="O572" s="32" t="s">
        <v>3860</v>
      </c>
      <c r="P572" s="32" t="s">
        <v>5944</v>
      </c>
      <c r="Q572" s="32" t="s">
        <v>734</v>
      </c>
      <c r="R572" s="33" t="s">
        <v>3380</v>
      </c>
      <c r="S572" s="34" t="s">
        <v>1885</v>
      </c>
      <c r="T572" s="35" t="s">
        <v>611</v>
      </c>
      <c r="V572" s="29" t="str">
        <f>+Final__2[[#This Row],[titulo]]&amp;Final__2[[#This Row],[Territorio]]&amp;", "&amp;Final__2[[#This Row],[temporalidad]]</f>
        <v>Cantidad de Espacios Culturales por Tipo en la comuna de Osorno, Año 2021</v>
      </c>
      <c r="W572" s="29" t="str">
        <f>+Final__2[[#This Row],[descripcion_larga]]&amp;Final__2[[#This Row],[Territorio]]&amp;X572&amp;Y572</f>
        <v>Gráfico que muestra la cantidad de espacios culturales por tipo en la comuna de Osorno, en el año 2021, según los datos recopilados por el Observatorio Cultural de Chile.</v>
      </c>
      <c r="X572" s="29" t="s">
        <v>3865</v>
      </c>
      <c r="Y572" s="27"/>
    </row>
    <row r="573" spans="1:25" ht="30.6" x14ac:dyDescent="0.3">
      <c r="A573" s="30">
        <v>2</v>
      </c>
      <c r="B573" s="31">
        <v>240</v>
      </c>
      <c r="C573" s="31" t="s">
        <v>377</v>
      </c>
      <c r="D573" s="31" t="s">
        <v>378</v>
      </c>
      <c r="E573" s="30">
        <v>10302</v>
      </c>
      <c r="F573" s="32" t="s">
        <v>738</v>
      </c>
      <c r="G573" s="32" t="s">
        <v>737</v>
      </c>
      <c r="H573" s="32" t="s">
        <v>733</v>
      </c>
      <c r="I573" s="32" t="s">
        <v>257</v>
      </c>
      <c r="J573" s="32" t="s">
        <v>731</v>
      </c>
      <c r="K573" s="32" t="s">
        <v>746</v>
      </c>
      <c r="L573" s="32" t="s">
        <v>735</v>
      </c>
      <c r="M573" s="32" t="s">
        <v>743</v>
      </c>
      <c r="N573" s="32" t="s">
        <v>744</v>
      </c>
      <c r="O573" s="32" t="s">
        <v>3860</v>
      </c>
      <c r="P573" s="32" t="s">
        <v>5944</v>
      </c>
      <c r="Q573" s="32" t="s">
        <v>734</v>
      </c>
      <c r="R573" s="33" t="s">
        <v>3384</v>
      </c>
      <c r="S573" s="34" t="s">
        <v>1890</v>
      </c>
      <c r="T573" s="35" t="s">
        <v>612</v>
      </c>
      <c r="V573" s="29" t="str">
        <f>+Final__2[[#This Row],[titulo]]&amp;Final__2[[#This Row],[Territorio]]&amp;", "&amp;Final__2[[#This Row],[temporalidad]]</f>
        <v>Cantidad de Espacios Culturales por Tipo en la comuna de Puerto Octay, Año 2021</v>
      </c>
      <c r="W573" s="29" t="str">
        <f>+Final__2[[#This Row],[descripcion_larga]]&amp;Final__2[[#This Row],[Territorio]]&amp;X573&amp;Y573</f>
        <v>Gráfico que muestra la cantidad de espacios culturales por tipo en la comuna de Puerto Octay, en el año 2021, según los datos recopilados por el Observatorio Cultural de Chile.</v>
      </c>
      <c r="X573" s="29" t="s">
        <v>3865</v>
      </c>
      <c r="Y573" s="27"/>
    </row>
    <row r="574" spans="1:25" ht="30.6" x14ac:dyDescent="0.3">
      <c r="A574" s="30">
        <v>2</v>
      </c>
      <c r="B574" s="31">
        <v>240</v>
      </c>
      <c r="C574" s="31" t="s">
        <v>377</v>
      </c>
      <c r="D574" s="31" t="s">
        <v>378</v>
      </c>
      <c r="E574" s="30">
        <v>10303</v>
      </c>
      <c r="F574" s="32" t="s">
        <v>738</v>
      </c>
      <c r="G574" s="32" t="s">
        <v>737</v>
      </c>
      <c r="H574" s="32" t="s">
        <v>733</v>
      </c>
      <c r="I574" s="32" t="s">
        <v>258</v>
      </c>
      <c r="J574" s="32" t="s">
        <v>731</v>
      </c>
      <c r="K574" s="32" t="s">
        <v>746</v>
      </c>
      <c r="L574" s="32" t="s">
        <v>735</v>
      </c>
      <c r="M574" s="32" t="s">
        <v>743</v>
      </c>
      <c r="N574" s="32" t="s">
        <v>744</v>
      </c>
      <c r="O574" s="32" t="s">
        <v>3860</v>
      </c>
      <c r="P574" s="32" t="s">
        <v>5944</v>
      </c>
      <c r="Q574" s="32" t="s">
        <v>734</v>
      </c>
      <c r="R574" s="33" t="s">
        <v>3388</v>
      </c>
      <c r="S574" s="34" t="s">
        <v>1895</v>
      </c>
      <c r="T574" s="35" t="s">
        <v>613</v>
      </c>
      <c r="V574" s="29" t="str">
        <f>+Final__2[[#This Row],[titulo]]&amp;Final__2[[#This Row],[Territorio]]&amp;", "&amp;Final__2[[#This Row],[temporalidad]]</f>
        <v>Cantidad de Espacios Culturales por Tipo en la comuna de Purranque, Año 2021</v>
      </c>
      <c r="W574" s="29" t="str">
        <f>+Final__2[[#This Row],[descripcion_larga]]&amp;Final__2[[#This Row],[Territorio]]&amp;X574&amp;Y574</f>
        <v>Gráfico que muestra la cantidad de espacios culturales por tipo en la comuna de Purranque, en el año 2021, según los datos recopilados por el Observatorio Cultural de Chile.</v>
      </c>
      <c r="X574" s="29" t="s">
        <v>3865</v>
      </c>
      <c r="Y574" s="27"/>
    </row>
    <row r="575" spans="1:25" ht="30.6" x14ac:dyDescent="0.3">
      <c r="A575" s="30">
        <v>2</v>
      </c>
      <c r="B575" s="31">
        <v>240</v>
      </c>
      <c r="C575" s="31" t="s">
        <v>377</v>
      </c>
      <c r="D575" s="31" t="s">
        <v>378</v>
      </c>
      <c r="E575" s="30">
        <v>10304</v>
      </c>
      <c r="F575" s="32" t="s">
        <v>738</v>
      </c>
      <c r="G575" s="32" t="s">
        <v>737</v>
      </c>
      <c r="H575" s="32" t="s">
        <v>733</v>
      </c>
      <c r="I575" s="32" t="s">
        <v>259</v>
      </c>
      <c r="J575" s="32" t="s">
        <v>731</v>
      </c>
      <c r="K575" s="32" t="s">
        <v>746</v>
      </c>
      <c r="L575" s="32" t="s">
        <v>735</v>
      </c>
      <c r="M575" s="32" t="s">
        <v>743</v>
      </c>
      <c r="N575" s="32" t="s">
        <v>744</v>
      </c>
      <c r="O575" s="32" t="s">
        <v>3860</v>
      </c>
      <c r="P575" s="32" t="s">
        <v>5944</v>
      </c>
      <c r="Q575" s="32" t="s">
        <v>734</v>
      </c>
      <c r="R575" s="33" t="s">
        <v>3392</v>
      </c>
      <c r="S575" s="34" t="s">
        <v>1900</v>
      </c>
      <c r="T575" s="35" t="s">
        <v>614</v>
      </c>
      <c r="V575" s="29" t="str">
        <f>+Final__2[[#This Row],[titulo]]&amp;Final__2[[#This Row],[Territorio]]&amp;", "&amp;Final__2[[#This Row],[temporalidad]]</f>
        <v>Cantidad de Espacios Culturales por Tipo en la comuna de Puyehue, Año 2021</v>
      </c>
      <c r="W575" s="29" t="str">
        <f>+Final__2[[#This Row],[descripcion_larga]]&amp;Final__2[[#This Row],[Territorio]]&amp;X575&amp;Y575</f>
        <v>Gráfico que muestra la cantidad de espacios culturales por tipo en la comuna de Puyehue, en el año 2021, según los datos recopilados por el Observatorio Cultural de Chile.</v>
      </c>
      <c r="X575" s="29" t="s">
        <v>3865</v>
      </c>
      <c r="Y575" s="27"/>
    </row>
    <row r="576" spans="1:25" ht="30.6" x14ac:dyDescent="0.3">
      <c r="A576" s="30">
        <v>2</v>
      </c>
      <c r="B576" s="31">
        <v>240</v>
      </c>
      <c r="C576" s="31" t="s">
        <v>377</v>
      </c>
      <c r="D576" s="31" t="s">
        <v>378</v>
      </c>
      <c r="E576" s="30">
        <v>10305</v>
      </c>
      <c r="F576" s="32" t="s">
        <v>738</v>
      </c>
      <c r="G576" s="32" t="s">
        <v>737</v>
      </c>
      <c r="H576" s="32" t="s">
        <v>733</v>
      </c>
      <c r="I576" s="32" t="s">
        <v>260</v>
      </c>
      <c r="J576" s="32" t="s">
        <v>731</v>
      </c>
      <c r="K576" s="32" t="s">
        <v>746</v>
      </c>
      <c r="L576" s="32" t="s">
        <v>735</v>
      </c>
      <c r="M576" s="32" t="s">
        <v>743</v>
      </c>
      <c r="N576" s="32" t="s">
        <v>744</v>
      </c>
      <c r="O576" s="32" t="s">
        <v>3860</v>
      </c>
      <c r="P576" s="32" t="s">
        <v>5944</v>
      </c>
      <c r="Q576" s="32" t="s">
        <v>734</v>
      </c>
      <c r="R576" s="33" t="s">
        <v>3396</v>
      </c>
      <c r="S576" s="34" t="s">
        <v>1905</v>
      </c>
      <c r="T576" s="35" t="s">
        <v>615</v>
      </c>
      <c r="V576" s="29" t="str">
        <f>+Final__2[[#This Row],[titulo]]&amp;Final__2[[#This Row],[Territorio]]&amp;", "&amp;Final__2[[#This Row],[temporalidad]]</f>
        <v>Cantidad de Espacios Culturales por Tipo en la comuna de Río Negro, Año 2021</v>
      </c>
      <c r="W576" s="29" t="str">
        <f>+Final__2[[#This Row],[descripcion_larga]]&amp;Final__2[[#This Row],[Territorio]]&amp;X576&amp;Y576</f>
        <v>Gráfico que muestra la cantidad de espacios culturales por tipo en la comuna de Río Negro, en el año 2021, según los datos recopilados por el Observatorio Cultural de Chile.</v>
      </c>
      <c r="X576" s="29" t="s">
        <v>3865</v>
      </c>
      <c r="Y576" s="27"/>
    </row>
    <row r="577" spans="1:25" ht="30.6" x14ac:dyDescent="0.3">
      <c r="A577" s="30">
        <v>2</v>
      </c>
      <c r="B577" s="31">
        <v>240</v>
      </c>
      <c r="C577" s="31" t="s">
        <v>377</v>
      </c>
      <c r="D577" s="31" t="s">
        <v>378</v>
      </c>
      <c r="E577" s="30">
        <v>10306</v>
      </c>
      <c r="F577" s="32" t="s">
        <v>738</v>
      </c>
      <c r="G577" s="32" t="s">
        <v>737</v>
      </c>
      <c r="H577" s="32" t="s">
        <v>733</v>
      </c>
      <c r="I577" s="32" t="s">
        <v>261</v>
      </c>
      <c r="J577" s="32" t="s">
        <v>731</v>
      </c>
      <c r="K577" s="32" t="s">
        <v>746</v>
      </c>
      <c r="L577" s="32" t="s">
        <v>735</v>
      </c>
      <c r="M577" s="32" t="s">
        <v>743</v>
      </c>
      <c r="N577" s="32" t="s">
        <v>744</v>
      </c>
      <c r="O577" s="32" t="s">
        <v>3860</v>
      </c>
      <c r="P577" s="32" t="s">
        <v>5944</v>
      </c>
      <c r="Q577" s="32" t="s">
        <v>734</v>
      </c>
      <c r="R577" s="33" t="s">
        <v>3400</v>
      </c>
      <c r="S577" s="34" t="s">
        <v>1910</v>
      </c>
      <c r="T577" s="35" t="s">
        <v>616</v>
      </c>
      <c r="V577" s="29" t="str">
        <f>+Final__2[[#This Row],[titulo]]&amp;Final__2[[#This Row],[Territorio]]&amp;", "&amp;Final__2[[#This Row],[temporalidad]]</f>
        <v>Cantidad de Espacios Culturales por Tipo en la comuna de San Juan de La Costa, Año 2021</v>
      </c>
      <c r="W577" s="29" t="str">
        <f>+Final__2[[#This Row],[descripcion_larga]]&amp;Final__2[[#This Row],[Territorio]]&amp;X577&amp;Y577</f>
        <v>Gráfico que muestra la cantidad de espacios culturales por tipo en la comuna de San Juan de La Costa, en el año 2021, según los datos recopilados por el Observatorio Cultural de Chile.</v>
      </c>
      <c r="X577" s="29" t="s">
        <v>3865</v>
      </c>
      <c r="Y577" s="27"/>
    </row>
    <row r="578" spans="1:25" ht="30.6" x14ac:dyDescent="0.3">
      <c r="A578" s="30">
        <v>2</v>
      </c>
      <c r="B578" s="31">
        <v>240</v>
      </c>
      <c r="C578" s="31" t="s">
        <v>377</v>
      </c>
      <c r="D578" s="31" t="s">
        <v>378</v>
      </c>
      <c r="E578" s="30">
        <v>10307</v>
      </c>
      <c r="F578" s="32" t="s">
        <v>738</v>
      </c>
      <c r="G578" s="32" t="s">
        <v>737</v>
      </c>
      <c r="H578" s="32" t="s">
        <v>733</v>
      </c>
      <c r="I578" s="32" t="s">
        <v>262</v>
      </c>
      <c r="J578" s="32" t="s">
        <v>731</v>
      </c>
      <c r="K578" s="32" t="s">
        <v>746</v>
      </c>
      <c r="L578" s="32" t="s">
        <v>735</v>
      </c>
      <c r="M578" s="32" t="s">
        <v>743</v>
      </c>
      <c r="N578" s="32" t="s">
        <v>744</v>
      </c>
      <c r="O578" s="32" t="s">
        <v>3860</v>
      </c>
      <c r="P578" s="32" t="s">
        <v>5944</v>
      </c>
      <c r="Q578" s="32" t="s">
        <v>734</v>
      </c>
      <c r="R578" s="33" t="s">
        <v>3404</v>
      </c>
      <c r="S578" s="34" t="s">
        <v>1915</v>
      </c>
      <c r="T578" s="35" t="s">
        <v>617</v>
      </c>
      <c r="V578" s="29" t="str">
        <f>+Final__2[[#This Row],[titulo]]&amp;Final__2[[#This Row],[Territorio]]&amp;", "&amp;Final__2[[#This Row],[temporalidad]]</f>
        <v>Cantidad de Espacios Culturales por Tipo en la comuna de San Pablo, Año 2021</v>
      </c>
      <c r="W578" s="29" t="str">
        <f>+Final__2[[#This Row],[descripcion_larga]]&amp;Final__2[[#This Row],[Territorio]]&amp;X578&amp;Y578</f>
        <v>Gráfico que muestra la cantidad de espacios culturales por tipo en la comuna de San Pablo, en el año 2021, según los datos recopilados por el Observatorio Cultural de Chile.</v>
      </c>
      <c r="X578" s="29" t="s">
        <v>3865</v>
      </c>
      <c r="Y578" s="27"/>
    </row>
    <row r="579" spans="1:25" ht="30.6" x14ac:dyDescent="0.3">
      <c r="A579" s="30">
        <v>2</v>
      </c>
      <c r="B579" s="31">
        <v>240</v>
      </c>
      <c r="C579" s="31" t="s">
        <v>377</v>
      </c>
      <c r="D579" s="31" t="s">
        <v>378</v>
      </c>
      <c r="E579" s="30">
        <v>10401</v>
      </c>
      <c r="F579" s="32" t="s">
        <v>738</v>
      </c>
      <c r="G579" s="32" t="s">
        <v>737</v>
      </c>
      <c r="H579" s="32" t="s">
        <v>733</v>
      </c>
      <c r="I579" s="32" t="s">
        <v>263</v>
      </c>
      <c r="J579" s="32" t="s">
        <v>731</v>
      </c>
      <c r="K579" s="32" t="s">
        <v>746</v>
      </c>
      <c r="L579" s="32" t="s">
        <v>735</v>
      </c>
      <c r="M579" s="32" t="s">
        <v>743</v>
      </c>
      <c r="N579" s="32" t="s">
        <v>744</v>
      </c>
      <c r="O579" s="32" t="s">
        <v>3860</v>
      </c>
      <c r="P579" s="32" t="s">
        <v>5944</v>
      </c>
      <c r="Q579" s="32" t="s">
        <v>734</v>
      </c>
      <c r="R579" s="33" t="s">
        <v>3408</v>
      </c>
      <c r="S579" s="34" t="s">
        <v>1920</v>
      </c>
      <c r="T579" s="35" t="s">
        <v>618</v>
      </c>
      <c r="V579" s="29" t="str">
        <f>+Final__2[[#This Row],[titulo]]&amp;Final__2[[#This Row],[Territorio]]&amp;", "&amp;Final__2[[#This Row],[temporalidad]]</f>
        <v>Cantidad de Espacios Culturales por Tipo en la comuna de Chaitén, Año 2021</v>
      </c>
      <c r="W579" s="29" t="str">
        <f>+Final__2[[#This Row],[descripcion_larga]]&amp;Final__2[[#This Row],[Territorio]]&amp;X579&amp;Y579</f>
        <v>Gráfico que muestra la cantidad de espacios culturales por tipo en la comuna de Chaitén, en el año 2021, según los datos recopilados por el Observatorio Cultural de Chile.</v>
      </c>
      <c r="X579" s="29" t="s">
        <v>3865</v>
      </c>
      <c r="Y579" s="27"/>
    </row>
    <row r="580" spans="1:25" ht="30.6" x14ac:dyDescent="0.3">
      <c r="A580" s="30">
        <v>2</v>
      </c>
      <c r="B580" s="31">
        <v>240</v>
      </c>
      <c r="C580" s="31" t="s">
        <v>377</v>
      </c>
      <c r="D580" s="31" t="s">
        <v>378</v>
      </c>
      <c r="E580" s="30">
        <v>10402</v>
      </c>
      <c r="F580" s="32" t="s">
        <v>738</v>
      </c>
      <c r="G580" s="32" t="s">
        <v>737</v>
      </c>
      <c r="H580" s="32" t="s">
        <v>733</v>
      </c>
      <c r="I580" s="32" t="s">
        <v>264</v>
      </c>
      <c r="J580" s="32" t="s">
        <v>731</v>
      </c>
      <c r="K580" s="32" t="s">
        <v>746</v>
      </c>
      <c r="L580" s="32" t="s">
        <v>735</v>
      </c>
      <c r="M580" s="32" t="s">
        <v>743</v>
      </c>
      <c r="N580" s="32" t="s">
        <v>744</v>
      </c>
      <c r="O580" s="32" t="s">
        <v>3860</v>
      </c>
      <c r="P580" s="32" t="s">
        <v>5944</v>
      </c>
      <c r="Q580" s="32" t="s">
        <v>734</v>
      </c>
      <c r="R580" s="33" t="s">
        <v>3412</v>
      </c>
      <c r="S580" s="34" t="s">
        <v>1925</v>
      </c>
      <c r="T580" s="35" t="s">
        <v>619</v>
      </c>
      <c r="V580" s="29" t="str">
        <f>+Final__2[[#This Row],[titulo]]&amp;Final__2[[#This Row],[Territorio]]&amp;", "&amp;Final__2[[#This Row],[temporalidad]]</f>
        <v>Cantidad de Espacios Culturales por Tipo en la comuna de Futaleufú, Año 2021</v>
      </c>
      <c r="W580" s="29" t="str">
        <f>+Final__2[[#This Row],[descripcion_larga]]&amp;Final__2[[#This Row],[Territorio]]&amp;X580&amp;Y580</f>
        <v>Gráfico que muestra la cantidad de espacios culturales por tipo en la comuna de Futaleufú, en el año 2021, según los datos recopilados por el Observatorio Cultural de Chile.</v>
      </c>
      <c r="X580" s="29" t="s">
        <v>3865</v>
      </c>
      <c r="Y580" s="27"/>
    </row>
    <row r="581" spans="1:25" ht="30.6" x14ac:dyDescent="0.3">
      <c r="A581" s="30">
        <v>2</v>
      </c>
      <c r="B581" s="31">
        <v>240</v>
      </c>
      <c r="C581" s="31" t="s">
        <v>377</v>
      </c>
      <c r="D581" s="31" t="s">
        <v>378</v>
      </c>
      <c r="E581" s="30">
        <v>10403</v>
      </c>
      <c r="F581" s="32" t="s">
        <v>738</v>
      </c>
      <c r="G581" s="32" t="s">
        <v>737</v>
      </c>
      <c r="H581" s="32" t="s">
        <v>733</v>
      </c>
      <c r="I581" s="32" t="s">
        <v>265</v>
      </c>
      <c r="J581" s="32" t="s">
        <v>731</v>
      </c>
      <c r="K581" s="32" t="s">
        <v>746</v>
      </c>
      <c r="L581" s="32" t="s">
        <v>735</v>
      </c>
      <c r="M581" s="32" t="s">
        <v>743</v>
      </c>
      <c r="N581" s="32" t="s">
        <v>744</v>
      </c>
      <c r="O581" s="32" t="s">
        <v>3860</v>
      </c>
      <c r="P581" s="32" t="s">
        <v>5944</v>
      </c>
      <c r="Q581" s="32" t="s">
        <v>734</v>
      </c>
      <c r="R581" s="33" t="s">
        <v>3416</v>
      </c>
      <c r="S581" s="34" t="s">
        <v>1930</v>
      </c>
      <c r="T581" s="35" t="s">
        <v>620</v>
      </c>
      <c r="V581" s="29" t="str">
        <f>+Final__2[[#This Row],[titulo]]&amp;Final__2[[#This Row],[Territorio]]&amp;", "&amp;Final__2[[#This Row],[temporalidad]]</f>
        <v>Cantidad de Espacios Culturales por Tipo en la comuna de Hualaihué, Año 2021</v>
      </c>
      <c r="W581" s="29" t="str">
        <f>+Final__2[[#This Row],[descripcion_larga]]&amp;Final__2[[#This Row],[Territorio]]&amp;X581&amp;Y581</f>
        <v>Gráfico que muestra la cantidad de espacios culturales por tipo en la comuna de Hualaihué, en el año 2021, según los datos recopilados por el Observatorio Cultural de Chile.</v>
      </c>
      <c r="X581" s="29" t="s">
        <v>3865</v>
      </c>
      <c r="Y581" s="27"/>
    </row>
    <row r="582" spans="1:25" ht="30.6" x14ac:dyDescent="0.3">
      <c r="A582" s="30">
        <v>2</v>
      </c>
      <c r="B582" s="31">
        <v>240</v>
      </c>
      <c r="C582" s="31" t="s">
        <v>377</v>
      </c>
      <c r="D582" s="31" t="s">
        <v>378</v>
      </c>
      <c r="E582" s="30">
        <v>10404</v>
      </c>
      <c r="F582" s="32" t="s">
        <v>738</v>
      </c>
      <c r="G582" s="32" t="s">
        <v>737</v>
      </c>
      <c r="H582" s="32" t="s">
        <v>733</v>
      </c>
      <c r="I582" s="32" t="s">
        <v>266</v>
      </c>
      <c r="J582" s="32" t="s">
        <v>731</v>
      </c>
      <c r="K582" s="32" t="s">
        <v>746</v>
      </c>
      <c r="L582" s="32" t="s">
        <v>735</v>
      </c>
      <c r="M582" s="32" t="s">
        <v>743</v>
      </c>
      <c r="N582" s="32" t="s">
        <v>744</v>
      </c>
      <c r="O582" s="32" t="s">
        <v>3860</v>
      </c>
      <c r="P582" s="32" t="s">
        <v>5944</v>
      </c>
      <c r="Q582" s="32" t="s">
        <v>734</v>
      </c>
      <c r="R582" s="33" t="s">
        <v>3420</v>
      </c>
      <c r="S582" s="34" t="s">
        <v>1935</v>
      </c>
      <c r="T582" s="35" t="s">
        <v>621</v>
      </c>
      <c r="V582" s="29" t="str">
        <f>+Final__2[[#This Row],[titulo]]&amp;Final__2[[#This Row],[Territorio]]&amp;", "&amp;Final__2[[#This Row],[temporalidad]]</f>
        <v>Cantidad de Espacios Culturales por Tipo en la comuna de Palena, Año 2021</v>
      </c>
      <c r="W582" s="29" t="str">
        <f>+Final__2[[#This Row],[descripcion_larga]]&amp;Final__2[[#This Row],[Territorio]]&amp;X582&amp;Y582</f>
        <v>Gráfico que muestra la cantidad de espacios culturales por tipo en la comuna de Palena, en el año 2021, según los datos recopilados por el Observatorio Cultural de Chile.</v>
      </c>
      <c r="X582" s="29" t="s">
        <v>3865</v>
      </c>
      <c r="Y582" s="27"/>
    </row>
    <row r="583" spans="1:25" ht="30.6" x14ac:dyDescent="0.3">
      <c r="A583" s="30">
        <v>2</v>
      </c>
      <c r="B583" s="31">
        <v>240</v>
      </c>
      <c r="C583" s="31" t="s">
        <v>377</v>
      </c>
      <c r="D583" s="31" t="s">
        <v>378</v>
      </c>
      <c r="E583" s="30">
        <v>11101</v>
      </c>
      <c r="F583" s="32" t="s">
        <v>738</v>
      </c>
      <c r="G583" s="32" t="s">
        <v>737</v>
      </c>
      <c r="H583" s="32" t="s">
        <v>733</v>
      </c>
      <c r="I583" s="32" t="s">
        <v>267</v>
      </c>
      <c r="J583" s="32" t="s">
        <v>731</v>
      </c>
      <c r="K583" s="32" t="s">
        <v>746</v>
      </c>
      <c r="L583" s="32" t="s">
        <v>735</v>
      </c>
      <c r="M583" s="32" t="s">
        <v>743</v>
      </c>
      <c r="N583" s="32" t="s">
        <v>744</v>
      </c>
      <c r="O583" s="32" t="s">
        <v>3860</v>
      </c>
      <c r="P583" s="32" t="s">
        <v>5944</v>
      </c>
      <c r="Q583" s="32" t="s">
        <v>734</v>
      </c>
      <c r="R583" s="33" t="s">
        <v>3424</v>
      </c>
      <c r="S583" s="34" t="s">
        <v>1940</v>
      </c>
      <c r="T583" s="35" t="s">
        <v>622</v>
      </c>
      <c r="V583" s="29" t="str">
        <f>+Final__2[[#This Row],[titulo]]&amp;Final__2[[#This Row],[Territorio]]&amp;", "&amp;Final__2[[#This Row],[temporalidad]]</f>
        <v>Cantidad de Espacios Culturales por Tipo en la comuna de Coihaique, Año 2021</v>
      </c>
      <c r="W583" s="29" t="str">
        <f>+Final__2[[#This Row],[descripcion_larga]]&amp;Final__2[[#This Row],[Territorio]]&amp;X583&amp;Y583</f>
        <v>Gráfico que muestra la cantidad de espacios culturales por tipo en la comuna de Coihaique, en el año 2021, según los datos recopilados por el Observatorio Cultural de Chile.</v>
      </c>
      <c r="X583" s="29" t="s">
        <v>3865</v>
      </c>
      <c r="Y583" s="27"/>
    </row>
    <row r="584" spans="1:25" ht="30.6" x14ac:dyDescent="0.3">
      <c r="A584" s="30">
        <v>2</v>
      </c>
      <c r="B584" s="31">
        <v>240</v>
      </c>
      <c r="C584" s="31" t="s">
        <v>377</v>
      </c>
      <c r="D584" s="31" t="s">
        <v>378</v>
      </c>
      <c r="E584" s="30">
        <v>11102</v>
      </c>
      <c r="F584" s="32" t="s">
        <v>738</v>
      </c>
      <c r="G584" s="32" t="s">
        <v>737</v>
      </c>
      <c r="H584" s="32" t="s">
        <v>733</v>
      </c>
      <c r="I584" s="32" t="s">
        <v>268</v>
      </c>
      <c r="J584" s="32" t="s">
        <v>731</v>
      </c>
      <c r="K584" s="32" t="s">
        <v>746</v>
      </c>
      <c r="L584" s="32" t="s">
        <v>735</v>
      </c>
      <c r="M584" s="32" t="s">
        <v>743</v>
      </c>
      <c r="N584" s="32" t="s">
        <v>744</v>
      </c>
      <c r="O584" s="32" t="s">
        <v>3860</v>
      </c>
      <c r="P584" s="32" t="s">
        <v>5944</v>
      </c>
      <c r="Q584" s="32" t="s">
        <v>734</v>
      </c>
      <c r="R584" s="33" t="s">
        <v>3428</v>
      </c>
      <c r="S584" s="34" t="s">
        <v>1945</v>
      </c>
      <c r="T584" s="35" t="s">
        <v>623</v>
      </c>
      <c r="V584" s="29" t="str">
        <f>+Final__2[[#This Row],[titulo]]&amp;Final__2[[#This Row],[Territorio]]&amp;", "&amp;Final__2[[#This Row],[temporalidad]]</f>
        <v>Cantidad de Espacios Culturales por Tipo en la comuna de Lago Verde, Año 2021</v>
      </c>
      <c r="W584" s="29" t="str">
        <f>+Final__2[[#This Row],[descripcion_larga]]&amp;Final__2[[#This Row],[Territorio]]&amp;X584&amp;Y584</f>
        <v>Gráfico que muestra la cantidad de espacios culturales por tipo en la comuna de Lago Verde, en el año 2021, según los datos recopilados por el Observatorio Cultural de Chile.</v>
      </c>
      <c r="X584" s="29" t="s">
        <v>3865</v>
      </c>
      <c r="Y584" s="27"/>
    </row>
    <row r="585" spans="1:25" ht="30.6" x14ac:dyDescent="0.3">
      <c r="A585" s="30">
        <v>2</v>
      </c>
      <c r="B585" s="31">
        <v>240</v>
      </c>
      <c r="C585" s="31" t="s">
        <v>377</v>
      </c>
      <c r="D585" s="31" t="s">
        <v>378</v>
      </c>
      <c r="E585" s="30">
        <v>11201</v>
      </c>
      <c r="F585" s="32" t="s">
        <v>738</v>
      </c>
      <c r="G585" s="32" t="s">
        <v>737</v>
      </c>
      <c r="H585" s="32" t="s">
        <v>733</v>
      </c>
      <c r="I585" s="32" t="s">
        <v>269</v>
      </c>
      <c r="J585" s="32" t="s">
        <v>731</v>
      </c>
      <c r="K585" s="32" t="s">
        <v>746</v>
      </c>
      <c r="L585" s="32" t="s">
        <v>735</v>
      </c>
      <c r="M585" s="32" t="s">
        <v>743</v>
      </c>
      <c r="N585" s="32" t="s">
        <v>744</v>
      </c>
      <c r="O585" s="32" t="s">
        <v>3860</v>
      </c>
      <c r="P585" s="32" t="s">
        <v>5944</v>
      </c>
      <c r="Q585" s="32" t="s">
        <v>734</v>
      </c>
      <c r="R585" s="33" t="s">
        <v>3432</v>
      </c>
      <c r="S585" s="34" t="s">
        <v>1950</v>
      </c>
      <c r="T585" s="35" t="s">
        <v>624</v>
      </c>
      <c r="V585" s="29" t="str">
        <f>+Final__2[[#This Row],[titulo]]&amp;Final__2[[#This Row],[Territorio]]&amp;", "&amp;Final__2[[#This Row],[temporalidad]]</f>
        <v>Cantidad de Espacios Culturales por Tipo en la comuna de Aisén, Año 2021</v>
      </c>
      <c r="W585" s="29" t="str">
        <f>+Final__2[[#This Row],[descripcion_larga]]&amp;Final__2[[#This Row],[Territorio]]&amp;X585&amp;Y585</f>
        <v>Gráfico que muestra la cantidad de espacios culturales por tipo en la comuna de Aisén, en el año 2021, según los datos recopilados por el Observatorio Cultural de Chile.</v>
      </c>
      <c r="X585" s="29" t="s">
        <v>3865</v>
      </c>
      <c r="Y585" s="27"/>
    </row>
    <row r="586" spans="1:25" ht="30.6" x14ac:dyDescent="0.3">
      <c r="A586" s="30">
        <v>2</v>
      </c>
      <c r="B586" s="31">
        <v>240</v>
      </c>
      <c r="C586" s="31" t="s">
        <v>377</v>
      </c>
      <c r="D586" s="31" t="s">
        <v>378</v>
      </c>
      <c r="E586" s="30">
        <v>11202</v>
      </c>
      <c r="F586" s="32" t="s">
        <v>738</v>
      </c>
      <c r="G586" s="32" t="s">
        <v>737</v>
      </c>
      <c r="H586" s="32" t="s">
        <v>733</v>
      </c>
      <c r="I586" s="32" t="s">
        <v>270</v>
      </c>
      <c r="J586" s="32" t="s">
        <v>731</v>
      </c>
      <c r="K586" s="32" t="s">
        <v>746</v>
      </c>
      <c r="L586" s="32" t="s">
        <v>735</v>
      </c>
      <c r="M586" s="32" t="s">
        <v>743</v>
      </c>
      <c r="N586" s="32" t="s">
        <v>744</v>
      </c>
      <c r="O586" s="32" t="s">
        <v>3860</v>
      </c>
      <c r="P586" s="32" t="s">
        <v>5944</v>
      </c>
      <c r="Q586" s="32" t="s">
        <v>734</v>
      </c>
      <c r="R586" s="33" t="s">
        <v>3436</v>
      </c>
      <c r="S586" s="34" t="s">
        <v>1955</v>
      </c>
      <c r="T586" s="35" t="s">
        <v>625</v>
      </c>
      <c r="V586" s="29" t="str">
        <f>+Final__2[[#This Row],[titulo]]&amp;Final__2[[#This Row],[Territorio]]&amp;", "&amp;Final__2[[#This Row],[temporalidad]]</f>
        <v>Cantidad de Espacios Culturales por Tipo en la comuna de Cisnes, Año 2021</v>
      </c>
      <c r="W586" s="29" t="str">
        <f>+Final__2[[#This Row],[descripcion_larga]]&amp;Final__2[[#This Row],[Territorio]]&amp;X586&amp;Y586</f>
        <v>Gráfico que muestra la cantidad de espacios culturales por tipo en la comuna de Cisnes, en el año 2021, según los datos recopilados por el Observatorio Cultural de Chile.</v>
      </c>
      <c r="X586" s="29" t="s">
        <v>3865</v>
      </c>
      <c r="Y586" s="27"/>
    </row>
    <row r="587" spans="1:25" ht="30.6" x14ac:dyDescent="0.3">
      <c r="A587" s="30">
        <v>2</v>
      </c>
      <c r="B587" s="31">
        <v>240</v>
      </c>
      <c r="C587" s="31" t="s">
        <v>377</v>
      </c>
      <c r="D587" s="31" t="s">
        <v>378</v>
      </c>
      <c r="E587" s="30">
        <v>11203</v>
      </c>
      <c r="F587" s="32" t="s">
        <v>738</v>
      </c>
      <c r="G587" s="32" t="s">
        <v>737</v>
      </c>
      <c r="H587" s="32" t="s">
        <v>733</v>
      </c>
      <c r="I587" s="32" t="s">
        <v>271</v>
      </c>
      <c r="J587" s="32" t="s">
        <v>731</v>
      </c>
      <c r="K587" s="32" t="s">
        <v>746</v>
      </c>
      <c r="L587" s="32" t="s">
        <v>735</v>
      </c>
      <c r="M587" s="32" t="s">
        <v>743</v>
      </c>
      <c r="N587" s="32" t="s">
        <v>744</v>
      </c>
      <c r="O587" s="32" t="s">
        <v>3860</v>
      </c>
      <c r="P587" s="32" t="s">
        <v>5944</v>
      </c>
      <c r="Q587" s="32" t="s">
        <v>734</v>
      </c>
      <c r="R587" s="33" t="s">
        <v>3440</v>
      </c>
      <c r="S587" s="34" t="s">
        <v>1960</v>
      </c>
      <c r="T587" s="35" t="s">
        <v>626</v>
      </c>
      <c r="V587" s="29" t="str">
        <f>+Final__2[[#This Row],[titulo]]&amp;Final__2[[#This Row],[Territorio]]&amp;", "&amp;Final__2[[#This Row],[temporalidad]]</f>
        <v>Cantidad de Espacios Culturales por Tipo en la comuna de Guaitecas, Año 2021</v>
      </c>
      <c r="W587" s="29" t="str">
        <f>+Final__2[[#This Row],[descripcion_larga]]&amp;Final__2[[#This Row],[Territorio]]&amp;X587&amp;Y587</f>
        <v>Gráfico que muestra la cantidad de espacios culturales por tipo en la comuna de Guaitecas, en el año 2021, según los datos recopilados por el Observatorio Cultural de Chile.</v>
      </c>
      <c r="X587" s="29" t="s">
        <v>3865</v>
      </c>
      <c r="Y587" s="27"/>
    </row>
    <row r="588" spans="1:25" ht="30.6" x14ac:dyDescent="0.3">
      <c r="A588" s="30">
        <v>2</v>
      </c>
      <c r="B588" s="31">
        <v>240</v>
      </c>
      <c r="C588" s="31" t="s">
        <v>377</v>
      </c>
      <c r="D588" s="31" t="s">
        <v>378</v>
      </c>
      <c r="E588" s="30">
        <v>11301</v>
      </c>
      <c r="F588" s="32" t="s">
        <v>738</v>
      </c>
      <c r="G588" s="32" t="s">
        <v>737</v>
      </c>
      <c r="H588" s="32" t="s">
        <v>733</v>
      </c>
      <c r="I588" s="32" t="s">
        <v>272</v>
      </c>
      <c r="J588" s="32" t="s">
        <v>731</v>
      </c>
      <c r="K588" s="32" t="s">
        <v>746</v>
      </c>
      <c r="L588" s="32" t="s">
        <v>735</v>
      </c>
      <c r="M588" s="32" t="s">
        <v>743</v>
      </c>
      <c r="N588" s="32" t="s">
        <v>744</v>
      </c>
      <c r="O588" s="32" t="s">
        <v>3860</v>
      </c>
      <c r="P588" s="32" t="s">
        <v>5944</v>
      </c>
      <c r="Q588" s="32" t="s">
        <v>734</v>
      </c>
      <c r="R588" s="33" t="s">
        <v>3444</v>
      </c>
      <c r="S588" s="34" t="s">
        <v>1965</v>
      </c>
      <c r="T588" s="35" t="s">
        <v>627</v>
      </c>
      <c r="V588" s="29" t="str">
        <f>+Final__2[[#This Row],[titulo]]&amp;Final__2[[#This Row],[Territorio]]&amp;", "&amp;Final__2[[#This Row],[temporalidad]]</f>
        <v>Cantidad de Espacios Culturales por Tipo en la comuna de Cochrane, Año 2021</v>
      </c>
      <c r="W588" s="29" t="str">
        <f>+Final__2[[#This Row],[descripcion_larga]]&amp;Final__2[[#This Row],[Territorio]]&amp;X588&amp;Y588</f>
        <v>Gráfico que muestra la cantidad de espacios culturales por tipo en la comuna de Cochrane, en el año 2021, según los datos recopilados por el Observatorio Cultural de Chile.</v>
      </c>
      <c r="X588" s="29" t="s">
        <v>3865</v>
      </c>
      <c r="Y588" s="27"/>
    </row>
    <row r="589" spans="1:25" ht="30.6" x14ac:dyDescent="0.3">
      <c r="A589" s="30">
        <v>2</v>
      </c>
      <c r="B589" s="31">
        <v>240</v>
      </c>
      <c r="C589" s="31" t="s">
        <v>377</v>
      </c>
      <c r="D589" s="31" t="s">
        <v>378</v>
      </c>
      <c r="E589" s="30">
        <v>11302</v>
      </c>
      <c r="F589" s="32" t="s">
        <v>738</v>
      </c>
      <c r="G589" s="32" t="s">
        <v>737</v>
      </c>
      <c r="H589" s="32" t="s">
        <v>733</v>
      </c>
      <c r="I589" s="32" t="s">
        <v>273</v>
      </c>
      <c r="J589" s="32" t="s">
        <v>731</v>
      </c>
      <c r="K589" s="32" t="s">
        <v>746</v>
      </c>
      <c r="L589" s="32" t="s">
        <v>735</v>
      </c>
      <c r="M589" s="32" t="s">
        <v>743</v>
      </c>
      <c r="N589" s="32" t="s">
        <v>744</v>
      </c>
      <c r="O589" s="32" t="s">
        <v>3860</v>
      </c>
      <c r="P589" s="32" t="s">
        <v>5944</v>
      </c>
      <c r="Q589" s="32" t="s">
        <v>734</v>
      </c>
      <c r="R589" s="33" t="s">
        <v>3448</v>
      </c>
      <c r="S589" s="34" t="s">
        <v>1970</v>
      </c>
      <c r="T589" s="35" t="s">
        <v>628</v>
      </c>
      <c r="V589" s="29" t="str">
        <f>+Final__2[[#This Row],[titulo]]&amp;Final__2[[#This Row],[Territorio]]&amp;", "&amp;Final__2[[#This Row],[temporalidad]]</f>
        <v>Cantidad de Espacios Culturales por Tipo en la comuna de Villa O'Higgins, Año 2021</v>
      </c>
      <c r="W589" s="29" t="str">
        <f>+Final__2[[#This Row],[descripcion_larga]]&amp;Final__2[[#This Row],[Territorio]]&amp;X589&amp;Y589</f>
        <v>Gráfico que muestra la cantidad de espacios culturales por tipo en la comuna de Villa O'Higgins, en el año 2021, según los datos recopilados por el Observatorio Cultural de Chile.</v>
      </c>
      <c r="X589" s="29" t="s">
        <v>3865</v>
      </c>
      <c r="Y589" s="27"/>
    </row>
    <row r="590" spans="1:25" ht="30.6" x14ac:dyDescent="0.3">
      <c r="A590" s="30">
        <v>2</v>
      </c>
      <c r="B590" s="31">
        <v>240</v>
      </c>
      <c r="C590" s="31" t="s">
        <v>377</v>
      </c>
      <c r="D590" s="31" t="s">
        <v>378</v>
      </c>
      <c r="E590" s="30">
        <v>11303</v>
      </c>
      <c r="F590" s="32" t="s">
        <v>738</v>
      </c>
      <c r="G590" s="32" t="s">
        <v>737</v>
      </c>
      <c r="H590" s="32" t="s">
        <v>733</v>
      </c>
      <c r="I590" s="32" t="s">
        <v>274</v>
      </c>
      <c r="J590" s="32" t="s">
        <v>731</v>
      </c>
      <c r="K590" s="32" t="s">
        <v>746</v>
      </c>
      <c r="L590" s="32" t="s">
        <v>735</v>
      </c>
      <c r="M590" s="32" t="s">
        <v>743</v>
      </c>
      <c r="N590" s="32" t="s">
        <v>744</v>
      </c>
      <c r="O590" s="32" t="s">
        <v>3860</v>
      </c>
      <c r="P590" s="32" t="s">
        <v>5944</v>
      </c>
      <c r="Q590" s="32" t="s">
        <v>734</v>
      </c>
      <c r="R590" s="33" t="s">
        <v>3452</v>
      </c>
      <c r="S590" s="34" t="s">
        <v>1975</v>
      </c>
      <c r="T590" s="35" t="s">
        <v>629</v>
      </c>
      <c r="V590" s="29" t="str">
        <f>+Final__2[[#This Row],[titulo]]&amp;Final__2[[#This Row],[Territorio]]&amp;", "&amp;Final__2[[#This Row],[temporalidad]]</f>
        <v>Cantidad de Espacios Culturales por Tipo en la comuna de Tortel, Año 2021</v>
      </c>
      <c r="W590" s="29" t="str">
        <f>+Final__2[[#This Row],[descripcion_larga]]&amp;Final__2[[#This Row],[Territorio]]&amp;X590&amp;Y590</f>
        <v>Gráfico que muestra la cantidad de espacios culturales por tipo en la comuna de Tortel, en el año 2021, según los datos recopilados por el Observatorio Cultural de Chile.</v>
      </c>
      <c r="X590" s="29" t="s">
        <v>3865</v>
      </c>
      <c r="Y590" s="27"/>
    </row>
    <row r="591" spans="1:25" ht="30.6" x14ac:dyDescent="0.3">
      <c r="A591" s="30">
        <v>2</v>
      </c>
      <c r="B591" s="31">
        <v>240</v>
      </c>
      <c r="C591" s="31" t="s">
        <v>377</v>
      </c>
      <c r="D591" s="31" t="s">
        <v>378</v>
      </c>
      <c r="E591" s="30">
        <v>11401</v>
      </c>
      <c r="F591" s="32" t="s">
        <v>738</v>
      </c>
      <c r="G591" s="32" t="s">
        <v>737</v>
      </c>
      <c r="H591" s="32" t="s">
        <v>733</v>
      </c>
      <c r="I591" s="32" t="s">
        <v>275</v>
      </c>
      <c r="J591" s="32" t="s">
        <v>731</v>
      </c>
      <c r="K591" s="32" t="s">
        <v>746</v>
      </c>
      <c r="L591" s="32" t="s">
        <v>735</v>
      </c>
      <c r="M591" s="32" t="s">
        <v>743</v>
      </c>
      <c r="N591" s="32" t="s">
        <v>744</v>
      </c>
      <c r="O591" s="32" t="s">
        <v>3860</v>
      </c>
      <c r="P591" s="32" t="s">
        <v>5944</v>
      </c>
      <c r="Q591" s="32" t="s">
        <v>734</v>
      </c>
      <c r="R591" s="33" t="s">
        <v>3456</v>
      </c>
      <c r="S591" s="34" t="s">
        <v>1980</v>
      </c>
      <c r="T591" s="35" t="s">
        <v>630</v>
      </c>
      <c r="V591" s="29" t="str">
        <f>+Final__2[[#This Row],[titulo]]&amp;Final__2[[#This Row],[Territorio]]&amp;", "&amp;Final__2[[#This Row],[temporalidad]]</f>
        <v>Cantidad de Espacios Culturales por Tipo en la comuna de Chile Chico, Año 2021</v>
      </c>
      <c r="W591" s="29" t="str">
        <f>+Final__2[[#This Row],[descripcion_larga]]&amp;Final__2[[#This Row],[Territorio]]&amp;X591&amp;Y591</f>
        <v>Gráfico que muestra la cantidad de espacios culturales por tipo en la comuna de Chile Chico, en el año 2021, según los datos recopilados por el Observatorio Cultural de Chile.</v>
      </c>
      <c r="X591" s="29" t="s">
        <v>3865</v>
      </c>
      <c r="Y591" s="27"/>
    </row>
    <row r="592" spans="1:25" ht="30.6" x14ac:dyDescent="0.3">
      <c r="A592" s="30">
        <v>2</v>
      </c>
      <c r="B592" s="31">
        <v>240</v>
      </c>
      <c r="C592" s="31" t="s">
        <v>377</v>
      </c>
      <c r="D592" s="31" t="s">
        <v>378</v>
      </c>
      <c r="E592" s="30">
        <v>11402</v>
      </c>
      <c r="F592" s="32" t="s">
        <v>738</v>
      </c>
      <c r="G592" s="32" t="s">
        <v>737</v>
      </c>
      <c r="H592" s="32" t="s">
        <v>733</v>
      </c>
      <c r="I592" s="32" t="s">
        <v>276</v>
      </c>
      <c r="J592" s="32" t="s">
        <v>731</v>
      </c>
      <c r="K592" s="32" t="s">
        <v>746</v>
      </c>
      <c r="L592" s="32" t="s">
        <v>735</v>
      </c>
      <c r="M592" s="32" t="s">
        <v>743</v>
      </c>
      <c r="N592" s="32" t="s">
        <v>744</v>
      </c>
      <c r="O592" s="32" t="s">
        <v>3860</v>
      </c>
      <c r="P592" s="32" t="s">
        <v>5944</v>
      </c>
      <c r="Q592" s="32" t="s">
        <v>734</v>
      </c>
      <c r="R592" s="33" t="s">
        <v>3460</v>
      </c>
      <c r="S592" s="34" t="s">
        <v>1985</v>
      </c>
      <c r="T592" s="35" t="s">
        <v>631</v>
      </c>
      <c r="V592" s="29" t="str">
        <f>+Final__2[[#This Row],[titulo]]&amp;Final__2[[#This Row],[Territorio]]&amp;", "&amp;Final__2[[#This Row],[temporalidad]]</f>
        <v>Cantidad de Espacios Culturales por Tipo en la comuna de Río Ibáñez, Año 2021</v>
      </c>
      <c r="W592" s="29" t="str">
        <f>+Final__2[[#This Row],[descripcion_larga]]&amp;Final__2[[#This Row],[Territorio]]&amp;X592&amp;Y592</f>
        <v>Gráfico que muestra la cantidad de espacios culturales por tipo en la comuna de Río Ibáñez, en el año 2021, según los datos recopilados por el Observatorio Cultural de Chile.</v>
      </c>
      <c r="X592" s="29" t="s">
        <v>3865</v>
      </c>
      <c r="Y592" s="27"/>
    </row>
    <row r="593" spans="1:25" ht="30.6" x14ac:dyDescent="0.3">
      <c r="A593" s="30">
        <v>2</v>
      </c>
      <c r="B593" s="31">
        <v>240</v>
      </c>
      <c r="C593" s="31" t="s">
        <v>377</v>
      </c>
      <c r="D593" s="31" t="s">
        <v>378</v>
      </c>
      <c r="E593" s="30">
        <v>12101</v>
      </c>
      <c r="F593" s="32" t="s">
        <v>738</v>
      </c>
      <c r="G593" s="32" t="s">
        <v>737</v>
      </c>
      <c r="H593" s="32" t="s">
        <v>733</v>
      </c>
      <c r="I593" s="32" t="s">
        <v>277</v>
      </c>
      <c r="J593" s="32" t="s">
        <v>731</v>
      </c>
      <c r="K593" s="32" t="s">
        <v>746</v>
      </c>
      <c r="L593" s="32" t="s">
        <v>735</v>
      </c>
      <c r="M593" s="32" t="s">
        <v>743</v>
      </c>
      <c r="N593" s="32" t="s">
        <v>744</v>
      </c>
      <c r="O593" s="32" t="s">
        <v>3860</v>
      </c>
      <c r="P593" s="32" t="s">
        <v>5944</v>
      </c>
      <c r="Q593" s="32" t="s">
        <v>734</v>
      </c>
      <c r="R593" s="33" t="s">
        <v>3464</v>
      </c>
      <c r="S593" s="34" t="s">
        <v>1990</v>
      </c>
      <c r="T593" s="35" t="s">
        <v>632</v>
      </c>
      <c r="V593" s="29" t="str">
        <f>+Final__2[[#This Row],[titulo]]&amp;Final__2[[#This Row],[Territorio]]&amp;", "&amp;Final__2[[#This Row],[temporalidad]]</f>
        <v>Cantidad de Espacios Culturales por Tipo en la comuna de Punta Arenas, Año 2021</v>
      </c>
      <c r="W593" s="29" t="str">
        <f>+Final__2[[#This Row],[descripcion_larga]]&amp;Final__2[[#This Row],[Territorio]]&amp;X593&amp;Y593</f>
        <v>Gráfico que muestra la cantidad de espacios culturales por tipo en la comuna de Punta Arenas, en el año 2021, según los datos recopilados por el Observatorio Cultural de Chile.</v>
      </c>
      <c r="X593" s="29" t="s">
        <v>3865</v>
      </c>
      <c r="Y593" s="27"/>
    </row>
    <row r="594" spans="1:25" ht="30.6" x14ac:dyDescent="0.3">
      <c r="A594" s="30">
        <v>2</v>
      </c>
      <c r="B594" s="31">
        <v>240</v>
      </c>
      <c r="C594" s="31" t="s">
        <v>377</v>
      </c>
      <c r="D594" s="31" t="s">
        <v>378</v>
      </c>
      <c r="E594" s="30">
        <v>12102</v>
      </c>
      <c r="F594" s="32" t="s">
        <v>738</v>
      </c>
      <c r="G594" s="32" t="s">
        <v>737</v>
      </c>
      <c r="H594" s="32" t="s">
        <v>733</v>
      </c>
      <c r="I594" s="32" t="s">
        <v>278</v>
      </c>
      <c r="J594" s="32" t="s">
        <v>731</v>
      </c>
      <c r="K594" s="32" t="s">
        <v>746</v>
      </c>
      <c r="L594" s="32" t="s">
        <v>735</v>
      </c>
      <c r="M594" s="32" t="s">
        <v>743</v>
      </c>
      <c r="N594" s="32" t="s">
        <v>744</v>
      </c>
      <c r="O594" s="32" t="s">
        <v>3860</v>
      </c>
      <c r="P594" s="32" t="s">
        <v>5944</v>
      </c>
      <c r="Q594" s="32" t="s">
        <v>734</v>
      </c>
      <c r="R594" s="33" t="s">
        <v>3468</v>
      </c>
      <c r="S594" s="34" t="s">
        <v>1995</v>
      </c>
      <c r="T594" s="35" t="s">
        <v>633</v>
      </c>
      <c r="V594" s="29" t="str">
        <f>+Final__2[[#This Row],[titulo]]&amp;Final__2[[#This Row],[Territorio]]&amp;", "&amp;Final__2[[#This Row],[temporalidad]]</f>
        <v>Cantidad de Espacios Culturales por Tipo en la comuna de Laguna Blanca, Año 2021</v>
      </c>
      <c r="W594" s="29" t="str">
        <f>+Final__2[[#This Row],[descripcion_larga]]&amp;Final__2[[#This Row],[Territorio]]&amp;X594&amp;Y594</f>
        <v>Gráfico que muestra la cantidad de espacios culturales por tipo en la comuna de Laguna Blanca, en el año 2021, según los datos recopilados por el Observatorio Cultural de Chile.</v>
      </c>
      <c r="X594" s="29" t="s">
        <v>3865</v>
      </c>
      <c r="Y594" s="27"/>
    </row>
    <row r="595" spans="1:25" ht="30.6" x14ac:dyDescent="0.3">
      <c r="A595" s="30">
        <v>2</v>
      </c>
      <c r="B595" s="31">
        <v>240</v>
      </c>
      <c r="C595" s="31" t="s">
        <v>377</v>
      </c>
      <c r="D595" s="31" t="s">
        <v>378</v>
      </c>
      <c r="E595" s="30">
        <v>12103</v>
      </c>
      <c r="F595" s="32" t="s">
        <v>738</v>
      </c>
      <c r="G595" s="32" t="s">
        <v>737</v>
      </c>
      <c r="H595" s="32" t="s">
        <v>733</v>
      </c>
      <c r="I595" s="32" t="s">
        <v>279</v>
      </c>
      <c r="J595" s="32" t="s">
        <v>731</v>
      </c>
      <c r="K595" s="32" t="s">
        <v>746</v>
      </c>
      <c r="L595" s="32" t="s">
        <v>735</v>
      </c>
      <c r="M595" s="32" t="s">
        <v>743</v>
      </c>
      <c r="N595" s="32" t="s">
        <v>744</v>
      </c>
      <c r="O595" s="32" t="s">
        <v>3860</v>
      </c>
      <c r="P595" s="32" t="s">
        <v>5944</v>
      </c>
      <c r="Q595" s="32" t="s">
        <v>734</v>
      </c>
      <c r="R595" s="33" t="s">
        <v>3472</v>
      </c>
      <c r="S595" s="34" t="s">
        <v>2000</v>
      </c>
      <c r="T595" s="35" t="s">
        <v>634</v>
      </c>
      <c r="V595" s="29" t="str">
        <f>+Final__2[[#This Row],[titulo]]&amp;Final__2[[#This Row],[Territorio]]&amp;", "&amp;Final__2[[#This Row],[temporalidad]]</f>
        <v>Cantidad de Espacios Culturales por Tipo en la comuna de Río Verde, Año 2021</v>
      </c>
      <c r="W595" s="29" t="str">
        <f>+Final__2[[#This Row],[descripcion_larga]]&amp;Final__2[[#This Row],[Territorio]]&amp;X595&amp;Y595</f>
        <v>Gráfico que muestra la cantidad de espacios culturales por tipo en la comuna de Río Verde, en el año 2021, según los datos recopilados por el Observatorio Cultural de Chile.</v>
      </c>
      <c r="X595" s="29" t="s">
        <v>3865</v>
      </c>
      <c r="Y595" s="27"/>
    </row>
    <row r="596" spans="1:25" ht="30.6" x14ac:dyDescent="0.3">
      <c r="A596" s="30">
        <v>2</v>
      </c>
      <c r="B596" s="31">
        <v>240</v>
      </c>
      <c r="C596" s="31" t="s">
        <v>377</v>
      </c>
      <c r="D596" s="31" t="s">
        <v>378</v>
      </c>
      <c r="E596" s="30">
        <v>12104</v>
      </c>
      <c r="F596" s="32" t="s">
        <v>738</v>
      </c>
      <c r="G596" s="32" t="s">
        <v>737</v>
      </c>
      <c r="H596" s="32" t="s">
        <v>733</v>
      </c>
      <c r="I596" s="32" t="s">
        <v>280</v>
      </c>
      <c r="J596" s="32" t="s">
        <v>731</v>
      </c>
      <c r="K596" s="32" t="s">
        <v>746</v>
      </c>
      <c r="L596" s="32" t="s">
        <v>735</v>
      </c>
      <c r="M596" s="32" t="s">
        <v>743</v>
      </c>
      <c r="N596" s="32" t="s">
        <v>744</v>
      </c>
      <c r="O596" s="32" t="s">
        <v>3860</v>
      </c>
      <c r="P596" s="32" t="s">
        <v>5944</v>
      </c>
      <c r="Q596" s="32" t="s">
        <v>734</v>
      </c>
      <c r="R596" s="33" t="s">
        <v>3476</v>
      </c>
      <c r="S596" s="34" t="s">
        <v>2005</v>
      </c>
      <c r="T596" s="35" t="s">
        <v>635</v>
      </c>
      <c r="V596" s="29" t="str">
        <f>+Final__2[[#This Row],[titulo]]&amp;Final__2[[#This Row],[Territorio]]&amp;", "&amp;Final__2[[#This Row],[temporalidad]]</f>
        <v>Cantidad de Espacios Culturales por Tipo en la comuna de San Gregorio, Año 2021</v>
      </c>
      <c r="W596" s="29" t="str">
        <f>+Final__2[[#This Row],[descripcion_larga]]&amp;Final__2[[#This Row],[Territorio]]&amp;X596&amp;Y596</f>
        <v>Gráfico que muestra la cantidad de espacios culturales por tipo en la comuna de San Gregorio, en el año 2021, según los datos recopilados por el Observatorio Cultural de Chile.</v>
      </c>
      <c r="X596" s="29" t="s">
        <v>3865</v>
      </c>
      <c r="Y596" s="27"/>
    </row>
    <row r="597" spans="1:25" ht="30.6" x14ac:dyDescent="0.3">
      <c r="A597" s="30">
        <v>2</v>
      </c>
      <c r="B597" s="31">
        <v>240</v>
      </c>
      <c r="C597" s="31" t="s">
        <v>377</v>
      </c>
      <c r="D597" s="31" t="s">
        <v>378</v>
      </c>
      <c r="E597" s="30">
        <v>12201</v>
      </c>
      <c r="F597" s="32" t="s">
        <v>738</v>
      </c>
      <c r="G597" s="32" t="s">
        <v>737</v>
      </c>
      <c r="H597" s="32" t="s">
        <v>733</v>
      </c>
      <c r="I597" s="32" t="s">
        <v>281</v>
      </c>
      <c r="J597" s="32" t="s">
        <v>731</v>
      </c>
      <c r="K597" s="32" t="s">
        <v>746</v>
      </c>
      <c r="L597" s="32" t="s">
        <v>735</v>
      </c>
      <c r="M597" s="32" t="s">
        <v>743</v>
      </c>
      <c r="N597" s="32" t="s">
        <v>744</v>
      </c>
      <c r="O597" s="32" t="s">
        <v>3860</v>
      </c>
      <c r="P597" s="32" t="s">
        <v>5944</v>
      </c>
      <c r="Q597" s="32" t="s">
        <v>734</v>
      </c>
      <c r="R597" s="33" t="s">
        <v>3480</v>
      </c>
      <c r="S597" s="34" t="s">
        <v>2010</v>
      </c>
      <c r="T597" s="35" t="s">
        <v>636</v>
      </c>
      <c r="V597" s="29" t="str">
        <f>+Final__2[[#This Row],[titulo]]&amp;Final__2[[#This Row],[Territorio]]&amp;", "&amp;Final__2[[#This Row],[temporalidad]]</f>
        <v>Cantidad de Espacios Culturales por Tipo en la comuna de Cabo de Hornos, Año 2021</v>
      </c>
      <c r="W597" s="29" t="str">
        <f>+Final__2[[#This Row],[descripcion_larga]]&amp;Final__2[[#This Row],[Territorio]]&amp;X597&amp;Y597</f>
        <v>Gráfico que muestra la cantidad de espacios culturales por tipo en la comuna de Cabo de Hornos, en el año 2021, según los datos recopilados por el Observatorio Cultural de Chile.</v>
      </c>
      <c r="X597" s="29" t="s">
        <v>3865</v>
      </c>
      <c r="Y597" s="27"/>
    </row>
    <row r="598" spans="1:25" ht="30.6" x14ac:dyDescent="0.3">
      <c r="A598" s="30">
        <v>2</v>
      </c>
      <c r="B598" s="31">
        <v>240</v>
      </c>
      <c r="C598" s="31" t="s">
        <v>377</v>
      </c>
      <c r="D598" s="31" t="s">
        <v>378</v>
      </c>
      <c r="E598" s="30">
        <v>12301</v>
      </c>
      <c r="F598" s="32" t="s">
        <v>738</v>
      </c>
      <c r="G598" s="32" t="s">
        <v>737</v>
      </c>
      <c r="H598" s="32" t="s">
        <v>733</v>
      </c>
      <c r="I598" s="32" t="s">
        <v>282</v>
      </c>
      <c r="J598" s="32" t="s">
        <v>731</v>
      </c>
      <c r="K598" s="32" t="s">
        <v>746</v>
      </c>
      <c r="L598" s="32" t="s">
        <v>735</v>
      </c>
      <c r="M598" s="32" t="s">
        <v>743</v>
      </c>
      <c r="N598" s="32" t="s">
        <v>744</v>
      </c>
      <c r="O598" s="32" t="s">
        <v>3860</v>
      </c>
      <c r="P598" s="32" t="s">
        <v>5944</v>
      </c>
      <c r="Q598" s="32" t="s">
        <v>734</v>
      </c>
      <c r="R598" s="33" t="s">
        <v>3484</v>
      </c>
      <c r="S598" s="34" t="s">
        <v>2015</v>
      </c>
      <c r="T598" s="35" t="s">
        <v>637</v>
      </c>
      <c r="V598" s="29" t="str">
        <f>+Final__2[[#This Row],[titulo]]&amp;Final__2[[#This Row],[Territorio]]&amp;", "&amp;Final__2[[#This Row],[temporalidad]]</f>
        <v>Cantidad de Espacios Culturales por Tipo en la comuna de Porvenir, Año 2021</v>
      </c>
      <c r="W598" s="29" t="str">
        <f>+Final__2[[#This Row],[descripcion_larga]]&amp;Final__2[[#This Row],[Territorio]]&amp;X598&amp;Y598</f>
        <v>Gráfico que muestra la cantidad de espacios culturales por tipo en la comuna de Porvenir, en el año 2021, según los datos recopilados por el Observatorio Cultural de Chile.</v>
      </c>
      <c r="X598" s="29" t="s">
        <v>3865</v>
      </c>
      <c r="Y598" s="27"/>
    </row>
    <row r="599" spans="1:25" ht="30.6" x14ac:dyDescent="0.3">
      <c r="A599" s="30">
        <v>2</v>
      </c>
      <c r="B599" s="31">
        <v>240</v>
      </c>
      <c r="C599" s="31" t="s">
        <v>377</v>
      </c>
      <c r="D599" s="31" t="s">
        <v>378</v>
      </c>
      <c r="E599" s="30">
        <v>12302</v>
      </c>
      <c r="F599" s="32" t="s">
        <v>738</v>
      </c>
      <c r="G599" s="32" t="s">
        <v>737</v>
      </c>
      <c r="H599" s="32" t="s">
        <v>733</v>
      </c>
      <c r="I599" s="32" t="s">
        <v>283</v>
      </c>
      <c r="J599" s="32" t="s">
        <v>731</v>
      </c>
      <c r="K599" s="32" t="s">
        <v>746</v>
      </c>
      <c r="L599" s="32" t="s">
        <v>735</v>
      </c>
      <c r="M599" s="32" t="s">
        <v>743</v>
      </c>
      <c r="N599" s="32" t="s">
        <v>744</v>
      </c>
      <c r="O599" s="32" t="s">
        <v>3860</v>
      </c>
      <c r="P599" s="32" t="s">
        <v>5944</v>
      </c>
      <c r="Q599" s="32" t="s">
        <v>734</v>
      </c>
      <c r="R599" s="33" t="s">
        <v>3488</v>
      </c>
      <c r="S599" s="34" t="s">
        <v>2020</v>
      </c>
      <c r="T599" s="35" t="s">
        <v>638</v>
      </c>
      <c r="V599" s="29" t="str">
        <f>+Final__2[[#This Row],[titulo]]&amp;Final__2[[#This Row],[Territorio]]&amp;", "&amp;Final__2[[#This Row],[temporalidad]]</f>
        <v>Cantidad de Espacios Culturales por Tipo en la comuna de Primavera, Año 2021</v>
      </c>
      <c r="W599" s="29" t="str">
        <f>+Final__2[[#This Row],[descripcion_larga]]&amp;Final__2[[#This Row],[Territorio]]&amp;X599&amp;Y599</f>
        <v>Gráfico que muestra la cantidad de espacios culturales por tipo en la comuna de Primavera, en el año 2021, según los datos recopilados por el Observatorio Cultural de Chile.</v>
      </c>
      <c r="X599" s="29" t="s">
        <v>3865</v>
      </c>
      <c r="Y599" s="27"/>
    </row>
    <row r="600" spans="1:25" ht="30.6" x14ac:dyDescent="0.3">
      <c r="A600" s="30">
        <v>2</v>
      </c>
      <c r="B600" s="31">
        <v>240</v>
      </c>
      <c r="C600" s="31" t="s">
        <v>377</v>
      </c>
      <c r="D600" s="31" t="s">
        <v>378</v>
      </c>
      <c r="E600" s="30">
        <v>12303</v>
      </c>
      <c r="F600" s="32" t="s">
        <v>738</v>
      </c>
      <c r="G600" s="32" t="s">
        <v>737</v>
      </c>
      <c r="H600" s="32" t="s">
        <v>733</v>
      </c>
      <c r="I600" s="32" t="s">
        <v>284</v>
      </c>
      <c r="J600" s="32" t="s">
        <v>731</v>
      </c>
      <c r="K600" s="32" t="s">
        <v>746</v>
      </c>
      <c r="L600" s="32" t="s">
        <v>735</v>
      </c>
      <c r="M600" s="32" t="s">
        <v>743</v>
      </c>
      <c r="N600" s="32" t="s">
        <v>744</v>
      </c>
      <c r="O600" s="32" t="s">
        <v>3860</v>
      </c>
      <c r="P600" s="32" t="s">
        <v>5944</v>
      </c>
      <c r="Q600" s="32" t="s">
        <v>734</v>
      </c>
      <c r="R600" s="33" t="s">
        <v>3492</v>
      </c>
      <c r="S600" s="34" t="s">
        <v>2025</v>
      </c>
      <c r="T600" s="35" t="s">
        <v>639</v>
      </c>
      <c r="V600" s="29" t="str">
        <f>+Final__2[[#This Row],[titulo]]&amp;Final__2[[#This Row],[Territorio]]&amp;", "&amp;Final__2[[#This Row],[temporalidad]]</f>
        <v>Cantidad de Espacios Culturales por Tipo en la comuna de Timaukel, Año 2021</v>
      </c>
      <c r="W600" s="29" t="str">
        <f>+Final__2[[#This Row],[descripcion_larga]]&amp;Final__2[[#This Row],[Territorio]]&amp;X600&amp;Y600</f>
        <v>Gráfico que muestra la cantidad de espacios culturales por tipo en la comuna de Timaukel, en el año 2021, según los datos recopilados por el Observatorio Cultural de Chile.</v>
      </c>
      <c r="X600" s="29" t="s">
        <v>3865</v>
      </c>
      <c r="Y600" s="27"/>
    </row>
    <row r="601" spans="1:25" ht="30.6" x14ac:dyDescent="0.3">
      <c r="A601" s="30">
        <v>2</v>
      </c>
      <c r="B601" s="31">
        <v>240</v>
      </c>
      <c r="C601" s="31" t="s">
        <v>377</v>
      </c>
      <c r="D601" s="31" t="s">
        <v>378</v>
      </c>
      <c r="E601" s="30">
        <v>12401</v>
      </c>
      <c r="F601" s="32" t="s">
        <v>738</v>
      </c>
      <c r="G601" s="32" t="s">
        <v>737</v>
      </c>
      <c r="H601" s="32" t="s">
        <v>733</v>
      </c>
      <c r="I601" s="32" t="s">
        <v>285</v>
      </c>
      <c r="J601" s="32" t="s">
        <v>731</v>
      </c>
      <c r="K601" s="32" t="s">
        <v>746</v>
      </c>
      <c r="L601" s="32" t="s">
        <v>735</v>
      </c>
      <c r="M601" s="32" t="s">
        <v>743</v>
      </c>
      <c r="N601" s="32" t="s">
        <v>744</v>
      </c>
      <c r="O601" s="32" t="s">
        <v>3860</v>
      </c>
      <c r="P601" s="32" t="s">
        <v>5944</v>
      </c>
      <c r="Q601" s="32" t="s">
        <v>734</v>
      </c>
      <c r="R601" s="33" t="s">
        <v>3496</v>
      </c>
      <c r="S601" s="34" t="s">
        <v>2030</v>
      </c>
      <c r="T601" s="35" t="s">
        <v>640</v>
      </c>
      <c r="V601" s="29" t="str">
        <f>+Final__2[[#This Row],[titulo]]&amp;Final__2[[#This Row],[Territorio]]&amp;", "&amp;Final__2[[#This Row],[temporalidad]]</f>
        <v>Cantidad de Espacios Culturales por Tipo en la comuna de Natales, Año 2021</v>
      </c>
      <c r="W601" s="29" t="str">
        <f>+Final__2[[#This Row],[descripcion_larga]]&amp;Final__2[[#This Row],[Territorio]]&amp;X601&amp;Y601</f>
        <v>Gráfico que muestra la cantidad de espacios culturales por tipo en la comuna de Natales, en el año 2021, según los datos recopilados por el Observatorio Cultural de Chile.</v>
      </c>
      <c r="X601" s="29" t="s">
        <v>3865</v>
      </c>
      <c r="Y601" s="27"/>
    </row>
    <row r="602" spans="1:25" ht="30.6" x14ac:dyDescent="0.3">
      <c r="A602" s="30">
        <v>2</v>
      </c>
      <c r="B602" s="31">
        <v>240</v>
      </c>
      <c r="C602" s="31" t="s">
        <v>377</v>
      </c>
      <c r="D602" s="31" t="s">
        <v>378</v>
      </c>
      <c r="E602" s="30">
        <v>12402</v>
      </c>
      <c r="F602" s="32" t="s">
        <v>738</v>
      </c>
      <c r="G602" s="32" t="s">
        <v>737</v>
      </c>
      <c r="H602" s="32" t="s">
        <v>733</v>
      </c>
      <c r="I602" s="32" t="s">
        <v>286</v>
      </c>
      <c r="J602" s="32" t="s">
        <v>731</v>
      </c>
      <c r="K602" s="32" t="s">
        <v>746</v>
      </c>
      <c r="L602" s="32" t="s">
        <v>735</v>
      </c>
      <c r="M602" s="32" t="s">
        <v>743</v>
      </c>
      <c r="N602" s="32" t="s">
        <v>744</v>
      </c>
      <c r="O602" s="32" t="s">
        <v>3860</v>
      </c>
      <c r="P602" s="32" t="s">
        <v>5944</v>
      </c>
      <c r="Q602" s="32" t="s">
        <v>734</v>
      </c>
      <c r="R602" s="33" t="s">
        <v>3500</v>
      </c>
      <c r="S602" s="34" t="s">
        <v>2035</v>
      </c>
      <c r="T602" s="35" t="s">
        <v>641</v>
      </c>
      <c r="V602" s="29" t="str">
        <f>+Final__2[[#This Row],[titulo]]&amp;Final__2[[#This Row],[Territorio]]&amp;", "&amp;Final__2[[#This Row],[temporalidad]]</f>
        <v>Cantidad de Espacios Culturales por Tipo en la comuna de Torres del Paine, Año 2021</v>
      </c>
      <c r="W602" s="29" t="str">
        <f>+Final__2[[#This Row],[descripcion_larga]]&amp;Final__2[[#This Row],[Territorio]]&amp;X602&amp;Y602</f>
        <v>Gráfico que muestra la cantidad de espacios culturales por tipo en la comuna de Torres del Paine, en el año 2021, según los datos recopilados por el Observatorio Cultural de Chile.</v>
      </c>
      <c r="X602" s="29" t="s">
        <v>3865</v>
      </c>
      <c r="Y602" s="27"/>
    </row>
    <row r="603" spans="1:25" ht="30.6" x14ac:dyDescent="0.3">
      <c r="A603" s="30">
        <v>2</v>
      </c>
      <c r="B603" s="31">
        <v>240</v>
      </c>
      <c r="C603" s="31" t="s">
        <v>377</v>
      </c>
      <c r="D603" s="31" t="s">
        <v>378</v>
      </c>
      <c r="E603" s="30">
        <v>13101</v>
      </c>
      <c r="F603" s="32" t="s">
        <v>738</v>
      </c>
      <c r="G603" s="32" t="s">
        <v>737</v>
      </c>
      <c r="H603" s="32" t="s">
        <v>733</v>
      </c>
      <c r="I603" s="32" t="s">
        <v>287</v>
      </c>
      <c r="J603" s="32" t="s">
        <v>731</v>
      </c>
      <c r="K603" s="32" t="s">
        <v>746</v>
      </c>
      <c r="L603" s="32" t="s">
        <v>735</v>
      </c>
      <c r="M603" s="32" t="s">
        <v>743</v>
      </c>
      <c r="N603" s="32" t="s">
        <v>744</v>
      </c>
      <c r="O603" s="32" t="s">
        <v>3860</v>
      </c>
      <c r="P603" s="32" t="s">
        <v>5944</v>
      </c>
      <c r="Q603" s="32" t="s">
        <v>734</v>
      </c>
      <c r="R603" s="33" t="s">
        <v>3504</v>
      </c>
      <c r="S603" s="34" t="s">
        <v>2040</v>
      </c>
      <c r="T603" s="35" t="s">
        <v>642</v>
      </c>
      <c r="V603" s="29" t="str">
        <f>+Final__2[[#This Row],[titulo]]&amp;Final__2[[#This Row],[Territorio]]&amp;", "&amp;Final__2[[#This Row],[temporalidad]]</f>
        <v>Cantidad de Espacios Culturales por Tipo en la comuna de Santiago, Año 2021</v>
      </c>
      <c r="W603" s="29" t="str">
        <f>+Final__2[[#This Row],[descripcion_larga]]&amp;Final__2[[#This Row],[Territorio]]&amp;X603&amp;Y603</f>
        <v>Gráfico que muestra la cantidad de espacios culturales por tipo en la comuna de Santiago, en el año 2021, según los datos recopilados por el Observatorio Cultural de Chile.</v>
      </c>
      <c r="X603" s="29" t="s">
        <v>3865</v>
      </c>
      <c r="Y603" s="27"/>
    </row>
    <row r="604" spans="1:25" ht="30.6" x14ac:dyDescent="0.3">
      <c r="A604" s="30">
        <v>2</v>
      </c>
      <c r="B604" s="31">
        <v>240</v>
      </c>
      <c r="C604" s="31" t="s">
        <v>377</v>
      </c>
      <c r="D604" s="31" t="s">
        <v>378</v>
      </c>
      <c r="E604" s="30">
        <v>13102</v>
      </c>
      <c r="F604" s="32" t="s">
        <v>738</v>
      </c>
      <c r="G604" s="32" t="s">
        <v>737</v>
      </c>
      <c r="H604" s="32" t="s">
        <v>733</v>
      </c>
      <c r="I604" s="32" t="s">
        <v>288</v>
      </c>
      <c r="J604" s="32" t="s">
        <v>731</v>
      </c>
      <c r="K604" s="32" t="s">
        <v>746</v>
      </c>
      <c r="L604" s="32" t="s">
        <v>735</v>
      </c>
      <c r="M604" s="32" t="s">
        <v>743</v>
      </c>
      <c r="N604" s="32" t="s">
        <v>744</v>
      </c>
      <c r="O604" s="32" t="s">
        <v>3860</v>
      </c>
      <c r="P604" s="32" t="s">
        <v>5944</v>
      </c>
      <c r="Q604" s="32" t="s">
        <v>734</v>
      </c>
      <c r="R604" s="33" t="s">
        <v>3508</v>
      </c>
      <c r="S604" s="34" t="s">
        <v>2045</v>
      </c>
      <c r="T604" s="35" t="s">
        <v>643</v>
      </c>
      <c r="V604" s="29" t="str">
        <f>+Final__2[[#This Row],[titulo]]&amp;Final__2[[#This Row],[Territorio]]&amp;", "&amp;Final__2[[#This Row],[temporalidad]]</f>
        <v>Cantidad de Espacios Culturales por Tipo en la comuna de Cerrillos, Año 2021</v>
      </c>
      <c r="W604" s="29" t="str">
        <f>+Final__2[[#This Row],[descripcion_larga]]&amp;Final__2[[#This Row],[Territorio]]&amp;X604&amp;Y604</f>
        <v>Gráfico que muestra la cantidad de espacios culturales por tipo en la comuna de Cerrillos, en el año 2021, según los datos recopilados por el Observatorio Cultural de Chile.</v>
      </c>
      <c r="X604" s="29" t="s">
        <v>3865</v>
      </c>
      <c r="Y604" s="27"/>
    </row>
    <row r="605" spans="1:25" ht="30.6" x14ac:dyDescent="0.3">
      <c r="A605" s="30">
        <v>2</v>
      </c>
      <c r="B605" s="31">
        <v>240</v>
      </c>
      <c r="C605" s="31" t="s">
        <v>377</v>
      </c>
      <c r="D605" s="31" t="s">
        <v>378</v>
      </c>
      <c r="E605" s="30">
        <v>13103</v>
      </c>
      <c r="F605" s="32" t="s">
        <v>738</v>
      </c>
      <c r="G605" s="32" t="s">
        <v>737</v>
      </c>
      <c r="H605" s="32" t="s">
        <v>733</v>
      </c>
      <c r="I605" s="32" t="s">
        <v>289</v>
      </c>
      <c r="J605" s="32" t="s">
        <v>731</v>
      </c>
      <c r="K605" s="32" t="s">
        <v>746</v>
      </c>
      <c r="L605" s="32" t="s">
        <v>735</v>
      </c>
      <c r="M605" s="32" t="s">
        <v>743</v>
      </c>
      <c r="N605" s="32" t="s">
        <v>744</v>
      </c>
      <c r="O605" s="32" t="s">
        <v>3860</v>
      </c>
      <c r="P605" s="32" t="s">
        <v>5944</v>
      </c>
      <c r="Q605" s="32" t="s">
        <v>734</v>
      </c>
      <c r="R605" s="33" t="s">
        <v>3512</v>
      </c>
      <c r="S605" s="34" t="s">
        <v>747</v>
      </c>
      <c r="T605" s="35" t="s">
        <v>644</v>
      </c>
      <c r="V605" s="29" t="str">
        <f>+Final__2[[#This Row],[titulo]]&amp;Final__2[[#This Row],[Territorio]]&amp;", "&amp;Final__2[[#This Row],[temporalidad]]</f>
        <v>Cantidad de Espacios Culturales por Tipo en la comuna de Cerro Navia, Año 2021</v>
      </c>
      <c r="W605" s="29" t="str">
        <f>+Final__2[[#This Row],[descripcion_larga]]&amp;Final__2[[#This Row],[Territorio]]&amp;X605&amp;Y605</f>
        <v>Gráfico que muestra la cantidad de espacios culturales por tipo en la comuna de Cerro Navia, en el año 2021, según los datos recopilados por el Observatorio Cultural de Chile.</v>
      </c>
      <c r="X605" s="29" t="s">
        <v>3865</v>
      </c>
      <c r="Y605" s="27"/>
    </row>
    <row r="606" spans="1:25" ht="30.6" x14ac:dyDescent="0.3">
      <c r="A606" s="30">
        <v>2</v>
      </c>
      <c r="B606" s="31">
        <v>240</v>
      </c>
      <c r="C606" s="31" t="s">
        <v>377</v>
      </c>
      <c r="D606" s="31" t="s">
        <v>378</v>
      </c>
      <c r="E606" s="30">
        <v>13104</v>
      </c>
      <c r="F606" s="32" t="s">
        <v>738</v>
      </c>
      <c r="G606" s="32" t="s">
        <v>737</v>
      </c>
      <c r="H606" s="32" t="s">
        <v>733</v>
      </c>
      <c r="I606" s="32" t="s">
        <v>290</v>
      </c>
      <c r="J606" s="32" t="s">
        <v>731</v>
      </c>
      <c r="K606" s="32" t="s">
        <v>746</v>
      </c>
      <c r="L606" s="32" t="s">
        <v>735</v>
      </c>
      <c r="M606" s="32" t="s">
        <v>743</v>
      </c>
      <c r="N606" s="32" t="s">
        <v>744</v>
      </c>
      <c r="O606" s="32" t="s">
        <v>3860</v>
      </c>
      <c r="P606" s="32" t="s">
        <v>5944</v>
      </c>
      <c r="Q606" s="32" t="s">
        <v>734</v>
      </c>
      <c r="R606" s="33" t="s">
        <v>3516</v>
      </c>
      <c r="S606" s="34" t="s">
        <v>2050</v>
      </c>
      <c r="T606" s="35" t="s">
        <v>645</v>
      </c>
      <c r="V606" s="29" t="str">
        <f>+Final__2[[#This Row],[titulo]]&amp;Final__2[[#This Row],[Territorio]]&amp;", "&amp;Final__2[[#This Row],[temporalidad]]</f>
        <v>Cantidad de Espacios Culturales por Tipo en la comuna de Conchalí, Año 2021</v>
      </c>
      <c r="W606" s="29" t="str">
        <f>+Final__2[[#This Row],[descripcion_larga]]&amp;Final__2[[#This Row],[Territorio]]&amp;X606&amp;Y606</f>
        <v>Gráfico que muestra la cantidad de espacios culturales por tipo en la comuna de Conchalí, en el año 2021, según los datos recopilados por el Observatorio Cultural de Chile.</v>
      </c>
      <c r="X606" s="29" t="s">
        <v>3865</v>
      </c>
      <c r="Y606" s="27"/>
    </row>
    <row r="607" spans="1:25" ht="30.6" x14ac:dyDescent="0.3">
      <c r="A607" s="30">
        <v>2</v>
      </c>
      <c r="B607" s="31">
        <v>240</v>
      </c>
      <c r="C607" s="31" t="s">
        <v>377</v>
      </c>
      <c r="D607" s="31" t="s">
        <v>378</v>
      </c>
      <c r="E607" s="30">
        <v>13105</v>
      </c>
      <c r="F607" s="32" t="s">
        <v>738</v>
      </c>
      <c r="G607" s="32" t="s">
        <v>737</v>
      </c>
      <c r="H607" s="32" t="s">
        <v>733</v>
      </c>
      <c r="I607" s="32" t="s">
        <v>291</v>
      </c>
      <c r="J607" s="32" t="s">
        <v>731</v>
      </c>
      <c r="K607" s="32" t="s">
        <v>746</v>
      </c>
      <c r="L607" s="32" t="s">
        <v>735</v>
      </c>
      <c r="M607" s="32" t="s">
        <v>743</v>
      </c>
      <c r="N607" s="32" t="s">
        <v>744</v>
      </c>
      <c r="O607" s="32" t="s">
        <v>3860</v>
      </c>
      <c r="P607" s="32" t="s">
        <v>5944</v>
      </c>
      <c r="Q607" s="32" t="s">
        <v>734</v>
      </c>
      <c r="R607" s="33" t="s">
        <v>3520</v>
      </c>
      <c r="S607" s="34" t="s">
        <v>2055</v>
      </c>
      <c r="T607" s="35" t="s">
        <v>646</v>
      </c>
      <c r="V607" s="29" t="str">
        <f>+Final__2[[#This Row],[titulo]]&amp;Final__2[[#This Row],[Territorio]]&amp;", "&amp;Final__2[[#This Row],[temporalidad]]</f>
        <v>Cantidad de Espacios Culturales por Tipo en la comuna de El Bosque, Año 2021</v>
      </c>
      <c r="W607" s="29" t="str">
        <f>+Final__2[[#This Row],[descripcion_larga]]&amp;Final__2[[#This Row],[Territorio]]&amp;X607&amp;Y607</f>
        <v>Gráfico que muestra la cantidad de espacios culturales por tipo en la comuna de El Bosque, en el año 2021, según los datos recopilados por el Observatorio Cultural de Chile.</v>
      </c>
      <c r="X607" s="29" t="s">
        <v>3865</v>
      </c>
      <c r="Y607" s="27"/>
    </row>
    <row r="608" spans="1:25" ht="30.6" x14ac:dyDescent="0.3">
      <c r="A608" s="30">
        <v>2</v>
      </c>
      <c r="B608" s="31">
        <v>240</v>
      </c>
      <c r="C608" s="31" t="s">
        <v>377</v>
      </c>
      <c r="D608" s="31" t="s">
        <v>378</v>
      </c>
      <c r="E608" s="30">
        <v>13106</v>
      </c>
      <c r="F608" s="32" t="s">
        <v>738</v>
      </c>
      <c r="G608" s="32" t="s">
        <v>737</v>
      </c>
      <c r="H608" s="32" t="s">
        <v>733</v>
      </c>
      <c r="I608" s="32" t="s">
        <v>292</v>
      </c>
      <c r="J608" s="32" t="s">
        <v>731</v>
      </c>
      <c r="K608" s="32" t="s">
        <v>746</v>
      </c>
      <c r="L608" s="32" t="s">
        <v>735</v>
      </c>
      <c r="M608" s="32" t="s">
        <v>743</v>
      </c>
      <c r="N608" s="32" t="s">
        <v>744</v>
      </c>
      <c r="O608" s="32" t="s">
        <v>3860</v>
      </c>
      <c r="P608" s="32" t="s">
        <v>5944</v>
      </c>
      <c r="Q608" s="32" t="s">
        <v>734</v>
      </c>
      <c r="R608" s="33" t="s">
        <v>3524</v>
      </c>
      <c r="S608" s="34" t="s">
        <v>2060</v>
      </c>
      <c r="T608" s="35" t="s">
        <v>647</v>
      </c>
      <c r="V608" s="29" t="str">
        <f>+Final__2[[#This Row],[titulo]]&amp;Final__2[[#This Row],[Territorio]]&amp;", "&amp;Final__2[[#This Row],[temporalidad]]</f>
        <v>Cantidad de Espacios Culturales por Tipo en la comuna de Estación Central, Año 2021</v>
      </c>
      <c r="W608" s="29" t="str">
        <f>+Final__2[[#This Row],[descripcion_larga]]&amp;Final__2[[#This Row],[Territorio]]&amp;X608&amp;Y608</f>
        <v>Gráfico que muestra la cantidad de espacios culturales por tipo en la comuna de Estación Central, en el año 2021, según los datos recopilados por el Observatorio Cultural de Chile.</v>
      </c>
      <c r="X608" s="29" t="s">
        <v>3865</v>
      </c>
      <c r="Y608" s="27"/>
    </row>
    <row r="609" spans="1:25" ht="30.6" x14ac:dyDescent="0.3">
      <c r="A609" s="30">
        <v>2</v>
      </c>
      <c r="B609" s="31">
        <v>240</v>
      </c>
      <c r="C609" s="31" t="s">
        <v>377</v>
      </c>
      <c r="D609" s="31" t="s">
        <v>378</v>
      </c>
      <c r="E609" s="30">
        <v>13107</v>
      </c>
      <c r="F609" s="32" t="s">
        <v>738</v>
      </c>
      <c r="G609" s="32" t="s">
        <v>737</v>
      </c>
      <c r="H609" s="32" t="s">
        <v>733</v>
      </c>
      <c r="I609" s="32" t="s">
        <v>293</v>
      </c>
      <c r="J609" s="32" t="s">
        <v>731</v>
      </c>
      <c r="K609" s="32" t="s">
        <v>746</v>
      </c>
      <c r="L609" s="32" t="s">
        <v>735</v>
      </c>
      <c r="M609" s="32" t="s">
        <v>743</v>
      </c>
      <c r="N609" s="32" t="s">
        <v>744</v>
      </c>
      <c r="O609" s="32" t="s">
        <v>3860</v>
      </c>
      <c r="P609" s="32" t="s">
        <v>5944</v>
      </c>
      <c r="Q609" s="32" t="s">
        <v>734</v>
      </c>
      <c r="R609" s="33" t="s">
        <v>3528</v>
      </c>
      <c r="S609" s="34" t="s">
        <v>2065</v>
      </c>
      <c r="T609" s="35" t="s">
        <v>648</v>
      </c>
      <c r="V609" s="29" t="str">
        <f>+Final__2[[#This Row],[titulo]]&amp;Final__2[[#This Row],[Territorio]]&amp;", "&amp;Final__2[[#This Row],[temporalidad]]</f>
        <v>Cantidad de Espacios Culturales por Tipo en la comuna de Huechuraba, Año 2021</v>
      </c>
      <c r="W609" s="29" t="str">
        <f>+Final__2[[#This Row],[descripcion_larga]]&amp;Final__2[[#This Row],[Territorio]]&amp;X609&amp;Y609</f>
        <v>Gráfico que muestra la cantidad de espacios culturales por tipo en la comuna de Huechuraba, en el año 2021, según los datos recopilados por el Observatorio Cultural de Chile.</v>
      </c>
      <c r="X609" s="29" t="s">
        <v>3865</v>
      </c>
      <c r="Y609" s="27"/>
    </row>
    <row r="610" spans="1:25" ht="30.6" x14ac:dyDescent="0.3">
      <c r="A610" s="30">
        <v>2</v>
      </c>
      <c r="B610" s="31">
        <v>240</v>
      </c>
      <c r="C610" s="31" t="s">
        <v>377</v>
      </c>
      <c r="D610" s="31" t="s">
        <v>378</v>
      </c>
      <c r="E610" s="30">
        <v>13108</v>
      </c>
      <c r="F610" s="32" t="s">
        <v>738</v>
      </c>
      <c r="G610" s="32" t="s">
        <v>737</v>
      </c>
      <c r="H610" s="32" t="s">
        <v>733</v>
      </c>
      <c r="I610" s="32" t="s">
        <v>294</v>
      </c>
      <c r="J610" s="32" t="s">
        <v>731</v>
      </c>
      <c r="K610" s="32" t="s">
        <v>746</v>
      </c>
      <c r="L610" s="32" t="s">
        <v>735</v>
      </c>
      <c r="M610" s="32" t="s">
        <v>743</v>
      </c>
      <c r="N610" s="32" t="s">
        <v>744</v>
      </c>
      <c r="O610" s="32" t="s">
        <v>3860</v>
      </c>
      <c r="P610" s="32" t="s">
        <v>5944</v>
      </c>
      <c r="Q610" s="32" t="s">
        <v>734</v>
      </c>
      <c r="R610" s="33" t="s">
        <v>3532</v>
      </c>
      <c r="S610" s="34" t="s">
        <v>2070</v>
      </c>
      <c r="T610" s="35" t="s">
        <v>649</v>
      </c>
      <c r="V610" s="29" t="str">
        <f>+Final__2[[#This Row],[titulo]]&amp;Final__2[[#This Row],[Territorio]]&amp;", "&amp;Final__2[[#This Row],[temporalidad]]</f>
        <v>Cantidad de Espacios Culturales por Tipo en la comuna de Independencia, Año 2021</v>
      </c>
      <c r="W610" s="29" t="str">
        <f>+Final__2[[#This Row],[descripcion_larga]]&amp;Final__2[[#This Row],[Territorio]]&amp;X610&amp;Y610</f>
        <v>Gráfico que muestra la cantidad de espacios culturales por tipo en la comuna de Independencia, en el año 2021, según los datos recopilados por el Observatorio Cultural de Chile.</v>
      </c>
      <c r="X610" s="29" t="s">
        <v>3865</v>
      </c>
      <c r="Y610" s="27"/>
    </row>
    <row r="611" spans="1:25" ht="30.6" x14ac:dyDescent="0.3">
      <c r="A611" s="30">
        <v>2</v>
      </c>
      <c r="B611" s="31">
        <v>240</v>
      </c>
      <c r="C611" s="31" t="s">
        <v>377</v>
      </c>
      <c r="D611" s="31" t="s">
        <v>378</v>
      </c>
      <c r="E611" s="30">
        <v>13109</v>
      </c>
      <c r="F611" s="32" t="s">
        <v>738</v>
      </c>
      <c r="G611" s="32" t="s">
        <v>737</v>
      </c>
      <c r="H611" s="32" t="s">
        <v>733</v>
      </c>
      <c r="I611" s="32" t="s">
        <v>295</v>
      </c>
      <c r="J611" s="32" t="s">
        <v>731</v>
      </c>
      <c r="K611" s="32" t="s">
        <v>746</v>
      </c>
      <c r="L611" s="32" t="s">
        <v>735</v>
      </c>
      <c r="M611" s="32" t="s">
        <v>743</v>
      </c>
      <c r="N611" s="32" t="s">
        <v>744</v>
      </c>
      <c r="O611" s="32" t="s">
        <v>3860</v>
      </c>
      <c r="P611" s="32" t="s">
        <v>5944</v>
      </c>
      <c r="Q611" s="32" t="s">
        <v>734</v>
      </c>
      <c r="R611" s="33" t="s">
        <v>3536</v>
      </c>
      <c r="S611" s="34" t="s">
        <v>2075</v>
      </c>
      <c r="T611" s="35" t="s">
        <v>650</v>
      </c>
      <c r="V611" s="29" t="str">
        <f>+Final__2[[#This Row],[titulo]]&amp;Final__2[[#This Row],[Territorio]]&amp;", "&amp;Final__2[[#This Row],[temporalidad]]</f>
        <v>Cantidad de Espacios Culturales por Tipo en la comuna de La Cisterna, Año 2021</v>
      </c>
      <c r="W611" s="29" t="str">
        <f>+Final__2[[#This Row],[descripcion_larga]]&amp;Final__2[[#This Row],[Territorio]]&amp;X611&amp;Y611</f>
        <v>Gráfico que muestra la cantidad de espacios culturales por tipo en la comuna de La Cisterna, en el año 2021, según los datos recopilados por el Observatorio Cultural de Chile.</v>
      </c>
      <c r="X611" s="29" t="s">
        <v>3865</v>
      </c>
      <c r="Y611" s="27"/>
    </row>
    <row r="612" spans="1:25" ht="30.6" x14ac:dyDescent="0.3">
      <c r="A612" s="30">
        <v>2</v>
      </c>
      <c r="B612" s="31">
        <v>240</v>
      </c>
      <c r="C612" s="31" t="s">
        <v>377</v>
      </c>
      <c r="D612" s="31" t="s">
        <v>378</v>
      </c>
      <c r="E612" s="30">
        <v>13110</v>
      </c>
      <c r="F612" s="32" t="s">
        <v>738</v>
      </c>
      <c r="G612" s="32" t="s">
        <v>737</v>
      </c>
      <c r="H612" s="32" t="s">
        <v>733</v>
      </c>
      <c r="I612" s="32" t="s">
        <v>296</v>
      </c>
      <c r="J612" s="32" t="s">
        <v>731</v>
      </c>
      <c r="K612" s="32" t="s">
        <v>746</v>
      </c>
      <c r="L612" s="32" t="s">
        <v>735</v>
      </c>
      <c r="M612" s="32" t="s">
        <v>743</v>
      </c>
      <c r="N612" s="32" t="s">
        <v>744</v>
      </c>
      <c r="O612" s="32" t="s">
        <v>3860</v>
      </c>
      <c r="P612" s="32" t="s">
        <v>5944</v>
      </c>
      <c r="Q612" s="32" t="s">
        <v>734</v>
      </c>
      <c r="R612" s="33" t="s">
        <v>3540</v>
      </c>
      <c r="S612" s="34" t="s">
        <v>2080</v>
      </c>
      <c r="T612" s="35" t="s">
        <v>651</v>
      </c>
      <c r="V612" s="29" t="str">
        <f>+Final__2[[#This Row],[titulo]]&amp;Final__2[[#This Row],[Territorio]]&amp;", "&amp;Final__2[[#This Row],[temporalidad]]</f>
        <v>Cantidad de Espacios Culturales por Tipo en la comuna de La Florida, Año 2021</v>
      </c>
      <c r="W612" s="29" t="str">
        <f>+Final__2[[#This Row],[descripcion_larga]]&amp;Final__2[[#This Row],[Territorio]]&amp;X612&amp;Y612</f>
        <v>Gráfico que muestra la cantidad de espacios culturales por tipo en la comuna de La Florida, en el año 2021, según los datos recopilados por el Observatorio Cultural de Chile.</v>
      </c>
      <c r="X612" s="29" t="s">
        <v>3865</v>
      </c>
      <c r="Y612" s="27"/>
    </row>
    <row r="613" spans="1:25" ht="30.6" x14ac:dyDescent="0.3">
      <c r="A613" s="30">
        <v>2</v>
      </c>
      <c r="B613" s="31">
        <v>240</v>
      </c>
      <c r="C613" s="31" t="s">
        <v>377</v>
      </c>
      <c r="D613" s="31" t="s">
        <v>378</v>
      </c>
      <c r="E613" s="30">
        <v>13111</v>
      </c>
      <c r="F613" s="32" t="s">
        <v>738</v>
      </c>
      <c r="G613" s="32" t="s">
        <v>737</v>
      </c>
      <c r="H613" s="32" t="s">
        <v>733</v>
      </c>
      <c r="I613" s="32" t="s">
        <v>297</v>
      </c>
      <c r="J613" s="32" t="s">
        <v>731</v>
      </c>
      <c r="K613" s="32" t="s">
        <v>746</v>
      </c>
      <c r="L613" s="32" t="s">
        <v>735</v>
      </c>
      <c r="M613" s="32" t="s">
        <v>743</v>
      </c>
      <c r="N613" s="32" t="s">
        <v>744</v>
      </c>
      <c r="O613" s="32" t="s">
        <v>3860</v>
      </c>
      <c r="P613" s="32" t="s">
        <v>5944</v>
      </c>
      <c r="Q613" s="32" t="s">
        <v>734</v>
      </c>
      <c r="R613" s="33" t="s">
        <v>3544</v>
      </c>
      <c r="S613" s="34" t="s">
        <v>2085</v>
      </c>
      <c r="T613" s="35" t="s">
        <v>652</v>
      </c>
      <c r="V613" s="29" t="str">
        <f>+Final__2[[#This Row],[titulo]]&amp;Final__2[[#This Row],[Territorio]]&amp;", "&amp;Final__2[[#This Row],[temporalidad]]</f>
        <v>Cantidad de Espacios Culturales por Tipo en la comuna de La Granja, Año 2021</v>
      </c>
      <c r="W613" s="29" t="str">
        <f>+Final__2[[#This Row],[descripcion_larga]]&amp;Final__2[[#This Row],[Territorio]]&amp;X613&amp;Y613</f>
        <v>Gráfico que muestra la cantidad de espacios culturales por tipo en la comuna de La Granja, en el año 2021, según los datos recopilados por el Observatorio Cultural de Chile.</v>
      </c>
      <c r="X613" s="29" t="s">
        <v>3865</v>
      </c>
      <c r="Y613" s="27"/>
    </row>
    <row r="614" spans="1:25" ht="30.6" x14ac:dyDescent="0.3">
      <c r="A614" s="30">
        <v>2</v>
      </c>
      <c r="B614" s="31">
        <v>240</v>
      </c>
      <c r="C614" s="31" t="s">
        <v>377</v>
      </c>
      <c r="D614" s="31" t="s">
        <v>378</v>
      </c>
      <c r="E614" s="30">
        <v>13112</v>
      </c>
      <c r="F614" s="32" t="s">
        <v>738</v>
      </c>
      <c r="G614" s="32" t="s">
        <v>737</v>
      </c>
      <c r="H614" s="32" t="s">
        <v>733</v>
      </c>
      <c r="I614" s="32" t="s">
        <v>298</v>
      </c>
      <c r="J614" s="32" t="s">
        <v>731</v>
      </c>
      <c r="K614" s="32" t="s">
        <v>746</v>
      </c>
      <c r="L614" s="32" t="s">
        <v>735</v>
      </c>
      <c r="M614" s="32" t="s">
        <v>743</v>
      </c>
      <c r="N614" s="32" t="s">
        <v>744</v>
      </c>
      <c r="O614" s="32" t="s">
        <v>3860</v>
      </c>
      <c r="P614" s="32" t="s">
        <v>5944</v>
      </c>
      <c r="Q614" s="32" t="s">
        <v>734</v>
      </c>
      <c r="R614" s="33" t="s">
        <v>3548</v>
      </c>
      <c r="S614" s="34" t="s">
        <v>2090</v>
      </c>
      <c r="T614" s="35" t="s">
        <v>653</v>
      </c>
      <c r="V614" s="29" t="str">
        <f>+Final__2[[#This Row],[titulo]]&amp;Final__2[[#This Row],[Territorio]]&amp;", "&amp;Final__2[[#This Row],[temporalidad]]</f>
        <v>Cantidad de Espacios Culturales por Tipo en la comuna de La Pintana, Año 2021</v>
      </c>
      <c r="W614" s="29" t="str">
        <f>+Final__2[[#This Row],[descripcion_larga]]&amp;Final__2[[#This Row],[Territorio]]&amp;X614&amp;Y614</f>
        <v>Gráfico que muestra la cantidad de espacios culturales por tipo en la comuna de La Pintana, en el año 2021, según los datos recopilados por el Observatorio Cultural de Chile.</v>
      </c>
      <c r="X614" s="29" t="s">
        <v>3865</v>
      </c>
      <c r="Y614" s="27"/>
    </row>
    <row r="615" spans="1:25" ht="30.6" x14ac:dyDescent="0.3">
      <c r="A615" s="30">
        <v>2</v>
      </c>
      <c r="B615" s="31">
        <v>240</v>
      </c>
      <c r="C615" s="31" t="s">
        <v>377</v>
      </c>
      <c r="D615" s="31" t="s">
        <v>378</v>
      </c>
      <c r="E615" s="30">
        <v>13113</v>
      </c>
      <c r="F615" s="32" t="s">
        <v>738</v>
      </c>
      <c r="G615" s="32" t="s">
        <v>737</v>
      </c>
      <c r="H615" s="32" t="s">
        <v>733</v>
      </c>
      <c r="I615" s="32" t="s">
        <v>299</v>
      </c>
      <c r="J615" s="32" t="s">
        <v>731</v>
      </c>
      <c r="K615" s="32" t="s">
        <v>746</v>
      </c>
      <c r="L615" s="32" t="s">
        <v>735</v>
      </c>
      <c r="M615" s="32" t="s">
        <v>743</v>
      </c>
      <c r="N615" s="32" t="s">
        <v>744</v>
      </c>
      <c r="O615" s="32" t="s">
        <v>3860</v>
      </c>
      <c r="P615" s="32" t="s">
        <v>5944</v>
      </c>
      <c r="Q615" s="32" t="s">
        <v>734</v>
      </c>
      <c r="R615" s="33" t="s">
        <v>3552</v>
      </c>
      <c r="S615" s="34" t="s">
        <v>2095</v>
      </c>
      <c r="T615" s="35" t="s">
        <v>654</v>
      </c>
      <c r="V615" s="29" t="str">
        <f>+Final__2[[#This Row],[titulo]]&amp;Final__2[[#This Row],[Territorio]]&amp;", "&amp;Final__2[[#This Row],[temporalidad]]</f>
        <v>Cantidad de Espacios Culturales por Tipo en la comuna de La Reina, Año 2021</v>
      </c>
      <c r="W615" s="29" t="str">
        <f>+Final__2[[#This Row],[descripcion_larga]]&amp;Final__2[[#This Row],[Territorio]]&amp;X615&amp;Y615</f>
        <v>Gráfico que muestra la cantidad de espacios culturales por tipo en la comuna de La Reina, en el año 2021, según los datos recopilados por el Observatorio Cultural de Chile.</v>
      </c>
      <c r="X615" s="29" t="s">
        <v>3865</v>
      </c>
      <c r="Y615" s="27"/>
    </row>
    <row r="616" spans="1:25" ht="30.6" x14ac:dyDescent="0.3">
      <c r="A616" s="30">
        <v>2</v>
      </c>
      <c r="B616" s="31">
        <v>240</v>
      </c>
      <c r="C616" s="31" t="s">
        <v>377</v>
      </c>
      <c r="D616" s="31" t="s">
        <v>378</v>
      </c>
      <c r="E616" s="30">
        <v>13114</v>
      </c>
      <c r="F616" s="32" t="s">
        <v>738</v>
      </c>
      <c r="G616" s="32" t="s">
        <v>737</v>
      </c>
      <c r="H616" s="32" t="s">
        <v>733</v>
      </c>
      <c r="I616" s="32" t="s">
        <v>300</v>
      </c>
      <c r="J616" s="32" t="s">
        <v>731</v>
      </c>
      <c r="K616" s="32" t="s">
        <v>746</v>
      </c>
      <c r="L616" s="32" t="s">
        <v>735</v>
      </c>
      <c r="M616" s="32" t="s">
        <v>743</v>
      </c>
      <c r="N616" s="32" t="s">
        <v>744</v>
      </c>
      <c r="O616" s="32" t="s">
        <v>3860</v>
      </c>
      <c r="P616" s="32" t="s">
        <v>5944</v>
      </c>
      <c r="Q616" s="32" t="s">
        <v>734</v>
      </c>
      <c r="R616" s="33" t="s">
        <v>3556</v>
      </c>
      <c r="S616" s="34" t="s">
        <v>2100</v>
      </c>
      <c r="T616" s="35" t="s">
        <v>655</v>
      </c>
      <c r="V616" s="29" t="str">
        <f>+Final__2[[#This Row],[titulo]]&amp;Final__2[[#This Row],[Territorio]]&amp;", "&amp;Final__2[[#This Row],[temporalidad]]</f>
        <v>Cantidad de Espacios Culturales por Tipo en la comuna de Las Condes, Año 2021</v>
      </c>
      <c r="W616" s="29" t="str">
        <f>+Final__2[[#This Row],[descripcion_larga]]&amp;Final__2[[#This Row],[Territorio]]&amp;X616&amp;Y616</f>
        <v>Gráfico que muestra la cantidad de espacios culturales por tipo en la comuna de Las Condes, en el año 2021, según los datos recopilados por el Observatorio Cultural de Chile.</v>
      </c>
      <c r="X616" s="29" t="s">
        <v>3865</v>
      </c>
      <c r="Y616" s="27"/>
    </row>
    <row r="617" spans="1:25" ht="30.6" x14ac:dyDescent="0.3">
      <c r="A617" s="30">
        <v>2</v>
      </c>
      <c r="B617" s="31">
        <v>240</v>
      </c>
      <c r="C617" s="31" t="s">
        <v>377</v>
      </c>
      <c r="D617" s="31" t="s">
        <v>378</v>
      </c>
      <c r="E617" s="30">
        <v>13115</v>
      </c>
      <c r="F617" s="32" t="s">
        <v>738</v>
      </c>
      <c r="G617" s="32" t="s">
        <v>737</v>
      </c>
      <c r="H617" s="32" t="s">
        <v>733</v>
      </c>
      <c r="I617" s="32" t="s">
        <v>301</v>
      </c>
      <c r="J617" s="32" t="s">
        <v>731</v>
      </c>
      <c r="K617" s="32" t="s">
        <v>746</v>
      </c>
      <c r="L617" s="32" t="s">
        <v>735</v>
      </c>
      <c r="M617" s="32" t="s">
        <v>743</v>
      </c>
      <c r="N617" s="32" t="s">
        <v>744</v>
      </c>
      <c r="O617" s="32" t="s">
        <v>3860</v>
      </c>
      <c r="P617" s="32" t="s">
        <v>5944</v>
      </c>
      <c r="Q617" s="32" t="s">
        <v>734</v>
      </c>
      <c r="R617" s="33" t="s">
        <v>3560</v>
      </c>
      <c r="S617" s="34" t="s">
        <v>2105</v>
      </c>
      <c r="T617" s="35" t="s">
        <v>656</v>
      </c>
      <c r="V617" s="29" t="str">
        <f>+Final__2[[#This Row],[titulo]]&amp;Final__2[[#This Row],[Territorio]]&amp;", "&amp;Final__2[[#This Row],[temporalidad]]</f>
        <v>Cantidad de Espacios Culturales por Tipo en la comuna de Lo Barnechea, Año 2021</v>
      </c>
      <c r="W617" s="29" t="str">
        <f>+Final__2[[#This Row],[descripcion_larga]]&amp;Final__2[[#This Row],[Territorio]]&amp;X617&amp;Y617</f>
        <v>Gráfico que muestra la cantidad de espacios culturales por tipo en la comuna de Lo Barnechea, en el año 2021, según los datos recopilados por el Observatorio Cultural de Chile.</v>
      </c>
      <c r="X617" s="29" t="s">
        <v>3865</v>
      </c>
      <c r="Y617" s="27"/>
    </row>
    <row r="618" spans="1:25" ht="30.6" x14ac:dyDescent="0.3">
      <c r="A618" s="30">
        <v>2</v>
      </c>
      <c r="B618" s="31">
        <v>240</v>
      </c>
      <c r="C618" s="31" t="s">
        <v>377</v>
      </c>
      <c r="D618" s="31" t="s">
        <v>378</v>
      </c>
      <c r="E618" s="30">
        <v>13116</v>
      </c>
      <c r="F618" s="32" t="s">
        <v>738</v>
      </c>
      <c r="G618" s="32" t="s">
        <v>737</v>
      </c>
      <c r="H618" s="32" t="s">
        <v>733</v>
      </c>
      <c r="I618" s="32" t="s">
        <v>302</v>
      </c>
      <c r="J618" s="32" t="s">
        <v>731</v>
      </c>
      <c r="K618" s="32" t="s">
        <v>746</v>
      </c>
      <c r="L618" s="32" t="s">
        <v>735</v>
      </c>
      <c r="M618" s="32" t="s">
        <v>743</v>
      </c>
      <c r="N618" s="32" t="s">
        <v>744</v>
      </c>
      <c r="O618" s="32" t="s">
        <v>3860</v>
      </c>
      <c r="P618" s="32" t="s">
        <v>5944</v>
      </c>
      <c r="Q618" s="32" t="s">
        <v>734</v>
      </c>
      <c r="R618" s="33" t="s">
        <v>3564</v>
      </c>
      <c r="S618" s="34" t="s">
        <v>2110</v>
      </c>
      <c r="T618" s="35" t="s">
        <v>657</v>
      </c>
      <c r="V618" s="29" t="str">
        <f>+Final__2[[#This Row],[titulo]]&amp;Final__2[[#This Row],[Territorio]]&amp;", "&amp;Final__2[[#This Row],[temporalidad]]</f>
        <v>Cantidad de Espacios Culturales por Tipo en la comuna de Lo Espejo, Año 2021</v>
      </c>
      <c r="W618" s="29" t="str">
        <f>+Final__2[[#This Row],[descripcion_larga]]&amp;Final__2[[#This Row],[Territorio]]&amp;X618&amp;Y618</f>
        <v>Gráfico que muestra la cantidad de espacios culturales por tipo en la comuna de Lo Espejo, en el año 2021, según los datos recopilados por el Observatorio Cultural de Chile.</v>
      </c>
      <c r="X618" s="29" t="s">
        <v>3865</v>
      </c>
      <c r="Y618" s="27"/>
    </row>
    <row r="619" spans="1:25" ht="30.6" x14ac:dyDescent="0.3">
      <c r="A619" s="30">
        <v>2</v>
      </c>
      <c r="B619" s="31">
        <v>240</v>
      </c>
      <c r="C619" s="31" t="s">
        <v>377</v>
      </c>
      <c r="D619" s="31" t="s">
        <v>378</v>
      </c>
      <c r="E619" s="30">
        <v>13117</v>
      </c>
      <c r="F619" s="32" t="s">
        <v>738</v>
      </c>
      <c r="G619" s="32" t="s">
        <v>737</v>
      </c>
      <c r="H619" s="32" t="s">
        <v>733</v>
      </c>
      <c r="I619" s="32" t="s">
        <v>303</v>
      </c>
      <c r="J619" s="32" t="s">
        <v>731</v>
      </c>
      <c r="K619" s="32" t="s">
        <v>746</v>
      </c>
      <c r="L619" s="32" t="s">
        <v>735</v>
      </c>
      <c r="M619" s="32" t="s">
        <v>743</v>
      </c>
      <c r="N619" s="32" t="s">
        <v>744</v>
      </c>
      <c r="O619" s="32" t="s">
        <v>3860</v>
      </c>
      <c r="P619" s="32" t="s">
        <v>5944</v>
      </c>
      <c r="Q619" s="32" t="s">
        <v>734</v>
      </c>
      <c r="R619" s="33" t="s">
        <v>3568</v>
      </c>
      <c r="S619" s="34" t="s">
        <v>2115</v>
      </c>
      <c r="T619" s="35" t="s">
        <v>658</v>
      </c>
      <c r="V619" s="29" t="str">
        <f>+Final__2[[#This Row],[titulo]]&amp;Final__2[[#This Row],[Territorio]]&amp;", "&amp;Final__2[[#This Row],[temporalidad]]</f>
        <v>Cantidad de Espacios Culturales por Tipo en la comuna de Lo Prado, Año 2021</v>
      </c>
      <c r="W619" s="29" t="str">
        <f>+Final__2[[#This Row],[descripcion_larga]]&amp;Final__2[[#This Row],[Territorio]]&amp;X619&amp;Y619</f>
        <v>Gráfico que muestra la cantidad de espacios culturales por tipo en la comuna de Lo Prado, en el año 2021, según los datos recopilados por el Observatorio Cultural de Chile.</v>
      </c>
      <c r="X619" s="29" t="s">
        <v>3865</v>
      </c>
      <c r="Y619" s="27"/>
    </row>
    <row r="620" spans="1:25" ht="30.6" x14ac:dyDescent="0.3">
      <c r="A620" s="30">
        <v>2</v>
      </c>
      <c r="B620" s="31">
        <v>240</v>
      </c>
      <c r="C620" s="31" t="s">
        <v>377</v>
      </c>
      <c r="D620" s="31" t="s">
        <v>378</v>
      </c>
      <c r="E620" s="30">
        <v>13118</v>
      </c>
      <c r="F620" s="32" t="s">
        <v>738</v>
      </c>
      <c r="G620" s="32" t="s">
        <v>737</v>
      </c>
      <c r="H620" s="32" t="s">
        <v>733</v>
      </c>
      <c r="I620" s="32" t="s">
        <v>304</v>
      </c>
      <c r="J620" s="32" t="s">
        <v>731</v>
      </c>
      <c r="K620" s="32" t="s">
        <v>746</v>
      </c>
      <c r="L620" s="32" t="s">
        <v>735</v>
      </c>
      <c r="M620" s="32" t="s">
        <v>743</v>
      </c>
      <c r="N620" s="32" t="s">
        <v>744</v>
      </c>
      <c r="O620" s="32" t="s">
        <v>3860</v>
      </c>
      <c r="P620" s="32" t="s">
        <v>5944</v>
      </c>
      <c r="Q620" s="32" t="s">
        <v>734</v>
      </c>
      <c r="R620" s="33" t="s">
        <v>3572</v>
      </c>
      <c r="S620" s="34" t="s">
        <v>2120</v>
      </c>
      <c r="T620" s="35" t="s">
        <v>659</v>
      </c>
      <c r="V620" s="29" t="str">
        <f>+Final__2[[#This Row],[titulo]]&amp;Final__2[[#This Row],[Territorio]]&amp;", "&amp;Final__2[[#This Row],[temporalidad]]</f>
        <v>Cantidad de Espacios Culturales por Tipo en la comuna de Macul, Año 2021</v>
      </c>
      <c r="W620" s="29" t="str">
        <f>+Final__2[[#This Row],[descripcion_larga]]&amp;Final__2[[#This Row],[Territorio]]&amp;X620&amp;Y620</f>
        <v>Gráfico que muestra la cantidad de espacios culturales por tipo en la comuna de Macul, en el año 2021, según los datos recopilados por el Observatorio Cultural de Chile.</v>
      </c>
      <c r="X620" s="29" t="s">
        <v>3865</v>
      </c>
      <c r="Y620" s="27"/>
    </row>
    <row r="621" spans="1:25" ht="30.6" x14ac:dyDescent="0.3">
      <c r="A621" s="30">
        <v>2</v>
      </c>
      <c r="B621" s="31">
        <v>240</v>
      </c>
      <c r="C621" s="31" t="s">
        <v>377</v>
      </c>
      <c r="D621" s="31" t="s">
        <v>378</v>
      </c>
      <c r="E621" s="30">
        <v>13119</v>
      </c>
      <c r="F621" s="32" t="s">
        <v>738</v>
      </c>
      <c r="G621" s="32" t="s">
        <v>737</v>
      </c>
      <c r="H621" s="32" t="s">
        <v>733</v>
      </c>
      <c r="I621" s="32" t="s">
        <v>305</v>
      </c>
      <c r="J621" s="32" t="s">
        <v>731</v>
      </c>
      <c r="K621" s="32" t="s">
        <v>746</v>
      </c>
      <c r="L621" s="32" t="s">
        <v>735</v>
      </c>
      <c r="M621" s="32" t="s">
        <v>743</v>
      </c>
      <c r="N621" s="32" t="s">
        <v>744</v>
      </c>
      <c r="O621" s="32" t="s">
        <v>3860</v>
      </c>
      <c r="P621" s="32" t="s">
        <v>5944</v>
      </c>
      <c r="Q621" s="32" t="s">
        <v>734</v>
      </c>
      <c r="R621" s="33" t="s">
        <v>3576</v>
      </c>
      <c r="S621" s="34" t="s">
        <v>2125</v>
      </c>
      <c r="T621" s="35" t="s">
        <v>660</v>
      </c>
      <c r="V621" s="29" t="str">
        <f>+Final__2[[#This Row],[titulo]]&amp;Final__2[[#This Row],[Territorio]]&amp;", "&amp;Final__2[[#This Row],[temporalidad]]</f>
        <v>Cantidad de Espacios Culturales por Tipo en la comuna de Maipú, Año 2021</v>
      </c>
      <c r="W621" s="29" t="str">
        <f>+Final__2[[#This Row],[descripcion_larga]]&amp;Final__2[[#This Row],[Territorio]]&amp;X621&amp;Y621</f>
        <v>Gráfico que muestra la cantidad de espacios culturales por tipo en la comuna de Maipú, en el año 2021, según los datos recopilados por el Observatorio Cultural de Chile.</v>
      </c>
      <c r="X621" s="29" t="s">
        <v>3865</v>
      </c>
      <c r="Y621" s="27"/>
    </row>
    <row r="622" spans="1:25" ht="30.6" x14ac:dyDescent="0.3">
      <c r="A622" s="30">
        <v>2</v>
      </c>
      <c r="B622" s="31">
        <v>240</v>
      </c>
      <c r="C622" s="31" t="s">
        <v>377</v>
      </c>
      <c r="D622" s="31" t="s">
        <v>378</v>
      </c>
      <c r="E622" s="30">
        <v>13120</v>
      </c>
      <c r="F622" s="32" t="s">
        <v>738</v>
      </c>
      <c r="G622" s="32" t="s">
        <v>737</v>
      </c>
      <c r="H622" s="32" t="s">
        <v>733</v>
      </c>
      <c r="I622" s="32" t="s">
        <v>306</v>
      </c>
      <c r="J622" s="32" t="s">
        <v>731</v>
      </c>
      <c r="K622" s="32" t="s">
        <v>746</v>
      </c>
      <c r="L622" s="32" t="s">
        <v>735</v>
      </c>
      <c r="M622" s="32" t="s">
        <v>743</v>
      </c>
      <c r="N622" s="32" t="s">
        <v>744</v>
      </c>
      <c r="O622" s="32" t="s">
        <v>3860</v>
      </c>
      <c r="P622" s="32" t="s">
        <v>5944</v>
      </c>
      <c r="Q622" s="32" t="s">
        <v>734</v>
      </c>
      <c r="R622" s="33" t="s">
        <v>3580</v>
      </c>
      <c r="S622" s="34" t="s">
        <v>2130</v>
      </c>
      <c r="T622" s="35" t="s">
        <v>661</v>
      </c>
      <c r="V622" s="29" t="str">
        <f>+Final__2[[#This Row],[titulo]]&amp;Final__2[[#This Row],[Territorio]]&amp;", "&amp;Final__2[[#This Row],[temporalidad]]</f>
        <v>Cantidad de Espacios Culturales por Tipo en la comuna de Ñuñoa, Año 2021</v>
      </c>
      <c r="W622" s="29" t="str">
        <f>+Final__2[[#This Row],[descripcion_larga]]&amp;Final__2[[#This Row],[Territorio]]&amp;X622&amp;Y622</f>
        <v>Gráfico que muestra la cantidad de espacios culturales por tipo en la comuna de Ñuñoa, en el año 2021, según los datos recopilados por el Observatorio Cultural de Chile.</v>
      </c>
      <c r="X622" s="29" t="s">
        <v>3865</v>
      </c>
      <c r="Y622" s="27"/>
    </row>
    <row r="623" spans="1:25" ht="30.6" x14ac:dyDescent="0.3">
      <c r="A623" s="30">
        <v>2</v>
      </c>
      <c r="B623" s="31">
        <v>240</v>
      </c>
      <c r="C623" s="31" t="s">
        <v>377</v>
      </c>
      <c r="D623" s="31" t="s">
        <v>378</v>
      </c>
      <c r="E623" s="30">
        <v>13121</v>
      </c>
      <c r="F623" s="32" t="s">
        <v>738</v>
      </c>
      <c r="G623" s="32" t="s">
        <v>737</v>
      </c>
      <c r="H623" s="32" t="s">
        <v>733</v>
      </c>
      <c r="I623" s="32" t="s">
        <v>307</v>
      </c>
      <c r="J623" s="32" t="s">
        <v>731</v>
      </c>
      <c r="K623" s="32" t="s">
        <v>746</v>
      </c>
      <c r="L623" s="32" t="s">
        <v>735</v>
      </c>
      <c r="M623" s="32" t="s">
        <v>743</v>
      </c>
      <c r="N623" s="32" t="s">
        <v>744</v>
      </c>
      <c r="O623" s="32" t="s">
        <v>3860</v>
      </c>
      <c r="P623" s="32" t="s">
        <v>5944</v>
      </c>
      <c r="Q623" s="32" t="s">
        <v>734</v>
      </c>
      <c r="R623" s="33" t="s">
        <v>3584</v>
      </c>
      <c r="S623" s="34" t="s">
        <v>2135</v>
      </c>
      <c r="T623" s="35" t="s">
        <v>662</v>
      </c>
      <c r="V623" s="29" t="str">
        <f>+Final__2[[#This Row],[titulo]]&amp;Final__2[[#This Row],[Territorio]]&amp;", "&amp;Final__2[[#This Row],[temporalidad]]</f>
        <v>Cantidad de Espacios Culturales por Tipo en la comuna de Pedro Aguirre Cerda, Año 2021</v>
      </c>
      <c r="W623" s="29" t="str">
        <f>+Final__2[[#This Row],[descripcion_larga]]&amp;Final__2[[#This Row],[Territorio]]&amp;X623&amp;Y623</f>
        <v>Gráfico que muestra la cantidad de espacios culturales por tipo en la comuna de Pedro Aguirre Cerda, en el año 2021, según los datos recopilados por el Observatorio Cultural de Chile.</v>
      </c>
      <c r="X623" s="29" t="s">
        <v>3865</v>
      </c>
      <c r="Y623" s="27"/>
    </row>
    <row r="624" spans="1:25" ht="30.6" x14ac:dyDescent="0.3">
      <c r="A624" s="30">
        <v>2</v>
      </c>
      <c r="B624" s="31">
        <v>240</v>
      </c>
      <c r="C624" s="31" t="s">
        <v>377</v>
      </c>
      <c r="D624" s="31" t="s">
        <v>378</v>
      </c>
      <c r="E624" s="30">
        <v>13122</v>
      </c>
      <c r="F624" s="32" t="s">
        <v>738</v>
      </c>
      <c r="G624" s="32" t="s">
        <v>737</v>
      </c>
      <c r="H624" s="32" t="s">
        <v>733</v>
      </c>
      <c r="I624" s="32" t="s">
        <v>308</v>
      </c>
      <c r="J624" s="32" t="s">
        <v>731</v>
      </c>
      <c r="K624" s="32" t="s">
        <v>746</v>
      </c>
      <c r="L624" s="32" t="s">
        <v>735</v>
      </c>
      <c r="M624" s="32" t="s">
        <v>743</v>
      </c>
      <c r="N624" s="32" t="s">
        <v>744</v>
      </c>
      <c r="O624" s="32" t="s">
        <v>3860</v>
      </c>
      <c r="P624" s="32" t="s">
        <v>5944</v>
      </c>
      <c r="Q624" s="32" t="s">
        <v>734</v>
      </c>
      <c r="R624" s="33" t="s">
        <v>3588</v>
      </c>
      <c r="S624" s="34" t="s">
        <v>2140</v>
      </c>
      <c r="T624" s="35" t="s">
        <v>663</v>
      </c>
      <c r="V624" s="29" t="str">
        <f>+Final__2[[#This Row],[titulo]]&amp;Final__2[[#This Row],[Territorio]]&amp;", "&amp;Final__2[[#This Row],[temporalidad]]</f>
        <v>Cantidad de Espacios Culturales por Tipo en la comuna de Peñalolén, Año 2021</v>
      </c>
      <c r="W624" s="29" t="str">
        <f>+Final__2[[#This Row],[descripcion_larga]]&amp;Final__2[[#This Row],[Territorio]]&amp;X624&amp;Y624</f>
        <v>Gráfico que muestra la cantidad de espacios culturales por tipo en la comuna de Peñalolén, en el año 2021, según los datos recopilados por el Observatorio Cultural de Chile.</v>
      </c>
      <c r="X624" s="29" t="s">
        <v>3865</v>
      </c>
      <c r="Y624" s="27"/>
    </row>
    <row r="625" spans="1:25" ht="30.6" x14ac:dyDescent="0.3">
      <c r="A625" s="30">
        <v>2</v>
      </c>
      <c r="B625" s="31">
        <v>240</v>
      </c>
      <c r="C625" s="31" t="s">
        <v>377</v>
      </c>
      <c r="D625" s="31" t="s">
        <v>378</v>
      </c>
      <c r="E625" s="30">
        <v>13123</v>
      </c>
      <c r="F625" s="32" t="s">
        <v>738</v>
      </c>
      <c r="G625" s="32" t="s">
        <v>737</v>
      </c>
      <c r="H625" s="32" t="s">
        <v>733</v>
      </c>
      <c r="I625" s="32" t="s">
        <v>309</v>
      </c>
      <c r="J625" s="32" t="s">
        <v>731</v>
      </c>
      <c r="K625" s="32" t="s">
        <v>746</v>
      </c>
      <c r="L625" s="32" t="s">
        <v>735</v>
      </c>
      <c r="M625" s="32" t="s">
        <v>743</v>
      </c>
      <c r="N625" s="32" t="s">
        <v>744</v>
      </c>
      <c r="O625" s="32" t="s">
        <v>3860</v>
      </c>
      <c r="P625" s="32" t="s">
        <v>5944</v>
      </c>
      <c r="Q625" s="32" t="s">
        <v>734</v>
      </c>
      <c r="R625" s="33" t="s">
        <v>3592</v>
      </c>
      <c r="S625" s="34" t="s">
        <v>2145</v>
      </c>
      <c r="T625" s="35" t="s">
        <v>664</v>
      </c>
      <c r="V625" s="29" t="str">
        <f>+Final__2[[#This Row],[titulo]]&amp;Final__2[[#This Row],[Territorio]]&amp;", "&amp;Final__2[[#This Row],[temporalidad]]</f>
        <v>Cantidad de Espacios Culturales por Tipo en la comuna de Providencia, Año 2021</v>
      </c>
      <c r="W625" s="29" t="str">
        <f>+Final__2[[#This Row],[descripcion_larga]]&amp;Final__2[[#This Row],[Territorio]]&amp;X625&amp;Y625</f>
        <v>Gráfico que muestra la cantidad de espacios culturales por tipo en la comuna de Providencia, en el año 2021, según los datos recopilados por el Observatorio Cultural de Chile.</v>
      </c>
      <c r="X625" s="29" t="s">
        <v>3865</v>
      </c>
      <c r="Y625" s="27"/>
    </row>
    <row r="626" spans="1:25" ht="30.6" x14ac:dyDescent="0.3">
      <c r="A626" s="30">
        <v>2</v>
      </c>
      <c r="B626" s="31">
        <v>240</v>
      </c>
      <c r="C626" s="31" t="s">
        <v>377</v>
      </c>
      <c r="D626" s="31" t="s">
        <v>378</v>
      </c>
      <c r="E626" s="30">
        <v>13124</v>
      </c>
      <c r="F626" s="32" t="s">
        <v>738</v>
      </c>
      <c r="G626" s="32" t="s">
        <v>737</v>
      </c>
      <c r="H626" s="32" t="s">
        <v>733</v>
      </c>
      <c r="I626" s="32" t="s">
        <v>310</v>
      </c>
      <c r="J626" s="32" t="s">
        <v>731</v>
      </c>
      <c r="K626" s="32" t="s">
        <v>746</v>
      </c>
      <c r="L626" s="32" t="s">
        <v>735</v>
      </c>
      <c r="M626" s="32" t="s">
        <v>743</v>
      </c>
      <c r="N626" s="32" t="s">
        <v>744</v>
      </c>
      <c r="O626" s="32" t="s">
        <v>3860</v>
      </c>
      <c r="P626" s="32" t="s">
        <v>5944</v>
      </c>
      <c r="Q626" s="32" t="s">
        <v>734</v>
      </c>
      <c r="R626" s="33" t="s">
        <v>3596</v>
      </c>
      <c r="S626" s="34" t="s">
        <v>2150</v>
      </c>
      <c r="T626" s="35" t="s">
        <v>665</v>
      </c>
      <c r="V626" s="29" t="str">
        <f>+Final__2[[#This Row],[titulo]]&amp;Final__2[[#This Row],[Territorio]]&amp;", "&amp;Final__2[[#This Row],[temporalidad]]</f>
        <v>Cantidad de Espacios Culturales por Tipo en la comuna de Pudahuel, Año 2021</v>
      </c>
      <c r="W626" s="29" t="str">
        <f>+Final__2[[#This Row],[descripcion_larga]]&amp;Final__2[[#This Row],[Territorio]]&amp;X626&amp;Y626</f>
        <v>Gráfico que muestra la cantidad de espacios culturales por tipo en la comuna de Pudahuel, en el año 2021, según los datos recopilados por el Observatorio Cultural de Chile.</v>
      </c>
      <c r="X626" s="29" t="s">
        <v>3865</v>
      </c>
      <c r="Y626" s="27"/>
    </row>
    <row r="627" spans="1:25" ht="30.6" x14ac:dyDescent="0.3">
      <c r="A627" s="30">
        <v>2</v>
      </c>
      <c r="B627" s="31">
        <v>240</v>
      </c>
      <c r="C627" s="31" t="s">
        <v>377</v>
      </c>
      <c r="D627" s="31" t="s">
        <v>378</v>
      </c>
      <c r="E627" s="30">
        <v>13125</v>
      </c>
      <c r="F627" s="32" t="s">
        <v>738</v>
      </c>
      <c r="G627" s="32" t="s">
        <v>737</v>
      </c>
      <c r="H627" s="32" t="s">
        <v>733</v>
      </c>
      <c r="I627" s="32" t="s">
        <v>311</v>
      </c>
      <c r="J627" s="32" t="s">
        <v>731</v>
      </c>
      <c r="K627" s="32" t="s">
        <v>746</v>
      </c>
      <c r="L627" s="32" t="s">
        <v>735</v>
      </c>
      <c r="M627" s="32" t="s">
        <v>743</v>
      </c>
      <c r="N627" s="32" t="s">
        <v>744</v>
      </c>
      <c r="O627" s="32" t="s">
        <v>3860</v>
      </c>
      <c r="P627" s="32" t="s">
        <v>5944</v>
      </c>
      <c r="Q627" s="32" t="s">
        <v>734</v>
      </c>
      <c r="R627" s="33" t="s">
        <v>3600</v>
      </c>
      <c r="S627" s="34" t="s">
        <v>2155</v>
      </c>
      <c r="T627" s="35" t="s">
        <v>666</v>
      </c>
      <c r="V627" s="29" t="str">
        <f>+Final__2[[#This Row],[titulo]]&amp;Final__2[[#This Row],[Territorio]]&amp;", "&amp;Final__2[[#This Row],[temporalidad]]</f>
        <v>Cantidad de Espacios Culturales por Tipo en la comuna de Quilicura, Año 2021</v>
      </c>
      <c r="W627" s="29" t="str">
        <f>+Final__2[[#This Row],[descripcion_larga]]&amp;Final__2[[#This Row],[Territorio]]&amp;X627&amp;Y627</f>
        <v>Gráfico que muestra la cantidad de espacios culturales por tipo en la comuna de Quilicura, en el año 2021, según los datos recopilados por el Observatorio Cultural de Chile.</v>
      </c>
      <c r="X627" s="29" t="s">
        <v>3865</v>
      </c>
      <c r="Y627" s="27"/>
    </row>
    <row r="628" spans="1:25" ht="30.6" x14ac:dyDescent="0.3">
      <c r="A628" s="30">
        <v>2</v>
      </c>
      <c r="B628" s="31">
        <v>240</v>
      </c>
      <c r="C628" s="31" t="s">
        <v>377</v>
      </c>
      <c r="D628" s="31" t="s">
        <v>378</v>
      </c>
      <c r="E628" s="30">
        <v>13126</v>
      </c>
      <c r="F628" s="32" t="s">
        <v>738</v>
      </c>
      <c r="G628" s="32" t="s">
        <v>737</v>
      </c>
      <c r="H628" s="32" t="s">
        <v>733</v>
      </c>
      <c r="I628" s="32" t="s">
        <v>312</v>
      </c>
      <c r="J628" s="32" t="s">
        <v>731</v>
      </c>
      <c r="K628" s="32" t="s">
        <v>746</v>
      </c>
      <c r="L628" s="32" t="s">
        <v>735</v>
      </c>
      <c r="M628" s="32" t="s">
        <v>743</v>
      </c>
      <c r="N628" s="32" t="s">
        <v>744</v>
      </c>
      <c r="O628" s="32" t="s">
        <v>3860</v>
      </c>
      <c r="P628" s="32" t="s">
        <v>5944</v>
      </c>
      <c r="Q628" s="32" t="s">
        <v>734</v>
      </c>
      <c r="R628" s="33" t="s">
        <v>3604</v>
      </c>
      <c r="S628" s="34" t="s">
        <v>2160</v>
      </c>
      <c r="T628" s="35" t="s">
        <v>667</v>
      </c>
      <c r="V628" s="29" t="str">
        <f>+Final__2[[#This Row],[titulo]]&amp;Final__2[[#This Row],[Territorio]]&amp;", "&amp;Final__2[[#This Row],[temporalidad]]</f>
        <v>Cantidad de Espacios Culturales por Tipo en la comuna de Quinta Normal, Año 2021</v>
      </c>
      <c r="W628" s="29" t="str">
        <f>+Final__2[[#This Row],[descripcion_larga]]&amp;Final__2[[#This Row],[Territorio]]&amp;X628&amp;Y628</f>
        <v>Gráfico que muestra la cantidad de espacios culturales por tipo en la comuna de Quinta Normal, en el año 2021, según los datos recopilados por el Observatorio Cultural de Chile.</v>
      </c>
      <c r="X628" s="29" t="s">
        <v>3865</v>
      </c>
      <c r="Y628" s="27"/>
    </row>
    <row r="629" spans="1:25" ht="30.6" x14ac:dyDescent="0.3">
      <c r="A629" s="30">
        <v>2</v>
      </c>
      <c r="B629" s="31">
        <v>240</v>
      </c>
      <c r="C629" s="31" t="s">
        <v>377</v>
      </c>
      <c r="D629" s="31" t="s">
        <v>378</v>
      </c>
      <c r="E629" s="30">
        <v>13127</v>
      </c>
      <c r="F629" s="32" t="s">
        <v>738</v>
      </c>
      <c r="G629" s="32" t="s">
        <v>737</v>
      </c>
      <c r="H629" s="32" t="s">
        <v>733</v>
      </c>
      <c r="I629" s="32" t="s">
        <v>313</v>
      </c>
      <c r="J629" s="32" t="s">
        <v>731</v>
      </c>
      <c r="K629" s="32" t="s">
        <v>746</v>
      </c>
      <c r="L629" s="32" t="s">
        <v>735</v>
      </c>
      <c r="M629" s="32" t="s">
        <v>743</v>
      </c>
      <c r="N629" s="32" t="s">
        <v>744</v>
      </c>
      <c r="O629" s="32" t="s">
        <v>3860</v>
      </c>
      <c r="P629" s="32" t="s">
        <v>5944</v>
      </c>
      <c r="Q629" s="32" t="s">
        <v>734</v>
      </c>
      <c r="R629" s="33" t="s">
        <v>3608</v>
      </c>
      <c r="S629" s="34" t="s">
        <v>2165</v>
      </c>
      <c r="T629" s="35" t="s">
        <v>668</v>
      </c>
      <c r="V629" s="29" t="str">
        <f>+Final__2[[#This Row],[titulo]]&amp;Final__2[[#This Row],[Territorio]]&amp;", "&amp;Final__2[[#This Row],[temporalidad]]</f>
        <v>Cantidad de Espacios Culturales por Tipo en la comuna de Recoleta, Año 2021</v>
      </c>
      <c r="W629" s="29" t="str">
        <f>+Final__2[[#This Row],[descripcion_larga]]&amp;Final__2[[#This Row],[Territorio]]&amp;X629&amp;Y629</f>
        <v>Gráfico que muestra la cantidad de espacios culturales por tipo en la comuna de Recoleta, en el año 2021, según los datos recopilados por el Observatorio Cultural de Chile.</v>
      </c>
      <c r="X629" s="29" t="s">
        <v>3865</v>
      </c>
      <c r="Y629" s="27"/>
    </row>
    <row r="630" spans="1:25" ht="30.6" x14ac:dyDescent="0.3">
      <c r="A630" s="30">
        <v>2</v>
      </c>
      <c r="B630" s="31">
        <v>240</v>
      </c>
      <c r="C630" s="31" t="s">
        <v>377</v>
      </c>
      <c r="D630" s="31" t="s">
        <v>378</v>
      </c>
      <c r="E630" s="30">
        <v>13128</v>
      </c>
      <c r="F630" s="32" t="s">
        <v>738</v>
      </c>
      <c r="G630" s="32" t="s">
        <v>737</v>
      </c>
      <c r="H630" s="32" t="s">
        <v>733</v>
      </c>
      <c r="I630" s="32" t="s">
        <v>314</v>
      </c>
      <c r="J630" s="32" t="s">
        <v>731</v>
      </c>
      <c r="K630" s="32" t="s">
        <v>746</v>
      </c>
      <c r="L630" s="32" t="s">
        <v>735</v>
      </c>
      <c r="M630" s="32" t="s">
        <v>743</v>
      </c>
      <c r="N630" s="32" t="s">
        <v>744</v>
      </c>
      <c r="O630" s="32" t="s">
        <v>3860</v>
      </c>
      <c r="P630" s="32" t="s">
        <v>5944</v>
      </c>
      <c r="Q630" s="32" t="s">
        <v>734</v>
      </c>
      <c r="R630" s="33" t="s">
        <v>3612</v>
      </c>
      <c r="S630" s="34" t="s">
        <v>2170</v>
      </c>
      <c r="T630" s="35" t="s">
        <v>669</v>
      </c>
      <c r="V630" s="29" t="str">
        <f>+Final__2[[#This Row],[titulo]]&amp;Final__2[[#This Row],[Territorio]]&amp;", "&amp;Final__2[[#This Row],[temporalidad]]</f>
        <v>Cantidad de Espacios Culturales por Tipo en la comuna de Renca, Año 2021</v>
      </c>
      <c r="W630" s="29" t="str">
        <f>+Final__2[[#This Row],[descripcion_larga]]&amp;Final__2[[#This Row],[Territorio]]&amp;X630&amp;Y630</f>
        <v>Gráfico que muestra la cantidad de espacios culturales por tipo en la comuna de Renca, en el año 2021, según los datos recopilados por el Observatorio Cultural de Chile.</v>
      </c>
      <c r="X630" s="29" t="s">
        <v>3865</v>
      </c>
      <c r="Y630" s="27"/>
    </row>
    <row r="631" spans="1:25" ht="30.6" x14ac:dyDescent="0.3">
      <c r="A631" s="30">
        <v>2</v>
      </c>
      <c r="B631" s="31">
        <v>240</v>
      </c>
      <c r="C631" s="31" t="s">
        <v>377</v>
      </c>
      <c r="D631" s="31" t="s">
        <v>378</v>
      </c>
      <c r="E631" s="30">
        <v>13129</v>
      </c>
      <c r="F631" s="32" t="s">
        <v>738</v>
      </c>
      <c r="G631" s="32" t="s">
        <v>737</v>
      </c>
      <c r="H631" s="32" t="s">
        <v>733</v>
      </c>
      <c r="I631" s="32" t="s">
        <v>315</v>
      </c>
      <c r="J631" s="32" t="s">
        <v>731</v>
      </c>
      <c r="K631" s="32" t="s">
        <v>746</v>
      </c>
      <c r="L631" s="32" t="s">
        <v>735</v>
      </c>
      <c r="M631" s="32" t="s">
        <v>743</v>
      </c>
      <c r="N631" s="32" t="s">
        <v>744</v>
      </c>
      <c r="O631" s="32" t="s">
        <v>3860</v>
      </c>
      <c r="P631" s="32" t="s">
        <v>5944</v>
      </c>
      <c r="Q631" s="32" t="s">
        <v>734</v>
      </c>
      <c r="R631" s="33" t="s">
        <v>3616</v>
      </c>
      <c r="S631" s="34" t="s">
        <v>2175</v>
      </c>
      <c r="T631" s="35" t="s">
        <v>670</v>
      </c>
      <c r="V631" s="29" t="str">
        <f>+Final__2[[#This Row],[titulo]]&amp;Final__2[[#This Row],[Territorio]]&amp;", "&amp;Final__2[[#This Row],[temporalidad]]</f>
        <v>Cantidad de Espacios Culturales por Tipo en la comuna de San Joaquín, Año 2021</v>
      </c>
      <c r="W631" s="29" t="str">
        <f>+Final__2[[#This Row],[descripcion_larga]]&amp;Final__2[[#This Row],[Territorio]]&amp;X631&amp;Y631</f>
        <v>Gráfico que muestra la cantidad de espacios culturales por tipo en la comuna de San Joaquín, en el año 2021, según los datos recopilados por el Observatorio Cultural de Chile.</v>
      </c>
      <c r="X631" s="29" t="s">
        <v>3865</v>
      </c>
      <c r="Y631" s="27"/>
    </row>
    <row r="632" spans="1:25" ht="30.6" x14ac:dyDescent="0.3">
      <c r="A632" s="30">
        <v>2</v>
      </c>
      <c r="B632" s="31">
        <v>240</v>
      </c>
      <c r="C632" s="31" t="s">
        <v>377</v>
      </c>
      <c r="D632" s="31" t="s">
        <v>378</v>
      </c>
      <c r="E632" s="30">
        <v>13130</v>
      </c>
      <c r="F632" s="32" t="s">
        <v>738</v>
      </c>
      <c r="G632" s="32" t="s">
        <v>737</v>
      </c>
      <c r="H632" s="32" t="s">
        <v>733</v>
      </c>
      <c r="I632" s="32" t="s">
        <v>316</v>
      </c>
      <c r="J632" s="32" t="s">
        <v>731</v>
      </c>
      <c r="K632" s="32" t="s">
        <v>746</v>
      </c>
      <c r="L632" s="32" t="s">
        <v>735</v>
      </c>
      <c r="M632" s="32" t="s">
        <v>743</v>
      </c>
      <c r="N632" s="32" t="s">
        <v>744</v>
      </c>
      <c r="O632" s="32" t="s">
        <v>3860</v>
      </c>
      <c r="P632" s="32" t="s">
        <v>5944</v>
      </c>
      <c r="Q632" s="32" t="s">
        <v>734</v>
      </c>
      <c r="R632" s="33" t="s">
        <v>3620</v>
      </c>
      <c r="S632" s="34" t="s">
        <v>2180</v>
      </c>
      <c r="T632" s="35" t="s">
        <v>671</v>
      </c>
      <c r="V632" s="29" t="str">
        <f>+Final__2[[#This Row],[titulo]]&amp;Final__2[[#This Row],[Territorio]]&amp;", "&amp;Final__2[[#This Row],[temporalidad]]</f>
        <v>Cantidad de Espacios Culturales por Tipo en la comuna de San Miguel, Año 2021</v>
      </c>
      <c r="W632" s="29" t="str">
        <f>+Final__2[[#This Row],[descripcion_larga]]&amp;Final__2[[#This Row],[Territorio]]&amp;X632&amp;Y632</f>
        <v>Gráfico que muestra la cantidad de espacios culturales por tipo en la comuna de San Miguel, en el año 2021, según los datos recopilados por el Observatorio Cultural de Chile.</v>
      </c>
      <c r="X632" s="29" t="s">
        <v>3865</v>
      </c>
      <c r="Y632" s="27"/>
    </row>
    <row r="633" spans="1:25" ht="30.6" x14ac:dyDescent="0.3">
      <c r="A633" s="30">
        <v>2</v>
      </c>
      <c r="B633" s="31">
        <v>240</v>
      </c>
      <c r="C633" s="31" t="s">
        <v>377</v>
      </c>
      <c r="D633" s="31" t="s">
        <v>378</v>
      </c>
      <c r="E633" s="30">
        <v>13131</v>
      </c>
      <c r="F633" s="32" t="s">
        <v>738</v>
      </c>
      <c r="G633" s="32" t="s">
        <v>737</v>
      </c>
      <c r="H633" s="32" t="s">
        <v>733</v>
      </c>
      <c r="I633" s="32" t="s">
        <v>317</v>
      </c>
      <c r="J633" s="32" t="s">
        <v>731</v>
      </c>
      <c r="K633" s="32" t="s">
        <v>746</v>
      </c>
      <c r="L633" s="32" t="s">
        <v>735</v>
      </c>
      <c r="M633" s="32" t="s">
        <v>743</v>
      </c>
      <c r="N633" s="32" t="s">
        <v>744</v>
      </c>
      <c r="O633" s="32" t="s">
        <v>3860</v>
      </c>
      <c r="P633" s="32" t="s">
        <v>5944</v>
      </c>
      <c r="Q633" s="32" t="s">
        <v>734</v>
      </c>
      <c r="R633" s="33" t="s">
        <v>3624</v>
      </c>
      <c r="S633" s="34" t="s">
        <v>2185</v>
      </c>
      <c r="T633" s="35" t="s">
        <v>672</v>
      </c>
      <c r="V633" s="29" t="str">
        <f>+Final__2[[#This Row],[titulo]]&amp;Final__2[[#This Row],[Territorio]]&amp;", "&amp;Final__2[[#This Row],[temporalidad]]</f>
        <v>Cantidad de Espacios Culturales por Tipo en la comuna de San Ramón, Año 2021</v>
      </c>
      <c r="W633" s="29" t="str">
        <f>+Final__2[[#This Row],[descripcion_larga]]&amp;Final__2[[#This Row],[Territorio]]&amp;X633&amp;Y633</f>
        <v>Gráfico que muestra la cantidad de espacios culturales por tipo en la comuna de San Ramón, en el año 2021, según los datos recopilados por el Observatorio Cultural de Chile.</v>
      </c>
      <c r="X633" s="29" t="s">
        <v>3865</v>
      </c>
      <c r="Y633" s="27"/>
    </row>
    <row r="634" spans="1:25" ht="30.6" x14ac:dyDescent="0.3">
      <c r="A634" s="30">
        <v>2</v>
      </c>
      <c r="B634" s="31">
        <v>240</v>
      </c>
      <c r="C634" s="31" t="s">
        <v>377</v>
      </c>
      <c r="D634" s="31" t="s">
        <v>378</v>
      </c>
      <c r="E634" s="30">
        <v>13132</v>
      </c>
      <c r="F634" s="32" t="s">
        <v>738</v>
      </c>
      <c r="G634" s="32" t="s">
        <v>737</v>
      </c>
      <c r="H634" s="32" t="s">
        <v>733</v>
      </c>
      <c r="I634" s="32" t="s">
        <v>318</v>
      </c>
      <c r="J634" s="32" t="s">
        <v>731</v>
      </c>
      <c r="K634" s="32" t="s">
        <v>746</v>
      </c>
      <c r="L634" s="32" t="s">
        <v>735</v>
      </c>
      <c r="M634" s="32" t="s">
        <v>743</v>
      </c>
      <c r="N634" s="32" t="s">
        <v>744</v>
      </c>
      <c r="O634" s="32" t="s">
        <v>3860</v>
      </c>
      <c r="P634" s="32" t="s">
        <v>5944</v>
      </c>
      <c r="Q634" s="32" t="s">
        <v>734</v>
      </c>
      <c r="R634" s="33" t="s">
        <v>3628</v>
      </c>
      <c r="S634" s="34" t="s">
        <v>2190</v>
      </c>
      <c r="T634" s="35" t="s">
        <v>673</v>
      </c>
      <c r="V634" s="29" t="str">
        <f>+Final__2[[#This Row],[titulo]]&amp;Final__2[[#This Row],[Territorio]]&amp;", "&amp;Final__2[[#This Row],[temporalidad]]</f>
        <v>Cantidad de Espacios Culturales por Tipo en la comuna de Vitacura, Año 2021</v>
      </c>
      <c r="W634" s="29" t="str">
        <f>+Final__2[[#This Row],[descripcion_larga]]&amp;Final__2[[#This Row],[Territorio]]&amp;X634&amp;Y634</f>
        <v>Gráfico que muestra la cantidad de espacios culturales por tipo en la comuna de Vitacura, en el año 2021, según los datos recopilados por el Observatorio Cultural de Chile.</v>
      </c>
      <c r="X634" s="29" t="s">
        <v>3865</v>
      </c>
      <c r="Y634" s="27"/>
    </row>
    <row r="635" spans="1:25" ht="30.6" x14ac:dyDescent="0.3">
      <c r="A635" s="30">
        <v>2</v>
      </c>
      <c r="B635" s="31">
        <v>240</v>
      </c>
      <c r="C635" s="31" t="s">
        <v>377</v>
      </c>
      <c r="D635" s="31" t="s">
        <v>378</v>
      </c>
      <c r="E635" s="30">
        <v>13201</v>
      </c>
      <c r="F635" s="32" t="s">
        <v>738</v>
      </c>
      <c r="G635" s="32" t="s">
        <v>737</v>
      </c>
      <c r="H635" s="32" t="s">
        <v>733</v>
      </c>
      <c r="I635" s="32" t="s">
        <v>319</v>
      </c>
      <c r="J635" s="32" t="s">
        <v>731</v>
      </c>
      <c r="K635" s="32" t="s">
        <v>746</v>
      </c>
      <c r="L635" s="32" t="s">
        <v>735</v>
      </c>
      <c r="M635" s="32" t="s">
        <v>743</v>
      </c>
      <c r="N635" s="32" t="s">
        <v>744</v>
      </c>
      <c r="O635" s="32" t="s">
        <v>3860</v>
      </c>
      <c r="P635" s="32" t="s">
        <v>5944</v>
      </c>
      <c r="Q635" s="32" t="s">
        <v>734</v>
      </c>
      <c r="R635" s="33" t="s">
        <v>3632</v>
      </c>
      <c r="S635" s="34" t="s">
        <v>2195</v>
      </c>
      <c r="T635" s="35" t="s">
        <v>674</v>
      </c>
      <c r="V635" s="29" t="str">
        <f>+Final__2[[#This Row],[titulo]]&amp;Final__2[[#This Row],[Territorio]]&amp;", "&amp;Final__2[[#This Row],[temporalidad]]</f>
        <v>Cantidad de Espacios Culturales por Tipo en la comuna de Puente Alto, Año 2021</v>
      </c>
      <c r="W635" s="29" t="str">
        <f>+Final__2[[#This Row],[descripcion_larga]]&amp;Final__2[[#This Row],[Territorio]]&amp;X635&amp;Y635</f>
        <v>Gráfico que muestra la cantidad de espacios culturales por tipo en la comuna de Puente Alto, en el año 2021, según los datos recopilados por el Observatorio Cultural de Chile.</v>
      </c>
      <c r="X635" s="29" t="s">
        <v>3865</v>
      </c>
      <c r="Y635" s="27"/>
    </row>
    <row r="636" spans="1:25" ht="30.6" x14ac:dyDescent="0.3">
      <c r="A636" s="30">
        <v>2</v>
      </c>
      <c r="B636" s="31">
        <v>240</v>
      </c>
      <c r="C636" s="31" t="s">
        <v>377</v>
      </c>
      <c r="D636" s="31" t="s">
        <v>378</v>
      </c>
      <c r="E636" s="30">
        <v>13202</v>
      </c>
      <c r="F636" s="32" t="s">
        <v>738</v>
      </c>
      <c r="G636" s="32" t="s">
        <v>737</v>
      </c>
      <c r="H636" s="32" t="s">
        <v>733</v>
      </c>
      <c r="I636" s="32" t="s">
        <v>320</v>
      </c>
      <c r="J636" s="32" t="s">
        <v>731</v>
      </c>
      <c r="K636" s="32" t="s">
        <v>746</v>
      </c>
      <c r="L636" s="32" t="s">
        <v>735</v>
      </c>
      <c r="M636" s="32" t="s">
        <v>743</v>
      </c>
      <c r="N636" s="32" t="s">
        <v>744</v>
      </c>
      <c r="O636" s="32" t="s">
        <v>3860</v>
      </c>
      <c r="P636" s="32" t="s">
        <v>5944</v>
      </c>
      <c r="Q636" s="32" t="s">
        <v>734</v>
      </c>
      <c r="R636" s="33" t="s">
        <v>3636</v>
      </c>
      <c r="S636" s="34" t="s">
        <v>2200</v>
      </c>
      <c r="T636" s="35" t="s">
        <v>675</v>
      </c>
      <c r="V636" s="29" t="str">
        <f>+Final__2[[#This Row],[titulo]]&amp;Final__2[[#This Row],[Territorio]]&amp;", "&amp;Final__2[[#This Row],[temporalidad]]</f>
        <v>Cantidad de Espacios Culturales por Tipo en la comuna de Pirque, Año 2021</v>
      </c>
      <c r="W636" s="29" t="str">
        <f>+Final__2[[#This Row],[descripcion_larga]]&amp;Final__2[[#This Row],[Territorio]]&amp;X636&amp;Y636</f>
        <v>Gráfico que muestra la cantidad de espacios culturales por tipo en la comuna de Pirque, en el año 2021, según los datos recopilados por el Observatorio Cultural de Chile.</v>
      </c>
      <c r="X636" s="29" t="s">
        <v>3865</v>
      </c>
      <c r="Y636" s="27"/>
    </row>
    <row r="637" spans="1:25" ht="30.6" x14ac:dyDescent="0.3">
      <c r="A637" s="30">
        <v>2</v>
      </c>
      <c r="B637" s="31">
        <v>240</v>
      </c>
      <c r="C637" s="31" t="s">
        <v>377</v>
      </c>
      <c r="D637" s="31" t="s">
        <v>378</v>
      </c>
      <c r="E637" s="30">
        <v>13203</v>
      </c>
      <c r="F637" s="32" t="s">
        <v>738</v>
      </c>
      <c r="G637" s="32" t="s">
        <v>737</v>
      </c>
      <c r="H637" s="32" t="s">
        <v>733</v>
      </c>
      <c r="I637" s="32" t="s">
        <v>321</v>
      </c>
      <c r="J637" s="32" t="s">
        <v>731</v>
      </c>
      <c r="K637" s="32" t="s">
        <v>746</v>
      </c>
      <c r="L637" s="32" t="s">
        <v>735</v>
      </c>
      <c r="M637" s="32" t="s">
        <v>743</v>
      </c>
      <c r="N637" s="32" t="s">
        <v>744</v>
      </c>
      <c r="O637" s="32" t="s">
        <v>3860</v>
      </c>
      <c r="P637" s="32" t="s">
        <v>5944</v>
      </c>
      <c r="Q637" s="32" t="s">
        <v>734</v>
      </c>
      <c r="R637" s="33" t="s">
        <v>3640</v>
      </c>
      <c r="S637" s="34" t="s">
        <v>2205</v>
      </c>
      <c r="T637" s="35" t="s">
        <v>676</v>
      </c>
      <c r="V637" s="29" t="str">
        <f>+Final__2[[#This Row],[titulo]]&amp;Final__2[[#This Row],[Territorio]]&amp;", "&amp;Final__2[[#This Row],[temporalidad]]</f>
        <v>Cantidad de Espacios Culturales por Tipo en la comuna de San José de Maipo, Año 2021</v>
      </c>
      <c r="W637" s="29" t="str">
        <f>+Final__2[[#This Row],[descripcion_larga]]&amp;Final__2[[#This Row],[Territorio]]&amp;X637&amp;Y637</f>
        <v>Gráfico que muestra la cantidad de espacios culturales por tipo en la comuna de San José de Maipo, en el año 2021, según los datos recopilados por el Observatorio Cultural de Chile.</v>
      </c>
      <c r="X637" s="29" t="s">
        <v>3865</v>
      </c>
      <c r="Y637" s="27"/>
    </row>
    <row r="638" spans="1:25" ht="30.6" x14ac:dyDescent="0.3">
      <c r="A638" s="30">
        <v>2</v>
      </c>
      <c r="B638" s="31">
        <v>240</v>
      </c>
      <c r="C638" s="31" t="s">
        <v>377</v>
      </c>
      <c r="D638" s="31" t="s">
        <v>378</v>
      </c>
      <c r="E638" s="30">
        <v>13301</v>
      </c>
      <c r="F638" s="32" t="s">
        <v>738</v>
      </c>
      <c r="G638" s="32" t="s">
        <v>737</v>
      </c>
      <c r="H638" s="32" t="s">
        <v>733</v>
      </c>
      <c r="I638" s="32" t="s">
        <v>322</v>
      </c>
      <c r="J638" s="32" t="s">
        <v>731</v>
      </c>
      <c r="K638" s="32" t="s">
        <v>746</v>
      </c>
      <c r="L638" s="32" t="s">
        <v>735</v>
      </c>
      <c r="M638" s="32" t="s">
        <v>743</v>
      </c>
      <c r="N638" s="32" t="s">
        <v>744</v>
      </c>
      <c r="O638" s="32" t="s">
        <v>3860</v>
      </c>
      <c r="P638" s="32" t="s">
        <v>5944</v>
      </c>
      <c r="Q638" s="32" t="s">
        <v>734</v>
      </c>
      <c r="R638" s="33" t="s">
        <v>3644</v>
      </c>
      <c r="S638" s="34" t="s">
        <v>2210</v>
      </c>
      <c r="T638" s="35" t="s">
        <v>677</v>
      </c>
      <c r="V638" s="29" t="str">
        <f>+Final__2[[#This Row],[titulo]]&amp;Final__2[[#This Row],[Territorio]]&amp;", "&amp;Final__2[[#This Row],[temporalidad]]</f>
        <v>Cantidad de Espacios Culturales por Tipo en la comuna de Colina, Año 2021</v>
      </c>
      <c r="W638" s="29" t="str">
        <f>+Final__2[[#This Row],[descripcion_larga]]&amp;Final__2[[#This Row],[Territorio]]&amp;X638&amp;Y638</f>
        <v>Gráfico que muestra la cantidad de espacios culturales por tipo en la comuna de Colina, en el año 2021, según los datos recopilados por el Observatorio Cultural de Chile.</v>
      </c>
      <c r="X638" s="29" t="s">
        <v>3865</v>
      </c>
      <c r="Y638" s="27"/>
    </row>
    <row r="639" spans="1:25" ht="30.6" x14ac:dyDescent="0.3">
      <c r="A639" s="30">
        <v>2</v>
      </c>
      <c r="B639" s="31">
        <v>240</v>
      </c>
      <c r="C639" s="31" t="s">
        <v>377</v>
      </c>
      <c r="D639" s="31" t="s">
        <v>378</v>
      </c>
      <c r="E639" s="30">
        <v>13302</v>
      </c>
      <c r="F639" s="32" t="s">
        <v>738</v>
      </c>
      <c r="G639" s="32" t="s">
        <v>737</v>
      </c>
      <c r="H639" s="32" t="s">
        <v>733</v>
      </c>
      <c r="I639" s="32" t="s">
        <v>323</v>
      </c>
      <c r="J639" s="32" t="s">
        <v>731</v>
      </c>
      <c r="K639" s="32" t="s">
        <v>746</v>
      </c>
      <c r="L639" s="32" t="s">
        <v>735</v>
      </c>
      <c r="M639" s="32" t="s">
        <v>743</v>
      </c>
      <c r="N639" s="32" t="s">
        <v>744</v>
      </c>
      <c r="O639" s="32" t="s">
        <v>3860</v>
      </c>
      <c r="P639" s="32" t="s">
        <v>5944</v>
      </c>
      <c r="Q639" s="32" t="s">
        <v>734</v>
      </c>
      <c r="R639" s="33" t="s">
        <v>3648</v>
      </c>
      <c r="S639" s="34" t="s">
        <v>2215</v>
      </c>
      <c r="T639" s="35" t="s">
        <v>678</v>
      </c>
      <c r="V639" s="29" t="str">
        <f>+Final__2[[#This Row],[titulo]]&amp;Final__2[[#This Row],[Territorio]]&amp;", "&amp;Final__2[[#This Row],[temporalidad]]</f>
        <v>Cantidad de Espacios Culturales por Tipo en la comuna de Lampa, Año 2021</v>
      </c>
      <c r="W639" s="29" t="str">
        <f>+Final__2[[#This Row],[descripcion_larga]]&amp;Final__2[[#This Row],[Territorio]]&amp;X639&amp;Y639</f>
        <v>Gráfico que muestra la cantidad de espacios culturales por tipo en la comuna de Lampa, en el año 2021, según los datos recopilados por el Observatorio Cultural de Chile.</v>
      </c>
      <c r="X639" s="29" t="s">
        <v>3865</v>
      </c>
      <c r="Y639" s="27"/>
    </row>
    <row r="640" spans="1:25" ht="30.6" x14ac:dyDescent="0.3">
      <c r="A640" s="30">
        <v>2</v>
      </c>
      <c r="B640" s="31">
        <v>240</v>
      </c>
      <c r="C640" s="31" t="s">
        <v>377</v>
      </c>
      <c r="D640" s="31" t="s">
        <v>378</v>
      </c>
      <c r="E640" s="30">
        <v>13303</v>
      </c>
      <c r="F640" s="32" t="s">
        <v>738</v>
      </c>
      <c r="G640" s="32" t="s">
        <v>737</v>
      </c>
      <c r="H640" s="32" t="s">
        <v>733</v>
      </c>
      <c r="I640" s="32" t="s">
        <v>324</v>
      </c>
      <c r="J640" s="32" t="s">
        <v>731</v>
      </c>
      <c r="K640" s="32" t="s">
        <v>746</v>
      </c>
      <c r="L640" s="32" t="s">
        <v>735</v>
      </c>
      <c r="M640" s="32" t="s">
        <v>743</v>
      </c>
      <c r="N640" s="32" t="s">
        <v>744</v>
      </c>
      <c r="O640" s="32" t="s">
        <v>3860</v>
      </c>
      <c r="P640" s="32" t="s">
        <v>5944</v>
      </c>
      <c r="Q640" s="32" t="s">
        <v>734</v>
      </c>
      <c r="R640" s="33" t="s">
        <v>3652</v>
      </c>
      <c r="S640" s="34" t="s">
        <v>2220</v>
      </c>
      <c r="T640" s="35" t="s">
        <v>679</v>
      </c>
      <c r="V640" s="29" t="str">
        <f>+Final__2[[#This Row],[titulo]]&amp;Final__2[[#This Row],[Territorio]]&amp;", "&amp;Final__2[[#This Row],[temporalidad]]</f>
        <v>Cantidad de Espacios Culturales por Tipo en la comuna de Tiltil, Año 2021</v>
      </c>
      <c r="W640" s="29" t="str">
        <f>+Final__2[[#This Row],[descripcion_larga]]&amp;Final__2[[#This Row],[Territorio]]&amp;X640&amp;Y640</f>
        <v>Gráfico que muestra la cantidad de espacios culturales por tipo en la comuna de Tiltil, en el año 2021, según los datos recopilados por el Observatorio Cultural de Chile.</v>
      </c>
      <c r="X640" s="29" t="s">
        <v>3865</v>
      </c>
      <c r="Y640" s="27"/>
    </row>
    <row r="641" spans="1:25" ht="30.6" x14ac:dyDescent="0.3">
      <c r="A641" s="30">
        <v>2</v>
      </c>
      <c r="B641" s="31">
        <v>240</v>
      </c>
      <c r="C641" s="31" t="s">
        <v>377</v>
      </c>
      <c r="D641" s="31" t="s">
        <v>378</v>
      </c>
      <c r="E641" s="30">
        <v>13401</v>
      </c>
      <c r="F641" s="32" t="s">
        <v>738</v>
      </c>
      <c r="G641" s="32" t="s">
        <v>737</v>
      </c>
      <c r="H641" s="32" t="s">
        <v>733</v>
      </c>
      <c r="I641" s="32" t="s">
        <v>325</v>
      </c>
      <c r="J641" s="32" t="s">
        <v>731</v>
      </c>
      <c r="K641" s="32" t="s">
        <v>746</v>
      </c>
      <c r="L641" s="32" t="s">
        <v>735</v>
      </c>
      <c r="M641" s="32" t="s">
        <v>743</v>
      </c>
      <c r="N641" s="32" t="s">
        <v>744</v>
      </c>
      <c r="O641" s="32" t="s">
        <v>3860</v>
      </c>
      <c r="P641" s="32" t="s">
        <v>5944</v>
      </c>
      <c r="Q641" s="32" t="s">
        <v>734</v>
      </c>
      <c r="R641" s="33" t="s">
        <v>3656</v>
      </c>
      <c r="S641" s="34" t="s">
        <v>2225</v>
      </c>
      <c r="T641" s="35" t="s">
        <v>680</v>
      </c>
      <c r="V641" s="29" t="str">
        <f>+Final__2[[#This Row],[titulo]]&amp;Final__2[[#This Row],[Territorio]]&amp;", "&amp;Final__2[[#This Row],[temporalidad]]</f>
        <v>Cantidad de Espacios Culturales por Tipo en la comuna de San Bernardo, Año 2021</v>
      </c>
      <c r="W641" s="29" t="str">
        <f>+Final__2[[#This Row],[descripcion_larga]]&amp;Final__2[[#This Row],[Territorio]]&amp;X641&amp;Y641</f>
        <v>Gráfico que muestra la cantidad de espacios culturales por tipo en la comuna de San Bernardo, en el año 2021, según los datos recopilados por el Observatorio Cultural de Chile.</v>
      </c>
      <c r="X641" s="29" t="s">
        <v>3865</v>
      </c>
      <c r="Y641" s="27"/>
    </row>
    <row r="642" spans="1:25" ht="30.6" x14ac:dyDescent="0.3">
      <c r="A642" s="30">
        <v>2</v>
      </c>
      <c r="B642" s="31">
        <v>240</v>
      </c>
      <c r="C642" s="31" t="s">
        <v>377</v>
      </c>
      <c r="D642" s="31" t="s">
        <v>378</v>
      </c>
      <c r="E642" s="30">
        <v>13402</v>
      </c>
      <c r="F642" s="32" t="s">
        <v>738</v>
      </c>
      <c r="G642" s="32" t="s">
        <v>737</v>
      </c>
      <c r="H642" s="32" t="s">
        <v>733</v>
      </c>
      <c r="I642" s="32" t="s">
        <v>326</v>
      </c>
      <c r="J642" s="32" t="s">
        <v>731</v>
      </c>
      <c r="K642" s="32" t="s">
        <v>746</v>
      </c>
      <c r="L642" s="32" t="s">
        <v>735</v>
      </c>
      <c r="M642" s="32" t="s">
        <v>743</v>
      </c>
      <c r="N642" s="32" t="s">
        <v>744</v>
      </c>
      <c r="O642" s="32" t="s">
        <v>3860</v>
      </c>
      <c r="P642" s="32" t="s">
        <v>5944</v>
      </c>
      <c r="Q642" s="32" t="s">
        <v>734</v>
      </c>
      <c r="R642" s="33" t="s">
        <v>3660</v>
      </c>
      <c r="S642" s="34" t="s">
        <v>2230</v>
      </c>
      <c r="T642" s="35" t="s">
        <v>681</v>
      </c>
      <c r="V642" s="29" t="str">
        <f>+Final__2[[#This Row],[titulo]]&amp;Final__2[[#This Row],[Territorio]]&amp;", "&amp;Final__2[[#This Row],[temporalidad]]</f>
        <v>Cantidad de Espacios Culturales por Tipo en la comuna de Buin, Año 2021</v>
      </c>
      <c r="W642" s="29" t="str">
        <f>+Final__2[[#This Row],[descripcion_larga]]&amp;Final__2[[#This Row],[Territorio]]&amp;X642&amp;Y642</f>
        <v>Gráfico que muestra la cantidad de espacios culturales por tipo en la comuna de Buin, en el año 2021, según los datos recopilados por el Observatorio Cultural de Chile.</v>
      </c>
      <c r="X642" s="29" t="s">
        <v>3865</v>
      </c>
      <c r="Y642" s="27"/>
    </row>
    <row r="643" spans="1:25" ht="30.6" x14ac:dyDescent="0.3">
      <c r="A643" s="30">
        <v>2</v>
      </c>
      <c r="B643" s="31">
        <v>240</v>
      </c>
      <c r="C643" s="31" t="s">
        <v>377</v>
      </c>
      <c r="D643" s="31" t="s">
        <v>378</v>
      </c>
      <c r="E643" s="30">
        <v>13403</v>
      </c>
      <c r="F643" s="32" t="s">
        <v>738</v>
      </c>
      <c r="G643" s="32" t="s">
        <v>737</v>
      </c>
      <c r="H643" s="32" t="s">
        <v>733</v>
      </c>
      <c r="I643" s="32" t="s">
        <v>327</v>
      </c>
      <c r="J643" s="32" t="s">
        <v>731</v>
      </c>
      <c r="K643" s="32" t="s">
        <v>746</v>
      </c>
      <c r="L643" s="32" t="s">
        <v>735</v>
      </c>
      <c r="M643" s="32" t="s">
        <v>743</v>
      </c>
      <c r="N643" s="32" t="s">
        <v>744</v>
      </c>
      <c r="O643" s="32" t="s">
        <v>3860</v>
      </c>
      <c r="P643" s="32" t="s">
        <v>5944</v>
      </c>
      <c r="Q643" s="32" t="s">
        <v>734</v>
      </c>
      <c r="R643" s="33" t="s">
        <v>3664</v>
      </c>
      <c r="S643" s="34" t="s">
        <v>2235</v>
      </c>
      <c r="T643" s="35" t="s">
        <v>682</v>
      </c>
      <c r="V643" s="29" t="str">
        <f>+Final__2[[#This Row],[titulo]]&amp;Final__2[[#This Row],[Territorio]]&amp;", "&amp;Final__2[[#This Row],[temporalidad]]</f>
        <v>Cantidad de Espacios Culturales por Tipo en la comuna de Calera de Tango, Año 2021</v>
      </c>
      <c r="W643" s="29" t="str">
        <f>+Final__2[[#This Row],[descripcion_larga]]&amp;Final__2[[#This Row],[Territorio]]&amp;X643&amp;Y643</f>
        <v>Gráfico que muestra la cantidad de espacios culturales por tipo en la comuna de Calera de Tango, en el año 2021, según los datos recopilados por el Observatorio Cultural de Chile.</v>
      </c>
      <c r="X643" s="29" t="s">
        <v>3865</v>
      </c>
      <c r="Y643" s="27"/>
    </row>
    <row r="644" spans="1:25" ht="30.6" x14ac:dyDescent="0.3">
      <c r="A644" s="30">
        <v>2</v>
      </c>
      <c r="B644" s="31">
        <v>240</v>
      </c>
      <c r="C644" s="31" t="s">
        <v>377</v>
      </c>
      <c r="D644" s="31" t="s">
        <v>378</v>
      </c>
      <c r="E644" s="30">
        <v>13404</v>
      </c>
      <c r="F644" s="32" t="s">
        <v>738</v>
      </c>
      <c r="G644" s="32" t="s">
        <v>737</v>
      </c>
      <c r="H644" s="32" t="s">
        <v>733</v>
      </c>
      <c r="I644" s="32" t="s">
        <v>328</v>
      </c>
      <c r="J644" s="32" t="s">
        <v>731</v>
      </c>
      <c r="K644" s="32" t="s">
        <v>746</v>
      </c>
      <c r="L644" s="32" t="s">
        <v>735</v>
      </c>
      <c r="M644" s="32" t="s">
        <v>743</v>
      </c>
      <c r="N644" s="32" t="s">
        <v>744</v>
      </c>
      <c r="O644" s="32" t="s">
        <v>3860</v>
      </c>
      <c r="P644" s="32" t="s">
        <v>5944</v>
      </c>
      <c r="Q644" s="32" t="s">
        <v>734</v>
      </c>
      <c r="R644" s="33" t="s">
        <v>3668</v>
      </c>
      <c r="S644" s="34" t="s">
        <v>2240</v>
      </c>
      <c r="T644" s="35" t="s">
        <v>683</v>
      </c>
      <c r="V644" s="29" t="str">
        <f>+Final__2[[#This Row],[titulo]]&amp;Final__2[[#This Row],[Territorio]]&amp;", "&amp;Final__2[[#This Row],[temporalidad]]</f>
        <v>Cantidad de Espacios Culturales por Tipo en la comuna de Paine, Año 2021</v>
      </c>
      <c r="W644" s="29" t="str">
        <f>+Final__2[[#This Row],[descripcion_larga]]&amp;Final__2[[#This Row],[Territorio]]&amp;X644&amp;Y644</f>
        <v>Gráfico que muestra la cantidad de espacios culturales por tipo en la comuna de Paine, en el año 2021, según los datos recopilados por el Observatorio Cultural de Chile.</v>
      </c>
      <c r="X644" s="29" t="s">
        <v>3865</v>
      </c>
      <c r="Y644" s="27"/>
    </row>
    <row r="645" spans="1:25" ht="30.6" x14ac:dyDescent="0.3">
      <c r="A645" s="30">
        <v>2</v>
      </c>
      <c r="B645" s="31">
        <v>240</v>
      </c>
      <c r="C645" s="31" t="s">
        <v>377</v>
      </c>
      <c r="D645" s="31" t="s">
        <v>378</v>
      </c>
      <c r="E645" s="30">
        <v>13501</v>
      </c>
      <c r="F645" s="32" t="s">
        <v>738</v>
      </c>
      <c r="G645" s="32" t="s">
        <v>737</v>
      </c>
      <c r="H645" s="32" t="s">
        <v>733</v>
      </c>
      <c r="I645" s="32" t="s">
        <v>329</v>
      </c>
      <c r="J645" s="32" t="s">
        <v>731</v>
      </c>
      <c r="K645" s="32" t="s">
        <v>746</v>
      </c>
      <c r="L645" s="32" t="s">
        <v>735</v>
      </c>
      <c r="M645" s="32" t="s">
        <v>743</v>
      </c>
      <c r="N645" s="32" t="s">
        <v>744</v>
      </c>
      <c r="O645" s="32" t="s">
        <v>3860</v>
      </c>
      <c r="P645" s="32" t="s">
        <v>5944</v>
      </c>
      <c r="Q645" s="32" t="s">
        <v>734</v>
      </c>
      <c r="R645" s="33" t="s">
        <v>3672</v>
      </c>
      <c r="S645" s="34" t="s">
        <v>2245</v>
      </c>
      <c r="T645" s="35" t="s">
        <v>684</v>
      </c>
      <c r="V645" s="29" t="str">
        <f>+Final__2[[#This Row],[titulo]]&amp;Final__2[[#This Row],[Territorio]]&amp;", "&amp;Final__2[[#This Row],[temporalidad]]</f>
        <v>Cantidad de Espacios Culturales por Tipo en la comuna de Melipilla, Año 2021</v>
      </c>
      <c r="W645" s="29" t="str">
        <f>+Final__2[[#This Row],[descripcion_larga]]&amp;Final__2[[#This Row],[Territorio]]&amp;X645&amp;Y645</f>
        <v>Gráfico que muestra la cantidad de espacios culturales por tipo en la comuna de Melipilla, en el año 2021, según los datos recopilados por el Observatorio Cultural de Chile.</v>
      </c>
      <c r="X645" s="29" t="s">
        <v>3865</v>
      </c>
      <c r="Y645" s="27"/>
    </row>
    <row r="646" spans="1:25" ht="30.6" x14ac:dyDescent="0.3">
      <c r="A646" s="30">
        <v>2</v>
      </c>
      <c r="B646" s="31">
        <v>240</v>
      </c>
      <c r="C646" s="31" t="s">
        <v>377</v>
      </c>
      <c r="D646" s="31" t="s">
        <v>378</v>
      </c>
      <c r="E646" s="30">
        <v>13502</v>
      </c>
      <c r="F646" s="32" t="s">
        <v>738</v>
      </c>
      <c r="G646" s="32" t="s">
        <v>737</v>
      </c>
      <c r="H646" s="32" t="s">
        <v>733</v>
      </c>
      <c r="I646" s="32" t="s">
        <v>330</v>
      </c>
      <c r="J646" s="32" t="s">
        <v>731</v>
      </c>
      <c r="K646" s="32" t="s">
        <v>746</v>
      </c>
      <c r="L646" s="32" t="s">
        <v>735</v>
      </c>
      <c r="M646" s="32" t="s">
        <v>743</v>
      </c>
      <c r="N646" s="32" t="s">
        <v>744</v>
      </c>
      <c r="O646" s="32" t="s">
        <v>3860</v>
      </c>
      <c r="P646" s="32" t="s">
        <v>5944</v>
      </c>
      <c r="Q646" s="32" t="s">
        <v>734</v>
      </c>
      <c r="R646" s="33" t="s">
        <v>3676</v>
      </c>
      <c r="S646" s="34" t="s">
        <v>2250</v>
      </c>
      <c r="T646" s="35" t="s">
        <v>685</v>
      </c>
      <c r="V646" s="29" t="str">
        <f>+Final__2[[#This Row],[titulo]]&amp;Final__2[[#This Row],[Territorio]]&amp;", "&amp;Final__2[[#This Row],[temporalidad]]</f>
        <v>Cantidad de Espacios Culturales por Tipo en la comuna de Alhué, Año 2021</v>
      </c>
      <c r="W646" s="29" t="str">
        <f>+Final__2[[#This Row],[descripcion_larga]]&amp;Final__2[[#This Row],[Territorio]]&amp;X646&amp;Y646</f>
        <v>Gráfico que muestra la cantidad de espacios culturales por tipo en la comuna de Alhué, en el año 2021, según los datos recopilados por el Observatorio Cultural de Chile.</v>
      </c>
      <c r="X646" s="29" t="s">
        <v>3865</v>
      </c>
      <c r="Y646" s="27"/>
    </row>
    <row r="647" spans="1:25" ht="30.6" x14ac:dyDescent="0.3">
      <c r="A647" s="30">
        <v>2</v>
      </c>
      <c r="B647" s="31">
        <v>240</v>
      </c>
      <c r="C647" s="31" t="s">
        <v>377</v>
      </c>
      <c r="D647" s="31" t="s">
        <v>378</v>
      </c>
      <c r="E647" s="30">
        <v>13503</v>
      </c>
      <c r="F647" s="32" t="s">
        <v>738</v>
      </c>
      <c r="G647" s="32" t="s">
        <v>737</v>
      </c>
      <c r="H647" s="32" t="s">
        <v>733</v>
      </c>
      <c r="I647" s="32" t="s">
        <v>331</v>
      </c>
      <c r="J647" s="32" t="s">
        <v>731</v>
      </c>
      <c r="K647" s="32" t="s">
        <v>746</v>
      </c>
      <c r="L647" s="32" t="s">
        <v>735</v>
      </c>
      <c r="M647" s="32" t="s">
        <v>743</v>
      </c>
      <c r="N647" s="32" t="s">
        <v>744</v>
      </c>
      <c r="O647" s="32" t="s">
        <v>3860</v>
      </c>
      <c r="P647" s="32" t="s">
        <v>5944</v>
      </c>
      <c r="Q647" s="32" t="s">
        <v>734</v>
      </c>
      <c r="R647" s="33" t="s">
        <v>3680</v>
      </c>
      <c r="S647" s="34" t="s">
        <v>2255</v>
      </c>
      <c r="T647" s="35" t="s">
        <v>686</v>
      </c>
      <c r="V647" s="29" t="str">
        <f>+Final__2[[#This Row],[titulo]]&amp;Final__2[[#This Row],[Territorio]]&amp;", "&amp;Final__2[[#This Row],[temporalidad]]</f>
        <v>Cantidad de Espacios Culturales por Tipo en la comuna de Curacaví, Año 2021</v>
      </c>
      <c r="W647" s="29" t="str">
        <f>+Final__2[[#This Row],[descripcion_larga]]&amp;Final__2[[#This Row],[Territorio]]&amp;X647&amp;Y647</f>
        <v>Gráfico que muestra la cantidad de espacios culturales por tipo en la comuna de Curacaví, en el año 2021, según los datos recopilados por el Observatorio Cultural de Chile.</v>
      </c>
      <c r="X647" s="29" t="s">
        <v>3865</v>
      </c>
      <c r="Y647" s="27"/>
    </row>
    <row r="648" spans="1:25" ht="30.6" x14ac:dyDescent="0.3">
      <c r="A648" s="30">
        <v>2</v>
      </c>
      <c r="B648" s="31">
        <v>240</v>
      </c>
      <c r="C648" s="31" t="s">
        <v>377</v>
      </c>
      <c r="D648" s="31" t="s">
        <v>378</v>
      </c>
      <c r="E648" s="30">
        <v>13504</v>
      </c>
      <c r="F648" s="32" t="s">
        <v>738</v>
      </c>
      <c r="G648" s="32" t="s">
        <v>737</v>
      </c>
      <c r="H648" s="32" t="s">
        <v>733</v>
      </c>
      <c r="I648" s="32" t="s">
        <v>332</v>
      </c>
      <c r="J648" s="32" t="s">
        <v>731</v>
      </c>
      <c r="K648" s="32" t="s">
        <v>746</v>
      </c>
      <c r="L648" s="32" t="s">
        <v>735</v>
      </c>
      <c r="M648" s="32" t="s">
        <v>743</v>
      </c>
      <c r="N648" s="32" t="s">
        <v>744</v>
      </c>
      <c r="O648" s="32" t="s">
        <v>3860</v>
      </c>
      <c r="P648" s="32" t="s">
        <v>5944</v>
      </c>
      <c r="Q648" s="32" t="s">
        <v>734</v>
      </c>
      <c r="R648" s="33" t="s">
        <v>3684</v>
      </c>
      <c r="S648" s="34" t="s">
        <v>2260</v>
      </c>
      <c r="T648" s="35" t="s">
        <v>687</v>
      </c>
      <c r="V648" s="29" t="str">
        <f>+Final__2[[#This Row],[titulo]]&amp;Final__2[[#This Row],[Territorio]]&amp;", "&amp;Final__2[[#This Row],[temporalidad]]</f>
        <v>Cantidad de Espacios Culturales por Tipo en la comuna de María Pinto, Año 2021</v>
      </c>
      <c r="W648" s="29" t="str">
        <f>+Final__2[[#This Row],[descripcion_larga]]&amp;Final__2[[#This Row],[Territorio]]&amp;X648&amp;Y648</f>
        <v>Gráfico que muestra la cantidad de espacios culturales por tipo en la comuna de María Pinto, en el año 2021, según los datos recopilados por el Observatorio Cultural de Chile.</v>
      </c>
      <c r="X648" s="29" t="s">
        <v>3865</v>
      </c>
      <c r="Y648" s="27"/>
    </row>
    <row r="649" spans="1:25" ht="30.6" x14ac:dyDescent="0.3">
      <c r="A649" s="30">
        <v>2</v>
      </c>
      <c r="B649" s="31">
        <v>240</v>
      </c>
      <c r="C649" s="31" t="s">
        <v>377</v>
      </c>
      <c r="D649" s="31" t="s">
        <v>378</v>
      </c>
      <c r="E649" s="30">
        <v>13505</v>
      </c>
      <c r="F649" s="32" t="s">
        <v>738</v>
      </c>
      <c r="G649" s="32" t="s">
        <v>737</v>
      </c>
      <c r="H649" s="32" t="s">
        <v>733</v>
      </c>
      <c r="I649" s="32" t="s">
        <v>333</v>
      </c>
      <c r="J649" s="32" t="s">
        <v>731</v>
      </c>
      <c r="K649" s="32" t="s">
        <v>746</v>
      </c>
      <c r="L649" s="32" t="s">
        <v>735</v>
      </c>
      <c r="M649" s="32" t="s">
        <v>743</v>
      </c>
      <c r="N649" s="32" t="s">
        <v>744</v>
      </c>
      <c r="O649" s="32" t="s">
        <v>3860</v>
      </c>
      <c r="P649" s="32" t="s">
        <v>5944</v>
      </c>
      <c r="Q649" s="32" t="s">
        <v>734</v>
      </c>
      <c r="R649" s="33" t="s">
        <v>3688</v>
      </c>
      <c r="S649" s="34" t="s">
        <v>2265</v>
      </c>
      <c r="T649" s="35" t="s">
        <v>688</v>
      </c>
      <c r="V649" s="29" t="str">
        <f>+Final__2[[#This Row],[titulo]]&amp;Final__2[[#This Row],[Territorio]]&amp;", "&amp;Final__2[[#This Row],[temporalidad]]</f>
        <v>Cantidad de Espacios Culturales por Tipo en la comuna de San Pedro, Año 2021</v>
      </c>
      <c r="W649" s="29" t="str">
        <f>+Final__2[[#This Row],[descripcion_larga]]&amp;Final__2[[#This Row],[Territorio]]&amp;X649&amp;Y649</f>
        <v>Gráfico que muestra la cantidad de espacios culturales por tipo en la comuna de San Pedro, en el año 2021, según los datos recopilados por el Observatorio Cultural de Chile.</v>
      </c>
      <c r="X649" s="29" t="s">
        <v>3865</v>
      </c>
      <c r="Y649" s="27"/>
    </row>
    <row r="650" spans="1:25" ht="30.6" x14ac:dyDescent="0.3">
      <c r="A650" s="30">
        <v>2</v>
      </c>
      <c r="B650" s="31">
        <v>240</v>
      </c>
      <c r="C650" s="31" t="s">
        <v>377</v>
      </c>
      <c r="D650" s="31" t="s">
        <v>378</v>
      </c>
      <c r="E650" s="30">
        <v>13601</v>
      </c>
      <c r="F650" s="32" t="s">
        <v>738</v>
      </c>
      <c r="G650" s="32" t="s">
        <v>737</v>
      </c>
      <c r="H650" s="32" t="s">
        <v>733</v>
      </c>
      <c r="I650" s="32" t="s">
        <v>334</v>
      </c>
      <c r="J650" s="32" t="s">
        <v>731</v>
      </c>
      <c r="K650" s="32" t="s">
        <v>746</v>
      </c>
      <c r="L650" s="32" t="s">
        <v>735</v>
      </c>
      <c r="M650" s="32" t="s">
        <v>743</v>
      </c>
      <c r="N650" s="32" t="s">
        <v>744</v>
      </c>
      <c r="O650" s="32" t="s">
        <v>3860</v>
      </c>
      <c r="P650" s="32" t="s">
        <v>5944</v>
      </c>
      <c r="Q650" s="32" t="s">
        <v>734</v>
      </c>
      <c r="R650" s="33" t="s">
        <v>3692</v>
      </c>
      <c r="S650" s="34" t="s">
        <v>2270</v>
      </c>
      <c r="T650" s="35" t="s">
        <v>689</v>
      </c>
      <c r="V650" s="29" t="str">
        <f>+Final__2[[#This Row],[titulo]]&amp;Final__2[[#This Row],[Territorio]]&amp;", "&amp;Final__2[[#This Row],[temporalidad]]</f>
        <v>Cantidad de Espacios Culturales por Tipo en la comuna de Talagante, Año 2021</v>
      </c>
      <c r="W650" s="29" t="str">
        <f>+Final__2[[#This Row],[descripcion_larga]]&amp;Final__2[[#This Row],[Territorio]]&amp;X650&amp;Y650</f>
        <v>Gráfico que muestra la cantidad de espacios culturales por tipo en la comuna de Talagante, en el año 2021, según los datos recopilados por el Observatorio Cultural de Chile.</v>
      </c>
      <c r="X650" s="29" t="s">
        <v>3865</v>
      </c>
      <c r="Y650" s="27"/>
    </row>
    <row r="651" spans="1:25" ht="30.6" x14ac:dyDescent="0.3">
      <c r="A651" s="30">
        <v>2</v>
      </c>
      <c r="B651" s="31">
        <v>240</v>
      </c>
      <c r="C651" s="31" t="s">
        <v>377</v>
      </c>
      <c r="D651" s="31" t="s">
        <v>378</v>
      </c>
      <c r="E651" s="30">
        <v>13602</v>
      </c>
      <c r="F651" s="32" t="s">
        <v>738</v>
      </c>
      <c r="G651" s="32" t="s">
        <v>737</v>
      </c>
      <c r="H651" s="32" t="s">
        <v>733</v>
      </c>
      <c r="I651" s="32" t="s">
        <v>335</v>
      </c>
      <c r="J651" s="32" t="s">
        <v>731</v>
      </c>
      <c r="K651" s="32" t="s">
        <v>746</v>
      </c>
      <c r="L651" s="32" t="s">
        <v>735</v>
      </c>
      <c r="M651" s="32" t="s">
        <v>743</v>
      </c>
      <c r="N651" s="32" t="s">
        <v>744</v>
      </c>
      <c r="O651" s="32" t="s">
        <v>3860</v>
      </c>
      <c r="P651" s="32" t="s">
        <v>5944</v>
      </c>
      <c r="Q651" s="32" t="s">
        <v>734</v>
      </c>
      <c r="R651" s="33" t="s">
        <v>3696</v>
      </c>
      <c r="S651" s="34" t="s">
        <v>2275</v>
      </c>
      <c r="T651" s="35" t="s">
        <v>690</v>
      </c>
      <c r="V651" s="29" t="str">
        <f>+Final__2[[#This Row],[titulo]]&amp;Final__2[[#This Row],[Territorio]]&amp;", "&amp;Final__2[[#This Row],[temporalidad]]</f>
        <v>Cantidad de Espacios Culturales por Tipo en la comuna de El Monte, Año 2021</v>
      </c>
      <c r="W651" s="29" t="str">
        <f>+Final__2[[#This Row],[descripcion_larga]]&amp;Final__2[[#This Row],[Territorio]]&amp;X651&amp;Y651</f>
        <v>Gráfico que muestra la cantidad de espacios culturales por tipo en la comuna de El Monte, en el año 2021, según los datos recopilados por el Observatorio Cultural de Chile.</v>
      </c>
      <c r="X651" s="29" t="s">
        <v>3865</v>
      </c>
      <c r="Y651" s="27"/>
    </row>
    <row r="652" spans="1:25" ht="30.6" x14ac:dyDescent="0.3">
      <c r="A652" s="30">
        <v>2</v>
      </c>
      <c r="B652" s="31">
        <v>240</v>
      </c>
      <c r="C652" s="31" t="s">
        <v>377</v>
      </c>
      <c r="D652" s="31" t="s">
        <v>378</v>
      </c>
      <c r="E652" s="30">
        <v>13603</v>
      </c>
      <c r="F652" s="32" t="s">
        <v>738</v>
      </c>
      <c r="G652" s="32" t="s">
        <v>737</v>
      </c>
      <c r="H652" s="32" t="s">
        <v>733</v>
      </c>
      <c r="I652" s="32" t="s">
        <v>336</v>
      </c>
      <c r="J652" s="32" t="s">
        <v>731</v>
      </c>
      <c r="K652" s="32" t="s">
        <v>746</v>
      </c>
      <c r="L652" s="32" t="s">
        <v>735</v>
      </c>
      <c r="M652" s="32" t="s">
        <v>743</v>
      </c>
      <c r="N652" s="32" t="s">
        <v>744</v>
      </c>
      <c r="O652" s="32" t="s">
        <v>3860</v>
      </c>
      <c r="P652" s="32" t="s">
        <v>5944</v>
      </c>
      <c r="Q652" s="32" t="s">
        <v>734</v>
      </c>
      <c r="R652" s="33" t="s">
        <v>3700</v>
      </c>
      <c r="S652" s="34" t="s">
        <v>2280</v>
      </c>
      <c r="T652" s="35" t="s">
        <v>691</v>
      </c>
      <c r="V652" s="29" t="str">
        <f>+Final__2[[#This Row],[titulo]]&amp;Final__2[[#This Row],[Territorio]]&amp;", "&amp;Final__2[[#This Row],[temporalidad]]</f>
        <v>Cantidad de Espacios Culturales por Tipo en la comuna de Isla de Maipo, Año 2021</v>
      </c>
      <c r="W652" s="29" t="str">
        <f>+Final__2[[#This Row],[descripcion_larga]]&amp;Final__2[[#This Row],[Territorio]]&amp;X652&amp;Y652</f>
        <v>Gráfico que muestra la cantidad de espacios culturales por tipo en la comuna de Isla de Maipo, en el año 2021, según los datos recopilados por el Observatorio Cultural de Chile.</v>
      </c>
      <c r="X652" s="29" t="s">
        <v>3865</v>
      </c>
      <c r="Y652" s="27"/>
    </row>
    <row r="653" spans="1:25" ht="30.6" x14ac:dyDescent="0.3">
      <c r="A653" s="30">
        <v>2</v>
      </c>
      <c r="B653" s="31">
        <v>240</v>
      </c>
      <c r="C653" s="31" t="s">
        <v>377</v>
      </c>
      <c r="D653" s="31" t="s">
        <v>378</v>
      </c>
      <c r="E653" s="30">
        <v>13604</v>
      </c>
      <c r="F653" s="32" t="s">
        <v>738</v>
      </c>
      <c r="G653" s="32" t="s">
        <v>737</v>
      </c>
      <c r="H653" s="32" t="s">
        <v>733</v>
      </c>
      <c r="I653" s="32" t="s">
        <v>337</v>
      </c>
      <c r="J653" s="32" t="s">
        <v>731</v>
      </c>
      <c r="K653" s="32" t="s">
        <v>746</v>
      </c>
      <c r="L653" s="32" t="s">
        <v>735</v>
      </c>
      <c r="M653" s="32" t="s">
        <v>743</v>
      </c>
      <c r="N653" s="32" t="s">
        <v>744</v>
      </c>
      <c r="O653" s="32" t="s">
        <v>3860</v>
      </c>
      <c r="P653" s="32" t="s">
        <v>5944</v>
      </c>
      <c r="Q653" s="32" t="s">
        <v>734</v>
      </c>
      <c r="R653" s="33" t="s">
        <v>3704</v>
      </c>
      <c r="S653" s="34" t="s">
        <v>2285</v>
      </c>
      <c r="T653" s="35" t="s">
        <v>692</v>
      </c>
      <c r="V653" s="29" t="str">
        <f>+Final__2[[#This Row],[titulo]]&amp;Final__2[[#This Row],[Territorio]]&amp;", "&amp;Final__2[[#This Row],[temporalidad]]</f>
        <v>Cantidad de Espacios Culturales por Tipo en la comuna de Padre Hurtado, Año 2021</v>
      </c>
      <c r="W653" s="29" t="str">
        <f>+Final__2[[#This Row],[descripcion_larga]]&amp;Final__2[[#This Row],[Territorio]]&amp;X653&amp;Y653</f>
        <v>Gráfico que muestra la cantidad de espacios culturales por tipo en la comuna de Padre Hurtado, en el año 2021, según los datos recopilados por el Observatorio Cultural de Chile.</v>
      </c>
      <c r="X653" s="29" t="s">
        <v>3865</v>
      </c>
      <c r="Y653" s="27"/>
    </row>
    <row r="654" spans="1:25" ht="30.6" x14ac:dyDescent="0.3">
      <c r="A654" s="30">
        <v>2</v>
      </c>
      <c r="B654" s="31">
        <v>240</v>
      </c>
      <c r="C654" s="31" t="s">
        <v>377</v>
      </c>
      <c r="D654" s="31" t="s">
        <v>378</v>
      </c>
      <c r="E654" s="30">
        <v>13605</v>
      </c>
      <c r="F654" s="32" t="s">
        <v>738</v>
      </c>
      <c r="G654" s="32" t="s">
        <v>737</v>
      </c>
      <c r="H654" s="32" t="s">
        <v>733</v>
      </c>
      <c r="I654" s="32" t="s">
        <v>338</v>
      </c>
      <c r="J654" s="32" t="s">
        <v>731</v>
      </c>
      <c r="K654" s="32" t="s">
        <v>746</v>
      </c>
      <c r="L654" s="32" t="s">
        <v>735</v>
      </c>
      <c r="M654" s="32" t="s">
        <v>743</v>
      </c>
      <c r="N654" s="32" t="s">
        <v>744</v>
      </c>
      <c r="O654" s="32" t="s">
        <v>3860</v>
      </c>
      <c r="P654" s="32" t="s">
        <v>5944</v>
      </c>
      <c r="Q654" s="32" t="s">
        <v>734</v>
      </c>
      <c r="R654" s="33" t="s">
        <v>3708</v>
      </c>
      <c r="S654" s="34" t="s">
        <v>2290</v>
      </c>
      <c r="T654" s="35" t="s">
        <v>693</v>
      </c>
      <c r="V654" s="29" t="str">
        <f>+Final__2[[#This Row],[titulo]]&amp;Final__2[[#This Row],[Territorio]]&amp;", "&amp;Final__2[[#This Row],[temporalidad]]</f>
        <v>Cantidad de Espacios Culturales por Tipo en la comuna de Peñaflor, Año 2021</v>
      </c>
      <c r="W654" s="29" t="str">
        <f>+Final__2[[#This Row],[descripcion_larga]]&amp;Final__2[[#This Row],[Territorio]]&amp;X654&amp;Y654</f>
        <v>Gráfico que muestra la cantidad de espacios culturales por tipo en la comuna de Peñaflor, en el año 2021, según los datos recopilados por el Observatorio Cultural de Chile.</v>
      </c>
      <c r="X654" s="29" t="s">
        <v>3865</v>
      </c>
      <c r="Y654" s="27"/>
    </row>
    <row r="655" spans="1:25" ht="30.6" x14ac:dyDescent="0.3">
      <c r="A655" s="30">
        <v>2</v>
      </c>
      <c r="B655" s="31">
        <v>240</v>
      </c>
      <c r="C655" s="31" t="s">
        <v>377</v>
      </c>
      <c r="D655" s="31" t="s">
        <v>378</v>
      </c>
      <c r="E655" s="30">
        <v>14101</v>
      </c>
      <c r="F655" s="32" t="s">
        <v>738</v>
      </c>
      <c r="G655" s="32" t="s">
        <v>737</v>
      </c>
      <c r="H655" s="32" t="s">
        <v>733</v>
      </c>
      <c r="I655" s="32" t="s">
        <v>339</v>
      </c>
      <c r="J655" s="32" t="s">
        <v>731</v>
      </c>
      <c r="K655" s="32" t="s">
        <v>746</v>
      </c>
      <c r="L655" s="32" t="s">
        <v>735</v>
      </c>
      <c r="M655" s="32" t="s">
        <v>743</v>
      </c>
      <c r="N655" s="32" t="s">
        <v>744</v>
      </c>
      <c r="O655" s="32" t="s">
        <v>3860</v>
      </c>
      <c r="P655" s="32" t="s">
        <v>5944</v>
      </c>
      <c r="Q655" s="32" t="s">
        <v>734</v>
      </c>
      <c r="R655" s="33" t="s">
        <v>3712</v>
      </c>
      <c r="S655" s="34" t="s">
        <v>2295</v>
      </c>
      <c r="T655" s="35" t="s">
        <v>694</v>
      </c>
      <c r="V655" s="29" t="str">
        <f>+Final__2[[#This Row],[titulo]]&amp;Final__2[[#This Row],[Territorio]]&amp;", "&amp;Final__2[[#This Row],[temporalidad]]</f>
        <v>Cantidad de Espacios Culturales por Tipo en la comuna de Valdivia, Año 2021</v>
      </c>
      <c r="W655" s="29" t="str">
        <f>+Final__2[[#This Row],[descripcion_larga]]&amp;Final__2[[#This Row],[Territorio]]&amp;X655&amp;Y655</f>
        <v>Gráfico que muestra la cantidad de espacios culturales por tipo en la comuna de Valdivia, en el año 2021, según los datos recopilados por el Observatorio Cultural de Chile.</v>
      </c>
      <c r="X655" s="29" t="s">
        <v>3865</v>
      </c>
      <c r="Y655" s="27"/>
    </row>
    <row r="656" spans="1:25" ht="30.6" x14ac:dyDescent="0.3">
      <c r="A656" s="30">
        <v>2</v>
      </c>
      <c r="B656" s="31">
        <v>240</v>
      </c>
      <c r="C656" s="31" t="s">
        <v>377</v>
      </c>
      <c r="D656" s="31" t="s">
        <v>378</v>
      </c>
      <c r="E656" s="30">
        <v>14102</v>
      </c>
      <c r="F656" s="32" t="s">
        <v>738</v>
      </c>
      <c r="G656" s="32" t="s">
        <v>737</v>
      </c>
      <c r="H656" s="32" t="s">
        <v>733</v>
      </c>
      <c r="I656" s="32" t="s">
        <v>340</v>
      </c>
      <c r="J656" s="32" t="s">
        <v>731</v>
      </c>
      <c r="K656" s="32" t="s">
        <v>746</v>
      </c>
      <c r="L656" s="32" t="s">
        <v>735</v>
      </c>
      <c r="M656" s="32" t="s">
        <v>743</v>
      </c>
      <c r="N656" s="32" t="s">
        <v>744</v>
      </c>
      <c r="O656" s="32" t="s">
        <v>3860</v>
      </c>
      <c r="P656" s="32" t="s">
        <v>5944</v>
      </c>
      <c r="Q656" s="32" t="s">
        <v>734</v>
      </c>
      <c r="R656" s="33" t="s">
        <v>3716</v>
      </c>
      <c r="S656" s="34" t="s">
        <v>2300</v>
      </c>
      <c r="T656" s="35" t="s">
        <v>695</v>
      </c>
      <c r="V656" s="29" t="str">
        <f>+Final__2[[#This Row],[titulo]]&amp;Final__2[[#This Row],[Territorio]]&amp;", "&amp;Final__2[[#This Row],[temporalidad]]</f>
        <v>Cantidad de Espacios Culturales por Tipo en la comuna de Corral, Año 2021</v>
      </c>
      <c r="W656" s="29" t="str">
        <f>+Final__2[[#This Row],[descripcion_larga]]&amp;Final__2[[#This Row],[Territorio]]&amp;X656&amp;Y656</f>
        <v>Gráfico que muestra la cantidad de espacios culturales por tipo en la comuna de Corral, en el año 2021, según los datos recopilados por el Observatorio Cultural de Chile.</v>
      </c>
      <c r="X656" s="29" t="s">
        <v>3865</v>
      </c>
      <c r="Y656" s="27"/>
    </row>
    <row r="657" spans="1:25" ht="30.6" x14ac:dyDescent="0.3">
      <c r="A657" s="30">
        <v>2</v>
      </c>
      <c r="B657" s="31">
        <v>240</v>
      </c>
      <c r="C657" s="31" t="s">
        <v>377</v>
      </c>
      <c r="D657" s="31" t="s">
        <v>378</v>
      </c>
      <c r="E657" s="30">
        <v>14103</v>
      </c>
      <c r="F657" s="32" t="s">
        <v>738</v>
      </c>
      <c r="G657" s="32" t="s">
        <v>737</v>
      </c>
      <c r="H657" s="32" t="s">
        <v>733</v>
      </c>
      <c r="I657" s="32" t="s">
        <v>341</v>
      </c>
      <c r="J657" s="32" t="s">
        <v>731</v>
      </c>
      <c r="K657" s="32" t="s">
        <v>746</v>
      </c>
      <c r="L657" s="32" t="s">
        <v>735</v>
      </c>
      <c r="M657" s="32" t="s">
        <v>743</v>
      </c>
      <c r="N657" s="32" t="s">
        <v>744</v>
      </c>
      <c r="O657" s="32" t="s">
        <v>3860</v>
      </c>
      <c r="P657" s="32" t="s">
        <v>5944</v>
      </c>
      <c r="Q657" s="32" t="s">
        <v>734</v>
      </c>
      <c r="R657" s="33" t="s">
        <v>3720</v>
      </c>
      <c r="S657" s="34" t="s">
        <v>2305</v>
      </c>
      <c r="T657" s="35" t="s">
        <v>696</v>
      </c>
      <c r="V657" s="29" t="str">
        <f>+Final__2[[#This Row],[titulo]]&amp;Final__2[[#This Row],[Territorio]]&amp;", "&amp;Final__2[[#This Row],[temporalidad]]</f>
        <v>Cantidad de Espacios Culturales por Tipo en la comuna de Lanco, Año 2021</v>
      </c>
      <c r="W657" s="29" t="str">
        <f>+Final__2[[#This Row],[descripcion_larga]]&amp;Final__2[[#This Row],[Territorio]]&amp;X657&amp;Y657</f>
        <v>Gráfico que muestra la cantidad de espacios culturales por tipo en la comuna de Lanco, en el año 2021, según los datos recopilados por el Observatorio Cultural de Chile.</v>
      </c>
      <c r="X657" s="29" t="s">
        <v>3865</v>
      </c>
      <c r="Y657" s="27"/>
    </row>
    <row r="658" spans="1:25" ht="30.6" x14ac:dyDescent="0.3">
      <c r="A658" s="30">
        <v>2</v>
      </c>
      <c r="B658" s="31">
        <v>240</v>
      </c>
      <c r="C658" s="31" t="s">
        <v>377</v>
      </c>
      <c r="D658" s="31" t="s">
        <v>378</v>
      </c>
      <c r="E658" s="30">
        <v>14104</v>
      </c>
      <c r="F658" s="32" t="s">
        <v>738</v>
      </c>
      <c r="G658" s="32" t="s">
        <v>737</v>
      </c>
      <c r="H658" s="32" t="s">
        <v>733</v>
      </c>
      <c r="I658" s="32" t="s">
        <v>342</v>
      </c>
      <c r="J658" s="32" t="s">
        <v>731</v>
      </c>
      <c r="K658" s="32" t="s">
        <v>746</v>
      </c>
      <c r="L658" s="32" t="s">
        <v>735</v>
      </c>
      <c r="M658" s="32" t="s">
        <v>743</v>
      </c>
      <c r="N658" s="32" t="s">
        <v>744</v>
      </c>
      <c r="O658" s="32" t="s">
        <v>3860</v>
      </c>
      <c r="P658" s="32" t="s">
        <v>5944</v>
      </c>
      <c r="Q658" s="32" t="s">
        <v>734</v>
      </c>
      <c r="R658" s="33" t="s">
        <v>3724</v>
      </c>
      <c r="S658" s="34" t="s">
        <v>2310</v>
      </c>
      <c r="T658" s="35" t="s">
        <v>697</v>
      </c>
      <c r="V658" s="29" t="str">
        <f>+Final__2[[#This Row],[titulo]]&amp;Final__2[[#This Row],[Territorio]]&amp;", "&amp;Final__2[[#This Row],[temporalidad]]</f>
        <v>Cantidad de Espacios Culturales por Tipo en la comuna de Los Lagos, Año 2021</v>
      </c>
      <c r="W658" s="29" t="str">
        <f>+Final__2[[#This Row],[descripcion_larga]]&amp;Final__2[[#This Row],[Territorio]]&amp;X658&amp;Y658</f>
        <v>Gráfico que muestra la cantidad de espacios culturales por tipo en la comuna de Los Lagos, en el año 2021, según los datos recopilados por el Observatorio Cultural de Chile.</v>
      </c>
      <c r="X658" s="29" t="s">
        <v>3865</v>
      </c>
      <c r="Y658" s="27"/>
    </row>
    <row r="659" spans="1:25" ht="30.6" x14ac:dyDescent="0.3">
      <c r="A659" s="30">
        <v>2</v>
      </c>
      <c r="B659" s="31">
        <v>240</v>
      </c>
      <c r="C659" s="31" t="s">
        <v>377</v>
      </c>
      <c r="D659" s="31" t="s">
        <v>378</v>
      </c>
      <c r="E659" s="30">
        <v>14105</v>
      </c>
      <c r="F659" s="32" t="s">
        <v>738</v>
      </c>
      <c r="G659" s="32" t="s">
        <v>737</v>
      </c>
      <c r="H659" s="32" t="s">
        <v>733</v>
      </c>
      <c r="I659" s="32" t="s">
        <v>343</v>
      </c>
      <c r="J659" s="32" t="s">
        <v>731</v>
      </c>
      <c r="K659" s="32" t="s">
        <v>746</v>
      </c>
      <c r="L659" s="32" t="s">
        <v>735</v>
      </c>
      <c r="M659" s="32" t="s">
        <v>743</v>
      </c>
      <c r="N659" s="32" t="s">
        <v>744</v>
      </c>
      <c r="O659" s="32" t="s">
        <v>3860</v>
      </c>
      <c r="P659" s="32" t="s">
        <v>5944</v>
      </c>
      <c r="Q659" s="32" t="s">
        <v>734</v>
      </c>
      <c r="R659" s="33" t="s">
        <v>3728</v>
      </c>
      <c r="S659" s="34" t="s">
        <v>2315</v>
      </c>
      <c r="T659" s="35" t="s">
        <v>698</v>
      </c>
      <c r="V659" s="29" t="str">
        <f>+Final__2[[#This Row],[titulo]]&amp;Final__2[[#This Row],[Territorio]]&amp;", "&amp;Final__2[[#This Row],[temporalidad]]</f>
        <v>Cantidad de Espacios Culturales por Tipo en la comuna de Máfil, Año 2021</v>
      </c>
      <c r="W659" s="29" t="str">
        <f>+Final__2[[#This Row],[descripcion_larga]]&amp;Final__2[[#This Row],[Territorio]]&amp;X659&amp;Y659</f>
        <v>Gráfico que muestra la cantidad de espacios culturales por tipo en la comuna de Máfil, en el año 2021, según los datos recopilados por el Observatorio Cultural de Chile.</v>
      </c>
      <c r="X659" s="29" t="s">
        <v>3865</v>
      </c>
      <c r="Y659" s="27"/>
    </row>
    <row r="660" spans="1:25" ht="30.6" x14ac:dyDescent="0.3">
      <c r="A660" s="30">
        <v>2</v>
      </c>
      <c r="B660" s="31">
        <v>240</v>
      </c>
      <c r="C660" s="31" t="s">
        <v>377</v>
      </c>
      <c r="D660" s="31" t="s">
        <v>378</v>
      </c>
      <c r="E660" s="30">
        <v>14106</v>
      </c>
      <c r="F660" s="32" t="s">
        <v>738</v>
      </c>
      <c r="G660" s="32" t="s">
        <v>737</v>
      </c>
      <c r="H660" s="32" t="s">
        <v>733</v>
      </c>
      <c r="I660" s="32" t="s">
        <v>344</v>
      </c>
      <c r="J660" s="32" t="s">
        <v>731</v>
      </c>
      <c r="K660" s="32" t="s">
        <v>746</v>
      </c>
      <c r="L660" s="32" t="s">
        <v>735</v>
      </c>
      <c r="M660" s="32" t="s">
        <v>743</v>
      </c>
      <c r="N660" s="32" t="s">
        <v>744</v>
      </c>
      <c r="O660" s="32" t="s">
        <v>3860</v>
      </c>
      <c r="P660" s="32" t="s">
        <v>5944</v>
      </c>
      <c r="Q660" s="32" t="s">
        <v>734</v>
      </c>
      <c r="R660" s="33" t="s">
        <v>3732</v>
      </c>
      <c r="S660" s="34" t="s">
        <v>2320</v>
      </c>
      <c r="T660" s="35" t="s">
        <v>699</v>
      </c>
      <c r="V660" s="29" t="str">
        <f>+Final__2[[#This Row],[titulo]]&amp;Final__2[[#This Row],[Territorio]]&amp;", "&amp;Final__2[[#This Row],[temporalidad]]</f>
        <v>Cantidad de Espacios Culturales por Tipo en la comuna de Mariquina, Año 2021</v>
      </c>
      <c r="W660" s="29" t="str">
        <f>+Final__2[[#This Row],[descripcion_larga]]&amp;Final__2[[#This Row],[Territorio]]&amp;X660&amp;Y660</f>
        <v>Gráfico que muestra la cantidad de espacios culturales por tipo en la comuna de Mariquina, en el año 2021, según los datos recopilados por el Observatorio Cultural de Chile.</v>
      </c>
      <c r="X660" s="29" t="s">
        <v>3865</v>
      </c>
      <c r="Y660" s="27"/>
    </row>
    <row r="661" spans="1:25" ht="30.6" x14ac:dyDescent="0.3">
      <c r="A661" s="30">
        <v>2</v>
      </c>
      <c r="B661" s="31">
        <v>240</v>
      </c>
      <c r="C661" s="31" t="s">
        <v>377</v>
      </c>
      <c r="D661" s="31" t="s">
        <v>378</v>
      </c>
      <c r="E661" s="30">
        <v>14107</v>
      </c>
      <c r="F661" s="32" t="s">
        <v>738</v>
      </c>
      <c r="G661" s="32" t="s">
        <v>737</v>
      </c>
      <c r="H661" s="32" t="s">
        <v>733</v>
      </c>
      <c r="I661" s="32" t="s">
        <v>345</v>
      </c>
      <c r="J661" s="32" t="s">
        <v>731</v>
      </c>
      <c r="K661" s="32" t="s">
        <v>746</v>
      </c>
      <c r="L661" s="32" t="s">
        <v>735</v>
      </c>
      <c r="M661" s="32" t="s">
        <v>743</v>
      </c>
      <c r="N661" s="32" t="s">
        <v>744</v>
      </c>
      <c r="O661" s="32" t="s">
        <v>3860</v>
      </c>
      <c r="P661" s="32" t="s">
        <v>5944</v>
      </c>
      <c r="Q661" s="32" t="s">
        <v>734</v>
      </c>
      <c r="R661" s="33" t="s">
        <v>3736</v>
      </c>
      <c r="S661" s="34" t="s">
        <v>2325</v>
      </c>
      <c r="T661" s="35" t="s">
        <v>700</v>
      </c>
      <c r="V661" s="29" t="str">
        <f>+Final__2[[#This Row],[titulo]]&amp;Final__2[[#This Row],[Territorio]]&amp;", "&amp;Final__2[[#This Row],[temporalidad]]</f>
        <v>Cantidad de Espacios Culturales por Tipo en la comuna de Paillaco, Año 2021</v>
      </c>
      <c r="W661" s="29" t="str">
        <f>+Final__2[[#This Row],[descripcion_larga]]&amp;Final__2[[#This Row],[Territorio]]&amp;X661&amp;Y661</f>
        <v>Gráfico que muestra la cantidad de espacios culturales por tipo en la comuna de Paillaco, en el año 2021, según los datos recopilados por el Observatorio Cultural de Chile.</v>
      </c>
      <c r="X661" s="29" t="s">
        <v>3865</v>
      </c>
      <c r="Y661" s="27"/>
    </row>
    <row r="662" spans="1:25" ht="30.6" x14ac:dyDescent="0.3">
      <c r="A662" s="30">
        <v>2</v>
      </c>
      <c r="B662" s="31">
        <v>240</v>
      </c>
      <c r="C662" s="31" t="s">
        <v>377</v>
      </c>
      <c r="D662" s="31" t="s">
        <v>378</v>
      </c>
      <c r="E662" s="30">
        <v>14108</v>
      </c>
      <c r="F662" s="32" t="s">
        <v>738</v>
      </c>
      <c r="G662" s="32" t="s">
        <v>737</v>
      </c>
      <c r="H662" s="32" t="s">
        <v>733</v>
      </c>
      <c r="I662" s="32" t="s">
        <v>346</v>
      </c>
      <c r="J662" s="32" t="s">
        <v>731</v>
      </c>
      <c r="K662" s="32" t="s">
        <v>746</v>
      </c>
      <c r="L662" s="32" t="s">
        <v>735</v>
      </c>
      <c r="M662" s="32" t="s">
        <v>743</v>
      </c>
      <c r="N662" s="32" t="s">
        <v>744</v>
      </c>
      <c r="O662" s="32" t="s">
        <v>3860</v>
      </c>
      <c r="P662" s="32" t="s">
        <v>5944</v>
      </c>
      <c r="Q662" s="32" t="s">
        <v>734</v>
      </c>
      <c r="R662" s="33" t="s">
        <v>3740</v>
      </c>
      <c r="S662" s="34" t="s">
        <v>2330</v>
      </c>
      <c r="T662" s="35" t="s">
        <v>701</v>
      </c>
      <c r="V662" s="29" t="str">
        <f>+Final__2[[#This Row],[titulo]]&amp;Final__2[[#This Row],[Territorio]]&amp;", "&amp;Final__2[[#This Row],[temporalidad]]</f>
        <v>Cantidad de Espacios Culturales por Tipo en la comuna de Panguipulli, Año 2021</v>
      </c>
      <c r="W662" s="29" t="str">
        <f>+Final__2[[#This Row],[descripcion_larga]]&amp;Final__2[[#This Row],[Territorio]]&amp;X662&amp;Y662</f>
        <v>Gráfico que muestra la cantidad de espacios culturales por tipo en la comuna de Panguipulli, en el año 2021, según los datos recopilados por el Observatorio Cultural de Chile.</v>
      </c>
      <c r="X662" s="29" t="s">
        <v>3865</v>
      </c>
      <c r="Y662" s="27"/>
    </row>
    <row r="663" spans="1:25" ht="30.6" x14ac:dyDescent="0.3">
      <c r="A663" s="30">
        <v>2</v>
      </c>
      <c r="B663" s="31">
        <v>240</v>
      </c>
      <c r="C663" s="31" t="s">
        <v>377</v>
      </c>
      <c r="D663" s="31" t="s">
        <v>378</v>
      </c>
      <c r="E663" s="30">
        <v>14201</v>
      </c>
      <c r="F663" s="32" t="s">
        <v>738</v>
      </c>
      <c r="G663" s="32" t="s">
        <v>737</v>
      </c>
      <c r="H663" s="32" t="s">
        <v>733</v>
      </c>
      <c r="I663" s="32" t="s">
        <v>347</v>
      </c>
      <c r="J663" s="32" t="s">
        <v>731</v>
      </c>
      <c r="K663" s="32" t="s">
        <v>746</v>
      </c>
      <c r="L663" s="32" t="s">
        <v>735</v>
      </c>
      <c r="M663" s="32" t="s">
        <v>743</v>
      </c>
      <c r="N663" s="32" t="s">
        <v>744</v>
      </c>
      <c r="O663" s="32" t="s">
        <v>3860</v>
      </c>
      <c r="P663" s="32" t="s">
        <v>5944</v>
      </c>
      <c r="Q663" s="32" t="s">
        <v>734</v>
      </c>
      <c r="R663" s="33" t="s">
        <v>3744</v>
      </c>
      <c r="S663" s="34" t="s">
        <v>2335</v>
      </c>
      <c r="T663" s="35" t="s">
        <v>702</v>
      </c>
      <c r="V663" s="29" t="str">
        <f>+Final__2[[#This Row],[titulo]]&amp;Final__2[[#This Row],[Territorio]]&amp;", "&amp;Final__2[[#This Row],[temporalidad]]</f>
        <v>Cantidad de Espacios Culturales por Tipo en la comuna de La Unión, Año 2021</v>
      </c>
      <c r="W663" s="29" t="str">
        <f>+Final__2[[#This Row],[descripcion_larga]]&amp;Final__2[[#This Row],[Territorio]]&amp;X663&amp;Y663</f>
        <v>Gráfico que muestra la cantidad de espacios culturales por tipo en la comuna de La Unión, en el año 2021, según los datos recopilados por el Observatorio Cultural de Chile.</v>
      </c>
      <c r="X663" s="29" t="s">
        <v>3865</v>
      </c>
      <c r="Y663" s="27"/>
    </row>
    <row r="664" spans="1:25" ht="30.6" x14ac:dyDescent="0.3">
      <c r="A664" s="30">
        <v>2</v>
      </c>
      <c r="B664" s="31">
        <v>240</v>
      </c>
      <c r="C664" s="31" t="s">
        <v>377</v>
      </c>
      <c r="D664" s="31" t="s">
        <v>378</v>
      </c>
      <c r="E664" s="30">
        <v>14202</v>
      </c>
      <c r="F664" s="32" t="s">
        <v>738</v>
      </c>
      <c r="G664" s="32" t="s">
        <v>737</v>
      </c>
      <c r="H664" s="32" t="s">
        <v>733</v>
      </c>
      <c r="I664" s="32" t="s">
        <v>348</v>
      </c>
      <c r="J664" s="32" t="s">
        <v>731</v>
      </c>
      <c r="K664" s="32" t="s">
        <v>746</v>
      </c>
      <c r="L664" s="32" t="s">
        <v>735</v>
      </c>
      <c r="M664" s="32" t="s">
        <v>743</v>
      </c>
      <c r="N664" s="32" t="s">
        <v>744</v>
      </c>
      <c r="O664" s="32" t="s">
        <v>3860</v>
      </c>
      <c r="P664" s="32" t="s">
        <v>5944</v>
      </c>
      <c r="Q664" s="32" t="s">
        <v>734</v>
      </c>
      <c r="R664" s="33" t="s">
        <v>3748</v>
      </c>
      <c r="S664" s="34" t="s">
        <v>2340</v>
      </c>
      <c r="T664" s="35" t="s">
        <v>703</v>
      </c>
      <c r="V664" s="29" t="str">
        <f>+Final__2[[#This Row],[titulo]]&amp;Final__2[[#This Row],[Territorio]]&amp;", "&amp;Final__2[[#This Row],[temporalidad]]</f>
        <v>Cantidad de Espacios Culturales por Tipo en la comuna de Futrono, Año 2021</v>
      </c>
      <c r="W664" s="29" t="str">
        <f>+Final__2[[#This Row],[descripcion_larga]]&amp;Final__2[[#This Row],[Territorio]]&amp;X664&amp;Y664</f>
        <v>Gráfico que muestra la cantidad de espacios culturales por tipo en la comuna de Futrono, en el año 2021, según los datos recopilados por el Observatorio Cultural de Chile.</v>
      </c>
      <c r="X664" s="29" t="s">
        <v>3865</v>
      </c>
      <c r="Y664" s="27"/>
    </row>
    <row r="665" spans="1:25" ht="30.6" x14ac:dyDescent="0.3">
      <c r="A665" s="30">
        <v>2</v>
      </c>
      <c r="B665" s="31">
        <v>240</v>
      </c>
      <c r="C665" s="31" t="s">
        <v>377</v>
      </c>
      <c r="D665" s="31" t="s">
        <v>378</v>
      </c>
      <c r="E665" s="30">
        <v>14203</v>
      </c>
      <c r="F665" s="32" t="s">
        <v>738</v>
      </c>
      <c r="G665" s="32" t="s">
        <v>737</v>
      </c>
      <c r="H665" s="32" t="s">
        <v>733</v>
      </c>
      <c r="I665" s="32" t="s">
        <v>349</v>
      </c>
      <c r="J665" s="32" t="s">
        <v>731</v>
      </c>
      <c r="K665" s="32" t="s">
        <v>746</v>
      </c>
      <c r="L665" s="32" t="s">
        <v>735</v>
      </c>
      <c r="M665" s="32" t="s">
        <v>743</v>
      </c>
      <c r="N665" s="32" t="s">
        <v>744</v>
      </c>
      <c r="O665" s="32" t="s">
        <v>3860</v>
      </c>
      <c r="P665" s="32" t="s">
        <v>5944</v>
      </c>
      <c r="Q665" s="32" t="s">
        <v>734</v>
      </c>
      <c r="R665" s="33" t="s">
        <v>3752</v>
      </c>
      <c r="S665" s="34" t="s">
        <v>2345</v>
      </c>
      <c r="T665" s="35" t="s">
        <v>704</v>
      </c>
      <c r="V665" s="29" t="str">
        <f>+Final__2[[#This Row],[titulo]]&amp;Final__2[[#This Row],[Territorio]]&amp;", "&amp;Final__2[[#This Row],[temporalidad]]</f>
        <v>Cantidad de Espacios Culturales por Tipo en la comuna de Lago Ranco, Año 2021</v>
      </c>
      <c r="W665" s="29" t="str">
        <f>+Final__2[[#This Row],[descripcion_larga]]&amp;Final__2[[#This Row],[Territorio]]&amp;X665&amp;Y665</f>
        <v>Gráfico que muestra la cantidad de espacios culturales por tipo en la comuna de Lago Ranco, en el año 2021, según los datos recopilados por el Observatorio Cultural de Chile.</v>
      </c>
      <c r="X665" s="29" t="s">
        <v>3865</v>
      </c>
      <c r="Y665" s="27"/>
    </row>
    <row r="666" spans="1:25" ht="30.6" x14ac:dyDescent="0.3">
      <c r="A666" s="30">
        <v>2</v>
      </c>
      <c r="B666" s="31">
        <v>240</v>
      </c>
      <c r="C666" s="31" t="s">
        <v>377</v>
      </c>
      <c r="D666" s="31" t="s">
        <v>378</v>
      </c>
      <c r="E666" s="30">
        <v>14204</v>
      </c>
      <c r="F666" s="32" t="s">
        <v>738</v>
      </c>
      <c r="G666" s="32" t="s">
        <v>737</v>
      </c>
      <c r="H666" s="32" t="s">
        <v>733</v>
      </c>
      <c r="I666" s="32" t="s">
        <v>350</v>
      </c>
      <c r="J666" s="32" t="s">
        <v>731</v>
      </c>
      <c r="K666" s="32" t="s">
        <v>746</v>
      </c>
      <c r="L666" s="32" t="s">
        <v>735</v>
      </c>
      <c r="M666" s="32" t="s">
        <v>743</v>
      </c>
      <c r="N666" s="32" t="s">
        <v>744</v>
      </c>
      <c r="O666" s="32" t="s">
        <v>3860</v>
      </c>
      <c r="P666" s="32" t="s">
        <v>5944</v>
      </c>
      <c r="Q666" s="32" t="s">
        <v>734</v>
      </c>
      <c r="R666" s="33" t="s">
        <v>3756</v>
      </c>
      <c r="S666" s="34" t="s">
        <v>2350</v>
      </c>
      <c r="T666" s="35" t="s">
        <v>705</v>
      </c>
      <c r="V666" s="29" t="str">
        <f>+Final__2[[#This Row],[titulo]]&amp;Final__2[[#This Row],[Territorio]]&amp;", "&amp;Final__2[[#This Row],[temporalidad]]</f>
        <v>Cantidad de Espacios Culturales por Tipo en la comuna de Río Bueno, Año 2021</v>
      </c>
      <c r="W666" s="29" t="str">
        <f>+Final__2[[#This Row],[descripcion_larga]]&amp;Final__2[[#This Row],[Territorio]]&amp;X666&amp;Y666</f>
        <v>Gráfico que muestra la cantidad de espacios culturales por tipo en la comuna de Río Bueno, en el año 2021, según los datos recopilados por el Observatorio Cultural de Chile.</v>
      </c>
      <c r="X666" s="29" t="s">
        <v>3865</v>
      </c>
      <c r="Y666" s="27"/>
    </row>
    <row r="667" spans="1:25" ht="30.6" x14ac:dyDescent="0.3">
      <c r="A667" s="30">
        <v>2</v>
      </c>
      <c r="B667" s="31">
        <v>240</v>
      </c>
      <c r="C667" s="31" t="s">
        <v>377</v>
      </c>
      <c r="D667" s="31" t="s">
        <v>378</v>
      </c>
      <c r="E667" s="30">
        <v>15101</v>
      </c>
      <c r="F667" s="32" t="s">
        <v>738</v>
      </c>
      <c r="G667" s="32" t="s">
        <v>737</v>
      </c>
      <c r="H667" s="32" t="s">
        <v>733</v>
      </c>
      <c r="I667" s="32" t="s">
        <v>351</v>
      </c>
      <c r="J667" s="32" t="s">
        <v>731</v>
      </c>
      <c r="K667" s="32" t="s">
        <v>746</v>
      </c>
      <c r="L667" s="32" t="s">
        <v>735</v>
      </c>
      <c r="M667" s="32" t="s">
        <v>743</v>
      </c>
      <c r="N667" s="32" t="s">
        <v>744</v>
      </c>
      <c r="O667" s="32" t="s">
        <v>3860</v>
      </c>
      <c r="P667" s="32" t="s">
        <v>5944</v>
      </c>
      <c r="Q667" s="32" t="s">
        <v>734</v>
      </c>
      <c r="R667" s="33" t="s">
        <v>3760</v>
      </c>
      <c r="S667" s="34" t="s">
        <v>2355</v>
      </c>
      <c r="T667" s="35" t="s">
        <v>706</v>
      </c>
      <c r="V667" s="29" t="str">
        <f>+Final__2[[#This Row],[titulo]]&amp;Final__2[[#This Row],[Territorio]]&amp;", "&amp;Final__2[[#This Row],[temporalidad]]</f>
        <v>Cantidad de Espacios Culturales por Tipo en la comuna de Arica, Año 2021</v>
      </c>
      <c r="W667" s="29" t="str">
        <f>+Final__2[[#This Row],[descripcion_larga]]&amp;Final__2[[#This Row],[Territorio]]&amp;X667&amp;Y667</f>
        <v>Gráfico que muestra la cantidad de espacios culturales por tipo en la comuna de Arica, en el año 2021, según los datos recopilados por el Observatorio Cultural de Chile.</v>
      </c>
      <c r="X667" s="29" t="s">
        <v>3865</v>
      </c>
      <c r="Y667" s="27"/>
    </row>
    <row r="668" spans="1:25" ht="30.6" x14ac:dyDescent="0.3">
      <c r="A668" s="30">
        <v>2</v>
      </c>
      <c r="B668" s="31">
        <v>240</v>
      </c>
      <c r="C668" s="31" t="s">
        <v>377</v>
      </c>
      <c r="D668" s="31" t="s">
        <v>378</v>
      </c>
      <c r="E668" s="30">
        <v>15102</v>
      </c>
      <c r="F668" s="32" t="s">
        <v>738</v>
      </c>
      <c r="G668" s="32" t="s">
        <v>737</v>
      </c>
      <c r="H668" s="32" t="s">
        <v>733</v>
      </c>
      <c r="I668" s="32" t="s">
        <v>352</v>
      </c>
      <c r="J668" s="32" t="s">
        <v>731</v>
      </c>
      <c r="K668" s="32" t="s">
        <v>746</v>
      </c>
      <c r="L668" s="32" t="s">
        <v>735</v>
      </c>
      <c r="M668" s="32" t="s">
        <v>743</v>
      </c>
      <c r="N668" s="32" t="s">
        <v>744</v>
      </c>
      <c r="O668" s="32" t="s">
        <v>3860</v>
      </c>
      <c r="P668" s="32" t="s">
        <v>5944</v>
      </c>
      <c r="Q668" s="32" t="s">
        <v>734</v>
      </c>
      <c r="R668" s="33" t="s">
        <v>3764</v>
      </c>
      <c r="S668" s="34" t="s">
        <v>2360</v>
      </c>
      <c r="T668" s="35" t="s">
        <v>707</v>
      </c>
      <c r="V668" s="29" t="str">
        <f>+Final__2[[#This Row],[titulo]]&amp;Final__2[[#This Row],[Territorio]]&amp;", "&amp;Final__2[[#This Row],[temporalidad]]</f>
        <v>Cantidad de Espacios Culturales por Tipo en la comuna de Camarones, Año 2021</v>
      </c>
      <c r="W668" s="29" t="str">
        <f>+Final__2[[#This Row],[descripcion_larga]]&amp;Final__2[[#This Row],[Territorio]]&amp;X668&amp;Y668</f>
        <v>Gráfico que muestra la cantidad de espacios culturales por tipo en la comuna de Camarones, en el año 2021, según los datos recopilados por el Observatorio Cultural de Chile.</v>
      </c>
      <c r="X668" s="29" t="s">
        <v>3865</v>
      </c>
      <c r="Y668" s="27"/>
    </row>
    <row r="669" spans="1:25" ht="30.6" x14ac:dyDescent="0.3">
      <c r="A669" s="30">
        <v>2</v>
      </c>
      <c r="B669" s="31">
        <v>240</v>
      </c>
      <c r="C669" s="31" t="s">
        <v>377</v>
      </c>
      <c r="D669" s="31" t="s">
        <v>378</v>
      </c>
      <c r="E669" s="30">
        <v>15201</v>
      </c>
      <c r="F669" s="32" t="s">
        <v>738</v>
      </c>
      <c r="G669" s="32" t="s">
        <v>737</v>
      </c>
      <c r="H669" s="32" t="s">
        <v>733</v>
      </c>
      <c r="I669" s="32" t="s">
        <v>353</v>
      </c>
      <c r="J669" s="32" t="s">
        <v>731</v>
      </c>
      <c r="K669" s="32" t="s">
        <v>746</v>
      </c>
      <c r="L669" s="32" t="s">
        <v>735</v>
      </c>
      <c r="M669" s="32" t="s">
        <v>743</v>
      </c>
      <c r="N669" s="32" t="s">
        <v>744</v>
      </c>
      <c r="O669" s="32" t="s">
        <v>3860</v>
      </c>
      <c r="P669" s="32" t="s">
        <v>5944</v>
      </c>
      <c r="Q669" s="32" t="s">
        <v>734</v>
      </c>
      <c r="R669" s="33" t="s">
        <v>3768</v>
      </c>
      <c r="S669" s="34" t="s">
        <v>2365</v>
      </c>
      <c r="T669" s="35" t="s">
        <v>708</v>
      </c>
      <c r="V669" s="29" t="str">
        <f>+Final__2[[#This Row],[titulo]]&amp;Final__2[[#This Row],[Territorio]]&amp;", "&amp;Final__2[[#This Row],[temporalidad]]</f>
        <v>Cantidad de Espacios Culturales por Tipo en la comuna de Putre, Año 2021</v>
      </c>
      <c r="W669" s="29" t="str">
        <f>+Final__2[[#This Row],[descripcion_larga]]&amp;Final__2[[#This Row],[Territorio]]&amp;X669&amp;Y669</f>
        <v>Gráfico que muestra la cantidad de espacios culturales por tipo en la comuna de Putre, en el año 2021, según los datos recopilados por el Observatorio Cultural de Chile.</v>
      </c>
      <c r="X669" s="29" t="s">
        <v>3865</v>
      </c>
      <c r="Y669" s="27"/>
    </row>
    <row r="670" spans="1:25" ht="30.6" x14ac:dyDescent="0.3">
      <c r="A670" s="30">
        <v>2</v>
      </c>
      <c r="B670" s="31">
        <v>240</v>
      </c>
      <c r="C670" s="31" t="s">
        <v>377</v>
      </c>
      <c r="D670" s="31" t="s">
        <v>378</v>
      </c>
      <c r="E670" s="30">
        <v>15202</v>
      </c>
      <c r="F670" s="32" t="s">
        <v>738</v>
      </c>
      <c r="G670" s="32" t="s">
        <v>737</v>
      </c>
      <c r="H670" s="32" t="s">
        <v>733</v>
      </c>
      <c r="I670" s="32" t="s">
        <v>354</v>
      </c>
      <c r="J670" s="32" t="s">
        <v>731</v>
      </c>
      <c r="K670" s="32" t="s">
        <v>746</v>
      </c>
      <c r="L670" s="32" t="s">
        <v>735</v>
      </c>
      <c r="M670" s="32" t="s">
        <v>743</v>
      </c>
      <c r="N670" s="32" t="s">
        <v>744</v>
      </c>
      <c r="O670" s="32" t="s">
        <v>3860</v>
      </c>
      <c r="P670" s="32" t="s">
        <v>5944</v>
      </c>
      <c r="Q670" s="32" t="s">
        <v>734</v>
      </c>
      <c r="R670" s="33" t="s">
        <v>3772</v>
      </c>
      <c r="S670" s="34" t="s">
        <v>2370</v>
      </c>
      <c r="T670" s="35" t="s">
        <v>709</v>
      </c>
      <c r="V670" s="29" t="str">
        <f>+Final__2[[#This Row],[titulo]]&amp;Final__2[[#This Row],[Territorio]]&amp;", "&amp;Final__2[[#This Row],[temporalidad]]</f>
        <v>Cantidad de Espacios Culturales por Tipo en la comuna de General Lagos, Año 2021</v>
      </c>
      <c r="W670" s="29" t="str">
        <f>+Final__2[[#This Row],[descripcion_larga]]&amp;Final__2[[#This Row],[Territorio]]&amp;X670&amp;Y670</f>
        <v>Gráfico que muestra la cantidad de espacios culturales por tipo en la comuna de General Lagos, en el año 2021, según los datos recopilados por el Observatorio Cultural de Chile.</v>
      </c>
      <c r="X670" s="29" t="s">
        <v>3865</v>
      </c>
      <c r="Y670" s="27"/>
    </row>
    <row r="671" spans="1:25" ht="30.6" x14ac:dyDescent="0.3">
      <c r="A671" s="30">
        <v>2</v>
      </c>
      <c r="B671" s="31">
        <v>240</v>
      </c>
      <c r="C671" s="31" t="s">
        <v>377</v>
      </c>
      <c r="D671" s="31" t="s">
        <v>378</v>
      </c>
      <c r="E671" s="30">
        <v>16101</v>
      </c>
      <c r="F671" s="32" t="s">
        <v>738</v>
      </c>
      <c r="G671" s="32" t="s">
        <v>737</v>
      </c>
      <c r="H671" s="32" t="s">
        <v>733</v>
      </c>
      <c r="I671" s="32" t="s">
        <v>355</v>
      </c>
      <c r="J671" s="32" t="s">
        <v>731</v>
      </c>
      <c r="K671" s="32" t="s">
        <v>746</v>
      </c>
      <c r="L671" s="32" t="s">
        <v>735</v>
      </c>
      <c r="M671" s="32" t="s">
        <v>743</v>
      </c>
      <c r="N671" s="32" t="s">
        <v>744</v>
      </c>
      <c r="O671" s="32" t="s">
        <v>3860</v>
      </c>
      <c r="P671" s="32" t="s">
        <v>5944</v>
      </c>
      <c r="Q671" s="32" t="s">
        <v>734</v>
      </c>
      <c r="R671" s="33" t="s">
        <v>3776</v>
      </c>
      <c r="S671" s="34" t="s">
        <v>2375</v>
      </c>
      <c r="T671" s="35" t="s">
        <v>710</v>
      </c>
      <c r="V671" s="29" t="str">
        <f>+Final__2[[#This Row],[titulo]]&amp;Final__2[[#This Row],[Territorio]]&amp;", "&amp;Final__2[[#This Row],[temporalidad]]</f>
        <v>Cantidad de Espacios Culturales por Tipo en la comuna de Chillán, Año 2021</v>
      </c>
      <c r="W671" s="29" t="str">
        <f>+Final__2[[#This Row],[descripcion_larga]]&amp;Final__2[[#This Row],[Territorio]]&amp;X671&amp;Y671</f>
        <v>Gráfico que muestra la cantidad de espacios culturales por tipo en la comuna de Chillán, en el año 2021, según los datos recopilados por el Observatorio Cultural de Chile.</v>
      </c>
      <c r="X671" s="29" t="s">
        <v>3865</v>
      </c>
      <c r="Y671" s="27"/>
    </row>
    <row r="672" spans="1:25" ht="30.6" x14ac:dyDescent="0.3">
      <c r="A672" s="30">
        <v>2</v>
      </c>
      <c r="B672" s="31">
        <v>240</v>
      </c>
      <c r="C672" s="31" t="s">
        <v>377</v>
      </c>
      <c r="D672" s="31" t="s">
        <v>378</v>
      </c>
      <c r="E672" s="30">
        <v>16102</v>
      </c>
      <c r="F672" s="32" t="s">
        <v>738</v>
      </c>
      <c r="G672" s="32" t="s">
        <v>737</v>
      </c>
      <c r="H672" s="32" t="s">
        <v>733</v>
      </c>
      <c r="I672" s="32" t="s">
        <v>356</v>
      </c>
      <c r="J672" s="32" t="s">
        <v>731</v>
      </c>
      <c r="K672" s="32" t="s">
        <v>746</v>
      </c>
      <c r="L672" s="32" t="s">
        <v>735</v>
      </c>
      <c r="M672" s="32" t="s">
        <v>743</v>
      </c>
      <c r="N672" s="32" t="s">
        <v>744</v>
      </c>
      <c r="O672" s="32" t="s">
        <v>3860</v>
      </c>
      <c r="P672" s="32" t="s">
        <v>5944</v>
      </c>
      <c r="Q672" s="32" t="s">
        <v>734</v>
      </c>
      <c r="R672" s="33" t="s">
        <v>3780</v>
      </c>
      <c r="S672" s="34" t="s">
        <v>2380</v>
      </c>
      <c r="T672" s="35" t="s">
        <v>711</v>
      </c>
      <c r="V672" s="29" t="str">
        <f>+Final__2[[#This Row],[titulo]]&amp;Final__2[[#This Row],[Territorio]]&amp;", "&amp;Final__2[[#This Row],[temporalidad]]</f>
        <v>Cantidad de Espacios Culturales por Tipo en la comuna de Bulnes, Año 2021</v>
      </c>
      <c r="W672" s="29" t="str">
        <f>+Final__2[[#This Row],[descripcion_larga]]&amp;Final__2[[#This Row],[Territorio]]&amp;X672&amp;Y672</f>
        <v>Gráfico que muestra la cantidad de espacios culturales por tipo en la comuna de Bulnes, en el año 2021, según los datos recopilados por el Observatorio Cultural de Chile.</v>
      </c>
      <c r="X672" s="29" t="s">
        <v>3865</v>
      </c>
      <c r="Y672" s="27"/>
    </row>
    <row r="673" spans="1:25" ht="30.6" x14ac:dyDescent="0.3">
      <c r="A673" s="30">
        <v>2</v>
      </c>
      <c r="B673" s="31">
        <v>240</v>
      </c>
      <c r="C673" s="31" t="s">
        <v>377</v>
      </c>
      <c r="D673" s="31" t="s">
        <v>378</v>
      </c>
      <c r="E673" s="30">
        <v>16103</v>
      </c>
      <c r="F673" s="32" t="s">
        <v>738</v>
      </c>
      <c r="G673" s="32" t="s">
        <v>737</v>
      </c>
      <c r="H673" s="32" t="s">
        <v>733</v>
      </c>
      <c r="I673" s="32" t="s">
        <v>357</v>
      </c>
      <c r="J673" s="32" t="s">
        <v>731</v>
      </c>
      <c r="K673" s="32" t="s">
        <v>746</v>
      </c>
      <c r="L673" s="32" t="s">
        <v>735</v>
      </c>
      <c r="M673" s="32" t="s">
        <v>743</v>
      </c>
      <c r="N673" s="32" t="s">
        <v>744</v>
      </c>
      <c r="O673" s="32" t="s">
        <v>3860</v>
      </c>
      <c r="P673" s="32" t="s">
        <v>5944</v>
      </c>
      <c r="Q673" s="32" t="s">
        <v>734</v>
      </c>
      <c r="R673" s="33" t="s">
        <v>3784</v>
      </c>
      <c r="S673" s="34" t="s">
        <v>2385</v>
      </c>
      <c r="T673" s="35" t="s">
        <v>712</v>
      </c>
      <c r="V673" s="29" t="str">
        <f>+Final__2[[#This Row],[titulo]]&amp;Final__2[[#This Row],[Territorio]]&amp;", "&amp;Final__2[[#This Row],[temporalidad]]</f>
        <v>Cantidad de Espacios Culturales por Tipo en la comuna de Chillán Viejo, Año 2021</v>
      </c>
      <c r="W673" s="29" t="str">
        <f>+Final__2[[#This Row],[descripcion_larga]]&amp;Final__2[[#This Row],[Territorio]]&amp;X673&amp;Y673</f>
        <v>Gráfico que muestra la cantidad de espacios culturales por tipo en la comuna de Chillán Viejo, en el año 2021, según los datos recopilados por el Observatorio Cultural de Chile.</v>
      </c>
      <c r="X673" s="29" t="s">
        <v>3865</v>
      </c>
      <c r="Y673" s="27"/>
    </row>
    <row r="674" spans="1:25" ht="30.6" x14ac:dyDescent="0.3">
      <c r="A674" s="30">
        <v>2</v>
      </c>
      <c r="B674" s="31">
        <v>240</v>
      </c>
      <c r="C674" s="31" t="s">
        <v>377</v>
      </c>
      <c r="D674" s="31" t="s">
        <v>378</v>
      </c>
      <c r="E674" s="30">
        <v>16104</v>
      </c>
      <c r="F674" s="32" t="s">
        <v>738</v>
      </c>
      <c r="G674" s="32" t="s">
        <v>737</v>
      </c>
      <c r="H674" s="32" t="s">
        <v>733</v>
      </c>
      <c r="I674" s="32" t="s">
        <v>358</v>
      </c>
      <c r="J674" s="32" t="s">
        <v>731</v>
      </c>
      <c r="K674" s="32" t="s">
        <v>746</v>
      </c>
      <c r="L674" s="32" t="s">
        <v>735</v>
      </c>
      <c r="M674" s="32" t="s">
        <v>743</v>
      </c>
      <c r="N674" s="32" t="s">
        <v>744</v>
      </c>
      <c r="O674" s="32" t="s">
        <v>3860</v>
      </c>
      <c r="P674" s="32" t="s">
        <v>5944</v>
      </c>
      <c r="Q674" s="32" t="s">
        <v>734</v>
      </c>
      <c r="R674" s="33" t="s">
        <v>3788</v>
      </c>
      <c r="S674" s="34" t="s">
        <v>2390</v>
      </c>
      <c r="T674" s="35" t="s">
        <v>713</v>
      </c>
      <c r="V674" s="29" t="str">
        <f>+Final__2[[#This Row],[titulo]]&amp;Final__2[[#This Row],[Territorio]]&amp;", "&amp;Final__2[[#This Row],[temporalidad]]</f>
        <v>Cantidad de Espacios Culturales por Tipo en la comuna de El Carmen, Año 2021</v>
      </c>
      <c r="W674" s="29" t="str">
        <f>+Final__2[[#This Row],[descripcion_larga]]&amp;Final__2[[#This Row],[Territorio]]&amp;X674&amp;Y674</f>
        <v>Gráfico que muestra la cantidad de espacios culturales por tipo en la comuna de El Carmen, en el año 2021, según los datos recopilados por el Observatorio Cultural de Chile.</v>
      </c>
      <c r="X674" s="29" t="s">
        <v>3865</v>
      </c>
      <c r="Y674" s="27"/>
    </row>
    <row r="675" spans="1:25" ht="30.6" x14ac:dyDescent="0.3">
      <c r="A675" s="30">
        <v>2</v>
      </c>
      <c r="B675" s="31">
        <v>240</v>
      </c>
      <c r="C675" s="31" t="s">
        <v>377</v>
      </c>
      <c r="D675" s="31" t="s">
        <v>378</v>
      </c>
      <c r="E675" s="30">
        <v>16105</v>
      </c>
      <c r="F675" s="32" t="s">
        <v>738</v>
      </c>
      <c r="G675" s="32" t="s">
        <v>737</v>
      </c>
      <c r="H675" s="32" t="s">
        <v>733</v>
      </c>
      <c r="I675" s="32" t="s">
        <v>359</v>
      </c>
      <c r="J675" s="32" t="s">
        <v>731</v>
      </c>
      <c r="K675" s="32" t="s">
        <v>746</v>
      </c>
      <c r="L675" s="32" t="s">
        <v>735</v>
      </c>
      <c r="M675" s="32" t="s">
        <v>743</v>
      </c>
      <c r="N675" s="32" t="s">
        <v>744</v>
      </c>
      <c r="O675" s="32" t="s">
        <v>3860</v>
      </c>
      <c r="P675" s="32" t="s">
        <v>5944</v>
      </c>
      <c r="Q675" s="32" t="s">
        <v>734</v>
      </c>
      <c r="R675" s="33" t="s">
        <v>3792</v>
      </c>
      <c r="S675" s="34" t="s">
        <v>2395</v>
      </c>
      <c r="T675" s="35" t="s">
        <v>714</v>
      </c>
      <c r="V675" s="29" t="str">
        <f>+Final__2[[#This Row],[titulo]]&amp;Final__2[[#This Row],[Territorio]]&amp;", "&amp;Final__2[[#This Row],[temporalidad]]</f>
        <v>Cantidad de Espacios Culturales por Tipo en la comuna de Pemuco, Año 2021</v>
      </c>
      <c r="W675" s="29" t="str">
        <f>+Final__2[[#This Row],[descripcion_larga]]&amp;Final__2[[#This Row],[Territorio]]&amp;X675&amp;Y675</f>
        <v>Gráfico que muestra la cantidad de espacios culturales por tipo en la comuna de Pemuco, en el año 2021, según los datos recopilados por el Observatorio Cultural de Chile.</v>
      </c>
      <c r="X675" s="29" t="s">
        <v>3865</v>
      </c>
      <c r="Y675" s="27"/>
    </row>
    <row r="676" spans="1:25" ht="30.6" x14ac:dyDescent="0.3">
      <c r="A676" s="30">
        <v>2</v>
      </c>
      <c r="B676" s="31">
        <v>240</v>
      </c>
      <c r="C676" s="31" t="s">
        <v>377</v>
      </c>
      <c r="D676" s="31" t="s">
        <v>378</v>
      </c>
      <c r="E676" s="30">
        <v>16106</v>
      </c>
      <c r="F676" s="32" t="s">
        <v>738</v>
      </c>
      <c r="G676" s="32" t="s">
        <v>737</v>
      </c>
      <c r="H676" s="32" t="s">
        <v>733</v>
      </c>
      <c r="I676" s="32" t="s">
        <v>360</v>
      </c>
      <c r="J676" s="32" t="s">
        <v>731</v>
      </c>
      <c r="K676" s="32" t="s">
        <v>746</v>
      </c>
      <c r="L676" s="32" t="s">
        <v>735</v>
      </c>
      <c r="M676" s="32" t="s">
        <v>743</v>
      </c>
      <c r="N676" s="32" t="s">
        <v>744</v>
      </c>
      <c r="O676" s="32" t="s">
        <v>3860</v>
      </c>
      <c r="P676" s="32" t="s">
        <v>5944</v>
      </c>
      <c r="Q676" s="32" t="s">
        <v>734</v>
      </c>
      <c r="R676" s="33" t="s">
        <v>3796</v>
      </c>
      <c r="S676" s="34" t="s">
        <v>2400</v>
      </c>
      <c r="T676" s="35" t="s">
        <v>715</v>
      </c>
      <c r="V676" s="29" t="str">
        <f>+Final__2[[#This Row],[titulo]]&amp;Final__2[[#This Row],[Territorio]]&amp;", "&amp;Final__2[[#This Row],[temporalidad]]</f>
        <v>Cantidad de Espacios Culturales por Tipo en la comuna de Pinto, Año 2021</v>
      </c>
      <c r="W676" s="29" t="str">
        <f>+Final__2[[#This Row],[descripcion_larga]]&amp;Final__2[[#This Row],[Territorio]]&amp;X676&amp;Y676</f>
        <v>Gráfico que muestra la cantidad de espacios culturales por tipo en la comuna de Pinto, en el año 2021, según los datos recopilados por el Observatorio Cultural de Chile.</v>
      </c>
      <c r="X676" s="29" t="s">
        <v>3865</v>
      </c>
      <c r="Y676" s="27"/>
    </row>
    <row r="677" spans="1:25" ht="30.6" x14ac:dyDescent="0.3">
      <c r="A677" s="30">
        <v>2</v>
      </c>
      <c r="B677" s="31">
        <v>240</v>
      </c>
      <c r="C677" s="31" t="s">
        <v>377</v>
      </c>
      <c r="D677" s="31" t="s">
        <v>378</v>
      </c>
      <c r="E677" s="30">
        <v>16107</v>
      </c>
      <c r="F677" s="32" t="s">
        <v>738</v>
      </c>
      <c r="G677" s="32" t="s">
        <v>737</v>
      </c>
      <c r="H677" s="32" t="s">
        <v>733</v>
      </c>
      <c r="I677" s="32" t="s">
        <v>361</v>
      </c>
      <c r="J677" s="32" t="s">
        <v>731</v>
      </c>
      <c r="K677" s="32" t="s">
        <v>746</v>
      </c>
      <c r="L677" s="32" t="s">
        <v>735</v>
      </c>
      <c r="M677" s="32" t="s">
        <v>743</v>
      </c>
      <c r="N677" s="32" t="s">
        <v>744</v>
      </c>
      <c r="O677" s="32" t="s">
        <v>3860</v>
      </c>
      <c r="P677" s="32" t="s">
        <v>5944</v>
      </c>
      <c r="Q677" s="32" t="s">
        <v>734</v>
      </c>
      <c r="R677" s="33" t="s">
        <v>3800</v>
      </c>
      <c r="S677" s="34" t="s">
        <v>2405</v>
      </c>
      <c r="T677" s="35" t="s">
        <v>716</v>
      </c>
      <c r="V677" s="29" t="str">
        <f>+Final__2[[#This Row],[titulo]]&amp;Final__2[[#This Row],[Territorio]]&amp;", "&amp;Final__2[[#This Row],[temporalidad]]</f>
        <v>Cantidad de Espacios Culturales por Tipo en la comuna de Quillón, Año 2021</v>
      </c>
      <c r="W677" s="29" t="str">
        <f>+Final__2[[#This Row],[descripcion_larga]]&amp;Final__2[[#This Row],[Territorio]]&amp;X677&amp;Y677</f>
        <v>Gráfico que muestra la cantidad de espacios culturales por tipo en la comuna de Quillón, en el año 2021, según los datos recopilados por el Observatorio Cultural de Chile.</v>
      </c>
      <c r="X677" s="29" t="s">
        <v>3865</v>
      </c>
      <c r="Y677" s="27"/>
    </row>
    <row r="678" spans="1:25" ht="30.6" x14ac:dyDescent="0.3">
      <c r="A678" s="30">
        <v>2</v>
      </c>
      <c r="B678" s="31">
        <v>240</v>
      </c>
      <c r="C678" s="31" t="s">
        <v>377</v>
      </c>
      <c r="D678" s="31" t="s">
        <v>378</v>
      </c>
      <c r="E678" s="30">
        <v>16108</v>
      </c>
      <c r="F678" s="32" t="s">
        <v>738</v>
      </c>
      <c r="G678" s="32" t="s">
        <v>737</v>
      </c>
      <c r="H678" s="32" t="s">
        <v>733</v>
      </c>
      <c r="I678" s="32" t="s">
        <v>362</v>
      </c>
      <c r="J678" s="32" t="s">
        <v>731</v>
      </c>
      <c r="K678" s="32" t="s">
        <v>746</v>
      </c>
      <c r="L678" s="32" t="s">
        <v>735</v>
      </c>
      <c r="M678" s="32" t="s">
        <v>743</v>
      </c>
      <c r="N678" s="32" t="s">
        <v>744</v>
      </c>
      <c r="O678" s="32" t="s">
        <v>3860</v>
      </c>
      <c r="P678" s="32" t="s">
        <v>5944</v>
      </c>
      <c r="Q678" s="32" t="s">
        <v>734</v>
      </c>
      <c r="R678" s="33" t="s">
        <v>3804</v>
      </c>
      <c r="S678" s="34" t="s">
        <v>2410</v>
      </c>
      <c r="T678" s="35" t="s">
        <v>717</v>
      </c>
      <c r="V678" s="29" t="str">
        <f>+Final__2[[#This Row],[titulo]]&amp;Final__2[[#This Row],[Territorio]]&amp;", "&amp;Final__2[[#This Row],[temporalidad]]</f>
        <v>Cantidad de Espacios Culturales por Tipo en la comuna de San Ignacio, Año 2021</v>
      </c>
      <c r="W678" s="29" t="str">
        <f>+Final__2[[#This Row],[descripcion_larga]]&amp;Final__2[[#This Row],[Territorio]]&amp;X678&amp;Y678</f>
        <v>Gráfico que muestra la cantidad de espacios culturales por tipo en la comuna de San Ignacio, en el año 2021, según los datos recopilados por el Observatorio Cultural de Chile.</v>
      </c>
      <c r="X678" s="29" t="s">
        <v>3865</v>
      </c>
      <c r="Y678" s="27"/>
    </row>
    <row r="679" spans="1:25" ht="30.6" x14ac:dyDescent="0.3">
      <c r="A679" s="30">
        <v>2</v>
      </c>
      <c r="B679" s="31">
        <v>240</v>
      </c>
      <c r="C679" s="31" t="s">
        <v>377</v>
      </c>
      <c r="D679" s="31" t="s">
        <v>378</v>
      </c>
      <c r="E679" s="30">
        <v>16109</v>
      </c>
      <c r="F679" s="32" t="s">
        <v>738</v>
      </c>
      <c r="G679" s="32" t="s">
        <v>737</v>
      </c>
      <c r="H679" s="32" t="s">
        <v>733</v>
      </c>
      <c r="I679" s="32" t="s">
        <v>363</v>
      </c>
      <c r="J679" s="32" t="s">
        <v>731</v>
      </c>
      <c r="K679" s="32" t="s">
        <v>746</v>
      </c>
      <c r="L679" s="32" t="s">
        <v>735</v>
      </c>
      <c r="M679" s="32" t="s">
        <v>743</v>
      </c>
      <c r="N679" s="32" t="s">
        <v>744</v>
      </c>
      <c r="O679" s="32" t="s">
        <v>3860</v>
      </c>
      <c r="P679" s="32" t="s">
        <v>5944</v>
      </c>
      <c r="Q679" s="32" t="s">
        <v>734</v>
      </c>
      <c r="R679" s="33" t="s">
        <v>3808</v>
      </c>
      <c r="S679" s="34" t="s">
        <v>2415</v>
      </c>
      <c r="T679" s="35" t="s">
        <v>718</v>
      </c>
      <c r="V679" s="29" t="str">
        <f>+Final__2[[#This Row],[titulo]]&amp;Final__2[[#This Row],[Territorio]]&amp;", "&amp;Final__2[[#This Row],[temporalidad]]</f>
        <v>Cantidad de Espacios Culturales por Tipo en la comuna de Yungay, Año 2021</v>
      </c>
      <c r="W679" s="29" t="str">
        <f>+Final__2[[#This Row],[descripcion_larga]]&amp;Final__2[[#This Row],[Territorio]]&amp;X679&amp;Y679</f>
        <v>Gráfico que muestra la cantidad de espacios culturales por tipo en la comuna de Yungay, en el año 2021, según los datos recopilados por el Observatorio Cultural de Chile.</v>
      </c>
      <c r="X679" s="29" t="s">
        <v>3865</v>
      </c>
      <c r="Y679" s="27"/>
    </row>
    <row r="680" spans="1:25" ht="30.6" x14ac:dyDescent="0.3">
      <c r="A680" s="30">
        <v>2</v>
      </c>
      <c r="B680" s="31">
        <v>240</v>
      </c>
      <c r="C680" s="31" t="s">
        <v>377</v>
      </c>
      <c r="D680" s="31" t="s">
        <v>378</v>
      </c>
      <c r="E680" s="30">
        <v>16201</v>
      </c>
      <c r="F680" s="32" t="s">
        <v>738</v>
      </c>
      <c r="G680" s="32" t="s">
        <v>737</v>
      </c>
      <c r="H680" s="32" t="s">
        <v>733</v>
      </c>
      <c r="I680" s="32" t="s">
        <v>364</v>
      </c>
      <c r="J680" s="32" t="s">
        <v>731</v>
      </c>
      <c r="K680" s="32" t="s">
        <v>746</v>
      </c>
      <c r="L680" s="32" t="s">
        <v>735</v>
      </c>
      <c r="M680" s="32" t="s">
        <v>743</v>
      </c>
      <c r="N680" s="32" t="s">
        <v>744</v>
      </c>
      <c r="O680" s="32" t="s">
        <v>3860</v>
      </c>
      <c r="P680" s="32" t="s">
        <v>5944</v>
      </c>
      <c r="Q680" s="32" t="s">
        <v>734</v>
      </c>
      <c r="R680" s="33" t="s">
        <v>3812</v>
      </c>
      <c r="S680" s="34" t="s">
        <v>2420</v>
      </c>
      <c r="T680" s="35" t="s">
        <v>719</v>
      </c>
      <c r="V680" s="29" t="str">
        <f>+Final__2[[#This Row],[titulo]]&amp;Final__2[[#This Row],[Territorio]]&amp;", "&amp;Final__2[[#This Row],[temporalidad]]</f>
        <v>Cantidad de Espacios Culturales por Tipo en la comuna de Quirihue, Año 2021</v>
      </c>
      <c r="W680" s="29" t="str">
        <f>+Final__2[[#This Row],[descripcion_larga]]&amp;Final__2[[#This Row],[Territorio]]&amp;X680&amp;Y680</f>
        <v>Gráfico que muestra la cantidad de espacios culturales por tipo en la comuna de Quirihue, en el año 2021, según los datos recopilados por el Observatorio Cultural de Chile.</v>
      </c>
      <c r="X680" s="29" t="s">
        <v>3865</v>
      </c>
      <c r="Y680" s="27"/>
    </row>
    <row r="681" spans="1:25" ht="30.6" x14ac:dyDescent="0.3">
      <c r="A681" s="30">
        <v>2</v>
      </c>
      <c r="B681" s="31">
        <v>240</v>
      </c>
      <c r="C681" s="31" t="s">
        <v>377</v>
      </c>
      <c r="D681" s="31" t="s">
        <v>378</v>
      </c>
      <c r="E681" s="30">
        <v>16202</v>
      </c>
      <c r="F681" s="32" t="s">
        <v>738</v>
      </c>
      <c r="G681" s="32" t="s">
        <v>737</v>
      </c>
      <c r="H681" s="32" t="s">
        <v>733</v>
      </c>
      <c r="I681" s="32" t="s">
        <v>365</v>
      </c>
      <c r="J681" s="32" t="s">
        <v>731</v>
      </c>
      <c r="K681" s="32" t="s">
        <v>746</v>
      </c>
      <c r="L681" s="32" t="s">
        <v>735</v>
      </c>
      <c r="M681" s="32" t="s">
        <v>743</v>
      </c>
      <c r="N681" s="32" t="s">
        <v>744</v>
      </c>
      <c r="O681" s="32" t="s">
        <v>3860</v>
      </c>
      <c r="P681" s="32" t="s">
        <v>5944</v>
      </c>
      <c r="Q681" s="32" t="s">
        <v>734</v>
      </c>
      <c r="R681" s="33" t="s">
        <v>3816</v>
      </c>
      <c r="S681" s="34" t="s">
        <v>2425</v>
      </c>
      <c r="T681" s="35" t="s">
        <v>720</v>
      </c>
      <c r="V681" s="29" t="str">
        <f>+Final__2[[#This Row],[titulo]]&amp;Final__2[[#This Row],[Territorio]]&amp;", "&amp;Final__2[[#This Row],[temporalidad]]</f>
        <v>Cantidad de Espacios Culturales por Tipo en la comuna de Cobquecura, Año 2021</v>
      </c>
      <c r="W681" s="29" t="str">
        <f>+Final__2[[#This Row],[descripcion_larga]]&amp;Final__2[[#This Row],[Territorio]]&amp;X681&amp;Y681</f>
        <v>Gráfico que muestra la cantidad de espacios culturales por tipo en la comuna de Cobquecura, en el año 2021, según los datos recopilados por el Observatorio Cultural de Chile.</v>
      </c>
      <c r="X681" s="29" t="s">
        <v>3865</v>
      </c>
      <c r="Y681" s="27"/>
    </row>
    <row r="682" spans="1:25" ht="30.6" x14ac:dyDescent="0.3">
      <c r="A682" s="30">
        <v>2</v>
      </c>
      <c r="B682" s="31">
        <v>240</v>
      </c>
      <c r="C682" s="31" t="s">
        <v>377</v>
      </c>
      <c r="D682" s="31" t="s">
        <v>378</v>
      </c>
      <c r="E682" s="30">
        <v>16203</v>
      </c>
      <c r="F682" s="32" t="s">
        <v>738</v>
      </c>
      <c r="G682" s="32" t="s">
        <v>737</v>
      </c>
      <c r="H682" s="32" t="s">
        <v>733</v>
      </c>
      <c r="I682" s="32" t="s">
        <v>366</v>
      </c>
      <c r="J682" s="32" t="s">
        <v>731</v>
      </c>
      <c r="K682" s="32" t="s">
        <v>746</v>
      </c>
      <c r="L682" s="32" t="s">
        <v>735</v>
      </c>
      <c r="M682" s="32" t="s">
        <v>743</v>
      </c>
      <c r="N682" s="32" t="s">
        <v>744</v>
      </c>
      <c r="O682" s="32" t="s">
        <v>3860</v>
      </c>
      <c r="P682" s="32" t="s">
        <v>5944</v>
      </c>
      <c r="Q682" s="32" t="s">
        <v>734</v>
      </c>
      <c r="R682" s="33" t="s">
        <v>3820</v>
      </c>
      <c r="S682" s="34" t="s">
        <v>2430</v>
      </c>
      <c r="T682" s="35" t="s">
        <v>721</v>
      </c>
      <c r="V682" s="29" t="str">
        <f>+Final__2[[#This Row],[titulo]]&amp;Final__2[[#This Row],[Territorio]]&amp;", "&amp;Final__2[[#This Row],[temporalidad]]</f>
        <v>Cantidad de Espacios Culturales por Tipo en la comuna de Coelemu, Año 2021</v>
      </c>
      <c r="W682" s="29" t="str">
        <f>+Final__2[[#This Row],[descripcion_larga]]&amp;Final__2[[#This Row],[Territorio]]&amp;X682&amp;Y682</f>
        <v>Gráfico que muestra la cantidad de espacios culturales por tipo en la comuna de Coelemu, en el año 2021, según los datos recopilados por el Observatorio Cultural de Chile.</v>
      </c>
      <c r="X682" s="29" t="s">
        <v>3865</v>
      </c>
      <c r="Y682" s="27"/>
    </row>
    <row r="683" spans="1:25" ht="30.6" x14ac:dyDescent="0.3">
      <c r="A683" s="30">
        <v>2</v>
      </c>
      <c r="B683" s="31">
        <v>240</v>
      </c>
      <c r="C683" s="31" t="s">
        <v>377</v>
      </c>
      <c r="D683" s="31" t="s">
        <v>378</v>
      </c>
      <c r="E683" s="30">
        <v>16204</v>
      </c>
      <c r="F683" s="32" t="s">
        <v>738</v>
      </c>
      <c r="G683" s="32" t="s">
        <v>737</v>
      </c>
      <c r="H683" s="32" t="s">
        <v>733</v>
      </c>
      <c r="I683" s="32" t="s">
        <v>367</v>
      </c>
      <c r="J683" s="32" t="s">
        <v>731</v>
      </c>
      <c r="K683" s="32" t="s">
        <v>746</v>
      </c>
      <c r="L683" s="32" t="s">
        <v>735</v>
      </c>
      <c r="M683" s="32" t="s">
        <v>743</v>
      </c>
      <c r="N683" s="32" t="s">
        <v>744</v>
      </c>
      <c r="O683" s="32" t="s">
        <v>3860</v>
      </c>
      <c r="P683" s="32" t="s">
        <v>5944</v>
      </c>
      <c r="Q683" s="32" t="s">
        <v>734</v>
      </c>
      <c r="R683" s="33" t="s">
        <v>3824</v>
      </c>
      <c r="S683" s="34" t="s">
        <v>2435</v>
      </c>
      <c r="T683" s="35" t="s">
        <v>722</v>
      </c>
      <c r="V683" s="29" t="str">
        <f>+Final__2[[#This Row],[titulo]]&amp;Final__2[[#This Row],[Territorio]]&amp;", "&amp;Final__2[[#This Row],[temporalidad]]</f>
        <v>Cantidad de Espacios Culturales por Tipo en la comuna de Ninhue, Año 2021</v>
      </c>
      <c r="W683" s="29" t="str">
        <f>+Final__2[[#This Row],[descripcion_larga]]&amp;Final__2[[#This Row],[Territorio]]&amp;X683&amp;Y683</f>
        <v>Gráfico que muestra la cantidad de espacios culturales por tipo en la comuna de Ninhue, en el año 2021, según los datos recopilados por el Observatorio Cultural de Chile.</v>
      </c>
      <c r="X683" s="29" t="s">
        <v>3865</v>
      </c>
      <c r="Y683" s="27"/>
    </row>
    <row r="684" spans="1:25" ht="30.6" x14ac:dyDescent="0.3">
      <c r="A684" s="30">
        <v>2</v>
      </c>
      <c r="B684" s="31">
        <v>240</v>
      </c>
      <c r="C684" s="31" t="s">
        <v>377</v>
      </c>
      <c r="D684" s="31" t="s">
        <v>378</v>
      </c>
      <c r="E684" s="30">
        <v>16205</v>
      </c>
      <c r="F684" s="32" t="s">
        <v>738</v>
      </c>
      <c r="G684" s="32" t="s">
        <v>737</v>
      </c>
      <c r="H684" s="32" t="s">
        <v>733</v>
      </c>
      <c r="I684" s="32" t="s">
        <v>368</v>
      </c>
      <c r="J684" s="32" t="s">
        <v>731</v>
      </c>
      <c r="K684" s="32" t="s">
        <v>746</v>
      </c>
      <c r="L684" s="32" t="s">
        <v>735</v>
      </c>
      <c r="M684" s="32" t="s">
        <v>743</v>
      </c>
      <c r="N684" s="32" t="s">
        <v>744</v>
      </c>
      <c r="O684" s="32" t="s">
        <v>3860</v>
      </c>
      <c r="P684" s="32" t="s">
        <v>5944</v>
      </c>
      <c r="Q684" s="32" t="s">
        <v>734</v>
      </c>
      <c r="R684" s="33" t="s">
        <v>3828</v>
      </c>
      <c r="S684" s="34" t="s">
        <v>2440</v>
      </c>
      <c r="T684" s="35" t="s">
        <v>723</v>
      </c>
      <c r="V684" s="29" t="str">
        <f>+Final__2[[#This Row],[titulo]]&amp;Final__2[[#This Row],[Territorio]]&amp;", "&amp;Final__2[[#This Row],[temporalidad]]</f>
        <v>Cantidad de Espacios Culturales por Tipo en la comuna de Portezuelo, Año 2021</v>
      </c>
      <c r="W684" s="29" t="str">
        <f>+Final__2[[#This Row],[descripcion_larga]]&amp;Final__2[[#This Row],[Territorio]]&amp;X684&amp;Y684</f>
        <v>Gráfico que muestra la cantidad de espacios culturales por tipo en la comuna de Portezuelo, en el año 2021, según los datos recopilados por el Observatorio Cultural de Chile.</v>
      </c>
      <c r="X684" s="29" t="s">
        <v>3865</v>
      </c>
      <c r="Y684" s="27"/>
    </row>
    <row r="685" spans="1:25" ht="30.6" x14ac:dyDescent="0.3">
      <c r="A685" s="30">
        <v>2</v>
      </c>
      <c r="B685" s="31">
        <v>240</v>
      </c>
      <c r="C685" s="31" t="s">
        <v>377</v>
      </c>
      <c r="D685" s="31" t="s">
        <v>378</v>
      </c>
      <c r="E685" s="30">
        <v>16206</v>
      </c>
      <c r="F685" s="32" t="s">
        <v>738</v>
      </c>
      <c r="G685" s="32" t="s">
        <v>737</v>
      </c>
      <c r="H685" s="32" t="s">
        <v>733</v>
      </c>
      <c r="I685" s="32" t="s">
        <v>369</v>
      </c>
      <c r="J685" s="32" t="s">
        <v>731</v>
      </c>
      <c r="K685" s="32" t="s">
        <v>746</v>
      </c>
      <c r="L685" s="32" t="s">
        <v>735</v>
      </c>
      <c r="M685" s="32" t="s">
        <v>743</v>
      </c>
      <c r="N685" s="32" t="s">
        <v>744</v>
      </c>
      <c r="O685" s="32" t="s">
        <v>3860</v>
      </c>
      <c r="P685" s="32" t="s">
        <v>5944</v>
      </c>
      <c r="Q685" s="32" t="s">
        <v>734</v>
      </c>
      <c r="R685" s="33" t="s">
        <v>3832</v>
      </c>
      <c r="S685" s="34" t="s">
        <v>2445</v>
      </c>
      <c r="T685" s="35" t="s">
        <v>724</v>
      </c>
      <c r="V685" s="29" t="str">
        <f>+Final__2[[#This Row],[titulo]]&amp;Final__2[[#This Row],[Territorio]]&amp;", "&amp;Final__2[[#This Row],[temporalidad]]</f>
        <v>Cantidad de Espacios Culturales por Tipo en la comuna de Ránquil, Año 2021</v>
      </c>
      <c r="W685" s="29" t="str">
        <f>+Final__2[[#This Row],[descripcion_larga]]&amp;Final__2[[#This Row],[Territorio]]&amp;X685&amp;Y685</f>
        <v>Gráfico que muestra la cantidad de espacios culturales por tipo en la comuna de Ránquil, en el año 2021, según los datos recopilados por el Observatorio Cultural de Chile.</v>
      </c>
      <c r="X685" s="29" t="s">
        <v>3865</v>
      </c>
      <c r="Y685" s="27"/>
    </row>
    <row r="686" spans="1:25" ht="30.6" x14ac:dyDescent="0.3">
      <c r="A686" s="30">
        <v>2</v>
      </c>
      <c r="B686" s="31">
        <v>240</v>
      </c>
      <c r="C686" s="31" t="s">
        <v>377</v>
      </c>
      <c r="D686" s="31" t="s">
        <v>378</v>
      </c>
      <c r="E686" s="30">
        <v>16207</v>
      </c>
      <c r="F686" s="32" t="s">
        <v>738</v>
      </c>
      <c r="G686" s="32" t="s">
        <v>737</v>
      </c>
      <c r="H686" s="32" t="s">
        <v>733</v>
      </c>
      <c r="I686" s="32" t="s">
        <v>370</v>
      </c>
      <c r="J686" s="32" t="s">
        <v>731</v>
      </c>
      <c r="K686" s="32" t="s">
        <v>746</v>
      </c>
      <c r="L686" s="32" t="s">
        <v>735</v>
      </c>
      <c r="M686" s="32" t="s">
        <v>743</v>
      </c>
      <c r="N686" s="32" t="s">
        <v>744</v>
      </c>
      <c r="O686" s="32" t="s">
        <v>3860</v>
      </c>
      <c r="P686" s="32" t="s">
        <v>5944</v>
      </c>
      <c r="Q686" s="32" t="s">
        <v>734</v>
      </c>
      <c r="R686" s="33" t="s">
        <v>3836</v>
      </c>
      <c r="S686" s="34" t="s">
        <v>2450</v>
      </c>
      <c r="T686" s="35" t="s">
        <v>725</v>
      </c>
      <c r="V686" s="29" t="str">
        <f>+Final__2[[#This Row],[titulo]]&amp;Final__2[[#This Row],[Territorio]]&amp;", "&amp;Final__2[[#This Row],[temporalidad]]</f>
        <v>Cantidad de Espacios Culturales por Tipo en la comuna de Treguaco, Año 2021</v>
      </c>
      <c r="W686" s="29" t="str">
        <f>+Final__2[[#This Row],[descripcion_larga]]&amp;Final__2[[#This Row],[Territorio]]&amp;X686&amp;Y686</f>
        <v>Gráfico que muestra la cantidad de espacios culturales por tipo en la comuna de Treguaco, en el año 2021, según los datos recopilados por el Observatorio Cultural de Chile.</v>
      </c>
      <c r="X686" s="29" t="s">
        <v>3865</v>
      </c>
      <c r="Y686" s="27"/>
    </row>
    <row r="687" spans="1:25" ht="30.6" x14ac:dyDescent="0.3">
      <c r="A687" s="30">
        <v>2</v>
      </c>
      <c r="B687" s="31">
        <v>240</v>
      </c>
      <c r="C687" s="31" t="s">
        <v>377</v>
      </c>
      <c r="D687" s="31" t="s">
        <v>378</v>
      </c>
      <c r="E687" s="30">
        <v>16301</v>
      </c>
      <c r="F687" s="32" t="s">
        <v>738</v>
      </c>
      <c r="G687" s="32" t="s">
        <v>737</v>
      </c>
      <c r="H687" s="32" t="s">
        <v>733</v>
      </c>
      <c r="I687" s="32" t="s">
        <v>371</v>
      </c>
      <c r="J687" s="32" t="s">
        <v>731</v>
      </c>
      <c r="K687" s="32" t="s">
        <v>746</v>
      </c>
      <c r="L687" s="32" t="s">
        <v>735</v>
      </c>
      <c r="M687" s="32" t="s">
        <v>743</v>
      </c>
      <c r="N687" s="32" t="s">
        <v>744</v>
      </c>
      <c r="O687" s="32" t="s">
        <v>3860</v>
      </c>
      <c r="P687" s="32" t="s">
        <v>5944</v>
      </c>
      <c r="Q687" s="32" t="s">
        <v>734</v>
      </c>
      <c r="R687" s="33" t="s">
        <v>3840</v>
      </c>
      <c r="S687" s="34" t="s">
        <v>2455</v>
      </c>
      <c r="T687" s="35" t="s">
        <v>726</v>
      </c>
      <c r="V687" s="29" t="str">
        <f>+Final__2[[#This Row],[titulo]]&amp;Final__2[[#This Row],[Territorio]]&amp;", "&amp;Final__2[[#This Row],[temporalidad]]</f>
        <v>Cantidad de Espacios Culturales por Tipo en la comuna de San Carlos, Año 2021</v>
      </c>
      <c r="W687" s="29" t="str">
        <f>+Final__2[[#This Row],[descripcion_larga]]&amp;Final__2[[#This Row],[Territorio]]&amp;X687&amp;Y687</f>
        <v>Gráfico que muestra la cantidad de espacios culturales por tipo en la comuna de San Carlos, en el año 2021, según los datos recopilados por el Observatorio Cultural de Chile.</v>
      </c>
      <c r="X687" s="29" t="s">
        <v>3865</v>
      </c>
      <c r="Y687" s="27"/>
    </row>
    <row r="688" spans="1:25" ht="30.6" x14ac:dyDescent="0.3">
      <c r="A688" s="30">
        <v>2</v>
      </c>
      <c r="B688" s="31">
        <v>240</v>
      </c>
      <c r="C688" s="31" t="s">
        <v>377</v>
      </c>
      <c r="D688" s="31" t="s">
        <v>378</v>
      </c>
      <c r="E688" s="30">
        <v>16302</v>
      </c>
      <c r="F688" s="32" t="s">
        <v>738</v>
      </c>
      <c r="G688" s="32" t="s">
        <v>737</v>
      </c>
      <c r="H688" s="32" t="s">
        <v>733</v>
      </c>
      <c r="I688" s="32" t="s">
        <v>372</v>
      </c>
      <c r="J688" s="32" t="s">
        <v>731</v>
      </c>
      <c r="K688" s="32" t="s">
        <v>746</v>
      </c>
      <c r="L688" s="32" t="s">
        <v>735</v>
      </c>
      <c r="M688" s="32" t="s">
        <v>743</v>
      </c>
      <c r="N688" s="32" t="s">
        <v>744</v>
      </c>
      <c r="O688" s="32" t="s">
        <v>3860</v>
      </c>
      <c r="P688" s="32" t="s">
        <v>5944</v>
      </c>
      <c r="Q688" s="32" t="s">
        <v>734</v>
      </c>
      <c r="R688" s="33" t="s">
        <v>3844</v>
      </c>
      <c r="S688" s="34" t="s">
        <v>2460</v>
      </c>
      <c r="T688" s="35" t="s">
        <v>727</v>
      </c>
      <c r="V688" s="29" t="str">
        <f>+Final__2[[#This Row],[titulo]]&amp;Final__2[[#This Row],[Territorio]]&amp;", "&amp;Final__2[[#This Row],[temporalidad]]</f>
        <v>Cantidad de Espacios Culturales por Tipo en la comuna de Coihueco, Año 2021</v>
      </c>
      <c r="W688" s="29" t="str">
        <f>+Final__2[[#This Row],[descripcion_larga]]&amp;Final__2[[#This Row],[Territorio]]&amp;X688&amp;Y688</f>
        <v>Gráfico que muestra la cantidad de espacios culturales por tipo en la comuna de Coihueco, en el año 2021, según los datos recopilados por el Observatorio Cultural de Chile.</v>
      </c>
      <c r="X688" s="29" t="s">
        <v>3865</v>
      </c>
      <c r="Y688" s="27"/>
    </row>
    <row r="689" spans="1:25" ht="30.6" x14ac:dyDescent="0.3">
      <c r="A689" s="30">
        <v>2</v>
      </c>
      <c r="B689" s="31">
        <v>240</v>
      </c>
      <c r="C689" s="31" t="s">
        <v>377</v>
      </c>
      <c r="D689" s="31" t="s">
        <v>378</v>
      </c>
      <c r="E689" s="30">
        <v>16303</v>
      </c>
      <c r="F689" s="32" t="s">
        <v>738</v>
      </c>
      <c r="G689" s="32" t="s">
        <v>737</v>
      </c>
      <c r="H689" s="32" t="s">
        <v>733</v>
      </c>
      <c r="I689" s="32" t="s">
        <v>373</v>
      </c>
      <c r="J689" s="32" t="s">
        <v>731</v>
      </c>
      <c r="K689" s="32" t="s">
        <v>746</v>
      </c>
      <c r="L689" s="32" t="s">
        <v>735</v>
      </c>
      <c r="M689" s="32" t="s">
        <v>743</v>
      </c>
      <c r="N689" s="32" t="s">
        <v>744</v>
      </c>
      <c r="O689" s="32" t="s">
        <v>3860</v>
      </c>
      <c r="P689" s="32" t="s">
        <v>5944</v>
      </c>
      <c r="Q689" s="32" t="s">
        <v>734</v>
      </c>
      <c r="R689" s="33" t="s">
        <v>3848</v>
      </c>
      <c r="S689" s="34" t="s">
        <v>2465</v>
      </c>
      <c r="T689" s="35" t="s">
        <v>728</v>
      </c>
      <c r="V689" s="29" t="str">
        <f>+Final__2[[#This Row],[titulo]]&amp;Final__2[[#This Row],[Territorio]]&amp;", "&amp;Final__2[[#This Row],[temporalidad]]</f>
        <v>Cantidad de Espacios Culturales por Tipo en la comuna de Ñiquén, Año 2021</v>
      </c>
      <c r="W689" s="29" t="str">
        <f>+Final__2[[#This Row],[descripcion_larga]]&amp;Final__2[[#This Row],[Territorio]]&amp;X689&amp;Y689</f>
        <v>Gráfico que muestra la cantidad de espacios culturales por tipo en la comuna de Ñiquén, en el año 2021, según los datos recopilados por el Observatorio Cultural de Chile.</v>
      </c>
      <c r="X689" s="29" t="s">
        <v>3865</v>
      </c>
      <c r="Y689" s="27"/>
    </row>
    <row r="690" spans="1:25" ht="30.6" x14ac:dyDescent="0.3">
      <c r="A690" s="30">
        <v>2</v>
      </c>
      <c r="B690" s="31">
        <v>240</v>
      </c>
      <c r="C690" s="31" t="s">
        <v>377</v>
      </c>
      <c r="D690" s="31" t="s">
        <v>378</v>
      </c>
      <c r="E690" s="30">
        <v>16304</v>
      </c>
      <c r="F690" s="32" t="s">
        <v>738</v>
      </c>
      <c r="G690" s="32" t="s">
        <v>737</v>
      </c>
      <c r="H690" s="32" t="s">
        <v>733</v>
      </c>
      <c r="I690" s="32" t="s">
        <v>374</v>
      </c>
      <c r="J690" s="32" t="s">
        <v>731</v>
      </c>
      <c r="K690" s="32" t="s">
        <v>746</v>
      </c>
      <c r="L690" s="32" t="s">
        <v>735</v>
      </c>
      <c r="M690" s="32" t="s">
        <v>743</v>
      </c>
      <c r="N690" s="32" t="s">
        <v>744</v>
      </c>
      <c r="O690" s="32" t="s">
        <v>3860</v>
      </c>
      <c r="P690" s="32" t="s">
        <v>5944</v>
      </c>
      <c r="Q690" s="32" t="s">
        <v>734</v>
      </c>
      <c r="R690" s="33" t="s">
        <v>3852</v>
      </c>
      <c r="S690" s="34" t="s">
        <v>2470</v>
      </c>
      <c r="T690" s="35" t="s">
        <v>729</v>
      </c>
      <c r="V690" s="29" t="str">
        <f>+Final__2[[#This Row],[titulo]]&amp;Final__2[[#This Row],[Territorio]]&amp;", "&amp;Final__2[[#This Row],[temporalidad]]</f>
        <v>Cantidad de Espacios Culturales por Tipo en la comuna de San Fabián, Año 2021</v>
      </c>
      <c r="W690" s="29" t="str">
        <f>+Final__2[[#This Row],[descripcion_larga]]&amp;Final__2[[#This Row],[Territorio]]&amp;X690&amp;Y690</f>
        <v>Gráfico que muestra la cantidad de espacios culturales por tipo en la comuna de San Fabián, en el año 2021, según los datos recopilados por el Observatorio Cultural de Chile.</v>
      </c>
      <c r="X690" s="29" t="s">
        <v>3865</v>
      </c>
      <c r="Y690" s="27"/>
    </row>
    <row r="691" spans="1:25" ht="30.6" x14ac:dyDescent="0.3">
      <c r="A691" s="30">
        <v>2</v>
      </c>
      <c r="B691" s="31">
        <v>240</v>
      </c>
      <c r="C691" s="31" t="s">
        <v>377</v>
      </c>
      <c r="D691" s="31" t="s">
        <v>378</v>
      </c>
      <c r="E691" s="30">
        <v>16305</v>
      </c>
      <c r="F691" s="32" t="s">
        <v>738</v>
      </c>
      <c r="G691" s="32" t="s">
        <v>737</v>
      </c>
      <c r="H691" s="32" t="s">
        <v>733</v>
      </c>
      <c r="I691" s="32" t="s">
        <v>375</v>
      </c>
      <c r="J691" s="32" t="s">
        <v>731</v>
      </c>
      <c r="K691" s="32" t="s">
        <v>746</v>
      </c>
      <c r="L691" s="32" t="s">
        <v>735</v>
      </c>
      <c r="M691" s="32" t="s">
        <v>743</v>
      </c>
      <c r="N691" s="32" t="s">
        <v>744</v>
      </c>
      <c r="O691" s="32" t="s">
        <v>3860</v>
      </c>
      <c r="P691" s="32" t="s">
        <v>5944</v>
      </c>
      <c r="Q691" s="32" t="s">
        <v>734</v>
      </c>
      <c r="R691" s="33" t="s">
        <v>3856</v>
      </c>
      <c r="S691" s="34" t="s">
        <v>2475</v>
      </c>
      <c r="T691" s="35" t="s">
        <v>730</v>
      </c>
      <c r="V691" s="29" t="str">
        <f>+Final__2[[#This Row],[titulo]]&amp;Final__2[[#This Row],[Territorio]]&amp;", "&amp;Final__2[[#This Row],[temporalidad]]</f>
        <v>Cantidad de Espacios Culturales por Tipo en la comuna de San Nicolás, Año 2021</v>
      </c>
      <c r="W691" s="29" t="str">
        <f>+Final__2[[#This Row],[descripcion_larga]]&amp;Final__2[[#This Row],[Territorio]]&amp;X691&amp;Y691</f>
        <v>Gráfico que muestra la cantidad de espacios culturales por tipo en la comuna de San Nicolás, en el año 2021, según los datos recopilados por el Observatorio Cultural de Chile.</v>
      </c>
      <c r="X691" s="29" t="s">
        <v>3865</v>
      </c>
      <c r="Y691" s="27"/>
    </row>
    <row r="692" spans="1:25" ht="40.799999999999997" x14ac:dyDescent="0.3">
      <c r="A692" s="30">
        <v>3</v>
      </c>
      <c r="B692" s="31">
        <v>240</v>
      </c>
      <c r="C692" s="31" t="s">
        <v>377</v>
      </c>
      <c r="D692" s="31" t="s">
        <v>378</v>
      </c>
      <c r="E692" s="30">
        <v>1101</v>
      </c>
      <c r="F692" s="32" t="s">
        <v>739</v>
      </c>
      <c r="G692" s="32" t="s">
        <v>737</v>
      </c>
      <c r="H692" s="32" t="s">
        <v>733</v>
      </c>
      <c r="I692" s="32" t="s">
        <v>31</v>
      </c>
      <c r="J692" s="32" t="s">
        <v>731</v>
      </c>
      <c r="K692" s="32" t="s">
        <v>748</v>
      </c>
      <c r="L692" s="32" t="s">
        <v>735</v>
      </c>
      <c r="M692" s="32" t="s">
        <v>743</v>
      </c>
      <c r="N692" s="32" t="s">
        <v>744</v>
      </c>
      <c r="O692" s="32" t="s">
        <v>3863</v>
      </c>
      <c r="P692" s="32" t="s">
        <v>3866</v>
      </c>
      <c r="Q692" s="32" t="s">
        <v>734</v>
      </c>
      <c r="R692" s="33" t="s">
        <v>3873</v>
      </c>
      <c r="S692" s="34" t="s">
        <v>771</v>
      </c>
      <c r="T692" s="35" t="s">
        <v>386</v>
      </c>
      <c r="V692" s="29" t="str">
        <f>+Final__2[[#This Row],[titulo]]&amp;Final__2[[#This Row],[Territorio]]&amp;", "&amp;Final__2[[#This Row],[temporalidad]]</f>
        <v>Cantidad de Espacios Culturales según su Estado de Mantención en la comuna de Iquique, Año 2021</v>
      </c>
      <c r="W692" s="29" t="str">
        <f>+Final__2[[#This Row],[descripcion_larga]]&amp;Final__2[[#This Row],[Territorio]]&amp;X692&amp;Y692</f>
        <v>Gráfico que muestra la cantidad de espacios culturales según su estado de mantención en la comuna de Iquique, en el año 2021, según los datos recopilados por el Observatorio Cultural de Chile.</v>
      </c>
      <c r="X692" s="29" t="s">
        <v>3865</v>
      </c>
      <c r="Y692" s="28"/>
    </row>
    <row r="693" spans="1:25" ht="40.799999999999997" x14ac:dyDescent="0.3">
      <c r="A693" s="30">
        <v>3</v>
      </c>
      <c r="B693" s="31">
        <v>240</v>
      </c>
      <c r="C693" s="31" t="s">
        <v>377</v>
      </c>
      <c r="D693" s="31" t="s">
        <v>378</v>
      </c>
      <c r="E693" s="30">
        <v>1107</v>
      </c>
      <c r="F693" s="32" t="s">
        <v>739</v>
      </c>
      <c r="G693" s="32" t="s">
        <v>737</v>
      </c>
      <c r="H693" s="32" t="s">
        <v>733</v>
      </c>
      <c r="I693" s="32" t="s">
        <v>32</v>
      </c>
      <c r="J693" s="32" t="s">
        <v>731</v>
      </c>
      <c r="K693" s="32" t="s">
        <v>748</v>
      </c>
      <c r="L693" s="32" t="s">
        <v>735</v>
      </c>
      <c r="M693" s="32" t="s">
        <v>743</v>
      </c>
      <c r="N693" s="32" t="s">
        <v>744</v>
      </c>
      <c r="O693" s="32" t="s">
        <v>3863</v>
      </c>
      <c r="P693" s="32" t="s">
        <v>3866</v>
      </c>
      <c r="Q693" s="32" t="s">
        <v>734</v>
      </c>
      <c r="R693" s="33" t="s">
        <v>3874</v>
      </c>
      <c r="S693" s="34" t="s">
        <v>772</v>
      </c>
      <c r="T693" s="35" t="s">
        <v>387</v>
      </c>
      <c r="V693" s="29" t="str">
        <f>+Final__2[[#This Row],[titulo]]&amp;Final__2[[#This Row],[Territorio]]&amp;", "&amp;Final__2[[#This Row],[temporalidad]]</f>
        <v>Cantidad de Espacios Culturales según su Estado de Mantención en la comuna de Alto Hospicio, Año 2021</v>
      </c>
      <c r="W693" s="29" t="str">
        <f>+Final__2[[#This Row],[descripcion_larga]]&amp;Final__2[[#This Row],[Territorio]]&amp;X693&amp;Y693</f>
        <v>Gráfico que muestra la cantidad de espacios culturales según su estado de mantención en la comuna de Alto Hospicio, en el año 2021, según los datos recopilados por el Observatorio Cultural de Chile.</v>
      </c>
      <c r="X693" s="29" t="s">
        <v>3865</v>
      </c>
      <c r="Y693" s="28"/>
    </row>
    <row r="694" spans="1:25" ht="40.799999999999997" x14ac:dyDescent="0.3">
      <c r="A694" s="30">
        <v>3</v>
      </c>
      <c r="B694" s="31">
        <v>240</v>
      </c>
      <c r="C694" s="31" t="s">
        <v>377</v>
      </c>
      <c r="D694" s="31" t="s">
        <v>378</v>
      </c>
      <c r="E694" s="30">
        <v>1401</v>
      </c>
      <c r="F694" s="32" t="s">
        <v>739</v>
      </c>
      <c r="G694" s="32" t="s">
        <v>737</v>
      </c>
      <c r="H694" s="32" t="s">
        <v>733</v>
      </c>
      <c r="I694" s="32" t="s">
        <v>33</v>
      </c>
      <c r="J694" s="32" t="s">
        <v>731</v>
      </c>
      <c r="K694" s="32" t="s">
        <v>748</v>
      </c>
      <c r="L694" s="32" t="s">
        <v>735</v>
      </c>
      <c r="M694" s="32" t="s">
        <v>743</v>
      </c>
      <c r="N694" s="32" t="s">
        <v>744</v>
      </c>
      <c r="O694" s="32" t="s">
        <v>3863</v>
      </c>
      <c r="P694" s="32" t="s">
        <v>3866</v>
      </c>
      <c r="Q694" s="32" t="s">
        <v>734</v>
      </c>
      <c r="R694" s="33" t="s">
        <v>3875</v>
      </c>
      <c r="S694" s="34" t="s">
        <v>773</v>
      </c>
      <c r="T694" s="35" t="s">
        <v>388</v>
      </c>
      <c r="V694" s="29" t="str">
        <f>+Final__2[[#This Row],[titulo]]&amp;Final__2[[#This Row],[Territorio]]&amp;", "&amp;Final__2[[#This Row],[temporalidad]]</f>
        <v>Cantidad de Espacios Culturales según su Estado de Mantención en la comuna de Pozo Almonte, Año 2021</v>
      </c>
      <c r="W694" s="29" t="str">
        <f>+Final__2[[#This Row],[descripcion_larga]]&amp;Final__2[[#This Row],[Territorio]]&amp;X694&amp;Y694</f>
        <v>Gráfico que muestra la cantidad de espacios culturales según su estado de mantención en la comuna de Pozo Almonte, en el año 2021, según los datos recopilados por el Observatorio Cultural de Chile.</v>
      </c>
      <c r="X694" s="29" t="s">
        <v>3865</v>
      </c>
      <c r="Y694" s="28"/>
    </row>
    <row r="695" spans="1:25" ht="40.799999999999997" x14ac:dyDescent="0.3">
      <c r="A695" s="30">
        <v>3</v>
      </c>
      <c r="B695" s="31">
        <v>240</v>
      </c>
      <c r="C695" s="31" t="s">
        <v>377</v>
      </c>
      <c r="D695" s="31" t="s">
        <v>378</v>
      </c>
      <c r="E695" s="30">
        <v>1402</v>
      </c>
      <c r="F695" s="32" t="s">
        <v>739</v>
      </c>
      <c r="G695" s="32" t="s">
        <v>737</v>
      </c>
      <c r="H695" s="32" t="s">
        <v>733</v>
      </c>
      <c r="I695" s="32" t="s">
        <v>34</v>
      </c>
      <c r="J695" s="32" t="s">
        <v>731</v>
      </c>
      <c r="K695" s="32" t="s">
        <v>748</v>
      </c>
      <c r="L695" s="32" t="s">
        <v>735</v>
      </c>
      <c r="M695" s="32" t="s">
        <v>743</v>
      </c>
      <c r="N695" s="32" t="s">
        <v>744</v>
      </c>
      <c r="O695" s="32" t="s">
        <v>3863</v>
      </c>
      <c r="P695" s="32" t="s">
        <v>3866</v>
      </c>
      <c r="Q695" s="32" t="s">
        <v>734</v>
      </c>
      <c r="R695" s="33" t="s">
        <v>3876</v>
      </c>
      <c r="S695" s="34" t="s">
        <v>774</v>
      </c>
      <c r="T695" s="35" t="s">
        <v>389</v>
      </c>
      <c r="V695" s="29" t="str">
        <f>+Final__2[[#This Row],[titulo]]&amp;Final__2[[#This Row],[Territorio]]&amp;", "&amp;Final__2[[#This Row],[temporalidad]]</f>
        <v>Cantidad de Espacios Culturales según su Estado de Mantención en la comuna de Camiña, Año 2021</v>
      </c>
      <c r="W695" s="29" t="str">
        <f>+Final__2[[#This Row],[descripcion_larga]]&amp;Final__2[[#This Row],[Territorio]]&amp;X695&amp;Y695</f>
        <v>Gráfico que muestra la cantidad de espacios culturales según su estado de mantención en la comuna de Camiña, en el año 2021, según los datos recopilados por el Observatorio Cultural de Chile.</v>
      </c>
      <c r="X695" s="29" t="s">
        <v>3865</v>
      </c>
      <c r="Y695" s="28"/>
    </row>
    <row r="696" spans="1:25" ht="40.799999999999997" x14ac:dyDescent="0.3">
      <c r="A696" s="30">
        <v>3</v>
      </c>
      <c r="B696" s="31">
        <v>240</v>
      </c>
      <c r="C696" s="31" t="s">
        <v>377</v>
      </c>
      <c r="D696" s="31" t="s">
        <v>378</v>
      </c>
      <c r="E696" s="30">
        <v>1403</v>
      </c>
      <c r="F696" s="32" t="s">
        <v>739</v>
      </c>
      <c r="G696" s="32" t="s">
        <v>737</v>
      </c>
      <c r="H696" s="32" t="s">
        <v>733</v>
      </c>
      <c r="I696" s="32" t="s">
        <v>35</v>
      </c>
      <c r="J696" s="32" t="s">
        <v>731</v>
      </c>
      <c r="K696" s="32" t="s">
        <v>748</v>
      </c>
      <c r="L696" s="32" t="s">
        <v>735</v>
      </c>
      <c r="M696" s="32" t="s">
        <v>743</v>
      </c>
      <c r="N696" s="32" t="s">
        <v>744</v>
      </c>
      <c r="O696" s="32" t="s">
        <v>3863</v>
      </c>
      <c r="P696" s="32" t="s">
        <v>3866</v>
      </c>
      <c r="Q696" s="32" t="s">
        <v>734</v>
      </c>
      <c r="R696" s="33" t="s">
        <v>3877</v>
      </c>
      <c r="S696" s="34" t="s">
        <v>775</v>
      </c>
      <c r="T696" s="35" t="s">
        <v>390</v>
      </c>
      <c r="V696" s="29" t="str">
        <f>+Final__2[[#This Row],[titulo]]&amp;Final__2[[#This Row],[Territorio]]&amp;", "&amp;Final__2[[#This Row],[temporalidad]]</f>
        <v>Cantidad de Espacios Culturales según su Estado de Mantención en la comuna de Colchane, Año 2021</v>
      </c>
      <c r="W696" s="29" t="str">
        <f>+Final__2[[#This Row],[descripcion_larga]]&amp;Final__2[[#This Row],[Territorio]]&amp;X696&amp;Y696</f>
        <v>Gráfico que muestra la cantidad de espacios culturales según su estado de mantención en la comuna de Colchane, en el año 2021, según los datos recopilados por el Observatorio Cultural de Chile.</v>
      </c>
      <c r="X696" s="29" t="s">
        <v>3865</v>
      </c>
      <c r="Y696" s="28"/>
    </row>
    <row r="697" spans="1:25" ht="40.799999999999997" x14ac:dyDescent="0.3">
      <c r="A697" s="30">
        <v>3</v>
      </c>
      <c r="B697" s="31">
        <v>240</v>
      </c>
      <c r="C697" s="31" t="s">
        <v>377</v>
      </c>
      <c r="D697" s="31" t="s">
        <v>378</v>
      </c>
      <c r="E697" s="30">
        <v>1404</v>
      </c>
      <c r="F697" s="32" t="s">
        <v>739</v>
      </c>
      <c r="G697" s="32" t="s">
        <v>737</v>
      </c>
      <c r="H697" s="32" t="s">
        <v>733</v>
      </c>
      <c r="I697" s="32" t="s">
        <v>36</v>
      </c>
      <c r="J697" s="32" t="s">
        <v>731</v>
      </c>
      <c r="K697" s="32" t="s">
        <v>748</v>
      </c>
      <c r="L697" s="32" t="s">
        <v>735</v>
      </c>
      <c r="M697" s="32" t="s">
        <v>743</v>
      </c>
      <c r="N697" s="32" t="s">
        <v>744</v>
      </c>
      <c r="O697" s="32" t="s">
        <v>3863</v>
      </c>
      <c r="P697" s="32" t="s">
        <v>3866</v>
      </c>
      <c r="Q697" s="32" t="s">
        <v>734</v>
      </c>
      <c r="R697" s="33" t="s">
        <v>3878</v>
      </c>
      <c r="S697" s="34" t="s">
        <v>776</v>
      </c>
      <c r="T697" s="35" t="s">
        <v>391</v>
      </c>
      <c r="V697" s="29" t="str">
        <f>+Final__2[[#This Row],[titulo]]&amp;Final__2[[#This Row],[Territorio]]&amp;", "&amp;Final__2[[#This Row],[temporalidad]]</f>
        <v>Cantidad de Espacios Culturales según su Estado de Mantención en la comuna de Huara, Año 2021</v>
      </c>
      <c r="W697" s="29" t="str">
        <f>+Final__2[[#This Row],[descripcion_larga]]&amp;Final__2[[#This Row],[Territorio]]&amp;X697&amp;Y697</f>
        <v>Gráfico que muestra la cantidad de espacios culturales según su estado de mantención en la comuna de Huara, en el año 2021, según los datos recopilados por el Observatorio Cultural de Chile.</v>
      </c>
      <c r="X697" s="29" t="s">
        <v>3865</v>
      </c>
      <c r="Y697" s="28"/>
    </row>
    <row r="698" spans="1:25" ht="40.799999999999997" x14ac:dyDescent="0.3">
      <c r="A698" s="30">
        <v>3</v>
      </c>
      <c r="B698" s="31">
        <v>240</v>
      </c>
      <c r="C698" s="31" t="s">
        <v>377</v>
      </c>
      <c r="D698" s="31" t="s">
        <v>378</v>
      </c>
      <c r="E698" s="30">
        <v>1405</v>
      </c>
      <c r="F698" s="32" t="s">
        <v>739</v>
      </c>
      <c r="G698" s="32" t="s">
        <v>737</v>
      </c>
      <c r="H698" s="32" t="s">
        <v>733</v>
      </c>
      <c r="I698" s="32" t="s">
        <v>37</v>
      </c>
      <c r="J698" s="32" t="s">
        <v>731</v>
      </c>
      <c r="K698" s="32" t="s">
        <v>748</v>
      </c>
      <c r="L698" s="32" t="s">
        <v>735</v>
      </c>
      <c r="M698" s="32" t="s">
        <v>743</v>
      </c>
      <c r="N698" s="32" t="s">
        <v>744</v>
      </c>
      <c r="O698" s="32" t="s">
        <v>3863</v>
      </c>
      <c r="P698" s="32" t="s">
        <v>3866</v>
      </c>
      <c r="Q698" s="32" t="s">
        <v>734</v>
      </c>
      <c r="R698" s="33" t="s">
        <v>3879</v>
      </c>
      <c r="S698" s="34" t="s">
        <v>791</v>
      </c>
      <c r="T698" s="35" t="s">
        <v>392</v>
      </c>
      <c r="V698" s="29" t="str">
        <f>+Final__2[[#This Row],[titulo]]&amp;Final__2[[#This Row],[Territorio]]&amp;", "&amp;Final__2[[#This Row],[temporalidad]]</f>
        <v>Cantidad de Espacios Culturales según su Estado de Mantención en la comuna de Pica, Año 2021</v>
      </c>
      <c r="W698" s="29" t="str">
        <f>+Final__2[[#This Row],[descripcion_larga]]&amp;Final__2[[#This Row],[Territorio]]&amp;X698&amp;Y698</f>
        <v>Gráfico que muestra la cantidad de espacios culturales según su estado de mantención en la comuna de Pica, en el año 2021, según los datos recopilados por el Observatorio Cultural de Chile.</v>
      </c>
      <c r="X698" s="29" t="s">
        <v>3865</v>
      </c>
      <c r="Y698" s="28"/>
    </row>
    <row r="699" spans="1:25" ht="40.799999999999997" x14ac:dyDescent="0.3">
      <c r="A699" s="30">
        <v>3</v>
      </c>
      <c r="B699" s="31">
        <v>240</v>
      </c>
      <c r="C699" s="31" t="s">
        <v>377</v>
      </c>
      <c r="D699" s="31" t="s">
        <v>378</v>
      </c>
      <c r="E699" s="30">
        <v>2101</v>
      </c>
      <c r="F699" s="32" t="s">
        <v>739</v>
      </c>
      <c r="G699" s="32" t="s">
        <v>737</v>
      </c>
      <c r="H699" s="32" t="s">
        <v>733</v>
      </c>
      <c r="I699" s="32" t="s">
        <v>38</v>
      </c>
      <c r="J699" s="32" t="s">
        <v>731</v>
      </c>
      <c r="K699" s="32" t="s">
        <v>748</v>
      </c>
      <c r="L699" s="32" t="s">
        <v>735</v>
      </c>
      <c r="M699" s="32" t="s">
        <v>743</v>
      </c>
      <c r="N699" s="32" t="s">
        <v>744</v>
      </c>
      <c r="O699" s="32" t="s">
        <v>3863</v>
      </c>
      <c r="P699" s="32" t="s">
        <v>3866</v>
      </c>
      <c r="Q699" s="32" t="s">
        <v>734</v>
      </c>
      <c r="R699" s="33" t="s">
        <v>3880</v>
      </c>
      <c r="S699" s="34" t="s">
        <v>796</v>
      </c>
      <c r="T699" s="35" t="s">
        <v>393</v>
      </c>
      <c r="V699" s="29" t="str">
        <f>+Final__2[[#This Row],[titulo]]&amp;Final__2[[#This Row],[Territorio]]&amp;", "&amp;Final__2[[#This Row],[temporalidad]]</f>
        <v>Cantidad de Espacios Culturales según su Estado de Mantención en la comuna de Antofagasta, Año 2021</v>
      </c>
      <c r="W699" s="29" t="str">
        <f>+Final__2[[#This Row],[descripcion_larga]]&amp;Final__2[[#This Row],[Territorio]]&amp;X699&amp;Y699</f>
        <v>Gráfico que muestra la cantidad de espacios culturales según su estado de mantención en la comuna de Antofagasta, en el año 2021, según los datos recopilados por el Observatorio Cultural de Chile.</v>
      </c>
      <c r="X699" s="29" t="s">
        <v>3865</v>
      </c>
      <c r="Y699" s="28"/>
    </row>
    <row r="700" spans="1:25" ht="40.799999999999997" x14ac:dyDescent="0.3">
      <c r="A700" s="30">
        <v>3</v>
      </c>
      <c r="B700" s="31">
        <v>240</v>
      </c>
      <c r="C700" s="31" t="s">
        <v>377</v>
      </c>
      <c r="D700" s="31" t="s">
        <v>378</v>
      </c>
      <c r="E700" s="30">
        <v>2102</v>
      </c>
      <c r="F700" s="32" t="s">
        <v>739</v>
      </c>
      <c r="G700" s="32" t="s">
        <v>737</v>
      </c>
      <c r="H700" s="32" t="s">
        <v>733</v>
      </c>
      <c r="I700" s="32" t="s">
        <v>39</v>
      </c>
      <c r="J700" s="32" t="s">
        <v>731</v>
      </c>
      <c r="K700" s="32" t="s">
        <v>748</v>
      </c>
      <c r="L700" s="32" t="s">
        <v>735</v>
      </c>
      <c r="M700" s="32" t="s">
        <v>743</v>
      </c>
      <c r="N700" s="32" t="s">
        <v>744</v>
      </c>
      <c r="O700" s="32" t="s">
        <v>3863</v>
      </c>
      <c r="P700" s="32" t="s">
        <v>3866</v>
      </c>
      <c r="Q700" s="32" t="s">
        <v>734</v>
      </c>
      <c r="R700" s="33" t="s">
        <v>3881</v>
      </c>
      <c r="S700" s="34" t="s">
        <v>801</v>
      </c>
      <c r="T700" s="35" t="s">
        <v>394</v>
      </c>
      <c r="V700" s="29" t="str">
        <f>+Final__2[[#This Row],[titulo]]&amp;Final__2[[#This Row],[Territorio]]&amp;", "&amp;Final__2[[#This Row],[temporalidad]]</f>
        <v>Cantidad de Espacios Culturales según su Estado de Mantención en la comuna de Mejillones, Año 2021</v>
      </c>
      <c r="W700" s="29" t="str">
        <f>+Final__2[[#This Row],[descripcion_larga]]&amp;Final__2[[#This Row],[Territorio]]&amp;X700&amp;Y700</f>
        <v>Gráfico que muestra la cantidad de espacios culturales según su estado de mantención en la comuna de Mejillones, en el año 2021, según los datos recopilados por el Observatorio Cultural de Chile.</v>
      </c>
      <c r="X700" s="29" t="s">
        <v>3865</v>
      </c>
      <c r="Y700" s="28"/>
    </row>
    <row r="701" spans="1:25" ht="40.799999999999997" x14ac:dyDescent="0.3">
      <c r="A701" s="30">
        <v>3</v>
      </c>
      <c r="B701" s="31">
        <v>240</v>
      </c>
      <c r="C701" s="31" t="s">
        <v>377</v>
      </c>
      <c r="D701" s="31" t="s">
        <v>378</v>
      </c>
      <c r="E701" s="30">
        <v>2103</v>
      </c>
      <c r="F701" s="32" t="s">
        <v>739</v>
      </c>
      <c r="G701" s="32" t="s">
        <v>737</v>
      </c>
      <c r="H701" s="32" t="s">
        <v>733</v>
      </c>
      <c r="I701" s="32" t="s">
        <v>40</v>
      </c>
      <c r="J701" s="32" t="s">
        <v>731</v>
      </c>
      <c r="K701" s="32" t="s">
        <v>748</v>
      </c>
      <c r="L701" s="32" t="s">
        <v>735</v>
      </c>
      <c r="M701" s="32" t="s">
        <v>743</v>
      </c>
      <c r="N701" s="32" t="s">
        <v>744</v>
      </c>
      <c r="O701" s="32" t="s">
        <v>3863</v>
      </c>
      <c r="P701" s="32" t="s">
        <v>3866</v>
      </c>
      <c r="Q701" s="32" t="s">
        <v>734</v>
      </c>
      <c r="R701" s="33" t="s">
        <v>3882</v>
      </c>
      <c r="S701" s="34" t="s">
        <v>806</v>
      </c>
      <c r="T701" s="35" t="s">
        <v>395</v>
      </c>
      <c r="V701" s="29" t="str">
        <f>+Final__2[[#This Row],[titulo]]&amp;Final__2[[#This Row],[Territorio]]&amp;", "&amp;Final__2[[#This Row],[temporalidad]]</f>
        <v>Cantidad de Espacios Culturales según su Estado de Mantención en la comuna de Sierra Gorda, Año 2021</v>
      </c>
      <c r="W701" s="29" t="str">
        <f>+Final__2[[#This Row],[descripcion_larga]]&amp;Final__2[[#This Row],[Territorio]]&amp;X701&amp;Y701</f>
        <v>Gráfico que muestra la cantidad de espacios culturales según su estado de mantención en la comuna de Sierra Gorda, en el año 2021, según los datos recopilados por el Observatorio Cultural de Chile.</v>
      </c>
      <c r="X701" s="29" t="s">
        <v>3865</v>
      </c>
      <c r="Y701" s="28"/>
    </row>
    <row r="702" spans="1:25" ht="40.799999999999997" x14ac:dyDescent="0.3">
      <c r="A702" s="30">
        <v>3</v>
      </c>
      <c r="B702" s="31">
        <v>240</v>
      </c>
      <c r="C702" s="31" t="s">
        <v>377</v>
      </c>
      <c r="D702" s="31" t="s">
        <v>378</v>
      </c>
      <c r="E702" s="30">
        <v>2104</v>
      </c>
      <c r="F702" s="32" t="s">
        <v>739</v>
      </c>
      <c r="G702" s="32" t="s">
        <v>737</v>
      </c>
      <c r="H702" s="32" t="s">
        <v>733</v>
      </c>
      <c r="I702" s="32" t="s">
        <v>41</v>
      </c>
      <c r="J702" s="32" t="s">
        <v>731</v>
      </c>
      <c r="K702" s="32" t="s">
        <v>748</v>
      </c>
      <c r="L702" s="32" t="s">
        <v>735</v>
      </c>
      <c r="M702" s="32" t="s">
        <v>743</v>
      </c>
      <c r="N702" s="32" t="s">
        <v>744</v>
      </c>
      <c r="O702" s="32" t="s">
        <v>3863</v>
      </c>
      <c r="P702" s="32" t="s">
        <v>3866</v>
      </c>
      <c r="Q702" s="32" t="s">
        <v>734</v>
      </c>
      <c r="R702" s="33" t="s">
        <v>3883</v>
      </c>
      <c r="S702" s="34" t="s">
        <v>811</v>
      </c>
      <c r="T702" s="35" t="s">
        <v>396</v>
      </c>
      <c r="V702" s="29" t="str">
        <f>+Final__2[[#This Row],[titulo]]&amp;Final__2[[#This Row],[Territorio]]&amp;", "&amp;Final__2[[#This Row],[temporalidad]]</f>
        <v>Cantidad de Espacios Culturales según su Estado de Mantención en la comuna de Taltal, Año 2021</v>
      </c>
      <c r="W702" s="29" t="str">
        <f>+Final__2[[#This Row],[descripcion_larga]]&amp;Final__2[[#This Row],[Territorio]]&amp;X702&amp;Y702</f>
        <v>Gráfico que muestra la cantidad de espacios culturales según su estado de mantención en la comuna de Taltal, en el año 2021, según los datos recopilados por el Observatorio Cultural de Chile.</v>
      </c>
      <c r="X702" s="29" t="s">
        <v>3865</v>
      </c>
      <c r="Y702" s="28"/>
    </row>
    <row r="703" spans="1:25" ht="40.799999999999997" x14ac:dyDescent="0.3">
      <c r="A703" s="30">
        <v>3</v>
      </c>
      <c r="B703" s="31">
        <v>240</v>
      </c>
      <c r="C703" s="31" t="s">
        <v>377</v>
      </c>
      <c r="D703" s="31" t="s">
        <v>378</v>
      </c>
      <c r="E703" s="30">
        <v>2201</v>
      </c>
      <c r="F703" s="32" t="s">
        <v>739</v>
      </c>
      <c r="G703" s="32" t="s">
        <v>737</v>
      </c>
      <c r="H703" s="32" t="s">
        <v>733</v>
      </c>
      <c r="I703" s="32" t="s">
        <v>42</v>
      </c>
      <c r="J703" s="32" t="s">
        <v>731</v>
      </c>
      <c r="K703" s="32" t="s">
        <v>748</v>
      </c>
      <c r="L703" s="32" t="s">
        <v>735</v>
      </c>
      <c r="M703" s="32" t="s">
        <v>743</v>
      </c>
      <c r="N703" s="32" t="s">
        <v>744</v>
      </c>
      <c r="O703" s="32" t="s">
        <v>3863</v>
      </c>
      <c r="P703" s="32" t="s">
        <v>3866</v>
      </c>
      <c r="Q703" s="32" t="s">
        <v>734</v>
      </c>
      <c r="R703" s="33" t="s">
        <v>3884</v>
      </c>
      <c r="S703" s="34" t="s">
        <v>816</v>
      </c>
      <c r="T703" s="35" t="s">
        <v>397</v>
      </c>
      <c r="V703" s="29" t="str">
        <f>+Final__2[[#This Row],[titulo]]&amp;Final__2[[#This Row],[Territorio]]&amp;", "&amp;Final__2[[#This Row],[temporalidad]]</f>
        <v>Cantidad de Espacios Culturales según su Estado de Mantención en la comuna de Calama, Año 2021</v>
      </c>
      <c r="W703" s="29" t="str">
        <f>+Final__2[[#This Row],[descripcion_larga]]&amp;Final__2[[#This Row],[Territorio]]&amp;X703&amp;Y703</f>
        <v>Gráfico que muestra la cantidad de espacios culturales según su estado de mantención en la comuna de Calama, en el año 2021, según los datos recopilados por el Observatorio Cultural de Chile.</v>
      </c>
      <c r="X703" s="29" t="s">
        <v>3865</v>
      </c>
      <c r="Y703" s="28"/>
    </row>
    <row r="704" spans="1:25" ht="40.799999999999997" x14ac:dyDescent="0.3">
      <c r="A704" s="30">
        <v>3</v>
      </c>
      <c r="B704" s="31">
        <v>240</v>
      </c>
      <c r="C704" s="31" t="s">
        <v>377</v>
      </c>
      <c r="D704" s="31" t="s">
        <v>378</v>
      </c>
      <c r="E704" s="30">
        <v>2202</v>
      </c>
      <c r="F704" s="32" t="s">
        <v>739</v>
      </c>
      <c r="G704" s="32" t="s">
        <v>737</v>
      </c>
      <c r="H704" s="32" t="s">
        <v>733</v>
      </c>
      <c r="I704" s="32" t="s">
        <v>43</v>
      </c>
      <c r="J704" s="32" t="s">
        <v>731</v>
      </c>
      <c r="K704" s="32" t="s">
        <v>748</v>
      </c>
      <c r="L704" s="32" t="s">
        <v>735</v>
      </c>
      <c r="M704" s="32" t="s">
        <v>743</v>
      </c>
      <c r="N704" s="32" t="s">
        <v>744</v>
      </c>
      <c r="O704" s="32" t="s">
        <v>3863</v>
      </c>
      <c r="P704" s="32" t="s">
        <v>3866</v>
      </c>
      <c r="Q704" s="32" t="s">
        <v>734</v>
      </c>
      <c r="R704" s="33" t="s">
        <v>3885</v>
      </c>
      <c r="S704" s="34" t="s">
        <v>821</v>
      </c>
      <c r="T704" s="35" t="s">
        <v>398</v>
      </c>
      <c r="V704" s="29" t="str">
        <f>+Final__2[[#This Row],[titulo]]&amp;Final__2[[#This Row],[Territorio]]&amp;", "&amp;Final__2[[#This Row],[temporalidad]]</f>
        <v>Cantidad de Espacios Culturales según su Estado de Mantención en la comuna de Ollagüe, Año 2021</v>
      </c>
      <c r="W704" s="29" t="str">
        <f>+Final__2[[#This Row],[descripcion_larga]]&amp;Final__2[[#This Row],[Territorio]]&amp;X704&amp;Y704</f>
        <v>Gráfico que muestra la cantidad de espacios culturales según su estado de mantención en la comuna de Ollagüe, en el año 2021, según los datos recopilados por el Observatorio Cultural de Chile.</v>
      </c>
      <c r="X704" s="29" t="s">
        <v>3865</v>
      </c>
      <c r="Y704" s="28"/>
    </row>
    <row r="705" spans="1:25" ht="40.799999999999997" x14ac:dyDescent="0.3">
      <c r="A705" s="30">
        <v>3</v>
      </c>
      <c r="B705" s="31">
        <v>240</v>
      </c>
      <c r="C705" s="31" t="s">
        <v>377</v>
      </c>
      <c r="D705" s="31" t="s">
        <v>378</v>
      </c>
      <c r="E705" s="30">
        <v>2203</v>
      </c>
      <c r="F705" s="32" t="s">
        <v>739</v>
      </c>
      <c r="G705" s="32" t="s">
        <v>737</v>
      </c>
      <c r="H705" s="32" t="s">
        <v>733</v>
      </c>
      <c r="I705" s="32" t="s">
        <v>44</v>
      </c>
      <c r="J705" s="32" t="s">
        <v>731</v>
      </c>
      <c r="K705" s="32" t="s">
        <v>748</v>
      </c>
      <c r="L705" s="32" t="s">
        <v>735</v>
      </c>
      <c r="M705" s="32" t="s">
        <v>743</v>
      </c>
      <c r="N705" s="32" t="s">
        <v>744</v>
      </c>
      <c r="O705" s="32" t="s">
        <v>3863</v>
      </c>
      <c r="P705" s="32" t="s">
        <v>3866</v>
      </c>
      <c r="Q705" s="32" t="s">
        <v>734</v>
      </c>
      <c r="R705" s="33" t="s">
        <v>3886</v>
      </c>
      <c r="S705" s="34" t="s">
        <v>826</v>
      </c>
      <c r="T705" s="35" t="s">
        <v>399</v>
      </c>
      <c r="V705" s="29" t="str">
        <f>+Final__2[[#This Row],[titulo]]&amp;Final__2[[#This Row],[Territorio]]&amp;", "&amp;Final__2[[#This Row],[temporalidad]]</f>
        <v>Cantidad de Espacios Culturales según su Estado de Mantención en la comuna de San Pedro de Atacama, Año 2021</v>
      </c>
      <c r="W705" s="29" t="str">
        <f>+Final__2[[#This Row],[descripcion_larga]]&amp;Final__2[[#This Row],[Territorio]]&amp;X705&amp;Y705</f>
        <v>Gráfico que muestra la cantidad de espacios culturales según su estado de mantención en la comuna de San Pedro de Atacama, en el año 2021, según los datos recopilados por el Observatorio Cultural de Chile.</v>
      </c>
      <c r="X705" s="29" t="s">
        <v>3865</v>
      </c>
      <c r="Y705" s="28"/>
    </row>
    <row r="706" spans="1:25" ht="40.799999999999997" x14ac:dyDescent="0.3">
      <c r="A706" s="30">
        <v>3</v>
      </c>
      <c r="B706" s="31">
        <v>240</v>
      </c>
      <c r="C706" s="31" t="s">
        <v>377</v>
      </c>
      <c r="D706" s="31" t="s">
        <v>378</v>
      </c>
      <c r="E706" s="30">
        <v>2301</v>
      </c>
      <c r="F706" s="32" t="s">
        <v>739</v>
      </c>
      <c r="G706" s="32" t="s">
        <v>737</v>
      </c>
      <c r="H706" s="32" t="s">
        <v>733</v>
      </c>
      <c r="I706" s="32" t="s">
        <v>45</v>
      </c>
      <c r="J706" s="32" t="s">
        <v>731</v>
      </c>
      <c r="K706" s="32" t="s">
        <v>748</v>
      </c>
      <c r="L706" s="32" t="s">
        <v>735</v>
      </c>
      <c r="M706" s="32" t="s">
        <v>743</v>
      </c>
      <c r="N706" s="32" t="s">
        <v>744</v>
      </c>
      <c r="O706" s="32" t="s">
        <v>3863</v>
      </c>
      <c r="P706" s="32" t="s">
        <v>3866</v>
      </c>
      <c r="Q706" s="32" t="s">
        <v>734</v>
      </c>
      <c r="R706" s="33" t="s">
        <v>3887</v>
      </c>
      <c r="S706" s="34" t="s">
        <v>831</v>
      </c>
      <c r="T706" s="35" t="s">
        <v>400</v>
      </c>
      <c r="V706" s="29" t="str">
        <f>+Final__2[[#This Row],[titulo]]&amp;Final__2[[#This Row],[Territorio]]&amp;", "&amp;Final__2[[#This Row],[temporalidad]]</f>
        <v>Cantidad de Espacios Culturales según su Estado de Mantención en la comuna de Tocopilla, Año 2021</v>
      </c>
      <c r="W706" s="29" t="str">
        <f>+Final__2[[#This Row],[descripcion_larga]]&amp;Final__2[[#This Row],[Territorio]]&amp;X706&amp;Y706</f>
        <v>Gráfico que muestra la cantidad de espacios culturales según su estado de mantención en la comuna de Tocopilla, en el año 2021, según los datos recopilados por el Observatorio Cultural de Chile.</v>
      </c>
      <c r="X706" s="29" t="s">
        <v>3865</v>
      </c>
      <c r="Y706" s="28"/>
    </row>
    <row r="707" spans="1:25" ht="40.799999999999997" x14ac:dyDescent="0.3">
      <c r="A707" s="30">
        <v>3</v>
      </c>
      <c r="B707" s="31">
        <v>240</v>
      </c>
      <c r="C707" s="31" t="s">
        <v>377</v>
      </c>
      <c r="D707" s="31" t="s">
        <v>378</v>
      </c>
      <c r="E707" s="30">
        <v>2302</v>
      </c>
      <c r="F707" s="32" t="s">
        <v>739</v>
      </c>
      <c r="G707" s="32" t="s">
        <v>737</v>
      </c>
      <c r="H707" s="32" t="s">
        <v>733</v>
      </c>
      <c r="I707" s="32" t="s">
        <v>46</v>
      </c>
      <c r="J707" s="32" t="s">
        <v>731</v>
      </c>
      <c r="K707" s="32" t="s">
        <v>748</v>
      </c>
      <c r="L707" s="32" t="s">
        <v>735</v>
      </c>
      <c r="M707" s="32" t="s">
        <v>743</v>
      </c>
      <c r="N707" s="32" t="s">
        <v>744</v>
      </c>
      <c r="O707" s="32" t="s">
        <v>3863</v>
      </c>
      <c r="P707" s="32" t="s">
        <v>3866</v>
      </c>
      <c r="Q707" s="32" t="s">
        <v>734</v>
      </c>
      <c r="R707" s="33" t="s">
        <v>3888</v>
      </c>
      <c r="S707" s="34" t="s">
        <v>836</v>
      </c>
      <c r="T707" s="35" t="s">
        <v>401</v>
      </c>
      <c r="V707" s="29" t="str">
        <f>+Final__2[[#This Row],[titulo]]&amp;Final__2[[#This Row],[Territorio]]&amp;", "&amp;Final__2[[#This Row],[temporalidad]]</f>
        <v>Cantidad de Espacios Culturales según su Estado de Mantención en la comuna de María Elena, Año 2021</v>
      </c>
      <c r="W707" s="29" t="str">
        <f>+Final__2[[#This Row],[descripcion_larga]]&amp;Final__2[[#This Row],[Territorio]]&amp;X707&amp;Y707</f>
        <v>Gráfico que muestra la cantidad de espacios culturales según su estado de mantención en la comuna de María Elena, en el año 2021, según los datos recopilados por el Observatorio Cultural de Chile.</v>
      </c>
      <c r="X707" s="29" t="s">
        <v>3865</v>
      </c>
      <c r="Y707" s="28"/>
    </row>
    <row r="708" spans="1:25" ht="40.799999999999997" x14ac:dyDescent="0.3">
      <c r="A708" s="30">
        <v>3</v>
      </c>
      <c r="B708" s="31">
        <v>240</v>
      </c>
      <c r="C708" s="31" t="s">
        <v>377</v>
      </c>
      <c r="D708" s="31" t="s">
        <v>378</v>
      </c>
      <c r="E708" s="30">
        <v>3101</v>
      </c>
      <c r="F708" s="32" t="s">
        <v>739</v>
      </c>
      <c r="G708" s="32" t="s">
        <v>737</v>
      </c>
      <c r="H708" s="32" t="s">
        <v>733</v>
      </c>
      <c r="I708" s="32" t="s">
        <v>47</v>
      </c>
      <c r="J708" s="32" t="s">
        <v>731</v>
      </c>
      <c r="K708" s="32" t="s">
        <v>748</v>
      </c>
      <c r="L708" s="32" t="s">
        <v>735</v>
      </c>
      <c r="M708" s="32" t="s">
        <v>743</v>
      </c>
      <c r="N708" s="32" t="s">
        <v>744</v>
      </c>
      <c r="O708" s="32" t="s">
        <v>3863</v>
      </c>
      <c r="P708" s="32" t="s">
        <v>3866</v>
      </c>
      <c r="Q708" s="32" t="s">
        <v>734</v>
      </c>
      <c r="R708" s="33" t="s">
        <v>3889</v>
      </c>
      <c r="S708" s="34" t="s">
        <v>841</v>
      </c>
      <c r="T708" s="35" t="s">
        <v>402</v>
      </c>
      <c r="V708" s="29" t="str">
        <f>+Final__2[[#This Row],[titulo]]&amp;Final__2[[#This Row],[Territorio]]&amp;", "&amp;Final__2[[#This Row],[temporalidad]]</f>
        <v>Cantidad de Espacios Culturales según su Estado de Mantención en la comuna de Copiapó, Año 2021</v>
      </c>
      <c r="W708" s="29" t="str">
        <f>+Final__2[[#This Row],[descripcion_larga]]&amp;Final__2[[#This Row],[Territorio]]&amp;X708&amp;Y708</f>
        <v>Gráfico que muestra la cantidad de espacios culturales según su estado de mantención en la comuna de Copiapó, en el año 2021, según los datos recopilados por el Observatorio Cultural de Chile.</v>
      </c>
      <c r="X708" s="29" t="s">
        <v>3865</v>
      </c>
      <c r="Y708" s="28"/>
    </row>
    <row r="709" spans="1:25" ht="40.799999999999997" x14ac:dyDescent="0.3">
      <c r="A709" s="30">
        <v>3</v>
      </c>
      <c r="B709" s="31">
        <v>240</v>
      </c>
      <c r="C709" s="31" t="s">
        <v>377</v>
      </c>
      <c r="D709" s="31" t="s">
        <v>378</v>
      </c>
      <c r="E709" s="30">
        <v>3102</v>
      </c>
      <c r="F709" s="32" t="s">
        <v>739</v>
      </c>
      <c r="G709" s="32" t="s">
        <v>737</v>
      </c>
      <c r="H709" s="32" t="s">
        <v>733</v>
      </c>
      <c r="I709" s="32" t="s">
        <v>48</v>
      </c>
      <c r="J709" s="32" t="s">
        <v>731</v>
      </c>
      <c r="K709" s="32" t="s">
        <v>748</v>
      </c>
      <c r="L709" s="32" t="s">
        <v>735</v>
      </c>
      <c r="M709" s="32" t="s">
        <v>743</v>
      </c>
      <c r="N709" s="32" t="s">
        <v>744</v>
      </c>
      <c r="O709" s="32" t="s">
        <v>3863</v>
      </c>
      <c r="P709" s="32" t="s">
        <v>3866</v>
      </c>
      <c r="Q709" s="32" t="s">
        <v>734</v>
      </c>
      <c r="R709" s="33" t="s">
        <v>3890</v>
      </c>
      <c r="S709" s="34" t="s">
        <v>846</v>
      </c>
      <c r="T709" s="35" t="s">
        <v>403</v>
      </c>
      <c r="V709" s="29" t="str">
        <f>+Final__2[[#This Row],[titulo]]&amp;Final__2[[#This Row],[Territorio]]&amp;", "&amp;Final__2[[#This Row],[temporalidad]]</f>
        <v>Cantidad de Espacios Culturales según su Estado de Mantención en la comuna de Caldera, Año 2021</v>
      </c>
      <c r="W709" s="29" t="str">
        <f>+Final__2[[#This Row],[descripcion_larga]]&amp;Final__2[[#This Row],[Territorio]]&amp;X709&amp;Y709</f>
        <v>Gráfico que muestra la cantidad de espacios culturales según su estado de mantención en la comuna de Caldera, en el año 2021, según los datos recopilados por el Observatorio Cultural de Chile.</v>
      </c>
      <c r="X709" s="29" t="s">
        <v>3865</v>
      </c>
      <c r="Y709" s="28"/>
    </row>
    <row r="710" spans="1:25" ht="40.799999999999997" x14ac:dyDescent="0.3">
      <c r="A710" s="30">
        <v>3</v>
      </c>
      <c r="B710" s="31">
        <v>240</v>
      </c>
      <c r="C710" s="31" t="s">
        <v>377</v>
      </c>
      <c r="D710" s="31" t="s">
        <v>378</v>
      </c>
      <c r="E710" s="30">
        <v>3103</v>
      </c>
      <c r="F710" s="32" t="s">
        <v>739</v>
      </c>
      <c r="G710" s="32" t="s">
        <v>737</v>
      </c>
      <c r="H710" s="32" t="s">
        <v>733</v>
      </c>
      <c r="I710" s="32" t="s">
        <v>49</v>
      </c>
      <c r="J710" s="32" t="s">
        <v>731</v>
      </c>
      <c r="K710" s="32" t="s">
        <v>748</v>
      </c>
      <c r="L710" s="32" t="s">
        <v>735</v>
      </c>
      <c r="M710" s="32" t="s">
        <v>743</v>
      </c>
      <c r="N710" s="32" t="s">
        <v>744</v>
      </c>
      <c r="O710" s="32" t="s">
        <v>3863</v>
      </c>
      <c r="P710" s="32" t="s">
        <v>3866</v>
      </c>
      <c r="Q710" s="32" t="s">
        <v>734</v>
      </c>
      <c r="R710" s="33" t="s">
        <v>3891</v>
      </c>
      <c r="S710" s="34" t="s">
        <v>851</v>
      </c>
      <c r="T710" s="35" t="s">
        <v>404</v>
      </c>
      <c r="V710" s="29" t="str">
        <f>+Final__2[[#This Row],[titulo]]&amp;Final__2[[#This Row],[Territorio]]&amp;", "&amp;Final__2[[#This Row],[temporalidad]]</f>
        <v>Cantidad de Espacios Culturales según su Estado de Mantención en la comuna de Tierra Amarilla, Año 2021</v>
      </c>
      <c r="W710" s="29" t="str">
        <f>+Final__2[[#This Row],[descripcion_larga]]&amp;Final__2[[#This Row],[Territorio]]&amp;X710&amp;Y710</f>
        <v>Gráfico que muestra la cantidad de espacios culturales según su estado de mantención en la comuna de Tierra Amarilla, en el año 2021, según los datos recopilados por el Observatorio Cultural de Chile.</v>
      </c>
      <c r="X710" s="29" t="s">
        <v>3865</v>
      </c>
      <c r="Y710" s="28"/>
    </row>
    <row r="711" spans="1:25" ht="40.799999999999997" x14ac:dyDescent="0.3">
      <c r="A711" s="30">
        <v>3</v>
      </c>
      <c r="B711" s="31">
        <v>240</v>
      </c>
      <c r="C711" s="31" t="s">
        <v>377</v>
      </c>
      <c r="D711" s="31" t="s">
        <v>378</v>
      </c>
      <c r="E711" s="30">
        <v>3201</v>
      </c>
      <c r="F711" s="32" t="s">
        <v>739</v>
      </c>
      <c r="G711" s="32" t="s">
        <v>737</v>
      </c>
      <c r="H711" s="32" t="s">
        <v>733</v>
      </c>
      <c r="I711" s="32" t="s">
        <v>50</v>
      </c>
      <c r="J711" s="32" t="s">
        <v>731</v>
      </c>
      <c r="K711" s="32" t="s">
        <v>748</v>
      </c>
      <c r="L711" s="32" t="s">
        <v>735</v>
      </c>
      <c r="M711" s="32" t="s">
        <v>743</v>
      </c>
      <c r="N711" s="32" t="s">
        <v>744</v>
      </c>
      <c r="O711" s="32" t="s">
        <v>3863</v>
      </c>
      <c r="P711" s="32" t="s">
        <v>3866</v>
      </c>
      <c r="Q711" s="32" t="s">
        <v>734</v>
      </c>
      <c r="R711" s="33" t="s">
        <v>3892</v>
      </c>
      <c r="S711" s="34" t="s">
        <v>856</v>
      </c>
      <c r="T711" s="35" t="s">
        <v>405</v>
      </c>
      <c r="V711" s="29" t="str">
        <f>+Final__2[[#This Row],[titulo]]&amp;Final__2[[#This Row],[Territorio]]&amp;", "&amp;Final__2[[#This Row],[temporalidad]]</f>
        <v>Cantidad de Espacios Culturales según su Estado de Mantención en la comuna de Chañaral, Año 2021</v>
      </c>
      <c r="W711" s="29" t="str">
        <f>+Final__2[[#This Row],[descripcion_larga]]&amp;Final__2[[#This Row],[Territorio]]&amp;X711&amp;Y711</f>
        <v>Gráfico que muestra la cantidad de espacios culturales según su estado de mantención en la comuna de Chañaral, en el año 2021, según los datos recopilados por el Observatorio Cultural de Chile.</v>
      </c>
      <c r="X711" s="29" t="s">
        <v>3865</v>
      </c>
      <c r="Y711" s="28"/>
    </row>
    <row r="712" spans="1:25" ht="40.799999999999997" x14ac:dyDescent="0.3">
      <c r="A712" s="30">
        <v>3</v>
      </c>
      <c r="B712" s="31">
        <v>240</v>
      </c>
      <c r="C712" s="31" t="s">
        <v>377</v>
      </c>
      <c r="D712" s="31" t="s">
        <v>378</v>
      </c>
      <c r="E712" s="30">
        <v>3202</v>
      </c>
      <c r="F712" s="32" t="s">
        <v>739</v>
      </c>
      <c r="G712" s="32" t="s">
        <v>737</v>
      </c>
      <c r="H712" s="32" t="s">
        <v>733</v>
      </c>
      <c r="I712" s="32" t="s">
        <v>51</v>
      </c>
      <c r="J712" s="32" t="s">
        <v>731</v>
      </c>
      <c r="K712" s="32" t="s">
        <v>748</v>
      </c>
      <c r="L712" s="32" t="s">
        <v>735</v>
      </c>
      <c r="M712" s="32" t="s">
        <v>743</v>
      </c>
      <c r="N712" s="32" t="s">
        <v>744</v>
      </c>
      <c r="O712" s="32" t="s">
        <v>3863</v>
      </c>
      <c r="P712" s="32" t="s">
        <v>3866</v>
      </c>
      <c r="Q712" s="32" t="s">
        <v>734</v>
      </c>
      <c r="R712" s="33" t="s">
        <v>3893</v>
      </c>
      <c r="S712" s="34" t="s">
        <v>861</v>
      </c>
      <c r="T712" s="35" t="s">
        <v>406</v>
      </c>
      <c r="V712" s="29" t="str">
        <f>+Final__2[[#This Row],[titulo]]&amp;Final__2[[#This Row],[Territorio]]&amp;", "&amp;Final__2[[#This Row],[temporalidad]]</f>
        <v>Cantidad de Espacios Culturales según su Estado de Mantención en la comuna de Diego de Almagro, Año 2021</v>
      </c>
      <c r="W712" s="29" t="str">
        <f>+Final__2[[#This Row],[descripcion_larga]]&amp;Final__2[[#This Row],[Territorio]]&amp;X712&amp;Y712</f>
        <v>Gráfico que muestra la cantidad de espacios culturales según su estado de mantención en la comuna de Diego de Almagro, en el año 2021, según los datos recopilados por el Observatorio Cultural de Chile.</v>
      </c>
      <c r="X712" s="29" t="s">
        <v>3865</v>
      </c>
      <c r="Y712" s="28"/>
    </row>
    <row r="713" spans="1:25" ht="40.799999999999997" x14ac:dyDescent="0.3">
      <c r="A713" s="30">
        <v>3</v>
      </c>
      <c r="B713" s="31">
        <v>240</v>
      </c>
      <c r="C713" s="31" t="s">
        <v>377</v>
      </c>
      <c r="D713" s="31" t="s">
        <v>378</v>
      </c>
      <c r="E713" s="30">
        <v>3301</v>
      </c>
      <c r="F713" s="32" t="s">
        <v>739</v>
      </c>
      <c r="G713" s="32" t="s">
        <v>737</v>
      </c>
      <c r="H713" s="32" t="s">
        <v>733</v>
      </c>
      <c r="I713" s="32" t="s">
        <v>52</v>
      </c>
      <c r="J713" s="32" t="s">
        <v>731</v>
      </c>
      <c r="K713" s="32" t="s">
        <v>748</v>
      </c>
      <c r="L713" s="32" t="s">
        <v>735</v>
      </c>
      <c r="M713" s="32" t="s">
        <v>743</v>
      </c>
      <c r="N713" s="32" t="s">
        <v>744</v>
      </c>
      <c r="O713" s="32" t="s">
        <v>3863</v>
      </c>
      <c r="P713" s="32" t="s">
        <v>3866</v>
      </c>
      <c r="Q713" s="32" t="s">
        <v>734</v>
      </c>
      <c r="R713" s="33" t="s">
        <v>3894</v>
      </c>
      <c r="S713" s="34" t="s">
        <v>866</v>
      </c>
      <c r="T713" s="35" t="s">
        <v>407</v>
      </c>
      <c r="V713" s="29" t="str">
        <f>+Final__2[[#This Row],[titulo]]&amp;Final__2[[#This Row],[Territorio]]&amp;", "&amp;Final__2[[#This Row],[temporalidad]]</f>
        <v>Cantidad de Espacios Culturales según su Estado de Mantención en la comuna de Vallenar, Año 2021</v>
      </c>
      <c r="W713" s="29" t="str">
        <f>+Final__2[[#This Row],[descripcion_larga]]&amp;Final__2[[#This Row],[Territorio]]&amp;X713&amp;Y713</f>
        <v>Gráfico que muestra la cantidad de espacios culturales según su estado de mantención en la comuna de Vallenar, en el año 2021, según los datos recopilados por el Observatorio Cultural de Chile.</v>
      </c>
      <c r="X713" s="29" t="s">
        <v>3865</v>
      </c>
      <c r="Y713" s="28"/>
    </row>
    <row r="714" spans="1:25" ht="40.799999999999997" x14ac:dyDescent="0.3">
      <c r="A714" s="30">
        <v>3</v>
      </c>
      <c r="B714" s="31">
        <v>240</v>
      </c>
      <c r="C714" s="31" t="s">
        <v>377</v>
      </c>
      <c r="D714" s="31" t="s">
        <v>378</v>
      </c>
      <c r="E714" s="30">
        <v>3302</v>
      </c>
      <c r="F714" s="32" t="s">
        <v>739</v>
      </c>
      <c r="G714" s="32" t="s">
        <v>737</v>
      </c>
      <c r="H714" s="32" t="s">
        <v>733</v>
      </c>
      <c r="I714" s="32" t="s">
        <v>53</v>
      </c>
      <c r="J714" s="32" t="s">
        <v>731</v>
      </c>
      <c r="K714" s="32" t="s">
        <v>748</v>
      </c>
      <c r="L714" s="32" t="s">
        <v>735</v>
      </c>
      <c r="M714" s="32" t="s">
        <v>743</v>
      </c>
      <c r="N714" s="32" t="s">
        <v>744</v>
      </c>
      <c r="O714" s="32" t="s">
        <v>3863</v>
      </c>
      <c r="P714" s="32" t="s">
        <v>3866</v>
      </c>
      <c r="Q714" s="32" t="s">
        <v>734</v>
      </c>
      <c r="R714" s="33" t="s">
        <v>3895</v>
      </c>
      <c r="S714" s="34" t="s">
        <v>871</v>
      </c>
      <c r="T714" s="35" t="s">
        <v>408</v>
      </c>
      <c r="V714" s="29" t="str">
        <f>+Final__2[[#This Row],[titulo]]&amp;Final__2[[#This Row],[Territorio]]&amp;", "&amp;Final__2[[#This Row],[temporalidad]]</f>
        <v>Cantidad de Espacios Culturales según su Estado de Mantención en la comuna de Alto del Carmen, Año 2021</v>
      </c>
      <c r="W714" s="29" t="str">
        <f>+Final__2[[#This Row],[descripcion_larga]]&amp;Final__2[[#This Row],[Territorio]]&amp;X714&amp;Y714</f>
        <v>Gráfico que muestra la cantidad de espacios culturales según su estado de mantención en la comuna de Alto del Carmen, en el año 2021, según los datos recopilados por el Observatorio Cultural de Chile.</v>
      </c>
      <c r="X714" s="29" t="s">
        <v>3865</v>
      </c>
      <c r="Y714" s="28"/>
    </row>
    <row r="715" spans="1:25" ht="40.799999999999997" x14ac:dyDescent="0.3">
      <c r="A715" s="30">
        <v>3</v>
      </c>
      <c r="B715" s="31">
        <v>240</v>
      </c>
      <c r="C715" s="31" t="s">
        <v>377</v>
      </c>
      <c r="D715" s="31" t="s">
        <v>378</v>
      </c>
      <c r="E715" s="30">
        <v>3303</v>
      </c>
      <c r="F715" s="32" t="s">
        <v>739</v>
      </c>
      <c r="G715" s="32" t="s">
        <v>737</v>
      </c>
      <c r="H715" s="32" t="s">
        <v>733</v>
      </c>
      <c r="I715" s="32" t="s">
        <v>54</v>
      </c>
      <c r="J715" s="32" t="s">
        <v>731</v>
      </c>
      <c r="K715" s="32" t="s">
        <v>748</v>
      </c>
      <c r="L715" s="32" t="s">
        <v>735</v>
      </c>
      <c r="M715" s="32" t="s">
        <v>743</v>
      </c>
      <c r="N715" s="32" t="s">
        <v>744</v>
      </c>
      <c r="O715" s="32" t="s">
        <v>3863</v>
      </c>
      <c r="P715" s="32" t="s">
        <v>3866</v>
      </c>
      <c r="Q715" s="32" t="s">
        <v>734</v>
      </c>
      <c r="R715" s="33" t="s">
        <v>3896</v>
      </c>
      <c r="S715" s="34" t="s">
        <v>876</v>
      </c>
      <c r="T715" s="35" t="s">
        <v>409</v>
      </c>
      <c r="V715" s="29" t="str">
        <f>+Final__2[[#This Row],[titulo]]&amp;Final__2[[#This Row],[Territorio]]&amp;", "&amp;Final__2[[#This Row],[temporalidad]]</f>
        <v>Cantidad de Espacios Culturales según su Estado de Mantención en la comuna de Freirina, Año 2021</v>
      </c>
      <c r="W715" s="29" t="str">
        <f>+Final__2[[#This Row],[descripcion_larga]]&amp;Final__2[[#This Row],[Territorio]]&amp;X715&amp;Y715</f>
        <v>Gráfico que muestra la cantidad de espacios culturales según su estado de mantención en la comuna de Freirina, en el año 2021, según los datos recopilados por el Observatorio Cultural de Chile.</v>
      </c>
      <c r="X715" s="29" t="s">
        <v>3865</v>
      </c>
      <c r="Y715" s="28"/>
    </row>
    <row r="716" spans="1:25" ht="40.799999999999997" x14ac:dyDescent="0.3">
      <c r="A716" s="30">
        <v>3</v>
      </c>
      <c r="B716" s="31">
        <v>240</v>
      </c>
      <c r="C716" s="31" t="s">
        <v>377</v>
      </c>
      <c r="D716" s="31" t="s">
        <v>378</v>
      </c>
      <c r="E716" s="30">
        <v>3304</v>
      </c>
      <c r="F716" s="32" t="s">
        <v>739</v>
      </c>
      <c r="G716" s="32" t="s">
        <v>737</v>
      </c>
      <c r="H716" s="32" t="s">
        <v>733</v>
      </c>
      <c r="I716" s="32" t="s">
        <v>55</v>
      </c>
      <c r="J716" s="32" t="s">
        <v>731</v>
      </c>
      <c r="K716" s="32" t="s">
        <v>748</v>
      </c>
      <c r="L716" s="32" t="s">
        <v>735</v>
      </c>
      <c r="M716" s="32" t="s">
        <v>743</v>
      </c>
      <c r="N716" s="32" t="s">
        <v>744</v>
      </c>
      <c r="O716" s="32" t="s">
        <v>3863</v>
      </c>
      <c r="P716" s="32" t="s">
        <v>3866</v>
      </c>
      <c r="Q716" s="32" t="s">
        <v>734</v>
      </c>
      <c r="R716" s="33" t="s">
        <v>3897</v>
      </c>
      <c r="S716" s="34" t="s">
        <v>881</v>
      </c>
      <c r="T716" s="35" t="s">
        <v>410</v>
      </c>
      <c r="V716" s="29" t="str">
        <f>+Final__2[[#This Row],[titulo]]&amp;Final__2[[#This Row],[Territorio]]&amp;", "&amp;Final__2[[#This Row],[temporalidad]]</f>
        <v>Cantidad de Espacios Culturales según su Estado de Mantención en la comuna de Huasco, Año 2021</v>
      </c>
      <c r="W716" s="29" t="str">
        <f>+Final__2[[#This Row],[descripcion_larga]]&amp;Final__2[[#This Row],[Territorio]]&amp;X716&amp;Y716</f>
        <v>Gráfico que muestra la cantidad de espacios culturales según su estado de mantención en la comuna de Huasco, en el año 2021, según los datos recopilados por el Observatorio Cultural de Chile.</v>
      </c>
      <c r="X716" s="29" t="s">
        <v>3865</v>
      </c>
      <c r="Y716" s="28"/>
    </row>
    <row r="717" spans="1:25" ht="40.799999999999997" x14ac:dyDescent="0.3">
      <c r="A717" s="30">
        <v>3</v>
      </c>
      <c r="B717" s="31">
        <v>240</v>
      </c>
      <c r="C717" s="31" t="s">
        <v>377</v>
      </c>
      <c r="D717" s="31" t="s">
        <v>378</v>
      </c>
      <c r="E717" s="30">
        <v>4101</v>
      </c>
      <c r="F717" s="32" t="s">
        <v>739</v>
      </c>
      <c r="G717" s="32" t="s">
        <v>737</v>
      </c>
      <c r="H717" s="32" t="s">
        <v>733</v>
      </c>
      <c r="I717" s="32" t="s">
        <v>56</v>
      </c>
      <c r="J717" s="32" t="s">
        <v>731</v>
      </c>
      <c r="K717" s="32" t="s">
        <v>748</v>
      </c>
      <c r="L717" s="32" t="s">
        <v>735</v>
      </c>
      <c r="M717" s="32" t="s">
        <v>743</v>
      </c>
      <c r="N717" s="32" t="s">
        <v>744</v>
      </c>
      <c r="O717" s="32" t="s">
        <v>3863</v>
      </c>
      <c r="P717" s="32" t="s">
        <v>3866</v>
      </c>
      <c r="Q717" s="32" t="s">
        <v>734</v>
      </c>
      <c r="R717" s="33" t="s">
        <v>3898</v>
      </c>
      <c r="S717" s="34" t="s">
        <v>886</v>
      </c>
      <c r="T717" s="35" t="s">
        <v>411</v>
      </c>
      <c r="V717" s="29" t="str">
        <f>+Final__2[[#This Row],[titulo]]&amp;Final__2[[#This Row],[Territorio]]&amp;", "&amp;Final__2[[#This Row],[temporalidad]]</f>
        <v>Cantidad de Espacios Culturales según su Estado de Mantención en la comuna de La Serena, Año 2021</v>
      </c>
      <c r="W717" s="29" t="str">
        <f>+Final__2[[#This Row],[descripcion_larga]]&amp;Final__2[[#This Row],[Territorio]]&amp;X717&amp;Y717</f>
        <v>Gráfico que muestra la cantidad de espacios culturales según su estado de mantención en la comuna de La Serena, en el año 2021, según los datos recopilados por el Observatorio Cultural de Chile.</v>
      </c>
      <c r="X717" s="29" t="s">
        <v>3865</v>
      </c>
      <c r="Y717" s="28"/>
    </row>
    <row r="718" spans="1:25" ht="40.799999999999997" x14ac:dyDescent="0.3">
      <c r="A718" s="30">
        <v>3</v>
      </c>
      <c r="B718" s="31">
        <v>240</v>
      </c>
      <c r="C718" s="31" t="s">
        <v>377</v>
      </c>
      <c r="D718" s="31" t="s">
        <v>378</v>
      </c>
      <c r="E718" s="30">
        <v>4102</v>
      </c>
      <c r="F718" s="32" t="s">
        <v>739</v>
      </c>
      <c r="G718" s="32" t="s">
        <v>737</v>
      </c>
      <c r="H718" s="32" t="s">
        <v>733</v>
      </c>
      <c r="I718" s="32" t="s">
        <v>57</v>
      </c>
      <c r="J718" s="32" t="s">
        <v>731</v>
      </c>
      <c r="K718" s="32" t="s">
        <v>748</v>
      </c>
      <c r="L718" s="32" t="s">
        <v>735</v>
      </c>
      <c r="M718" s="32" t="s">
        <v>743</v>
      </c>
      <c r="N718" s="32" t="s">
        <v>744</v>
      </c>
      <c r="O718" s="32" t="s">
        <v>3863</v>
      </c>
      <c r="P718" s="32" t="s">
        <v>3866</v>
      </c>
      <c r="Q718" s="32" t="s">
        <v>734</v>
      </c>
      <c r="R718" s="33" t="s">
        <v>3899</v>
      </c>
      <c r="S718" s="34" t="s">
        <v>891</v>
      </c>
      <c r="T718" s="35" t="s">
        <v>412</v>
      </c>
      <c r="V718" s="29" t="str">
        <f>+Final__2[[#This Row],[titulo]]&amp;Final__2[[#This Row],[Territorio]]&amp;", "&amp;Final__2[[#This Row],[temporalidad]]</f>
        <v>Cantidad de Espacios Culturales según su Estado de Mantención en la comuna de Coquimbo, Año 2021</v>
      </c>
      <c r="W718" s="29" t="str">
        <f>+Final__2[[#This Row],[descripcion_larga]]&amp;Final__2[[#This Row],[Territorio]]&amp;X718&amp;Y718</f>
        <v>Gráfico que muestra la cantidad de espacios culturales según su estado de mantención en la comuna de Coquimbo, en el año 2021, según los datos recopilados por el Observatorio Cultural de Chile.</v>
      </c>
      <c r="X718" s="29" t="s">
        <v>3865</v>
      </c>
      <c r="Y718" s="28"/>
    </row>
    <row r="719" spans="1:25" ht="40.799999999999997" x14ac:dyDescent="0.3">
      <c r="A719" s="30">
        <v>3</v>
      </c>
      <c r="B719" s="31">
        <v>240</v>
      </c>
      <c r="C719" s="31" t="s">
        <v>377</v>
      </c>
      <c r="D719" s="31" t="s">
        <v>378</v>
      </c>
      <c r="E719" s="30">
        <v>4103</v>
      </c>
      <c r="F719" s="32" t="s">
        <v>739</v>
      </c>
      <c r="G719" s="32" t="s">
        <v>737</v>
      </c>
      <c r="H719" s="32" t="s">
        <v>733</v>
      </c>
      <c r="I719" s="32" t="s">
        <v>58</v>
      </c>
      <c r="J719" s="32" t="s">
        <v>731</v>
      </c>
      <c r="K719" s="32" t="s">
        <v>748</v>
      </c>
      <c r="L719" s="32" t="s">
        <v>735</v>
      </c>
      <c r="M719" s="32" t="s">
        <v>743</v>
      </c>
      <c r="N719" s="32" t="s">
        <v>744</v>
      </c>
      <c r="O719" s="32" t="s">
        <v>3863</v>
      </c>
      <c r="P719" s="32" t="s">
        <v>3866</v>
      </c>
      <c r="Q719" s="32" t="s">
        <v>734</v>
      </c>
      <c r="R719" s="33" t="s">
        <v>3900</v>
      </c>
      <c r="S719" s="34" t="s">
        <v>896</v>
      </c>
      <c r="T719" s="35" t="s">
        <v>413</v>
      </c>
      <c r="V719" s="29" t="str">
        <f>+Final__2[[#This Row],[titulo]]&amp;Final__2[[#This Row],[Territorio]]&amp;", "&amp;Final__2[[#This Row],[temporalidad]]</f>
        <v>Cantidad de Espacios Culturales según su Estado de Mantención en la comuna de Andacollo, Año 2021</v>
      </c>
      <c r="W719" s="29" t="str">
        <f>+Final__2[[#This Row],[descripcion_larga]]&amp;Final__2[[#This Row],[Territorio]]&amp;X719&amp;Y719</f>
        <v>Gráfico que muestra la cantidad de espacios culturales según su estado de mantención en la comuna de Andacollo, en el año 2021, según los datos recopilados por el Observatorio Cultural de Chile.</v>
      </c>
      <c r="X719" s="29" t="s">
        <v>3865</v>
      </c>
      <c r="Y719" s="28"/>
    </row>
    <row r="720" spans="1:25" ht="40.799999999999997" x14ac:dyDescent="0.3">
      <c r="A720" s="30">
        <v>3</v>
      </c>
      <c r="B720" s="31">
        <v>240</v>
      </c>
      <c r="C720" s="31" t="s">
        <v>377</v>
      </c>
      <c r="D720" s="31" t="s">
        <v>378</v>
      </c>
      <c r="E720" s="30">
        <v>4104</v>
      </c>
      <c r="F720" s="32" t="s">
        <v>739</v>
      </c>
      <c r="G720" s="32" t="s">
        <v>737</v>
      </c>
      <c r="H720" s="32" t="s">
        <v>733</v>
      </c>
      <c r="I720" s="32" t="s">
        <v>59</v>
      </c>
      <c r="J720" s="32" t="s">
        <v>731</v>
      </c>
      <c r="K720" s="32" t="s">
        <v>748</v>
      </c>
      <c r="L720" s="32" t="s">
        <v>735</v>
      </c>
      <c r="M720" s="32" t="s">
        <v>743</v>
      </c>
      <c r="N720" s="32" t="s">
        <v>744</v>
      </c>
      <c r="O720" s="32" t="s">
        <v>3863</v>
      </c>
      <c r="P720" s="32" t="s">
        <v>3866</v>
      </c>
      <c r="Q720" s="32" t="s">
        <v>734</v>
      </c>
      <c r="R720" s="33" t="s">
        <v>3901</v>
      </c>
      <c r="S720" s="34" t="s">
        <v>901</v>
      </c>
      <c r="T720" s="35" t="s">
        <v>414</v>
      </c>
      <c r="V720" s="29" t="str">
        <f>+Final__2[[#This Row],[titulo]]&amp;Final__2[[#This Row],[Territorio]]&amp;", "&amp;Final__2[[#This Row],[temporalidad]]</f>
        <v>Cantidad de Espacios Culturales según su Estado de Mantención en la comuna de La Higuera, Año 2021</v>
      </c>
      <c r="W720" s="29" t="str">
        <f>+Final__2[[#This Row],[descripcion_larga]]&amp;Final__2[[#This Row],[Territorio]]&amp;X720&amp;Y720</f>
        <v>Gráfico que muestra la cantidad de espacios culturales según su estado de mantención en la comuna de La Higuera, en el año 2021, según los datos recopilados por el Observatorio Cultural de Chile.</v>
      </c>
      <c r="X720" s="29" t="s">
        <v>3865</v>
      </c>
      <c r="Y720" s="28"/>
    </row>
    <row r="721" spans="1:25" ht="40.799999999999997" x14ac:dyDescent="0.3">
      <c r="A721" s="30">
        <v>3</v>
      </c>
      <c r="B721" s="31">
        <v>240</v>
      </c>
      <c r="C721" s="31" t="s">
        <v>377</v>
      </c>
      <c r="D721" s="31" t="s">
        <v>378</v>
      </c>
      <c r="E721" s="30">
        <v>4105</v>
      </c>
      <c r="F721" s="32" t="s">
        <v>739</v>
      </c>
      <c r="G721" s="32" t="s">
        <v>737</v>
      </c>
      <c r="H721" s="32" t="s">
        <v>733</v>
      </c>
      <c r="I721" s="32" t="s">
        <v>60</v>
      </c>
      <c r="J721" s="32" t="s">
        <v>731</v>
      </c>
      <c r="K721" s="32" t="s">
        <v>748</v>
      </c>
      <c r="L721" s="32" t="s">
        <v>735</v>
      </c>
      <c r="M721" s="32" t="s">
        <v>743</v>
      </c>
      <c r="N721" s="32" t="s">
        <v>744</v>
      </c>
      <c r="O721" s="32" t="s">
        <v>3863</v>
      </c>
      <c r="P721" s="32" t="s">
        <v>3866</v>
      </c>
      <c r="Q721" s="32" t="s">
        <v>734</v>
      </c>
      <c r="R721" s="33" t="s">
        <v>3902</v>
      </c>
      <c r="S721" s="34" t="s">
        <v>906</v>
      </c>
      <c r="T721" s="35" t="s">
        <v>415</v>
      </c>
      <c r="V721" s="29" t="str">
        <f>+Final__2[[#This Row],[titulo]]&amp;Final__2[[#This Row],[Territorio]]&amp;", "&amp;Final__2[[#This Row],[temporalidad]]</f>
        <v>Cantidad de Espacios Culturales según su Estado de Mantención en la comuna de Paiguano, Año 2021</v>
      </c>
      <c r="W721" s="29" t="str">
        <f>+Final__2[[#This Row],[descripcion_larga]]&amp;Final__2[[#This Row],[Territorio]]&amp;X721&amp;Y721</f>
        <v>Gráfico que muestra la cantidad de espacios culturales según su estado de mantención en la comuna de Paiguano, en el año 2021, según los datos recopilados por el Observatorio Cultural de Chile.</v>
      </c>
      <c r="X721" s="29" t="s">
        <v>3865</v>
      </c>
      <c r="Y721" s="28"/>
    </row>
    <row r="722" spans="1:25" ht="40.799999999999997" x14ac:dyDescent="0.3">
      <c r="A722" s="30">
        <v>3</v>
      </c>
      <c r="B722" s="31">
        <v>240</v>
      </c>
      <c r="C722" s="31" t="s">
        <v>377</v>
      </c>
      <c r="D722" s="31" t="s">
        <v>378</v>
      </c>
      <c r="E722" s="30">
        <v>4106</v>
      </c>
      <c r="F722" s="32" t="s">
        <v>739</v>
      </c>
      <c r="G722" s="32" t="s">
        <v>737</v>
      </c>
      <c r="H722" s="32" t="s">
        <v>733</v>
      </c>
      <c r="I722" s="32" t="s">
        <v>61</v>
      </c>
      <c r="J722" s="32" t="s">
        <v>731</v>
      </c>
      <c r="K722" s="32" t="s">
        <v>748</v>
      </c>
      <c r="L722" s="32" t="s">
        <v>735</v>
      </c>
      <c r="M722" s="32" t="s">
        <v>743</v>
      </c>
      <c r="N722" s="32" t="s">
        <v>744</v>
      </c>
      <c r="O722" s="32" t="s">
        <v>3863</v>
      </c>
      <c r="P722" s="32" t="s">
        <v>3866</v>
      </c>
      <c r="Q722" s="32" t="s">
        <v>734</v>
      </c>
      <c r="R722" s="33" t="s">
        <v>3903</v>
      </c>
      <c r="S722" s="34" t="s">
        <v>911</v>
      </c>
      <c r="T722" s="35" t="s">
        <v>416</v>
      </c>
      <c r="V722" s="29" t="str">
        <f>+Final__2[[#This Row],[titulo]]&amp;Final__2[[#This Row],[Territorio]]&amp;", "&amp;Final__2[[#This Row],[temporalidad]]</f>
        <v>Cantidad de Espacios Culturales según su Estado de Mantención en la comuna de Vicuña, Año 2021</v>
      </c>
      <c r="W722" s="29" t="str">
        <f>+Final__2[[#This Row],[descripcion_larga]]&amp;Final__2[[#This Row],[Territorio]]&amp;X722&amp;Y722</f>
        <v>Gráfico que muestra la cantidad de espacios culturales según su estado de mantención en la comuna de Vicuña, en el año 2021, según los datos recopilados por el Observatorio Cultural de Chile.</v>
      </c>
      <c r="X722" s="29" t="s">
        <v>3865</v>
      </c>
      <c r="Y722" s="28"/>
    </row>
    <row r="723" spans="1:25" ht="40.799999999999997" x14ac:dyDescent="0.3">
      <c r="A723" s="30">
        <v>3</v>
      </c>
      <c r="B723" s="31">
        <v>240</v>
      </c>
      <c r="C723" s="31" t="s">
        <v>377</v>
      </c>
      <c r="D723" s="31" t="s">
        <v>378</v>
      </c>
      <c r="E723" s="30">
        <v>4201</v>
      </c>
      <c r="F723" s="32" t="s">
        <v>739</v>
      </c>
      <c r="G723" s="32" t="s">
        <v>737</v>
      </c>
      <c r="H723" s="32" t="s">
        <v>733</v>
      </c>
      <c r="I723" s="32" t="s">
        <v>62</v>
      </c>
      <c r="J723" s="32" t="s">
        <v>731</v>
      </c>
      <c r="K723" s="32" t="s">
        <v>748</v>
      </c>
      <c r="L723" s="32" t="s">
        <v>735</v>
      </c>
      <c r="M723" s="32" t="s">
        <v>743</v>
      </c>
      <c r="N723" s="32" t="s">
        <v>744</v>
      </c>
      <c r="O723" s="32" t="s">
        <v>3863</v>
      </c>
      <c r="P723" s="32" t="s">
        <v>3866</v>
      </c>
      <c r="Q723" s="32" t="s">
        <v>734</v>
      </c>
      <c r="R723" s="33" t="s">
        <v>3904</v>
      </c>
      <c r="S723" s="34" t="s">
        <v>916</v>
      </c>
      <c r="T723" s="35" t="s">
        <v>417</v>
      </c>
      <c r="V723" s="29" t="str">
        <f>+Final__2[[#This Row],[titulo]]&amp;Final__2[[#This Row],[Territorio]]&amp;", "&amp;Final__2[[#This Row],[temporalidad]]</f>
        <v>Cantidad de Espacios Culturales según su Estado de Mantención en la comuna de Illapel, Año 2021</v>
      </c>
      <c r="W723" s="29" t="str">
        <f>+Final__2[[#This Row],[descripcion_larga]]&amp;Final__2[[#This Row],[Territorio]]&amp;X723&amp;Y723</f>
        <v>Gráfico que muestra la cantidad de espacios culturales según su estado de mantención en la comuna de Illapel, en el año 2021, según los datos recopilados por el Observatorio Cultural de Chile.</v>
      </c>
      <c r="X723" s="29" t="s">
        <v>3865</v>
      </c>
      <c r="Y723" s="28"/>
    </row>
    <row r="724" spans="1:25" ht="40.799999999999997" x14ac:dyDescent="0.3">
      <c r="A724" s="30">
        <v>3</v>
      </c>
      <c r="B724" s="31">
        <v>240</v>
      </c>
      <c r="C724" s="31" t="s">
        <v>377</v>
      </c>
      <c r="D724" s="31" t="s">
        <v>378</v>
      </c>
      <c r="E724" s="30">
        <v>4202</v>
      </c>
      <c r="F724" s="32" t="s">
        <v>739</v>
      </c>
      <c r="G724" s="32" t="s">
        <v>737</v>
      </c>
      <c r="H724" s="32" t="s">
        <v>733</v>
      </c>
      <c r="I724" s="32" t="s">
        <v>63</v>
      </c>
      <c r="J724" s="32" t="s">
        <v>731</v>
      </c>
      <c r="K724" s="32" t="s">
        <v>748</v>
      </c>
      <c r="L724" s="32" t="s">
        <v>735</v>
      </c>
      <c r="M724" s="32" t="s">
        <v>743</v>
      </c>
      <c r="N724" s="32" t="s">
        <v>744</v>
      </c>
      <c r="O724" s="32" t="s">
        <v>3863</v>
      </c>
      <c r="P724" s="32" t="s">
        <v>3866</v>
      </c>
      <c r="Q724" s="32" t="s">
        <v>734</v>
      </c>
      <c r="R724" s="33" t="s">
        <v>3905</v>
      </c>
      <c r="S724" s="34" t="s">
        <v>921</v>
      </c>
      <c r="T724" s="35" t="s">
        <v>418</v>
      </c>
      <c r="V724" s="29" t="str">
        <f>+Final__2[[#This Row],[titulo]]&amp;Final__2[[#This Row],[Territorio]]&amp;", "&amp;Final__2[[#This Row],[temporalidad]]</f>
        <v>Cantidad de Espacios Culturales según su Estado de Mantención en la comuna de Canela, Año 2021</v>
      </c>
      <c r="W724" s="29" t="str">
        <f>+Final__2[[#This Row],[descripcion_larga]]&amp;Final__2[[#This Row],[Territorio]]&amp;X724&amp;Y724</f>
        <v>Gráfico que muestra la cantidad de espacios culturales según su estado de mantención en la comuna de Canela, en el año 2021, según los datos recopilados por el Observatorio Cultural de Chile.</v>
      </c>
      <c r="X724" s="29" t="s">
        <v>3865</v>
      </c>
      <c r="Y724" s="28"/>
    </row>
    <row r="725" spans="1:25" ht="40.799999999999997" x14ac:dyDescent="0.3">
      <c r="A725" s="30">
        <v>3</v>
      </c>
      <c r="B725" s="31">
        <v>240</v>
      </c>
      <c r="C725" s="31" t="s">
        <v>377</v>
      </c>
      <c r="D725" s="31" t="s">
        <v>378</v>
      </c>
      <c r="E725" s="30">
        <v>4203</v>
      </c>
      <c r="F725" s="32" t="s">
        <v>739</v>
      </c>
      <c r="G725" s="32" t="s">
        <v>737</v>
      </c>
      <c r="H725" s="32" t="s">
        <v>733</v>
      </c>
      <c r="I725" s="32" t="s">
        <v>64</v>
      </c>
      <c r="J725" s="32" t="s">
        <v>731</v>
      </c>
      <c r="K725" s="32" t="s">
        <v>748</v>
      </c>
      <c r="L725" s="32" t="s">
        <v>735</v>
      </c>
      <c r="M725" s="32" t="s">
        <v>743</v>
      </c>
      <c r="N725" s="32" t="s">
        <v>744</v>
      </c>
      <c r="O725" s="32" t="s">
        <v>3863</v>
      </c>
      <c r="P725" s="32" t="s">
        <v>3866</v>
      </c>
      <c r="Q725" s="32" t="s">
        <v>734</v>
      </c>
      <c r="R725" s="33" t="s">
        <v>3906</v>
      </c>
      <c r="S725" s="34" t="s">
        <v>926</v>
      </c>
      <c r="T725" s="35" t="s">
        <v>419</v>
      </c>
      <c r="V725" s="29" t="str">
        <f>+Final__2[[#This Row],[titulo]]&amp;Final__2[[#This Row],[Territorio]]&amp;", "&amp;Final__2[[#This Row],[temporalidad]]</f>
        <v>Cantidad de Espacios Culturales según su Estado de Mantención en la comuna de Los Vilos, Año 2021</v>
      </c>
      <c r="W725" s="29" t="str">
        <f>+Final__2[[#This Row],[descripcion_larga]]&amp;Final__2[[#This Row],[Territorio]]&amp;X725&amp;Y725</f>
        <v>Gráfico que muestra la cantidad de espacios culturales según su estado de mantención en la comuna de Los Vilos, en el año 2021, según los datos recopilados por el Observatorio Cultural de Chile.</v>
      </c>
      <c r="X725" s="29" t="s">
        <v>3865</v>
      </c>
      <c r="Y725" s="28"/>
    </row>
    <row r="726" spans="1:25" ht="40.799999999999997" x14ac:dyDescent="0.3">
      <c r="A726" s="30">
        <v>3</v>
      </c>
      <c r="B726" s="31">
        <v>240</v>
      </c>
      <c r="C726" s="31" t="s">
        <v>377</v>
      </c>
      <c r="D726" s="31" t="s">
        <v>378</v>
      </c>
      <c r="E726" s="30">
        <v>4204</v>
      </c>
      <c r="F726" s="32" t="s">
        <v>739</v>
      </c>
      <c r="G726" s="32" t="s">
        <v>737</v>
      </c>
      <c r="H726" s="32" t="s">
        <v>733</v>
      </c>
      <c r="I726" s="32" t="s">
        <v>65</v>
      </c>
      <c r="J726" s="32" t="s">
        <v>731</v>
      </c>
      <c r="K726" s="32" t="s">
        <v>748</v>
      </c>
      <c r="L726" s="32" t="s">
        <v>735</v>
      </c>
      <c r="M726" s="32" t="s">
        <v>743</v>
      </c>
      <c r="N726" s="32" t="s">
        <v>744</v>
      </c>
      <c r="O726" s="32" t="s">
        <v>3863</v>
      </c>
      <c r="P726" s="32" t="s">
        <v>3866</v>
      </c>
      <c r="Q726" s="32" t="s">
        <v>734</v>
      </c>
      <c r="R726" s="33" t="s">
        <v>3907</v>
      </c>
      <c r="S726" s="34" t="s">
        <v>931</v>
      </c>
      <c r="T726" s="35" t="s">
        <v>420</v>
      </c>
      <c r="V726" s="29" t="str">
        <f>+Final__2[[#This Row],[titulo]]&amp;Final__2[[#This Row],[Territorio]]&amp;", "&amp;Final__2[[#This Row],[temporalidad]]</f>
        <v>Cantidad de Espacios Culturales según su Estado de Mantención en la comuna de Salamanca, Año 2021</v>
      </c>
      <c r="W726" s="29" t="str">
        <f>+Final__2[[#This Row],[descripcion_larga]]&amp;Final__2[[#This Row],[Territorio]]&amp;X726&amp;Y726</f>
        <v>Gráfico que muestra la cantidad de espacios culturales según su estado de mantención en la comuna de Salamanca, en el año 2021, según los datos recopilados por el Observatorio Cultural de Chile.</v>
      </c>
      <c r="X726" s="29" t="s">
        <v>3865</v>
      </c>
      <c r="Y726" s="28"/>
    </row>
    <row r="727" spans="1:25" ht="40.799999999999997" x14ac:dyDescent="0.3">
      <c r="A727" s="30">
        <v>3</v>
      </c>
      <c r="B727" s="31">
        <v>240</v>
      </c>
      <c r="C727" s="31" t="s">
        <v>377</v>
      </c>
      <c r="D727" s="31" t="s">
        <v>378</v>
      </c>
      <c r="E727" s="30">
        <v>4301</v>
      </c>
      <c r="F727" s="32" t="s">
        <v>739</v>
      </c>
      <c r="G727" s="32" t="s">
        <v>737</v>
      </c>
      <c r="H727" s="32" t="s">
        <v>733</v>
      </c>
      <c r="I727" s="32" t="s">
        <v>66</v>
      </c>
      <c r="J727" s="32" t="s">
        <v>731</v>
      </c>
      <c r="K727" s="32" t="s">
        <v>748</v>
      </c>
      <c r="L727" s="32" t="s">
        <v>735</v>
      </c>
      <c r="M727" s="32" t="s">
        <v>743</v>
      </c>
      <c r="N727" s="32" t="s">
        <v>744</v>
      </c>
      <c r="O727" s="32" t="s">
        <v>3863</v>
      </c>
      <c r="P727" s="32" t="s">
        <v>3866</v>
      </c>
      <c r="Q727" s="32" t="s">
        <v>734</v>
      </c>
      <c r="R727" s="33" t="s">
        <v>3908</v>
      </c>
      <c r="S727" s="34" t="s">
        <v>936</v>
      </c>
      <c r="T727" s="35" t="s">
        <v>421</v>
      </c>
      <c r="V727" s="29" t="str">
        <f>+Final__2[[#This Row],[titulo]]&amp;Final__2[[#This Row],[Territorio]]&amp;", "&amp;Final__2[[#This Row],[temporalidad]]</f>
        <v>Cantidad de Espacios Culturales según su Estado de Mantención en la comuna de Ovalle, Año 2021</v>
      </c>
      <c r="W727" s="29" t="str">
        <f>+Final__2[[#This Row],[descripcion_larga]]&amp;Final__2[[#This Row],[Territorio]]&amp;X727&amp;Y727</f>
        <v>Gráfico que muestra la cantidad de espacios culturales según su estado de mantención en la comuna de Ovalle, en el año 2021, según los datos recopilados por el Observatorio Cultural de Chile.</v>
      </c>
      <c r="X727" s="29" t="s">
        <v>3865</v>
      </c>
      <c r="Y727" s="28"/>
    </row>
    <row r="728" spans="1:25" ht="40.799999999999997" x14ac:dyDescent="0.3">
      <c r="A728" s="30">
        <v>3</v>
      </c>
      <c r="B728" s="31">
        <v>240</v>
      </c>
      <c r="C728" s="31" t="s">
        <v>377</v>
      </c>
      <c r="D728" s="31" t="s">
        <v>378</v>
      </c>
      <c r="E728" s="30">
        <v>4302</v>
      </c>
      <c r="F728" s="32" t="s">
        <v>739</v>
      </c>
      <c r="G728" s="32" t="s">
        <v>737</v>
      </c>
      <c r="H728" s="32" t="s">
        <v>733</v>
      </c>
      <c r="I728" s="32" t="s">
        <v>67</v>
      </c>
      <c r="J728" s="32" t="s">
        <v>731</v>
      </c>
      <c r="K728" s="32" t="s">
        <v>748</v>
      </c>
      <c r="L728" s="32" t="s">
        <v>735</v>
      </c>
      <c r="M728" s="32" t="s">
        <v>743</v>
      </c>
      <c r="N728" s="32" t="s">
        <v>744</v>
      </c>
      <c r="O728" s="32" t="s">
        <v>3863</v>
      </c>
      <c r="P728" s="32" t="s">
        <v>3866</v>
      </c>
      <c r="Q728" s="32" t="s">
        <v>734</v>
      </c>
      <c r="R728" s="33" t="s">
        <v>3909</v>
      </c>
      <c r="S728" s="34" t="s">
        <v>941</v>
      </c>
      <c r="T728" s="35" t="s">
        <v>422</v>
      </c>
      <c r="V728" s="29" t="str">
        <f>+Final__2[[#This Row],[titulo]]&amp;Final__2[[#This Row],[Territorio]]&amp;", "&amp;Final__2[[#This Row],[temporalidad]]</f>
        <v>Cantidad de Espacios Culturales según su Estado de Mantención en la comuna de Combarbalá, Año 2021</v>
      </c>
      <c r="W728" s="29" t="str">
        <f>+Final__2[[#This Row],[descripcion_larga]]&amp;Final__2[[#This Row],[Territorio]]&amp;X728&amp;Y728</f>
        <v>Gráfico que muestra la cantidad de espacios culturales según su estado de mantención en la comuna de Combarbalá, en el año 2021, según los datos recopilados por el Observatorio Cultural de Chile.</v>
      </c>
      <c r="X728" s="29" t="s">
        <v>3865</v>
      </c>
      <c r="Y728" s="28"/>
    </row>
    <row r="729" spans="1:25" ht="40.799999999999997" x14ac:dyDescent="0.3">
      <c r="A729" s="30">
        <v>3</v>
      </c>
      <c r="B729" s="31">
        <v>240</v>
      </c>
      <c r="C729" s="31" t="s">
        <v>377</v>
      </c>
      <c r="D729" s="31" t="s">
        <v>378</v>
      </c>
      <c r="E729" s="30">
        <v>4303</v>
      </c>
      <c r="F729" s="32" t="s">
        <v>739</v>
      </c>
      <c r="G729" s="32" t="s">
        <v>737</v>
      </c>
      <c r="H729" s="32" t="s">
        <v>733</v>
      </c>
      <c r="I729" s="32" t="s">
        <v>68</v>
      </c>
      <c r="J729" s="32" t="s">
        <v>731</v>
      </c>
      <c r="K729" s="32" t="s">
        <v>748</v>
      </c>
      <c r="L729" s="32" t="s">
        <v>735</v>
      </c>
      <c r="M729" s="32" t="s">
        <v>743</v>
      </c>
      <c r="N729" s="32" t="s">
        <v>744</v>
      </c>
      <c r="O729" s="32" t="s">
        <v>3863</v>
      </c>
      <c r="P729" s="32" t="s">
        <v>3866</v>
      </c>
      <c r="Q729" s="32" t="s">
        <v>734</v>
      </c>
      <c r="R729" s="33" t="s">
        <v>3910</v>
      </c>
      <c r="S729" s="34" t="s">
        <v>946</v>
      </c>
      <c r="T729" s="35" t="s">
        <v>423</v>
      </c>
      <c r="V729" s="29" t="str">
        <f>+Final__2[[#This Row],[titulo]]&amp;Final__2[[#This Row],[Territorio]]&amp;", "&amp;Final__2[[#This Row],[temporalidad]]</f>
        <v>Cantidad de Espacios Culturales según su Estado de Mantención en la comuna de Monte Patria, Año 2021</v>
      </c>
      <c r="W729" s="29" t="str">
        <f>+Final__2[[#This Row],[descripcion_larga]]&amp;Final__2[[#This Row],[Territorio]]&amp;X729&amp;Y729</f>
        <v>Gráfico que muestra la cantidad de espacios culturales según su estado de mantención en la comuna de Monte Patria, en el año 2021, según los datos recopilados por el Observatorio Cultural de Chile.</v>
      </c>
      <c r="X729" s="29" t="s">
        <v>3865</v>
      </c>
      <c r="Y729" s="28"/>
    </row>
    <row r="730" spans="1:25" ht="40.799999999999997" x14ac:dyDescent="0.3">
      <c r="A730" s="30">
        <v>3</v>
      </c>
      <c r="B730" s="31">
        <v>240</v>
      </c>
      <c r="C730" s="31" t="s">
        <v>377</v>
      </c>
      <c r="D730" s="31" t="s">
        <v>378</v>
      </c>
      <c r="E730" s="30">
        <v>4304</v>
      </c>
      <c r="F730" s="32" t="s">
        <v>739</v>
      </c>
      <c r="G730" s="32" t="s">
        <v>737</v>
      </c>
      <c r="H730" s="32" t="s">
        <v>733</v>
      </c>
      <c r="I730" s="32" t="s">
        <v>69</v>
      </c>
      <c r="J730" s="32" t="s">
        <v>731</v>
      </c>
      <c r="K730" s="32" t="s">
        <v>748</v>
      </c>
      <c r="L730" s="32" t="s">
        <v>735</v>
      </c>
      <c r="M730" s="32" t="s">
        <v>743</v>
      </c>
      <c r="N730" s="32" t="s">
        <v>744</v>
      </c>
      <c r="O730" s="32" t="s">
        <v>3863</v>
      </c>
      <c r="P730" s="32" t="s">
        <v>3866</v>
      </c>
      <c r="Q730" s="32" t="s">
        <v>734</v>
      </c>
      <c r="R730" s="33" t="s">
        <v>3911</v>
      </c>
      <c r="S730" s="34" t="s">
        <v>951</v>
      </c>
      <c r="T730" s="35" t="s">
        <v>424</v>
      </c>
      <c r="V730" s="29" t="str">
        <f>+Final__2[[#This Row],[titulo]]&amp;Final__2[[#This Row],[Territorio]]&amp;", "&amp;Final__2[[#This Row],[temporalidad]]</f>
        <v>Cantidad de Espacios Culturales según su Estado de Mantención en la comuna de Punitaqui, Año 2021</v>
      </c>
      <c r="W730" s="29" t="str">
        <f>+Final__2[[#This Row],[descripcion_larga]]&amp;Final__2[[#This Row],[Territorio]]&amp;X730&amp;Y730</f>
        <v>Gráfico que muestra la cantidad de espacios culturales según su estado de mantención en la comuna de Punitaqui, en el año 2021, según los datos recopilados por el Observatorio Cultural de Chile.</v>
      </c>
      <c r="X730" s="29" t="s">
        <v>3865</v>
      </c>
      <c r="Y730" s="28"/>
    </row>
    <row r="731" spans="1:25" ht="40.799999999999997" x14ac:dyDescent="0.3">
      <c r="A731" s="30">
        <v>3</v>
      </c>
      <c r="B731" s="31">
        <v>240</v>
      </c>
      <c r="C731" s="31" t="s">
        <v>377</v>
      </c>
      <c r="D731" s="31" t="s">
        <v>378</v>
      </c>
      <c r="E731" s="30">
        <v>4305</v>
      </c>
      <c r="F731" s="32" t="s">
        <v>739</v>
      </c>
      <c r="G731" s="32" t="s">
        <v>737</v>
      </c>
      <c r="H731" s="32" t="s">
        <v>733</v>
      </c>
      <c r="I731" s="32" t="s">
        <v>70</v>
      </c>
      <c r="J731" s="32" t="s">
        <v>731</v>
      </c>
      <c r="K731" s="32" t="s">
        <v>748</v>
      </c>
      <c r="L731" s="32" t="s">
        <v>735</v>
      </c>
      <c r="M731" s="32" t="s">
        <v>743</v>
      </c>
      <c r="N731" s="32" t="s">
        <v>744</v>
      </c>
      <c r="O731" s="32" t="s">
        <v>3863</v>
      </c>
      <c r="P731" s="32" t="s">
        <v>3866</v>
      </c>
      <c r="Q731" s="32" t="s">
        <v>734</v>
      </c>
      <c r="R731" s="33" t="s">
        <v>3912</v>
      </c>
      <c r="S731" s="34" t="s">
        <v>956</v>
      </c>
      <c r="T731" s="35" t="s">
        <v>425</v>
      </c>
      <c r="V731" s="29" t="str">
        <f>+Final__2[[#This Row],[titulo]]&amp;Final__2[[#This Row],[Territorio]]&amp;", "&amp;Final__2[[#This Row],[temporalidad]]</f>
        <v>Cantidad de Espacios Culturales según su Estado de Mantención en la comuna de Río Hurtado, Año 2021</v>
      </c>
      <c r="W731" s="29" t="str">
        <f>+Final__2[[#This Row],[descripcion_larga]]&amp;Final__2[[#This Row],[Territorio]]&amp;X731&amp;Y731</f>
        <v>Gráfico que muestra la cantidad de espacios culturales según su estado de mantención en la comuna de Río Hurtado, en el año 2021, según los datos recopilados por el Observatorio Cultural de Chile.</v>
      </c>
      <c r="X731" s="29" t="s">
        <v>3865</v>
      </c>
      <c r="Y731" s="28"/>
    </row>
    <row r="732" spans="1:25" ht="40.799999999999997" x14ac:dyDescent="0.3">
      <c r="A732" s="30">
        <v>3</v>
      </c>
      <c r="B732" s="31">
        <v>240</v>
      </c>
      <c r="C732" s="31" t="s">
        <v>377</v>
      </c>
      <c r="D732" s="31" t="s">
        <v>378</v>
      </c>
      <c r="E732" s="30">
        <v>5101</v>
      </c>
      <c r="F732" s="32" t="s">
        <v>739</v>
      </c>
      <c r="G732" s="32" t="s">
        <v>737</v>
      </c>
      <c r="H732" s="32" t="s">
        <v>733</v>
      </c>
      <c r="I732" s="32" t="s">
        <v>71</v>
      </c>
      <c r="J732" s="32" t="s">
        <v>731</v>
      </c>
      <c r="K732" s="32" t="s">
        <v>748</v>
      </c>
      <c r="L732" s="32" t="s">
        <v>735</v>
      </c>
      <c r="M732" s="32" t="s">
        <v>743</v>
      </c>
      <c r="N732" s="32" t="s">
        <v>744</v>
      </c>
      <c r="O732" s="32" t="s">
        <v>3863</v>
      </c>
      <c r="P732" s="32" t="s">
        <v>3866</v>
      </c>
      <c r="Q732" s="32" t="s">
        <v>734</v>
      </c>
      <c r="R732" s="33" t="s">
        <v>3913</v>
      </c>
      <c r="S732" s="34" t="s">
        <v>961</v>
      </c>
      <c r="T732" s="35" t="s">
        <v>426</v>
      </c>
      <c r="V732" s="29" t="str">
        <f>+Final__2[[#This Row],[titulo]]&amp;Final__2[[#This Row],[Territorio]]&amp;", "&amp;Final__2[[#This Row],[temporalidad]]</f>
        <v>Cantidad de Espacios Culturales según su Estado de Mantención en la comuna de Valparaíso, Año 2021</v>
      </c>
      <c r="W732" s="29" t="str">
        <f>+Final__2[[#This Row],[descripcion_larga]]&amp;Final__2[[#This Row],[Territorio]]&amp;X732&amp;Y732</f>
        <v>Gráfico que muestra la cantidad de espacios culturales según su estado de mantención en la comuna de Valparaíso, en el año 2021, según los datos recopilados por el Observatorio Cultural de Chile.</v>
      </c>
      <c r="X732" s="29" t="s">
        <v>3865</v>
      </c>
      <c r="Y732" s="28"/>
    </row>
    <row r="733" spans="1:25" ht="40.799999999999997" x14ac:dyDescent="0.3">
      <c r="A733" s="30">
        <v>3</v>
      </c>
      <c r="B733" s="31">
        <v>240</v>
      </c>
      <c r="C733" s="31" t="s">
        <v>377</v>
      </c>
      <c r="D733" s="31" t="s">
        <v>378</v>
      </c>
      <c r="E733" s="30">
        <v>5102</v>
      </c>
      <c r="F733" s="32" t="s">
        <v>739</v>
      </c>
      <c r="G733" s="32" t="s">
        <v>737</v>
      </c>
      <c r="H733" s="32" t="s">
        <v>733</v>
      </c>
      <c r="I733" s="32" t="s">
        <v>72</v>
      </c>
      <c r="J733" s="32" t="s">
        <v>731</v>
      </c>
      <c r="K733" s="32" t="s">
        <v>748</v>
      </c>
      <c r="L733" s="32" t="s">
        <v>735</v>
      </c>
      <c r="M733" s="32" t="s">
        <v>743</v>
      </c>
      <c r="N733" s="32" t="s">
        <v>744</v>
      </c>
      <c r="O733" s="32" t="s">
        <v>3863</v>
      </c>
      <c r="P733" s="32" t="s">
        <v>3866</v>
      </c>
      <c r="Q733" s="32" t="s">
        <v>734</v>
      </c>
      <c r="R733" s="33" t="s">
        <v>3914</v>
      </c>
      <c r="S733" s="34" t="s">
        <v>966</v>
      </c>
      <c r="T733" s="35" t="s">
        <v>427</v>
      </c>
      <c r="V733" s="29" t="str">
        <f>+Final__2[[#This Row],[titulo]]&amp;Final__2[[#This Row],[Territorio]]&amp;", "&amp;Final__2[[#This Row],[temporalidad]]</f>
        <v>Cantidad de Espacios Culturales según su Estado de Mantención en la comuna de Casablanca, Año 2021</v>
      </c>
      <c r="W733" s="29" t="str">
        <f>+Final__2[[#This Row],[descripcion_larga]]&amp;Final__2[[#This Row],[Territorio]]&amp;X733&amp;Y733</f>
        <v>Gráfico que muestra la cantidad de espacios culturales según su estado de mantención en la comuna de Casablanca, en el año 2021, según los datos recopilados por el Observatorio Cultural de Chile.</v>
      </c>
      <c r="X733" s="29" t="s">
        <v>3865</v>
      </c>
      <c r="Y733" s="28"/>
    </row>
    <row r="734" spans="1:25" ht="40.799999999999997" x14ac:dyDescent="0.3">
      <c r="A734" s="30">
        <v>3</v>
      </c>
      <c r="B734" s="31">
        <v>240</v>
      </c>
      <c r="C734" s="31" t="s">
        <v>377</v>
      </c>
      <c r="D734" s="31" t="s">
        <v>378</v>
      </c>
      <c r="E734" s="30">
        <v>5103</v>
      </c>
      <c r="F734" s="32" t="s">
        <v>739</v>
      </c>
      <c r="G734" s="32" t="s">
        <v>737</v>
      </c>
      <c r="H734" s="32" t="s">
        <v>733</v>
      </c>
      <c r="I734" s="32" t="s">
        <v>73</v>
      </c>
      <c r="J734" s="32" t="s">
        <v>731</v>
      </c>
      <c r="K734" s="32" t="s">
        <v>748</v>
      </c>
      <c r="L734" s="32" t="s">
        <v>735</v>
      </c>
      <c r="M734" s="32" t="s">
        <v>743</v>
      </c>
      <c r="N734" s="32" t="s">
        <v>744</v>
      </c>
      <c r="O734" s="32" t="s">
        <v>3863</v>
      </c>
      <c r="P734" s="32" t="s">
        <v>3866</v>
      </c>
      <c r="Q734" s="32" t="s">
        <v>734</v>
      </c>
      <c r="R734" s="33" t="s">
        <v>3915</v>
      </c>
      <c r="S734" s="34" t="s">
        <v>971</v>
      </c>
      <c r="T734" s="35" t="s">
        <v>428</v>
      </c>
      <c r="V734" s="29" t="str">
        <f>+Final__2[[#This Row],[titulo]]&amp;Final__2[[#This Row],[Territorio]]&amp;", "&amp;Final__2[[#This Row],[temporalidad]]</f>
        <v>Cantidad de Espacios Culturales según su Estado de Mantención en la comuna de Concón, Año 2021</v>
      </c>
      <c r="W734" s="29" t="str">
        <f>+Final__2[[#This Row],[descripcion_larga]]&amp;Final__2[[#This Row],[Territorio]]&amp;X734&amp;Y734</f>
        <v>Gráfico que muestra la cantidad de espacios culturales según su estado de mantención en la comuna de Concón, en el año 2021, según los datos recopilados por el Observatorio Cultural de Chile.</v>
      </c>
      <c r="X734" s="29" t="s">
        <v>3865</v>
      </c>
      <c r="Y734" s="28"/>
    </row>
    <row r="735" spans="1:25" ht="40.799999999999997" x14ac:dyDescent="0.3">
      <c r="A735" s="30">
        <v>3</v>
      </c>
      <c r="B735" s="31">
        <v>240</v>
      </c>
      <c r="C735" s="31" t="s">
        <v>377</v>
      </c>
      <c r="D735" s="31" t="s">
        <v>378</v>
      </c>
      <c r="E735" s="30">
        <v>5104</v>
      </c>
      <c r="F735" s="32" t="s">
        <v>739</v>
      </c>
      <c r="G735" s="32" t="s">
        <v>737</v>
      </c>
      <c r="H735" s="32" t="s">
        <v>733</v>
      </c>
      <c r="I735" s="32" t="s">
        <v>74</v>
      </c>
      <c r="J735" s="32" t="s">
        <v>731</v>
      </c>
      <c r="K735" s="32" t="s">
        <v>748</v>
      </c>
      <c r="L735" s="32" t="s">
        <v>735</v>
      </c>
      <c r="M735" s="32" t="s">
        <v>743</v>
      </c>
      <c r="N735" s="32" t="s">
        <v>744</v>
      </c>
      <c r="O735" s="32" t="s">
        <v>3863</v>
      </c>
      <c r="P735" s="32" t="s">
        <v>3866</v>
      </c>
      <c r="Q735" s="32" t="s">
        <v>734</v>
      </c>
      <c r="R735" s="33" t="s">
        <v>3916</v>
      </c>
      <c r="S735" s="34" t="s">
        <v>976</v>
      </c>
      <c r="T735" s="35" t="s">
        <v>429</v>
      </c>
      <c r="V735" s="29" t="str">
        <f>+Final__2[[#This Row],[titulo]]&amp;Final__2[[#This Row],[Territorio]]&amp;", "&amp;Final__2[[#This Row],[temporalidad]]</f>
        <v>Cantidad de Espacios Culturales según su Estado de Mantención en la comuna de Juan Fernández, Año 2021</v>
      </c>
      <c r="W735" s="29" t="str">
        <f>+Final__2[[#This Row],[descripcion_larga]]&amp;Final__2[[#This Row],[Territorio]]&amp;X735&amp;Y735</f>
        <v>Gráfico que muestra la cantidad de espacios culturales según su estado de mantención en la comuna de Juan Fernández, en el año 2021, según los datos recopilados por el Observatorio Cultural de Chile.</v>
      </c>
      <c r="X735" s="29" t="s">
        <v>3865</v>
      </c>
      <c r="Y735" s="28"/>
    </row>
    <row r="736" spans="1:25" ht="40.799999999999997" x14ac:dyDescent="0.3">
      <c r="A736" s="30">
        <v>3</v>
      </c>
      <c r="B736" s="31">
        <v>240</v>
      </c>
      <c r="C736" s="31" t="s">
        <v>377</v>
      </c>
      <c r="D736" s="31" t="s">
        <v>378</v>
      </c>
      <c r="E736" s="30">
        <v>5105</v>
      </c>
      <c r="F736" s="32" t="s">
        <v>739</v>
      </c>
      <c r="G736" s="32" t="s">
        <v>737</v>
      </c>
      <c r="H736" s="32" t="s">
        <v>733</v>
      </c>
      <c r="I736" s="32" t="s">
        <v>75</v>
      </c>
      <c r="J736" s="32" t="s">
        <v>731</v>
      </c>
      <c r="K736" s="32" t="s">
        <v>748</v>
      </c>
      <c r="L736" s="32" t="s">
        <v>735</v>
      </c>
      <c r="M736" s="32" t="s">
        <v>743</v>
      </c>
      <c r="N736" s="32" t="s">
        <v>744</v>
      </c>
      <c r="O736" s="32" t="s">
        <v>3863</v>
      </c>
      <c r="P736" s="32" t="s">
        <v>3866</v>
      </c>
      <c r="Q736" s="32" t="s">
        <v>734</v>
      </c>
      <c r="R736" s="33" t="s">
        <v>3917</v>
      </c>
      <c r="S736" s="34" t="s">
        <v>981</v>
      </c>
      <c r="T736" s="35" t="s">
        <v>430</v>
      </c>
      <c r="V736" s="29" t="str">
        <f>+Final__2[[#This Row],[titulo]]&amp;Final__2[[#This Row],[Territorio]]&amp;", "&amp;Final__2[[#This Row],[temporalidad]]</f>
        <v>Cantidad de Espacios Culturales según su Estado de Mantención en la comuna de Puchuncaví, Año 2021</v>
      </c>
      <c r="W736" s="29" t="str">
        <f>+Final__2[[#This Row],[descripcion_larga]]&amp;Final__2[[#This Row],[Territorio]]&amp;X736&amp;Y736</f>
        <v>Gráfico que muestra la cantidad de espacios culturales según su estado de mantención en la comuna de Puchuncaví, en el año 2021, según los datos recopilados por el Observatorio Cultural de Chile.</v>
      </c>
      <c r="X736" s="29" t="s">
        <v>3865</v>
      </c>
      <c r="Y736" s="28"/>
    </row>
    <row r="737" spans="1:25" ht="40.799999999999997" x14ac:dyDescent="0.3">
      <c r="A737" s="30">
        <v>3</v>
      </c>
      <c r="B737" s="31">
        <v>240</v>
      </c>
      <c r="C737" s="31" t="s">
        <v>377</v>
      </c>
      <c r="D737" s="31" t="s">
        <v>378</v>
      </c>
      <c r="E737" s="30">
        <v>5107</v>
      </c>
      <c r="F737" s="32" t="s">
        <v>739</v>
      </c>
      <c r="G737" s="32" t="s">
        <v>737</v>
      </c>
      <c r="H737" s="32" t="s">
        <v>733</v>
      </c>
      <c r="I737" s="32" t="s">
        <v>76</v>
      </c>
      <c r="J737" s="32" t="s">
        <v>731</v>
      </c>
      <c r="K737" s="32" t="s">
        <v>748</v>
      </c>
      <c r="L737" s="32" t="s">
        <v>735</v>
      </c>
      <c r="M737" s="32" t="s">
        <v>743</v>
      </c>
      <c r="N737" s="32" t="s">
        <v>744</v>
      </c>
      <c r="O737" s="32" t="s">
        <v>3863</v>
      </c>
      <c r="P737" s="32" t="s">
        <v>3866</v>
      </c>
      <c r="Q737" s="32" t="s">
        <v>734</v>
      </c>
      <c r="R737" s="33" t="s">
        <v>3918</v>
      </c>
      <c r="S737" s="34" t="s">
        <v>986</v>
      </c>
      <c r="T737" s="35" t="s">
        <v>431</v>
      </c>
      <c r="V737" s="29" t="str">
        <f>+Final__2[[#This Row],[titulo]]&amp;Final__2[[#This Row],[Territorio]]&amp;", "&amp;Final__2[[#This Row],[temporalidad]]</f>
        <v>Cantidad de Espacios Culturales según su Estado de Mantención en la comuna de Quintero, Año 2021</v>
      </c>
      <c r="W737" s="29" t="str">
        <f>+Final__2[[#This Row],[descripcion_larga]]&amp;Final__2[[#This Row],[Territorio]]&amp;X737&amp;Y737</f>
        <v>Gráfico que muestra la cantidad de espacios culturales según su estado de mantención en la comuna de Quintero, en el año 2021, según los datos recopilados por el Observatorio Cultural de Chile.</v>
      </c>
      <c r="X737" s="29" t="s">
        <v>3865</v>
      </c>
      <c r="Y737" s="28"/>
    </row>
    <row r="738" spans="1:25" ht="40.799999999999997" x14ac:dyDescent="0.3">
      <c r="A738" s="30">
        <v>3</v>
      </c>
      <c r="B738" s="31">
        <v>240</v>
      </c>
      <c r="C738" s="31" t="s">
        <v>377</v>
      </c>
      <c r="D738" s="31" t="s">
        <v>378</v>
      </c>
      <c r="E738" s="30">
        <v>5109</v>
      </c>
      <c r="F738" s="32" t="s">
        <v>739</v>
      </c>
      <c r="G738" s="32" t="s">
        <v>737</v>
      </c>
      <c r="H738" s="32" t="s">
        <v>733</v>
      </c>
      <c r="I738" s="32" t="s">
        <v>77</v>
      </c>
      <c r="J738" s="32" t="s">
        <v>731</v>
      </c>
      <c r="K738" s="32" t="s">
        <v>748</v>
      </c>
      <c r="L738" s="32" t="s">
        <v>735</v>
      </c>
      <c r="M738" s="32" t="s">
        <v>743</v>
      </c>
      <c r="N738" s="32" t="s">
        <v>744</v>
      </c>
      <c r="O738" s="32" t="s">
        <v>3863</v>
      </c>
      <c r="P738" s="32" t="s">
        <v>3866</v>
      </c>
      <c r="Q738" s="32" t="s">
        <v>734</v>
      </c>
      <c r="R738" s="33" t="s">
        <v>3919</v>
      </c>
      <c r="S738" s="34" t="s">
        <v>991</v>
      </c>
      <c r="T738" s="35" t="s">
        <v>432</v>
      </c>
      <c r="V738" s="29" t="str">
        <f>+Final__2[[#This Row],[titulo]]&amp;Final__2[[#This Row],[Territorio]]&amp;", "&amp;Final__2[[#This Row],[temporalidad]]</f>
        <v>Cantidad de Espacios Culturales según su Estado de Mantención en la comuna de Viña del Mar, Año 2021</v>
      </c>
      <c r="W738" s="29" t="str">
        <f>+Final__2[[#This Row],[descripcion_larga]]&amp;Final__2[[#This Row],[Territorio]]&amp;X738&amp;Y738</f>
        <v>Gráfico que muestra la cantidad de espacios culturales según su estado de mantención en la comuna de Viña del Mar, en el año 2021, según los datos recopilados por el Observatorio Cultural de Chile.</v>
      </c>
      <c r="X738" s="29" t="s">
        <v>3865</v>
      </c>
      <c r="Y738" s="28"/>
    </row>
    <row r="739" spans="1:25" ht="40.799999999999997" x14ac:dyDescent="0.3">
      <c r="A739" s="30">
        <v>3</v>
      </c>
      <c r="B739" s="31">
        <v>240</v>
      </c>
      <c r="C739" s="31" t="s">
        <v>377</v>
      </c>
      <c r="D739" s="31" t="s">
        <v>378</v>
      </c>
      <c r="E739" s="30">
        <v>5201</v>
      </c>
      <c r="F739" s="32" t="s">
        <v>739</v>
      </c>
      <c r="G739" s="32" t="s">
        <v>737</v>
      </c>
      <c r="H739" s="32" t="s">
        <v>733</v>
      </c>
      <c r="I739" s="32" t="s">
        <v>78</v>
      </c>
      <c r="J739" s="32" t="s">
        <v>731</v>
      </c>
      <c r="K739" s="32" t="s">
        <v>748</v>
      </c>
      <c r="L739" s="32" t="s">
        <v>735</v>
      </c>
      <c r="M739" s="32" t="s">
        <v>743</v>
      </c>
      <c r="N739" s="32" t="s">
        <v>744</v>
      </c>
      <c r="O739" s="32" t="s">
        <v>3863</v>
      </c>
      <c r="P739" s="32" t="s">
        <v>3866</v>
      </c>
      <c r="Q739" s="32" t="s">
        <v>734</v>
      </c>
      <c r="R739" s="33" t="s">
        <v>3920</v>
      </c>
      <c r="S739" s="34" t="s">
        <v>996</v>
      </c>
      <c r="T739" s="35" t="s">
        <v>433</v>
      </c>
      <c r="V739" s="29" t="str">
        <f>+Final__2[[#This Row],[titulo]]&amp;Final__2[[#This Row],[Territorio]]&amp;", "&amp;Final__2[[#This Row],[temporalidad]]</f>
        <v>Cantidad de Espacios Culturales según su Estado de Mantención en la comuna de Isla de Pascua, Año 2021</v>
      </c>
      <c r="W739" s="29" t="str">
        <f>+Final__2[[#This Row],[descripcion_larga]]&amp;Final__2[[#This Row],[Territorio]]&amp;X739&amp;Y739</f>
        <v>Gráfico que muestra la cantidad de espacios culturales según su estado de mantención en la comuna de Isla de Pascua, en el año 2021, según los datos recopilados por el Observatorio Cultural de Chile.</v>
      </c>
      <c r="X739" s="29" t="s">
        <v>3865</v>
      </c>
      <c r="Y739" s="28"/>
    </row>
    <row r="740" spans="1:25" ht="40.799999999999997" x14ac:dyDescent="0.3">
      <c r="A740" s="30">
        <v>3</v>
      </c>
      <c r="B740" s="31">
        <v>240</v>
      </c>
      <c r="C740" s="31" t="s">
        <v>377</v>
      </c>
      <c r="D740" s="31" t="s">
        <v>378</v>
      </c>
      <c r="E740" s="30">
        <v>5301</v>
      </c>
      <c r="F740" s="32" t="s">
        <v>739</v>
      </c>
      <c r="G740" s="32" t="s">
        <v>737</v>
      </c>
      <c r="H740" s="32" t="s">
        <v>733</v>
      </c>
      <c r="I740" s="32" t="s">
        <v>79</v>
      </c>
      <c r="J740" s="32" t="s">
        <v>731</v>
      </c>
      <c r="K740" s="32" t="s">
        <v>748</v>
      </c>
      <c r="L740" s="32" t="s">
        <v>735</v>
      </c>
      <c r="M740" s="32" t="s">
        <v>743</v>
      </c>
      <c r="N740" s="32" t="s">
        <v>744</v>
      </c>
      <c r="O740" s="32" t="s">
        <v>3863</v>
      </c>
      <c r="P740" s="32" t="s">
        <v>3866</v>
      </c>
      <c r="Q740" s="32" t="s">
        <v>734</v>
      </c>
      <c r="R740" s="33" t="s">
        <v>3921</v>
      </c>
      <c r="S740" s="34" t="s">
        <v>1001</v>
      </c>
      <c r="T740" s="35" t="s">
        <v>434</v>
      </c>
      <c r="V740" s="29" t="str">
        <f>+Final__2[[#This Row],[titulo]]&amp;Final__2[[#This Row],[Territorio]]&amp;", "&amp;Final__2[[#This Row],[temporalidad]]</f>
        <v>Cantidad de Espacios Culturales según su Estado de Mantención en la comuna de Los Andes, Año 2021</v>
      </c>
      <c r="W740" s="29" t="str">
        <f>+Final__2[[#This Row],[descripcion_larga]]&amp;Final__2[[#This Row],[Territorio]]&amp;X740&amp;Y740</f>
        <v>Gráfico que muestra la cantidad de espacios culturales según su estado de mantención en la comuna de Los Andes, en el año 2021, según los datos recopilados por el Observatorio Cultural de Chile.</v>
      </c>
      <c r="X740" s="29" t="s">
        <v>3865</v>
      </c>
      <c r="Y740" s="28"/>
    </row>
    <row r="741" spans="1:25" ht="40.799999999999997" x14ac:dyDescent="0.3">
      <c r="A741" s="30">
        <v>3</v>
      </c>
      <c r="B741" s="31">
        <v>240</v>
      </c>
      <c r="C741" s="31" t="s">
        <v>377</v>
      </c>
      <c r="D741" s="31" t="s">
        <v>378</v>
      </c>
      <c r="E741" s="30">
        <v>5302</v>
      </c>
      <c r="F741" s="32" t="s">
        <v>739</v>
      </c>
      <c r="G741" s="32" t="s">
        <v>737</v>
      </c>
      <c r="H741" s="32" t="s">
        <v>733</v>
      </c>
      <c r="I741" s="32" t="s">
        <v>80</v>
      </c>
      <c r="J741" s="32" t="s">
        <v>731</v>
      </c>
      <c r="K741" s="32" t="s">
        <v>748</v>
      </c>
      <c r="L741" s="32" t="s">
        <v>735</v>
      </c>
      <c r="M741" s="32" t="s">
        <v>743</v>
      </c>
      <c r="N741" s="32" t="s">
        <v>744</v>
      </c>
      <c r="O741" s="32" t="s">
        <v>3863</v>
      </c>
      <c r="P741" s="32" t="s">
        <v>3866</v>
      </c>
      <c r="Q741" s="32" t="s">
        <v>734</v>
      </c>
      <c r="R741" s="33" t="s">
        <v>3922</v>
      </c>
      <c r="S741" s="34" t="s">
        <v>1006</v>
      </c>
      <c r="T741" s="35" t="s">
        <v>435</v>
      </c>
      <c r="V741" s="29" t="str">
        <f>+Final__2[[#This Row],[titulo]]&amp;Final__2[[#This Row],[Territorio]]&amp;", "&amp;Final__2[[#This Row],[temporalidad]]</f>
        <v>Cantidad de Espacios Culturales según su Estado de Mantención en la comuna de Calle Larga, Año 2021</v>
      </c>
      <c r="W741" s="29" t="str">
        <f>+Final__2[[#This Row],[descripcion_larga]]&amp;Final__2[[#This Row],[Territorio]]&amp;X741&amp;Y741</f>
        <v>Gráfico que muestra la cantidad de espacios culturales según su estado de mantención en la comuna de Calle Larga, en el año 2021, según los datos recopilados por el Observatorio Cultural de Chile.</v>
      </c>
      <c r="X741" s="29" t="s">
        <v>3865</v>
      </c>
      <c r="Y741" s="28"/>
    </row>
    <row r="742" spans="1:25" ht="40.799999999999997" x14ac:dyDescent="0.3">
      <c r="A742" s="30">
        <v>3</v>
      </c>
      <c r="B742" s="31">
        <v>240</v>
      </c>
      <c r="C742" s="31" t="s">
        <v>377</v>
      </c>
      <c r="D742" s="31" t="s">
        <v>378</v>
      </c>
      <c r="E742" s="30">
        <v>5303</v>
      </c>
      <c r="F742" s="32" t="s">
        <v>739</v>
      </c>
      <c r="G742" s="32" t="s">
        <v>737</v>
      </c>
      <c r="H742" s="32" t="s">
        <v>733</v>
      </c>
      <c r="I742" s="32" t="s">
        <v>81</v>
      </c>
      <c r="J742" s="32" t="s">
        <v>731</v>
      </c>
      <c r="K742" s="32" t="s">
        <v>748</v>
      </c>
      <c r="L742" s="32" t="s">
        <v>735</v>
      </c>
      <c r="M742" s="32" t="s">
        <v>743</v>
      </c>
      <c r="N742" s="32" t="s">
        <v>744</v>
      </c>
      <c r="O742" s="32" t="s">
        <v>3863</v>
      </c>
      <c r="P742" s="32" t="s">
        <v>3866</v>
      </c>
      <c r="Q742" s="32" t="s">
        <v>734</v>
      </c>
      <c r="R742" s="33" t="s">
        <v>3923</v>
      </c>
      <c r="S742" s="34" t="s">
        <v>1011</v>
      </c>
      <c r="T742" s="35" t="s">
        <v>436</v>
      </c>
      <c r="V742" s="29" t="str">
        <f>+Final__2[[#This Row],[titulo]]&amp;Final__2[[#This Row],[Territorio]]&amp;", "&amp;Final__2[[#This Row],[temporalidad]]</f>
        <v>Cantidad de Espacios Culturales según su Estado de Mantención en la comuna de Rinconada, Año 2021</v>
      </c>
      <c r="W742" s="29" t="str">
        <f>+Final__2[[#This Row],[descripcion_larga]]&amp;Final__2[[#This Row],[Territorio]]&amp;X742&amp;Y742</f>
        <v>Gráfico que muestra la cantidad de espacios culturales según su estado de mantención en la comuna de Rinconada, en el año 2021, según los datos recopilados por el Observatorio Cultural de Chile.</v>
      </c>
      <c r="X742" s="29" t="s">
        <v>3865</v>
      </c>
      <c r="Y742" s="28"/>
    </row>
    <row r="743" spans="1:25" ht="40.799999999999997" x14ac:dyDescent="0.3">
      <c r="A743" s="30">
        <v>3</v>
      </c>
      <c r="B743" s="31">
        <v>240</v>
      </c>
      <c r="C743" s="31" t="s">
        <v>377</v>
      </c>
      <c r="D743" s="31" t="s">
        <v>378</v>
      </c>
      <c r="E743" s="30">
        <v>5304</v>
      </c>
      <c r="F743" s="32" t="s">
        <v>739</v>
      </c>
      <c r="G743" s="32" t="s">
        <v>737</v>
      </c>
      <c r="H743" s="32" t="s">
        <v>733</v>
      </c>
      <c r="I743" s="32" t="s">
        <v>82</v>
      </c>
      <c r="J743" s="32" t="s">
        <v>731</v>
      </c>
      <c r="K743" s="32" t="s">
        <v>748</v>
      </c>
      <c r="L743" s="32" t="s">
        <v>735</v>
      </c>
      <c r="M743" s="32" t="s">
        <v>743</v>
      </c>
      <c r="N743" s="32" t="s">
        <v>744</v>
      </c>
      <c r="O743" s="32" t="s">
        <v>3863</v>
      </c>
      <c r="P743" s="32" t="s">
        <v>3866</v>
      </c>
      <c r="Q743" s="32" t="s">
        <v>734</v>
      </c>
      <c r="R743" s="33" t="s">
        <v>3924</v>
      </c>
      <c r="S743" s="34" t="s">
        <v>1016</v>
      </c>
      <c r="T743" s="35" t="s">
        <v>437</v>
      </c>
      <c r="V743" s="29" t="str">
        <f>+Final__2[[#This Row],[titulo]]&amp;Final__2[[#This Row],[Territorio]]&amp;", "&amp;Final__2[[#This Row],[temporalidad]]</f>
        <v>Cantidad de Espacios Culturales según su Estado de Mantención en la comuna de San Esteban, Año 2021</v>
      </c>
      <c r="W743" s="29" t="str">
        <f>+Final__2[[#This Row],[descripcion_larga]]&amp;Final__2[[#This Row],[Territorio]]&amp;X743&amp;Y743</f>
        <v>Gráfico que muestra la cantidad de espacios culturales según su estado de mantención en la comuna de San Esteban, en el año 2021, según los datos recopilados por el Observatorio Cultural de Chile.</v>
      </c>
      <c r="X743" s="29" t="s">
        <v>3865</v>
      </c>
      <c r="Y743" s="28"/>
    </row>
    <row r="744" spans="1:25" ht="40.799999999999997" x14ac:dyDescent="0.3">
      <c r="A744" s="30">
        <v>3</v>
      </c>
      <c r="B744" s="31">
        <v>240</v>
      </c>
      <c r="C744" s="31" t="s">
        <v>377</v>
      </c>
      <c r="D744" s="31" t="s">
        <v>378</v>
      </c>
      <c r="E744" s="30">
        <v>5401</v>
      </c>
      <c r="F744" s="32" t="s">
        <v>739</v>
      </c>
      <c r="G744" s="32" t="s">
        <v>737</v>
      </c>
      <c r="H744" s="32" t="s">
        <v>733</v>
      </c>
      <c r="I744" s="32" t="s">
        <v>83</v>
      </c>
      <c r="J744" s="32" t="s">
        <v>731</v>
      </c>
      <c r="K744" s="32" t="s">
        <v>748</v>
      </c>
      <c r="L744" s="32" t="s">
        <v>735</v>
      </c>
      <c r="M744" s="32" t="s">
        <v>743</v>
      </c>
      <c r="N744" s="32" t="s">
        <v>744</v>
      </c>
      <c r="O744" s="32" t="s">
        <v>3863</v>
      </c>
      <c r="P744" s="32" t="s">
        <v>3866</v>
      </c>
      <c r="Q744" s="32" t="s">
        <v>734</v>
      </c>
      <c r="R744" s="33" t="s">
        <v>3925</v>
      </c>
      <c r="S744" s="34" t="s">
        <v>1021</v>
      </c>
      <c r="T744" s="35" t="s">
        <v>438</v>
      </c>
      <c r="V744" s="29" t="str">
        <f>+Final__2[[#This Row],[titulo]]&amp;Final__2[[#This Row],[Territorio]]&amp;", "&amp;Final__2[[#This Row],[temporalidad]]</f>
        <v>Cantidad de Espacios Culturales según su Estado de Mantención en la comuna de La Ligua, Año 2021</v>
      </c>
      <c r="W744" s="29" t="str">
        <f>+Final__2[[#This Row],[descripcion_larga]]&amp;Final__2[[#This Row],[Territorio]]&amp;X744&amp;Y744</f>
        <v>Gráfico que muestra la cantidad de espacios culturales según su estado de mantención en la comuna de La Ligua, en el año 2021, según los datos recopilados por el Observatorio Cultural de Chile.</v>
      </c>
      <c r="X744" s="29" t="s">
        <v>3865</v>
      </c>
      <c r="Y744" s="28"/>
    </row>
    <row r="745" spans="1:25" ht="40.799999999999997" x14ac:dyDescent="0.3">
      <c r="A745" s="30">
        <v>3</v>
      </c>
      <c r="B745" s="31">
        <v>240</v>
      </c>
      <c r="C745" s="31" t="s">
        <v>377</v>
      </c>
      <c r="D745" s="31" t="s">
        <v>378</v>
      </c>
      <c r="E745" s="30">
        <v>5402</v>
      </c>
      <c r="F745" s="32" t="s">
        <v>739</v>
      </c>
      <c r="G745" s="32" t="s">
        <v>737</v>
      </c>
      <c r="H745" s="32" t="s">
        <v>733</v>
      </c>
      <c r="I745" s="32" t="s">
        <v>84</v>
      </c>
      <c r="J745" s="32" t="s">
        <v>731</v>
      </c>
      <c r="K745" s="32" t="s">
        <v>748</v>
      </c>
      <c r="L745" s="32" t="s">
        <v>735</v>
      </c>
      <c r="M745" s="32" t="s">
        <v>743</v>
      </c>
      <c r="N745" s="32" t="s">
        <v>744</v>
      </c>
      <c r="O745" s="32" t="s">
        <v>3863</v>
      </c>
      <c r="P745" s="32" t="s">
        <v>3866</v>
      </c>
      <c r="Q745" s="32" t="s">
        <v>734</v>
      </c>
      <c r="R745" s="33" t="s">
        <v>3926</v>
      </c>
      <c r="S745" s="34" t="s">
        <v>1026</v>
      </c>
      <c r="T745" s="35" t="s">
        <v>439</v>
      </c>
      <c r="V745" s="29" t="str">
        <f>+Final__2[[#This Row],[titulo]]&amp;Final__2[[#This Row],[Territorio]]&amp;", "&amp;Final__2[[#This Row],[temporalidad]]</f>
        <v>Cantidad de Espacios Culturales según su Estado de Mantención en la comuna de Cabildo, Año 2021</v>
      </c>
      <c r="W745" s="29" t="str">
        <f>+Final__2[[#This Row],[descripcion_larga]]&amp;Final__2[[#This Row],[Territorio]]&amp;X745&amp;Y745</f>
        <v>Gráfico que muestra la cantidad de espacios culturales según su estado de mantención en la comuna de Cabildo, en el año 2021, según los datos recopilados por el Observatorio Cultural de Chile.</v>
      </c>
      <c r="X745" s="29" t="s">
        <v>3865</v>
      </c>
      <c r="Y745" s="28"/>
    </row>
    <row r="746" spans="1:25" ht="40.799999999999997" x14ac:dyDescent="0.3">
      <c r="A746" s="30">
        <v>3</v>
      </c>
      <c r="B746" s="31">
        <v>240</v>
      </c>
      <c r="C746" s="31" t="s">
        <v>377</v>
      </c>
      <c r="D746" s="31" t="s">
        <v>378</v>
      </c>
      <c r="E746" s="30">
        <v>5403</v>
      </c>
      <c r="F746" s="32" t="s">
        <v>739</v>
      </c>
      <c r="G746" s="32" t="s">
        <v>737</v>
      </c>
      <c r="H746" s="32" t="s">
        <v>733</v>
      </c>
      <c r="I746" s="32" t="s">
        <v>85</v>
      </c>
      <c r="J746" s="32" t="s">
        <v>731</v>
      </c>
      <c r="K746" s="32" t="s">
        <v>748</v>
      </c>
      <c r="L746" s="32" t="s">
        <v>735</v>
      </c>
      <c r="M746" s="32" t="s">
        <v>743</v>
      </c>
      <c r="N746" s="32" t="s">
        <v>744</v>
      </c>
      <c r="O746" s="32" t="s">
        <v>3863</v>
      </c>
      <c r="P746" s="32" t="s">
        <v>3866</v>
      </c>
      <c r="Q746" s="32" t="s">
        <v>734</v>
      </c>
      <c r="R746" s="33" t="s">
        <v>3927</v>
      </c>
      <c r="S746" s="34" t="s">
        <v>1031</v>
      </c>
      <c r="T746" s="35" t="s">
        <v>440</v>
      </c>
      <c r="V746" s="29" t="str">
        <f>+Final__2[[#This Row],[titulo]]&amp;Final__2[[#This Row],[Territorio]]&amp;", "&amp;Final__2[[#This Row],[temporalidad]]</f>
        <v>Cantidad de Espacios Culturales según su Estado de Mantención en la comuna de Papudo, Año 2021</v>
      </c>
      <c r="W746" s="29" t="str">
        <f>+Final__2[[#This Row],[descripcion_larga]]&amp;Final__2[[#This Row],[Territorio]]&amp;X746&amp;Y746</f>
        <v>Gráfico que muestra la cantidad de espacios culturales según su estado de mantención en la comuna de Papudo, en el año 2021, según los datos recopilados por el Observatorio Cultural de Chile.</v>
      </c>
      <c r="X746" s="29" t="s">
        <v>3865</v>
      </c>
      <c r="Y746" s="28"/>
    </row>
    <row r="747" spans="1:25" ht="40.799999999999997" x14ac:dyDescent="0.3">
      <c r="A747" s="30">
        <v>3</v>
      </c>
      <c r="B747" s="31">
        <v>240</v>
      </c>
      <c r="C747" s="31" t="s">
        <v>377</v>
      </c>
      <c r="D747" s="31" t="s">
        <v>378</v>
      </c>
      <c r="E747" s="30">
        <v>5404</v>
      </c>
      <c r="F747" s="32" t="s">
        <v>739</v>
      </c>
      <c r="G747" s="32" t="s">
        <v>737</v>
      </c>
      <c r="H747" s="32" t="s">
        <v>733</v>
      </c>
      <c r="I747" s="32" t="s">
        <v>86</v>
      </c>
      <c r="J747" s="32" t="s">
        <v>731</v>
      </c>
      <c r="K747" s="32" t="s">
        <v>748</v>
      </c>
      <c r="L747" s="32" t="s">
        <v>735</v>
      </c>
      <c r="M747" s="32" t="s">
        <v>743</v>
      </c>
      <c r="N747" s="32" t="s">
        <v>744</v>
      </c>
      <c r="O747" s="32" t="s">
        <v>3863</v>
      </c>
      <c r="P747" s="32" t="s">
        <v>3866</v>
      </c>
      <c r="Q747" s="32" t="s">
        <v>734</v>
      </c>
      <c r="R747" s="33" t="s">
        <v>3928</v>
      </c>
      <c r="S747" s="34" t="s">
        <v>1036</v>
      </c>
      <c r="T747" s="35" t="s">
        <v>441</v>
      </c>
      <c r="V747" s="29" t="str">
        <f>+Final__2[[#This Row],[titulo]]&amp;Final__2[[#This Row],[Territorio]]&amp;", "&amp;Final__2[[#This Row],[temporalidad]]</f>
        <v>Cantidad de Espacios Culturales según su Estado de Mantención en la comuna de Petorca, Año 2021</v>
      </c>
      <c r="W747" s="29" t="str">
        <f>+Final__2[[#This Row],[descripcion_larga]]&amp;Final__2[[#This Row],[Territorio]]&amp;X747&amp;Y747</f>
        <v>Gráfico que muestra la cantidad de espacios culturales según su estado de mantención en la comuna de Petorca, en el año 2021, según los datos recopilados por el Observatorio Cultural de Chile.</v>
      </c>
      <c r="X747" s="29" t="s">
        <v>3865</v>
      </c>
      <c r="Y747" s="28"/>
    </row>
    <row r="748" spans="1:25" ht="40.799999999999997" x14ac:dyDescent="0.3">
      <c r="A748" s="30">
        <v>3</v>
      </c>
      <c r="B748" s="31">
        <v>240</v>
      </c>
      <c r="C748" s="31" t="s">
        <v>377</v>
      </c>
      <c r="D748" s="31" t="s">
        <v>378</v>
      </c>
      <c r="E748" s="30">
        <v>5405</v>
      </c>
      <c r="F748" s="32" t="s">
        <v>739</v>
      </c>
      <c r="G748" s="32" t="s">
        <v>737</v>
      </c>
      <c r="H748" s="32" t="s">
        <v>733</v>
      </c>
      <c r="I748" s="32" t="s">
        <v>87</v>
      </c>
      <c r="J748" s="32" t="s">
        <v>731</v>
      </c>
      <c r="K748" s="32" t="s">
        <v>748</v>
      </c>
      <c r="L748" s="32" t="s">
        <v>735</v>
      </c>
      <c r="M748" s="32" t="s">
        <v>743</v>
      </c>
      <c r="N748" s="32" t="s">
        <v>744</v>
      </c>
      <c r="O748" s="32" t="s">
        <v>3863</v>
      </c>
      <c r="P748" s="32" t="s">
        <v>3866</v>
      </c>
      <c r="Q748" s="32" t="s">
        <v>734</v>
      </c>
      <c r="R748" s="33" t="s">
        <v>3929</v>
      </c>
      <c r="S748" s="34" t="s">
        <v>1041</v>
      </c>
      <c r="T748" s="35" t="s">
        <v>442</v>
      </c>
      <c r="V748" s="29" t="str">
        <f>+Final__2[[#This Row],[titulo]]&amp;Final__2[[#This Row],[Territorio]]&amp;", "&amp;Final__2[[#This Row],[temporalidad]]</f>
        <v>Cantidad de Espacios Culturales según su Estado de Mantención en la comuna de Zapallar, Año 2021</v>
      </c>
      <c r="W748" s="29" t="str">
        <f>+Final__2[[#This Row],[descripcion_larga]]&amp;Final__2[[#This Row],[Territorio]]&amp;X748&amp;Y748</f>
        <v>Gráfico que muestra la cantidad de espacios culturales según su estado de mantención en la comuna de Zapallar, en el año 2021, según los datos recopilados por el Observatorio Cultural de Chile.</v>
      </c>
      <c r="X748" s="29" t="s">
        <v>3865</v>
      </c>
      <c r="Y748" s="28"/>
    </row>
    <row r="749" spans="1:25" ht="40.799999999999997" x14ac:dyDescent="0.3">
      <c r="A749" s="30">
        <v>3</v>
      </c>
      <c r="B749" s="31">
        <v>240</v>
      </c>
      <c r="C749" s="31" t="s">
        <v>377</v>
      </c>
      <c r="D749" s="31" t="s">
        <v>378</v>
      </c>
      <c r="E749" s="30">
        <v>5501</v>
      </c>
      <c r="F749" s="32" t="s">
        <v>739</v>
      </c>
      <c r="G749" s="32" t="s">
        <v>737</v>
      </c>
      <c r="H749" s="32" t="s">
        <v>733</v>
      </c>
      <c r="I749" s="32" t="s">
        <v>88</v>
      </c>
      <c r="J749" s="32" t="s">
        <v>731</v>
      </c>
      <c r="K749" s="32" t="s">
        <v>748</v>
      </c>
      <c r="L749" s="32" t="s">
        <v>735</v>
      </c>
      <c r="M749" s="32" t="s">
        <v>743</v>
      </c>
      <c r="N749" s="32" t="s">
        <v>744</v>
      </c>
      <c r="O749" s="32" t="s">
        <v>3863</v>
      </c>
      <c r="P749" s="32" t="s">
        <v>3866</v>
      </c>
      <c r="Q749" s="32" t="s">
        <v>734</v>
      </c>
      <c r="R749" s="33" t="s">
        <v>3930</v>
      </c>
      <c r="S749" s="34" t="s">
        <v>1046</v>
      </c>
      <c r="T749" s="35" t="s">
        <v>443</v>
      </c>
      <c r="V749" s="29" t="str">
        <f>+Final__2[[#This Row],[titulo]]&amp;Final__2[[#This Row],[Territorio]]&amp;", "&amp;Final__2[[#This Row],[temporalidad]]</f>
        <v>Cantidad de Espacios Culturales según su Estado de Mantención en la comuna de Quillota, Año 2021</v>
      </c>
      <c r="W749" s="29" t="str">
        <f>+Final__2[[#This Row],[descripcion_larga]]&amp;Final__2[[#This Row],[Territorio]]&amp;X749&amp;Y749</f>
        <v>Gráfico que muestra la cantidad de espacios culturales según su estado de mantención en la comuna de Quillota, en el año 2021, según los datos recopilados por el Observatorio Cultural de Chile.</v>
      </c>
      <c r="X749" s="29" t="s">
        <v>3865</v>
      </c>
      <c r="Y749" s="28"/>
    </row>
    <row r="750" spans="1:25" ht="40.799999999999997" x14ac:dyDescent="0.3">
      <c r="A750" s="30">
        <v>3</v>
      </c>
      <c r="B750" s="31">
        <v>240</v>
      </c>
      <c r="C750" s="31" t="s">
        <v>377</v>
      </c>
      <c r="D750" s="31" t="s">
        <v>378</v>
      </c>
      <c r="E750" s="30">
        <v>5502</v>
      </c>
      <c r="F750" s="32" t="s">
        <v>739</v>
      </c>
      <c r="G750" s="32" t="s">
        <v>737</v>
      </c>
      <c r="H750" s="32" t="s">
        <v>733</v>
      </c>
      <c r="I750" s="32" t="s">
        <v>89</v>
      </c>
      <c r="J750" s="32" t="s">
        <v>731</v>
      </c>
      <c r="K750" s="32" t="s">
        <v>748</v>
      </c>
      <c r="L750" s="32" t="s">
        <v>735</v>
      </c>
      <c r="M750" s="32" t="s">
        <v>743</v>
      </c>
      <c r="N750" s="32" t="s">
        <v>744</v>
      </c>
      <c r="O750" s="32" t="s">
        <v>3863</v>
      </c>
      <c r="P750" s="32" t="s">
        <v>3866</v>
      </c>
      <c r="Q750" s="32" t="s">
        <v>734</v>
      </c>
      <c r="R750" s="33" t="s">
        <v>3931</v>
      </c>
      <c r="S750" s="34" t="s">
        <v>1051</v>
      </c>
      <c r="T750" s="35" t="s">
        <v>444</v>
      </c>
      <c r="V750" s="29" t="str">
        <f>+Final__2[[#This Row],[titulo]]&amp;Final__2[[#This Row],[Territorio]]&amp;", "&amp;Final__2[[#This Row],[temporalidad]]</f>
        <v>Cantidad de Espacios Culturales según su Estado de Mantención en la comuna de Calera, Año 2021</v>
      </c>
      <c r="W750" s="29" t="str">
        <f>+Final__2[[#This Row],[descripcion_larga]]&amp;Final__2[[#This Row],[Territorio]]&amp;X750&amp;Y750</f>
        <v>Gráfico que muestra la cantidad de espacios culturales según su estado de mantención en la comuna de Calera, en el año 2021, según los datos recopilados por el Observatorio Cultural de Chile.</v>
      </c>
      <c r="X750" s="29" t="s">
        <v>3865</v>
      </c>
      <c r="Y750" s="28"/>
    </row>
    <row r="751" spans="1:25" ht="40.799999999999997" x14ac:dyDescent="0.3">
      <c r="A751" s="30">
        <v>3</v>
      </c>
      <c r="B751" s="31">
        <v>240</v>
      </c>
      <c r="C751" s="31" t="s">
        <v>377</v>
      </c>
      <c r="D751" s="31" t="s">
        <v>378</v>
      </c>
      <c r="E751" s="30">
        <v>5503</v>
      </c>
      <c r="F751" s="32" t="s">
        <v>739</v>
      </c>
      <c r="G751" s="32" t="s">
        <v>737</v>
      </c>
      <c r="H751" s="32" t="s">
        <v>733</v>
      </c>
      <c r="I751" s="32" t="s">
        <v>90</v>
      </c>
      <c r="J751" s="32" t="s">
        <v>731</v>
      </c>
      <c r="K751" s="32" t="s">
        <v>748</v>
      </c>
      <c r="L751" s="32" t="s">
        <v>735</v>
      </c>
      <c r="M751" s="32" t="s">
        <v>743</v>
      </c>
      <c r="N751" s="32" t="s">
        <v>744</v>
      </c>
      <c r="O751" s="32" t="s">
        <v>3863</v>
      </c>
      <c r="P751" s="32" t="s">
        <v>3866</v>
      </c>
      <c r="Q751" s="32" t="s">
        <v>734</v>
      </c>
      <c r="R751" s="33" t="s">
        <v>3932</v>
      </c>
      <c r="S751" s="34" t="s">
        <v>1056</v>
      </c>
      <c r="T751" s="35" t="s">
        <v>445</v>
      </c>
      <c r="V751" s="29" t="str">
        <f>+Final__2[[#This Row],[titulo]]&amp;Final__2[[#This Row],[Territorio]]&amp;", "&amp;Final__2[[#This Row],[temporalidad]]</f>
        <v>Cantidad de Espacios Culturales según su Estado de Mantención en la comuna de Hijuelas, Año 2021</v>
      </c>
      <c r="W751" s="29" t="str">
        <f>+Final__2[[#This Row],[descripcion_larga]]&amp;Final__2[[#This Row],[Territorio]]&amp;X751&amp;Y751</f>
        <v>Gráfico que muestra la cantidad de espacios culturales según su estado de mantención en la comuna de Hijuelas, en el año 2021, según los datos recopilados por el Observatorio Cultural de Chile.</v>
      </c>
      <c r="X751" s="29" t="s">
        <v>3865</v>
      </c>
      <c r="Y751" s="28"/>
    </row>
    <row r="752" spans="1:25" ht="40.799999999999997" x14ac:dyDescent="0.3">
      <c r="A752" s="30">
        <v>3</v>
      </c>
      <c r="B752" s="31">
        <v>240</v>
      </c>
      <c r="C752" s="31" t="s">
        <v>377</v>
      </c>
      <c r="D752" s="31" t="s">
        <v>378</v>
      </c>
      <c r="E752" s="30">
        <v>5504</v>
      </c>
      <c r="F752" s="32" t="s">
        <v>739</v>
      </c>
      <c r="G752" s="32" t="s">
        <v>737</v>
      </c>
      <c r="H752" s="32" t="s">
        <v>733</v>
      </c>
      <c r="I752" s="32" t="s">
        <v>91</v>
      </c>
      <c r="J752" s="32" t="s">
        <v>731</v>
      </c>
      <c r="K752" s="32" t="s">
        <v>748</v>
      </c>
      <c r="L752" s="32" t="s">
        <v>735</v>
      </c>
      <c r="M752" s="32" t="s">
        <v>743</v>
      </c>
      <c r="N752" s="32" t="s">
        <v>744</v>
      </c>
      <c r="O752" s="32" t="s">
        <v>3863</v>
      </c>
      <c r="P752" s="32" t="s">
        <v>3866</v>
      </c>
      <c r="Q752" s="32" t="s">
        <v>734</v>
      </c>
      <c r="R752" s="33" t="s">
        <v>3933</v>
      </c>
      <c r="S752" s="34" t="s">
        <v>1061</v>
      </c>
      <c r="T752" s="35" t="s">
        <v>446</v>
      </c>
      <c r="V752" s="29" t="str">
        <f>+Final__2[[#This Row],[titulo]]&amp;Final__2[[#This Row],[Territorio]]&amp;", "&amp;Final__2[[#This Row],[temporalidad]]</f>
        <v>Cantidad de Espacios Culturales según su Estado de Mantención en la comuna de La Cruz, Año 2021</v>
      </c>
      <c r="W752" s="29" t="str">
        <f>+Final__2[[#This Row],[descripcion_larga]]&amp;Final__2[[#This Row],[Territorio]]&amp;X752&amp;Y752</f>
        <v>Gráfico que muestra la cantidad de espacios culturales según su estado de mantención en la comuna de La Cruz, en el año 2021, según los datos recopilados por el Observatorio Cultural de Chile.</v>
      </c>
      <c r="X752" s="29" t="s">
        <v>3865</v>
      </c>
      <c r="Y752" s="28"/>
    </row>
    <row r="753" spans="1:25" ht="40.799999999999997" x14ac:dyDescent="0.3">
      <c r="A753" s="30">
        <v>3</v>
      </c>
      <c r="B753" s="31">
        <v>240</v>
      </c>
      <c r="C753" s="31" t="s">
        <v>377</v>
      </c>
      <c r="D753" s="31" t="s">
        <v>378</v>
      </c>
      <c r="E753" s="30">
        <v>5506</v>
      </c>
      <c r="F753" s="32" t="s">
        <v>739</v>
      </c>
      <c r="G753" s="32" t="s">
        <v>737</v>
      </c>
      <c r="H753" s="32" t="s">
        <v>733</v>
      </c>
      <c r="I753" s="32" t="s">
        <v>92</v>
      </c>
      <c r="J753" s="32" t="s">
        <v>731</v>
      </c>
      <c r="K753" s="32" t="s">
        <v>748</v>
      </c>
      <c r="L753" s="32" t="s">
        <v>735</v>
      </c>
      <c r="M753" s="32" t="s">
        <v>743</v>
      </c>
      <c r="N753" s="32" t="s">
        <v>744</v>
      </c>
      <c r="O753" s="32" t="s">
        <v>3863</v>
      </c>
      <c r="P753" s="32" t="s">
        <v>3866</v>
      </c>
      <c r="Q753" s="32" t="s">
        <v>734</v>
      </c>
      <c r="R753" s="33" t="s">
        <v>3934</v>
      </c>
      <c r="S753" s="34" t="s">
        <v>1066</v>
      </c>
      <c r="T753" s="35" t="s">
        <v>447</v>
      </c>
      <c r="V753" s="29" t="str">
        <f>+Final__2[[#This Row],[titulo]]&amp;Final__2[[#This Row],[Territorio]]&amp;", "&amp;Final__2[[#This Row],[temporalidad]]</f>
        <v>Cantidad de Espacios Culturales según su Estado de Mantención en la comuna de Nogales, Año 2021</v>
      </c>
      <c r="W753" s="29" t="str">
        <f>+Final__2[[#This Row],[descripcion_larga]]&amp;Final__2[[#This Row],[Territorio]]&amp;X753&amp;Y753</f>
        <v>Gráfico que muestra la cantidad de espacios culturales según su estado de mantención en la comuna de Nogales, en el año 2021, según los datos recopilados por el Observatorio Cultural de Chile.</v>
      </c>
      <c r="X753" s="29" t="s">
        <v>3865</v>
      </c>
      <c r="Y753" s="28"/>
    </row>
    <row r="754" spans="1:25" ht="40.799999999999997" x14ac:dyDescent="0.3">
      <c r="A754" s="30">
        <v>3</v>
      </c>
      <c r="B754" s="31">
        <v>240</v>
      </c>
      <c r="C754" s="31" t="s">
        <v>377</v>
      </c>
      <c r="D754" s="31" t="s">
        <v>378</v>
      </c>
      <c r="E754" s="30">
        <v>5601</v>
      </c>
      <c r="F754" s="32" t="s">
        <v>739</v>
      </c>
      <c r="G754" s="32" t="s">
        <v>737</v>
      </c>
      <c r="H754" s="32" t="s">
        <v>733</v>
      </c>
      <c r="I754" s="32" t="s">
        <v>93</v>
      </c>
      <c r="J754" s="32" t="s">
        <v>731</v>
      </c>
      <c r="K754" s="32" t="s">
        <v>748</v>
      </c>
      <c r="L754" s="32" t="s">
        <v>735</v>
      </c>
      <c r="M754" s="32" t="s">
        <v>743</v>
      </c>
      <c r="N754" s="32" t="s">
        <v>744</v>
      </c>
      <c r="O754" s="32" t="s">
        <v>3863</v>
      </c>
      <c r="P754" s="32" t="s">
        <v>3866</v>
      </c>
      <c r="Q754" s="32" t="s">
        <v>734</v>
      </c>
      <c r="R754" s="33" t="s">
        <v>3935</v>
      </c>
      <c r="S754" s="34" t="s">
        <v>1071</v>
      </c>
      <c r="T754" s="35" t="s">
        <v>448</v>
      </c>
      <c r="V754" s="29" t="str">
        <f>+Final__2[[#This Row],[titulo]]&amp;Final__2[[#This Row],[Territorio]]&amp;", "&amp;Final__2[[#This Row],[temporalidad]]</f>
        <v>Cantidad de Espacios Culturales según su Estado de Mantención en la comuna de San Antonio, Año 2021</v>
      </c>
      <c r="W754" s="29" t="str">
        <f>+Final__2[[#This Row],[descripcion_larga]]&amp;Final__2[[#This Row],[Territorio]]&amp;X754&amp;Y754</f>
        <v>Gráfico que muestra la cantidad de espacios culturales según su estado de mantención en la comuna de San Antonio, en el año 2021, según los datos recopilados por el Observatorio Cultural de Chile.</v>
      </c>
      <c r="X754" s="29" t="s">
        <v>3865</v>
      </c>
      <c r="Y754" s="28"/>
    </row>
    <row r="755" spans="1:25" ht="40.799999999999997" x14ac:dyDescent="0.3">
      <c r="A755" s="30">
        <v>3</v>
      </c>
      <c r="B755" s="31">
        <v>240</v>
      </c>
      <c r="C755" s="31" t="s">
        <v>377</v>
      </c>
      <c r="D755" s="31" t="s">
        <v>378</v>
      </c>
      <c r="E755" s="30">
        <v>5602</v>
      </c>
      <c r="F755" s="32" t="s">
        <v>739</v>
      </c>
      <c r="G755" s="32" t="s">
        <v>737</v>
      </c>
      <c r="H755" s="32" t="s">
        <v>733</v>
      </c>
      <c r="I755" s="32" t="s">
        <v>94</v>
      </c>
      <c r="J755" s="32" t="s">
        <v>731</v>
      </c>
      <c r="K755" s="32" t="s">
        <v>748</v>
      </c>
      <c r="L755" s="32" t="s">
        <v>735</v>
      </c>
      <c r="M755" s="32" t="s">
        <v>743</v>
      </c>
      <c r="N755" s="32" t="s">
        <v>744</v>
      </c>
      <c r="O755" s="32" t="s">
        <v>3863</v>
      </c>
      <c r="P755" s="32" t="s">
        <v>3866</v>
      </c>
      <c r="Q755" s="32" t="s">
        <v>734</v>
      </c>
      <c r="R755" s="33" t="s">
        <v>3936</v>
      </c>
      <c r="S755" s="34" t="s">
        <v>1076</v>
      </c>
      <c r="T755" s="35" t="s">
        <v>449</v>
      </c>
      <c r="V755" s="29" t="str">
        <f>+Final__2[[#This Row],[titulo]]&amp;Final__2[[#This Row],[Territorio]]&amp;", "&amp;Final__2[[#This Row],[temporalidad]]</f>
        <v>Cantidad de Espacios Culturales según su Estado de Mantención en la comuna de Algarrobo, Año 2021</v>
      </c>
      <c r="W755" s="29" t="str">
        <f>+Final__2[[#This Row],[descripcion_larga]]&amp;Final__2[[#This Row],[Territorio]]&amp;X755&amp;Y755</f>
        <v>Gráfico que muestra la cantidad de espacios culturales según su estado de mantención en la comuna de Algarrobo, en el año 2021, según los datos recopilados por el Observatorio Cultural de Chile.</v>
      </c>
      <c r="X755" s="29" t="s">
        <v>3865</v>
      </c>
      <c r="Y755" s="28"/>
    </row>
    <row r="756" spans="1:25" ht="40.799999999999997" x14ac:dyDescent="0.3">
      <c r="A756" s="30">
        <v>3</v>
      </c>
      <c r="B756" s="31">
        <v>240</v>
      </c>
      <c r="C756" s="31" t="s">
        <v>377</v>
      </c>
      <c r="D756" s="31" t="s">
        <v>378</v>
      </c>
      <c r="E756" s="30">
        <v>5603</v>
      </c>
      <c r="F756" s="32" t="s">
        <v>739</v>
      </c>
      <c r="G756" s="32" t="s">
        <v>737</v>
      </c>
      <c r="H756" s="32" t="s">
        <v>733</v>
      </c>
      <c r="I756" s="32" t="s">
        <v>95</v>
      </c>
      <c r="J756" s="32" t="s">
        <v>731</v>
      </c>
      <c r="K756" s="32" t="s">
        <v>748</v>
      </c>
      <c r="L756" s="32" t="s">
        <v>735</v>
      </c>
      <c r="M756" s="32" t="s">
        <v>743</v>
      </c>
      <c r="N756" s="32" t="s">
        <v>744</v>
      </c>
      <c r="O756" s="32" t="s">
        <v>3863</v>
      </c>
      <c r="P756" s="32" t="s">
        <v>3866</v>
      </c>
      <c r="Q756" s="32" t="s">
        <v>734</v>
      </c>
      <c r="R756" s="33" t="s">
        <v>3937</v>
      </c>
      <c r="S756" s="34" t="s">
        <v>1081</v>
      </c>
      <c r="T756" s="35" t="s">
        <v>450</v>
      </c>
      <c r="V756" s="29" t="str">
        <f>+Final__2[[#This Row],[titulo]]&amp;Final__2[[#This Row],[Territorio]]&amp;", "&amp;Final__2[[#This Row],[temporalidad]]</f>
        <v>Cantidad de Espacios Culturales según su Estado de Mantención en la comuna de Cartagena, Año 2021</v>
      </c>
      <c r="W756" s="29" t="str">
        <f>+Final__2[[#This Row],[descripcion_larga]]&amp;Final__2[[#This Row],[Territorio]]&amp;X756&amp;Y756</f>
        <v>Gráfico que muestra la cantidad de espacios culturales según su estado de mantención en la comuna de Cartagena, en el año 2021, según los datos recopilados por el Observatorio Cultural de Chile.</v>
      </c>
      <c r="X756" s="29" t="s">
        <v>3865</v>
      </c>
      <c r="Y756" s="28"/>
    </row>
    <row r="757" spans="1:25" ht="40.799999999999997" x14ac:dyDescent="0.3">
      <c r="A757" s="30">
        <v>3</v>
      </c>
      <c r="B757" s="31">
        <v>240</v>
      </c>
      <c r="C757" s="31" t="s">
        <v>377</v>
      </c>
      <c r="D757" s="31" t="s">
        <v>378</v>
      </c>
      <c r="E757" s="30">
        <v>5604</v>
      </c>
      <c r="F757" s="32" t="s">
        <v>739</v>
      </c>
      <c r="G757" s="32" t="s">
        <v>737</v>
      </c>
      <c r="H757" s="32" t="s">
        <v>733</v>
      </c>
      <c r="I757" s="32" t="s">
        <v>96</v>
      </c>
      <c r="J757" s="32" t="s">
        <v>731</v>
      </c>
      <c r="K757" s="32" t="s">
        <v>748</v>
      </c>
      <c r="L757" s="32" t="s">
        <v>735</v>
      </c>
      <c r="M757" s="32" t="s">
        <v>743</v>
      </c>
      <c r="N757" s="32" t="s">
        <v>744</v>
      </c>
      <c r="O757" s="32" t="s">
        <v>3863</v>
      </c>
      <c r="P757" s="32" t="s">
        <v>3866</v>
      </c>
      <c r="Q757" s="32" t="s">
        <v>734</v>
      </c>
      <c r="R757" s="33" t="s">
        <v>3938</v>
      </c>
      <c r="S757" s="34" t="s">
        <v>1086</v>
      </c>
      <c r="T757" s="35" t="s">
        <v>451</v>
      </c>
      <c r="V757" s="29" t="str">
        <f>+Final__2[[#This Row],[titulo]]&amp;Final__2[[#This Row],[Territorio]]&amp;", "&amp;Final__2[[#This Row],[temporalidad]]</f>
        <v>Cantidad de Espacios Culturales según su Estado de Mantención en la comuna de El Quisco, Año 2021</v>
      </c>
      <c r="W757" s="29" t="str">
        <f>+Final__2[[#This Row],[descripcion_larga]]&amp;Final__2[[#This Row],[Territorio]]&amp;X757&amp;Y757</f>
        <v>Gráfico que muestra la cantidad de espacios culturales según su estado de mantención en la comuna de El Quisco, en el año 2021, según los datos recopilados por el Observatorio Cultural de Chile.</v>
      </c>
      <c r="X757" s="29" t="s">
        <v>3865</v>
      </c>
      <c r="Y757" s="28"/>
    </row>
    <row r="758" spans="1:25" ht="40.799999999999997" x14ac:dyDescent="0.3">
      <c r="A758" s="30">
        <v>3</v>
      </c>
      <c r="B758" s="31">
        <v>240</v>
      </c>
      <c r="C758" s="31" t="s">
        <v>377</v>
      </c>
      <c r="D758" s="31" t="s">
        <v>378</v>
      </c>
      <c r="E758" s="30">
        <v>5605</v>
      </c>
      <c r="F758" s="32" t="s">
        <v>739</v>
      </c>
      <c r="G758" s="32" t="s">
        <v>737</v>
      </c>
      <c r="H758" s="32" t="s">
        <v>733</v>
      </c>
      <c r="I758" s="32" t="s">
        <v>97</v>
      </c>
      <c r="J758" s="32" t="s">
        <v>731</v>
      </c>
      <c r="K758" s="32" t="s">
        <v>748</v>
      </c>
      <c r="L758" s="32" t="s">
        <v>735</v>
      </c>
      <c r="M758" s="32" t="s">
        <v>743</v>
      </c>
      <c r="N758" s="32" t="s">
        <v>744</v>
      </c>
      <c r="O758" s="32" t="s">
        <v>3863</v>
      </c>
      <c r="P758" s="32" t="s">
        <v>3866</v>
      </c>
      <c r="Q758" s="32" t="s">
        <v>734</v>
      </c>
      <c r="R758" s="33" t="s">
        <v>3939</v>
      </c>
      <c r="S758" s="34" t="s">
        <v>1091</v>
      </c>
      <c r="T758" s="35" t="s">
        <v>452</v>
      </c>
      <c r="V758" s="29" t="str">
        <f>+Final__2[[#This Row],[titulo]]&amp;Final__2[[#This Row],[Territorio]]&amp;", "&amp;Final__2[[#This Row],[temporalidad]]</f>
        <v>Cantidad de Espacios Culturales según su Estado de Mantención en la comuna de El Tabo, Año 2021</v>
      </c>
      <c r="W758" s="29" t="str">
        <f>+Final__2[[#This Row],[descripcion_larga]]&amp;Final__2[[#This Row],[Territorio]]&amp;X758&amp;Y758</f>
        <v>Gráfico que muestra la cantidad de espacios culturales según su estado de mantención en la comuna de El Tabo, en el año 2021, según los datos recopilados por el Observatorio Cultural de Chile.</v>
      </c>
      <c r="X758" s="29" t="s">
        <v>3865</v>
      </c>
      <c r="Y758" s="28"/>
    </row>
    <row r="759" spans="1:25" ht="40.799999999999997" x14ac:dyDescent="0.3">
      <c r="A759" s="30">
        <v>3</v>
      </c>
      <c r="B759" s="31">
        <v>240</v>
      </c>
      <c r="C759" s="31" t="s">
        <v>377</v>
      </c>
      <c r="D759" s="31" t="s">
        <v>378</v>
      </c>
      <c r="E759" s="30">
        <v>5606</v>
      </c>
      <c r="F759" s="32" t="s">
        <v>739</v>
      </c>
      <c r="G759" s="32" t="s">
        <v>737</v>
      </c>
      <c r="H759" s="32" t="s">
        <v>733</v>
      </c>
      <c r="I759" s="32" t="s">
        <v>98</v>
      </c>
      <c r="J759" s="32" t="s">
        <v>731</v>
      </c>
      <c r="K759" s="32" t="s">
        <v>748</v>
      </c>
      <c r="L759" s="32" t="s">
        <v>735</v>
      </c>
      <c r="M759" s="32" t="s">
        <v>743</v>
      </c>
      <c r="N759" s="32" t="s">
        <v>744</v>
      </c>
      <c r="O759" s="32" t="s">
        <v>3863</v>
      </c>
      <c r="P759" s="32" t="s">
        <v>3866</v>
      </c>
      <c r="Q759" s="32" t="s">
        <v>734</v>
      </c>
      <c r="R759" s="33" t="s">
        <v>3940</v>
      </c>
      <c r="S759" s="34" t="s">
        <v>1096</v>
      </c>
      <c r="T759" s="35" t="s">
        <v>453</v>
      </c>
      <c r="V759" s="29" t="str">
        <f>+Final__2[[#This Row],[titulo]]&amp;Final__2[[#This Row],[Territorio]]&amp;", "&amp;Final__2[[#This Row],[temporalidad]]</f>
        <v>Cantidad de Espacios Culturales según su Estado de Mantención en la comuna de Santo Domingo, Año 2021</v>
      </c>
      <c r="W759" s="29" t="str">
        <f>+Final__2[[#This Row],[descripcion_larga]]&amp;Final__2[[#This Row],[Territorio]]&amp;X759&amp;Y759</f>
        <v>Gráfico que muestra la cantidad de espacios culturales según su estado de mantención en la comuna de Santo Domingo, en el año 2021, según los datos recopilados por el Observatorio Cultural de Chile.</v>
      </c>
      <c r="X759" s="29" t="s">
        <v>3865</v>
      </c>
      <c r="Y759" s="28"/>
    </row>
    <row r="760" spans="1:25" ht="40.799999999999997" x14ac:dyDescent="0.3">
      <c r="A760" s="30">
        <v>3</v>
      </c>
      <c r="B760" s="31">
        <v>240</v>
      </c>
      <c r="C760" s="31" t="s">
        <v>377</v>
      </c>
      <c r="D760" s="31" t="s">
        <v>378</v>
      </c>
      <c r="E760" s="30">
        <v>5701</v>
      </c>
      <c r="F760" s="32" t="s">
        <v>739</v>
      </c>
      <c r="G760" s="32" t="s">
        <v>737</v>
      </c>
      <c r="H760" s="32" t="s">
        <v>733</v>
      </c>
      <c r="I760" s="32" t="s">
        <v>99</v>
      </c>
      <c r="J760" s="32" t="s">
        <v>731</v>
      </c>
      <c r="K760" s="32" t="s">
        <v>748</v>
      </c>
      <c r="L760" s="32" t="s">
        <v>735</v>
      </c>
      <c r="M760" s="32" t="s">
        <v>743</v>
      </c>
      <c r="N760" s="32" t="s">
        <v>744</v>
      </c>
      <c r="O760" s="32" t="s">
        <v>3863</v>
      </c>
      <c r="P760" s="32" t="s">
        <v>3866</v>
      </c>
      <c r="Q760" s="32" t="s">
        <v>734</v>
      </c>
      <c r="R760" s="33" t="s">
        <v>3941</v>
      </c>
      <c r="S760" s="34" t="s">
        <v>1101</v>
      </c>
      <c r="T760" s="35" t="s">
        <v>454</v>
      </c>
      <c r="V760" s="29" t="str">
        <f>+Final__2[[#This Row],[titulo]]&amp;Final__2[[#This Row],[Territorio]]&amp;", "&amp;Final__2[[#This Row],[temporalidad]]</f>
        <v>Cantidad de Espacios Culturales según su Estado de Mantención en la comuna de San Felipe, Año 2021</v>
      </c>
      <c r="W760" s="29" t="str">
        <f>+Final__2[[#This Row],[descripcion_larga]]&amp;Final__2[[#This Row],[Territorio]]&amp;X760&amp;Y760</f>
        <v>Gráfico que muestra la cantidad de espacios culturales según su estado de mantención en la comuna de San Felipe, en el año 2021, según los datos recopilados por el Observatorio Cultural de Chile.</v>
      </c>
      <c r="X760" s="29" t="s">
        <v>3865</v>
      </c>
      <c r="Y760" s="28"/>
    </row>
    <row r="761" spans="1:25" ht="40.799999999999997" x14ac:dyDescent="0.3">
      <c r="A761" s="30">
        <v>3</v>
      </c>
      <c r="B761" s="31">
        <v>240</v>
      </c>
      <c r="C761" s="31" t="s">
        <v>377</v>
      </c>
      <c r="D761" s="31" t="s">
        <v>378</v>
      </c>
      <c r="E761" s="30">
        <v>5702</v>
      </c>
      <c r="F761" s="32" t="s">
        <v>739</v>
      </c>
      <c r="G761" s="32" t="s">
        <v>737</v>
      </c>
      <c r="H761" s="32" t="s">
        <v>733</v>
      </c>
      <c r="I761" s="32" t="s">
        <v>100</v>
      </c>
      <c r="J761" s="32" t="s">
        <v>731</v>
      </c>
      <c r="K761" s="32" t="s">
        <v>748</v>
      </c>
      <c r="L761" s="32" t="s">
        <v>735</v>
      </c>
      <c r="M761" s="32" t="s">
        <v>743</v>
      </c>
      <c r="N761" s="32" t="s">
        <v>744</v>
      </c>
      <c r="O761" s="32" t="s">
        <v>3863</v>
      </c>
      <c r="P761" s="32" t="s">
        <v>3866</v>
      </c>
      <c r="Q761" s="32" t="s">
        <v>734</v>
      </c>
      <c r="R761" s="33" t="s">
        <v>3942</v>
      </c>
      <c r="S761" s="34" t="s">
        <v>1106</v>
      </c>
      <c r="T761" s="35" t="s">
        <v>455</v>
      </c>
      <c r="V761" s="29" t="str">
        <f>+Final__2[[#This Row],[titulo]]&amp;Final__2[[#This Row],[Territorio]]&amp;", "&amp;Final__2[[#This Row],[temporalidad]]</f>
        <v>Cantidad de Espacios Culturales según su Estado de Mantención en la comuna de Catemu, Año 2021</v>
      </c>
      <c r="W761" s="29" t="str">
        <f>+Final__2[[#This Row],[descripcion_larga]]&amp;Final__2[[#This Row],[Territorio]]&amp;X761&amp;Y761</f>
        <v>Gráfico que muestra la cantidad de espacios culturales según su estado de mantención en la comuna de Catemu, en el año 2021, según los datos recopilados por el Observatorio Cultural de Chile.</v>
      </c>
      <c r="X761" s="29" t="s">
        <v>3865</v>
      </c>
      <c r="Y761" s="28"/>
    </row>
    <row r="762" spans="1:25" ht="40.799999999999997" x14ac:dyDescent="0.3">
      <c r="A762" s="30">
        <v>3</v>
      </c>
      <c r="B762" s="31">
        <v>240</v>
      </c>
      <c r="C762" s="31" t="s">
        <v>377</v>
      </c>
      <c r="D762" s="31" t="s">
        <v>378</v>
      </c>
      <c r="E762" s="30">
        <v>5703</v>
      </c>
      <c r="F762" s="32" t="s">
        <v>739</v>
      </c>
      <c r="G762" s="32" t="s">
        <v>737</v>
      </c>
      <c r="H762" s="32" t="s">
        <v>733</v>
      </c>
      <c r="I762" s="32" t="s">
        <v>101</v>
      </c>
      <c r="J762" s="32" t="s">
        <v>731</v>
      </c>
      <c r="K762" s="32" t="s">
        <v>748</v>
      </c>
      <c r="L762" s="32" t="s">
        <v>735</v>
      </c>
      <c r="M762" s="32" t="s">
        <v>743</v>
      </c>
      <c r="N762" s="32" t="s">
        <v>744</v>
      </c>
      <c r="O762" s="32" t="s">
        <v>3863</v>
      </c>
      <c r="P762" s="32" t="s">
        <v>3866</v>
      </c>
      <c r="Q762" s="32" t="s">
        <v>734</v>
      </c>
      <c r="R762" s="33" t="s">
        <v>3943</v>
      </c>
      <c r="S762" s="34" t="s">
        <v>1111</v>
      </c>
      <c r="T762" s="35" t="s">
        <v>456</v>
      </c>
      <c r="V762" s="29" t="str">
        <f>+Final__2[[#This Row],[titulo]]&amp;Final__2[[#This Row],[Territorio]]&amp;", "&amp;Final__2[[#This Row],[temporalidad]]</f>
        <v>Cantidad de Espacios Culturales según su Estado de Mantención en la comuna de Llaillay, Año 2021</v>
      </c>
      <c r="W762" s="29" t="str">
        <f>+Final__2[[#This Row],[descripcion_larga]]&amp;Final__2[[#This Row],[Territorio]]&amp;X762&amp;Y762</f>
        <v>Gráfico que muestra la cantidad de espacios culturales según su estado de mantención en la comuna de Llaillay, en el año 2021, según los datos recopilados por el Observatorio Cultural de Chile.</v>
      </c>
      <c r="X762" s="29" t="s">
        <v>3865</v>
      </c>
      <c r="Y762" s="28"/>
    </row>
    <row r="763" spans="1:25" ht="40.799999999999997" x14ac:dyDescent="0.3">
      <c r="A763" s="30">
        <v>3</v>
      </c>
      <c r="B763" s="31">
        <v>240</v>
      </c>
      <c r="C763" s="31" t="s">
        <v>377</v>
      </c>
      <c r="D763" s="31" t="s">
        <v>378</v>
      </c>
      <c r="E763" s="30">
        <v>5704</v>
      </c>
      <c r="F763" s="32" t="s">
        <v>739</v>
      </c>
      <c r="G763" s="32" t="s">
        <v>737</v>
      </c>
      <c r="H763" s="32" t="s">
        <v>733</v>
      </c>
      <c r="I763" s="32" t="s">
        <v>102</v>
      </c>
      <c r="J763" s="32" t="s">
        <v>731</v>
      </c>
      <c r="K763" s="32" t="s">
        <v>748</v>
      </c>
      <c r="L763" s="32" t="s">
        <v>735</v>
      </c>
      <c r="M763" s="32" t="s">
        <v>743</v>
      </c>
      <c r="N763" s="32" t="s">
        <v>744</v>
      </c>
      <c r="O763" s="32" t="s">
        <v>3863</v>
      </c>
      <c r="P763" s="32" t="s">
        <v>3866</v>
      </c>
      <c r="Q763" s="32" t="s">
        <v>734</v>
      </c>
      <c r="R763" s="33" t="s">
        <v>3944</v>
      </c>
      <c r="S763" s="34" t="s">
        <v>1116</v>
      </c>
      <c r="T763" s="35" t="s">
        <v>457</v>
      </c>
      <c r="V763" s="29" t="str">
        <f>+Final__2[[#This Row],[titulo]]&amp;Final__2[[#This Row],[Territorio]]&amp;", "&amp;Final__2[[#This Row],[temporalidad]]</f>
        <v>Cantidad de Espacios Culturales según su Estado de Mantención en la comuna de Panquehue, Año 2021</v>
      </c>
      <c r="W763" s="29" t="str">
        <f>+Final__2[[#This Row],[descripcion_larga]]&amp;Final__2[[#This Row],[Territorio]]&amp;X763&amp;Y763</f>
        <v>Gráfico que muestra la cantidad de espacios culturales según su estado de mantención en la comuna de Panquehue, en el año 2021, según los datos recopilados por el Observatorio Cultural de Chile.</v>
      </c>
      <c r="X763" s="29" t="s">
        <v>3865</v>
      </c>
      <c r="Y763" s="28"/>
    </row>
    <row r="764" spans="1:25" ht="40.799999999999997" x14ac:dyDescent="0.3">
      <c r="A764" s="30">
        <v>3</v>
      </c>
      <c r="B764" s="31">
        <v>240</v>
      </c>
      <c r="C764" s="31" t="s">
        <v>377</v>
      </c>
      <c r="D764" s="31" t="s">
        <v>378</v>
      </c>
      <c r="E764" s="30">
        <v>5705</v>
      </c>
      <c r="F764" s="32" t="s">
        <v>739</v>
      </c>
      <c r="G764" s="32" t="s">
        <v>737</v>
      </c>
      <c r="H764" s="32" t="s">
        <v>733</v>
      </c>
      <c r="I764" s="32" t="s">
        <v>103</v>
      </c>
      <c r="J764" s="32" t="s">
        <v>731</v>
      </c>
      <c r="K764" s="32" t="s">
        <v>748</v>
      </c>
      <c r="L764" s="32" t="s">
        <v>735</v>
      </c>
      <c r="M764" s="32" t="s">
        <v>743</v>
      </c>
      <c r="N764" s="32" t="s">
        <v>744</v>
      </c>
      <c r="O764" s="32" t="s">
        <v>3863</v>
      </c>
      <c r="P764" s="32" t="s">
        <v>3866</v>
      </c>
      <c r="Q764" s="32" t="s">
        <v>734</v>
      </c>
      <c r="R764" s="33" t="s">
        <v>3945</v>
      </c>
      <c r="S764" s="34" t="s">
        <v>1121</v>
      </c>
      <c r="T764" s="35" t="s">
        <v>458</v>
      </c>
      <c r="V764" s="29" t="str">
        <f>+Final__2[[#This Row],[titulo]]&amp;Final__2[[#This Row],[Territorio]]&amp;", "&amp;Final__2[[#This Row],[temporalidad]]</f>
        <v>Cantidad de Espacios Culturales según su Estado de Mantención en la comuna de Putaendo, Año 2021</v>
      </c>
      <c r="W764" s="29" t="str">
        <f>+Final__2[[#This Row],[descripcion_larga]]&amp;Final__2[[#This Row],[Territorio]]&amp;X764&amp;Y764</f>
        <v>Gráfico que muestra la cantidad de espacios culturales según su estado de mantención en la comuna de Putaendo, en el año 2021, según los datos recopilados por el Observatorio Cultural de Chile.</v>
      </c>
      <c r="X764" s="29" t="s">
        <v>3865</v>
      </c>
      <c r="Y764" s="28"/>
    </row>
    <row r="765" spans="1:25" ht="40.799999999999997" x14ac:dyDescent="0.3">
      <c r="A765" s="30">
        <v>3</v>
      </c>
      <c r="B765" s="31">
        <v>240</v>
      </c>
      <c r="C765" s="31" t="s">
        <v>377</v>
      </c>
      <c r="D765" s="31" t="s">
        <v>378</v>
      </c>
      <c r="E765" s="30">
        <v>5706</v>
      </c>
      <c r="F765" s="32" t="s">
        <v>739</v>
      </c>
      <c r="G765" s="32" t="s">
        <v>737</v>
      </c>
      <c r="H765" s="32" t="s">
        <v>733</v>
      </c>
      <c r="I765" s="32" t="s">
        <v>104</v>
      </c>
      <c r="J765" s="32" t="s">
        <v>731</v>
      </c>
      <c r="K765" s="32" t="s">
        <v>748</v>
      </c>
      <c r="L765" s="32" t="s">
        <v>735</v>
      </c>
      <c r="M765" s="32" t="s">
        <v>743</v>
      </c>
      <c r="N765" s="32" t="s">
        <v>744</v>
      </c>
      <c r="O765" s="32" t="s">
        <v>3863</v>
      </c>
      <c r="P765" s="32" t="s">
        <v>3866</v>
      </c>
      <c r="Q765" s="32" t="s">
        <v>734</v>
      </c>
      <c r="R765" s="33" t="s">
        <v>3946</v>
      </c>
      <c r="S765" s="34" t="s">
        <v>1126</v>
      </c>
      <c r="T765" s="35" t="s">
        <v>459</v>
      </c>
      <c r="V765" s="29" t="str">
        <f>+Final__2[[#This Row],[titulo]]&amp;Final__2[[#This Row],[Territorio]]&amp;", "&amp;Final__2[[#This Row],[temporalidad]]</f>
        <v>Cantidad de Espacios Culturales según su Estado de Mantención en la comuna de Santa María, Año 2021</v>
      </c>
      <c r="W765" s="29" t="str">
        <f>+Final__2[[#This Row],[descripcion_larga]]&amp;Final__2[[#This Row],[Territorio]]&amp;X765&amp;Y765</f>
        <v>Gráfico que muestra la cantidad de espacios culturales según su estado de mantención en la comuna de Santa María, en el año 2021, según los datos recopilados por el Observatorio Cultural de Chile.</v>
      </c>
      <c r="X765" s="29" t="s">
        <v>3865</v>
      </c>
      <c r="Y765" s="28"/>
    </row>
    <row r="766" spans="1:25" ht="40.799999999999997" x14ac:dyDescent="0.3">
      <c r="A766" s="30">
        <v>3</v>
      </c>
      <c r="B766" s="31">
        <v>240</v>
      </c>
      <c r="C766" s="31" t="s">
        <v>377</v>
      </c>
      <c r="D766" s="31" t="s">
        <v>378</v>
      </c>
      <c r="E766" s="30">
        <v>5801</v>
      </c>
      <c r="F766" s="32" t="s">
        <v>739</v>
      </c>
      <c r="G766" s="32" t="s">
        <v>737</v>
      </c>
      <c r="H766" s="32" t="s">
        <v>733</v>
      </c>
      <c r="I766" s="32" t="s">
        <v>105</v>
      </c>
      <c r="J766" s="32" t="s">
        <v>731</v>
      </c>
      <c r="K766" s="32" t="s">
        <v>748</v>
      </c>
      <c r="L766" s="32" t="s">
        <v>735</v>
      </c>
      <c r="M766" s="32" t="s">
        <v>743</v>
      </c>
      <c r="N766" s="32" t="s">
        <v>744</v>
      </c>
      <c r="O766" s="32" t="s">
        <v>3863</v>
      </c>
      <c r="P766" s="32" t="s">
        <v>3866</v>
      </c>
      <c r="Q766" s="32" t="s">
        <v>734</v>
      </c>
      <c r="R766" s="33" t="s">
        <v>3947</v>
      </c>
      <c r="S766" s="34" t="s">
        <v>1131</v>
      </c>
      <c r="T766" s="35" t="s">
        <v>460</v>
      </c>
      <c r="V766" s="29" t="str">
        <f>+Final__2[[#This Row],[titulo]]&amp;Final__2[[#This Row],[Territorio]]&amp;", "&amp;Final__2[[#This Row],[temporalidad]]</f>
        <v>Cantidad de Espacios Culturales según su Estado de Mantención en la comuna de Quilpué, Año 2021</v>
      </c>
      <c r="W766" s="29" t="str">
        <f>+Final__2[[#This Row],[descripcion_larga]]&amp;Final__2[[#This Row],[Territorio]]&amp;X766&amp;Y766</f>
        <v>Gráfico que muestra la cantidad de espacios culturales según su estado de mantención en la comuna de Quilpué, en el año 2021, según los datos recopilados por el Observatorio Cultural de Chile.</v>
      </c>
      <c r="X766" s="29" t="s">
        <v>3865</v>
      </c>
      <c r="Y766" s="28"/>
    </row>
    <row r="767" spans="1:25" ht="40.799999999999997" x14ac:dyDescent="0.3">
      <c r="A767" s="30">
        <v>3</v>
      </c>
      <c r="B767" s="31">
        <v>240</v>
      </c>
      <c r="C767" s="31" t="s">
        <v>377</v>
      </c>
      <c r="D767" s="31" t="s">
        <v>378</v>
      </c>
      <c r="E767" s="30">
        <v>5802</v>
      </c>
      <c r="F767" s="32" t="s">
        <v>739</v>
      </c>
      <c r="G767" s="32" t="s">
        <v>737</v>
      </c>
      <c r="H767" s="32" t="s">
        <v>733</v>
      </c>
      <c r="I767" s="32" t="s">
        <v>106</v>
      </c>
      <c r="J767" s="32" t="s">
        <v>731</v>
      </c>
      <c r="K767" s="32" t="s">
        <v>748</v>
      </c>
      <c r="L767" s="32" t="s">
        <v>735</v>
      </c>
      <c r="M767" s="32" t="s">
        <v>743</v>
      </c>
      <c r="N767" s="32" t="s">
        <v>744</v>
      </c>
      <c r="O767" s="32" t="s">
        <v>3863</v>
      </c>
      <c r="P767" s="32" t="s">
        <v>3866</v>
      </c>
      <c r="Q767" s="32" t="s">
        <v>734</v>
      </c>
      <c r="R767" s="33" t="s">
        <v>3948</v>
      </c>
      <c r="S767" s="34" t="s">
        <v>1136</v>
      </c>
      <c r="T767" s="35" t="s">
        <v>461</v>
      </c>
      <c r="V767" s="29" t="str">
        <f>+Final__2[[#This Row],[titulo]]&amp;Final__2[[#This Row],[Territorio]]&amp;", "&amp;Final__2[[#This Row],[temporalidad]]</f>
        <v>Cantidad de Espacios Culturales según su Estado de Mantención en la comuna de Limache, Año 2021</v>
      </c>
      <c r="W767" s="29" t="str">
        <f>+Final__2[[#This Row],[descripcion_larga]]&amp;Final__2[[#This Row],[Territorio]]&amp;X767&amp;Y767</f>
        <v>Gráfico que muestra la cantidad de espacios culturales según su estado de mantención en la comuna de Limache, en el año 2021, según los datos recopilados por el Observatorio Cultural de Chile.</v>
      </c>
      <c r="X767" s="29" t="s">
        <v>3865</v>
      </c>
      <c r="Y767" s="28"/>
    </row>
    <row r="768" spans="1:25" ht="40.799999999999997" x14ac:dyDescent="0.3">
      <c r="A768" s="30">
        <v>3</v>
      </c>
      <c r="B768" s="31">
        <v>240</v>
      </c>
      <c r="C768" s="31" t="s">
        <v>377</v>
      </c>
      <c r="D768" s="31" t="s">
        <v>378</v>
      </c>
      <c r="E768" s="30">
        <v>5803</v>
      </c>
      <c r="F768" s="32" t="s">
        <v>739</v>
      </c>
      <c r="G768" s="32" t="s">
        <v>737</v>
      </c>
      <c r="H768" s="32" t="s">
        <v>733</v>
      </c>
      <c r="I768" s="32" t="s">
        <v>107</v>
      </c>
      <c r="J768" s="32" t="s">
        <v>731</v>
      </c>
      <c r="K768" s="32" t="s">
        <v>748</v>
      </c>
      <c r="L768" s="32" t="s">
        <v>735</v>
      </c>
      <c r="M768" s="32" t="s">
        <v>743</v>
      </c>
      <c r="N768" s="32" t="s">
        <v>744</v>
      </c>
      <c r="O768" s="32" t="s">
        <v>3863</v>
      </c>
      <c r="P768" s="32" t="s">
        <v>3866</v>
      </c>
      <c r="Q768" s="32" t="s">
        <v>734</v>
      </c>
      <c r="R768" s="33" t="s">
        <v>3949</v>
      </c>
      <c r="S768" s="34" t="s">
        <v>1141</v>
      </c>
      <c r="T768" s="35" t="s">
        <v>462</v>
      </c>
      <c r="V768" s="29" t="str">
        <f>+Final__2[[#This Row],[titulo]]&amp;Final__2[[#This Row],[Territorio]]&amp;", "&amp;Final__2[[#This Row],[temporalidad]]</f>
        <v>Cantidad de Espacios Culturales según su Estado de Mantención en la comuna de Olmué, Año 2021</v>
      </c>
      <c r="W768" s="29" t="str">
        <f>+Final__2[[#This Row],[descripcion_larga]]&amp;Final__2[[#This Row],[Territorio]]&amp;X768&amp;Y768</f>
        <v>Gráfico que muestra la cantidad de espacios culturales según su estado de mantención en la comuna de Olmué, en el año 2021, según los datos recopilados por el Observatorio Cultural de Chile.</v>
      </c>
      <c r="X768" s="29" t="s">
        <v>3865</v>
      </c>
      <c r="Y768" s="28"/>
    </row>
    <row r="769" spans="1:25" ht="40.799999999999997" x14ac:dyDescent="0.3">
      <c r="A769" s="30">
        <v>3</v>
      </c>
      <c r="B769" s="31">
        <v>240</v>
      </c>
      <c r="C769" s="31" t="s">
        <v>377</v>
      </c>
      <c r="D769" s="31" t="s">
        <v>378</v>
      </c>
      <c r="E769" s="30">
        <v>5804</v>
      </c>
      <c r="F769" s="32" t="s">
        <v>739</v>
      </c>
      <c r="G769" s="32" t="s">
        <v>737</v>
      </c>
      <c r="H769" s="32" t="s">
        <v>733</v>
      </c>
      <c r="I769" s="32" t="s">
        <v>108</v>
      </c>
      <c r="J769" s="32" t="s">
        <v>731</v>
      </c>
      <c r="K769" s="32" t="s">
        <v>748</v>
      </c>
      <c r="L769" s="32" t="s">
        <v>735</v>
      </c>
      <c r="M769" s="32" t="s">
        <v>743</v>
      </c>
      <c r="N769" s="32" t="s">
        <v>744</v>
      </c>
      <c r="O769" s="32" t="s">
        <v>3863</v>
      </c>
      <c r="P769" s="32" t="s">
        <v>3866</v>
      </c>
      <c r="Q769" s="32" t="s">
        <v>734</v>
      </c>
      <c r="R769" s="33" t="s">
        <v>3950</v>
      </c>
      <c r="S769" s="34" t="s">
        <v>1146</v>
      </c>
      <c r="T769" s="35" t="s">
        <v>463</v>
      </c>
      <c r="V769" s="29" t="str">
        <f>+Final__2[[#This Row],[titulo]]&amp;Final__2[[#This Row],[Territorio]]&amp;", "&amp;Final__2[[#This Row],[temporalidad]]</f>
        <v>Cantidad de Espacios Culturales según su Estado de Mantención en la comuna de Villa Alemana, Año 2021</v>
      </c>
      <c r="W769" s="29" t="str">
        <f>+Final__2[[#This Row],[descripcion_larga]]&amp;Final__2[[#This Row],[Territorio]]&amp;X769&amp;Y769</f>
        <v>Gráfico que muestra la cantidad de espacios culturales según su estado de mantención en la comuna de Villa Alemana, en el año 2021, según los datos recopilados por el Observatorio Cultural de Chile.</v>
      </c>
      <c r="X769" s="29" t="s">
        <v>3865</v>
      </c>
      <c r="Y769" s="28"/>
    </row>
    <row r="770" spans="1:25" ht="40.799999999999997" x14ac:dyDescent="0.3">
      <c r="A770" s="30">
        <v>3</v>
      </c>
      <c r="B770" s="31">
        <v>240</v>
      </c>
      <c r="C770" s="31" t="s">
        <v>377</v>
      </c>
      <c r="D770" s="31" t="s">
        <v>378</v>
      </c>
      <c r="E770" s="30">
        <v>6101</v>
      </c>
      <c r="F770" s="32" t="s">
        <v>739</v>
      </c>
      <c r="G770" s="32" t="s">
        <v>737</v>
      </c>
      <c r="H770" s="32" t="s">
        <v>733</v>
      </c>
      <c r="I770" s="32" t="s">
        <v>109</v>
      </c>
      <c r="J770" s="32" t="s">
        <v>731</v>
      </c>
      <c r="K770" s="32" t="s">
        <v>748</v>
      </c>
      <c r="L770" s="32" t="s">
        <v>735</v>
      </c>
      <c r="M770" s="32" t="s">
        <v>743</v>
      </c>
      <c r="N770" s="32" t="s">
        <v>744</v>
      </c>
      <c r="O770" s="32" t="s">
        <v>3863</v>
      </c>
      <c r="P770" s="32" t="s">
        <v>3866</v>
      </c>
      <c r="Q770" s="32" t="s">
        <v>734</v>
      </c>
      <c r="R770" s="33" t="s">
        <v>3951</v>
      </c>
      <c r="S770" s="34" t="s">
        <v>1151</v>
      </c>
      <c r="T770" s="35" t="s">
        <v>464</v>
      </c>
      <c r="V770" s="29" t="str">
        <f>+Final__2[[#This Row],[titulo]]&amp;Final__2[[#This Row],[Territorio]]&amp;", "&amp;Final__2[[#This Row],[temporalidad]]</f>
        <v>Cantidad de Espacios Culturales según su Estado de Mantención en la comuna de Rancagua, Año 2021</v>
      </c>
      <c r="W770" s="29" t="str">
        <f>+Final__2[[#This Row],[descripcion_larga]]&amp;Final__2[[#This Row],[Territorio]]&amp;X770&amp;Y770</f>
        <v>Gráfico que muestra la cantidad de espacios culturales según su estado de mantención en la comuna de Rancagua, en el año 2021, según los datos recopilados por el Observatorio Cultural de Chile.</v>
      </c>
      <c r="X770" s="29" t="s">
        <v>3865</v>
      </c>
      <c r="Y770" s="28"/>
    </row>
    <row r="771" spans="1:25" ht="40.799999999999997" x14ac:dyDescent="0.3">
      <c r="A771" s="30">
        <v>3</v>
      </c>
      <c r="B771" s="31">
        <v>240</v>
      </c>
      <c r="C771" s="31" t="s">
        <v>377</v>
      </c>
      <c r="D771" s="31" t="s">
        <v>378</v>
      </c>
      <c r="E771" s="30">
        <v>6102</v>
      </c>
      <c r="F771" s="32" t="s">
        <v>739</v>
      </c>
      <c r="G771" s="32" t="s">
        <v>737</v>
      </c>
      <c r="H771" s="32" t="s">
        <v>733</v>
      </c>
      <c r="I771" s="32" t="s">
        <v>110</v>
      </c>
      <c r="J771" s="32" t="s">
        <v>731</v>
      </c>
      <c r="K771" s="32" t="s">
        <v>748</v>
      </c>
      <c r="L771" s="32" t="s">
        <v>735</v>
      </c>
      <c r="M771" s="32" t="s">
        <v>743</v>
      </c>
      <c r="N771" s="32" t="s">
        <v>744</v>
      </c>
      <c r="O771" s="32" t="s">
        <v>3863</v>
      </c>
      <c r="P771" s="32" t="s">
        <v>3866</v>
      </c>
      <c r="Q771" s="32" t="s">
        <v>734</v>
      </c>
      <c r="R771" s="33" t="s">
        <v>3952</v>
      </c>
      <c r="S771" s="34" t="s">
        <v>1156</v>
      </c>
      <c r="T771" s="35" t="s">
        <v>465</v>
      </c>
      <c r="V771" s="29" t="str">
        <f>+Final__2[[#This Row],[titulo]]&amp;Final__2[[#This Row],[Territorio]]&amp;", "&amp;Final__2[[#This Row],[temporalidad]]</f>
        <v>Cantidad de Espacios Culturales según su Estado de Mantención en la comuna de Codegua, Año 2021</v>
      </c>
      <c r="W771" s="29" t="str">
        <f>+Final__2[[#This Row],[descripcion_larga]]&amp;Final__2[[#This Row],[Territorio]]&amp;X771&amp;Y771</f>
        <v>Gráfico que muestra la cantidad de espacios culturales según su estado de mantención en la comuna de Codegua, en el año 2021, según los datos recopilados por el Observatorio Cultural de Chile.</v>
      </c>
      <c r="X771" s="29" t="s">
        <v>3865</v>
      </c>
      <c r="Y771" s="28"/>
    </row>
    <row r="772" spans="1:25" ht="40.799999999999997" x14ac:dyDescent="0.3">
      <c r="A772" s="30">
        <v>3</v>
      </c>
      <c r="B772" s="31">
        <v>240</v>
      </c>
      <c r="C772" s="31" t="s">
        <v>377</v>
      </c>
      <c r="D772" s="31" t="s">
        <v>378</v>
      </c>
      <c r="E772" s="30">
        <v>6103</v>
      </c>
      <c r="F772" s="32" t="s">
        <v>739</v>
      </c>
      <c r="G772" s="32" t="s">
        <v>737</v>
      </c>
      <c r="H772" s="32" t="s">
        <v>733</v>
      </c>
      <c r="I772" s="32" t="s">
        <v>111</v>
      </c>
      <c r="J772" s="32" t="s">
        <v>731</v>
      </c>
      <c r="K772" s="32" t="s">
        <v>748</v>
      </c>
      <c r="L772" s="32" t="s">
        <v>735</v>
      </c>
      <c r="M772" s="32" t="s">
        <v>743</v>
      </c>
      <c r="N772" s="32" t="s">
        <v>744</v>
      </c>
      <c r="O772" s="32" t="s">
        <v>3863</v>
      </c>
      <c r="P772" s="32" t="s">
        <v>3866</v>
      </c>
      <c r="Q772" s="32" t="s">
        <v>734</v>
      </c>
      <c r="R772" s="33" t="s">
        <v>3953</v>
      </c>
      <c r="S772" s="34" t="s">
        <v>1161</v>
      </c>
      <c r="T772" s="35" t="s">
        <v>466</v>
      </c>
      <c r="V772" s="29" t="str">
        <f>+Final__2[[#This Row],[titulo]]&amp;Final__2[[#This Row],[Territorio]]&amp;", "&amp;Final__2[[#This Row],[temporalidad]]</f>
        <v>Cantidad de Espacios Culturales según su Estado de Mantención en la comuna de Coinco, Año 2021</v>
      </c>
      <c r="W772" s="29" t="str">
        <f>+Final__2[[#This Row],[descripcion_larga]]&amp;Final__2[[#This Row],[Territorio]]&amp;X772&amp;Y772</f>
        <v>Gráfico que muestra la cantidad de espacios culturales según su estado de mantención en la comuna de Coinco, en el año 2021, según los datos recopilados por el Observatorio Cultural de Chile.</v>
      </c>
      <c r="X772" s="29" t="s">
        <v>3865</v>
      </c>
      <c r="Y772" s="28"/>
    </row>
    <row r="773" spans="1:25" ht="40.799999999999997" x14ac:dyDescent="0.3">
      <c r="A773" s="30">
        <v>3</v>
      </c>
      <c r="B773" s="31">
        <v>240</v>
      </c>
      <c r="C773" s="31" t="s">
        <v>377</v>
      </c>
      <c r="D773" s="31" t="s">
        <v>378</v>
      </c>
      <c r="E773" s="30">
        <v>6104</v>
      </c>
      <c r="F773" s="32" t="s">
        <v>739</v>
      </c>
      <c r="G773" s="32" t="s">
        <v>737</v>
      </c>
      <c r="H773" s="32" t="s">
        <v>733</v>
      </c>
      <c r="I773" s="32" t="s">
        <v>112</v>
      </c>
      <c r="J773" s="32" t="s">
        <v>731</v>
      </c>
      <c r="K773" s="32" t="s">
        <v>748</v>
      </c>
      <c r="L773" s="32" t="s">
        <v>735</v>
      </c>
      <c r="M773" s="32" t="s">
        <v>743</v>
      </c>
      <c r="N773" s="32" t="s">
        <v>744</v>
      </c>
      <c r="O773" s="32" t="s">
        <v>3863</v>
      </c>
      <c r="P773" s="32" t="s">
        <v>3866</v>
      </c>
      <c r="Q773" s="32" t="s">
        <v>734</v>
      </c>
      <c r="R773" s="33" t="s">
        <v>3954</v>
      </c>
      <c r="S773" s="34" t="s">
        <v>1166</v>
      </c>
      <c r="T773" s="35" t="s">
        <v>467</v>
      </c>
      <c r="V773" s="29" t="str">
        <f>+Final__2[[#This Row],[titulo]]&amp;Final__2[[#This Row],[Territorio]]&amp;", "&amp;Final__2[[#This Row],[temporalidad]]</f>
        <v>Cantidad de Espacios Culturales según su Estado de Mantención en la comuna de Coltauco, Año 2021</v>
      </c>
      <c r="W773" s="29" t="str">
        <f>+Final__2[[#This Row],[descripcion_larga]]&amp;Final__2[[#This Row],[Territorio]]&amp;X773&amp;Y773</f>
        <v>Gráfico que muestra la cantidad de espacios culturales según su estado de mantención en la comuna de Coltauco, en el año 2021, según los datos recopilados por el Observatorio Cultural de Chile.</v>
      </c>
      <c r="X773" s="29" t="s">
        <v>3865</v>
      </c>
      <c r="Y773" s="28"/>
    </row>
    <row r="774" spans="1:25" ht="40.799999999999997" x14ac:dyDescent="0.3">
      <c r="A774" s="30">
        <v>3</v>
      </c>
      <c r="B774" s="31">
        <v>240</v>
      </c>
      <c r="C774" s="31" t="s">
        <v>377</v>
      </c>
      <c r="D774" s="31" t="s">
        <v>378</v>
      </c>
      <c r="E774" s="30">
        <v>6105</v>
      </c>
      <c r="F774" s="32" t="s">
        <v>739</v>
      </c>
      <c r="G774" s="32" t="s">
        <v>737</v>
      </c>
      <c r="H774" s="32" t="s">
        <v>733</v>
      </c>
      <c r="I774" s="32" t="s">
        <v>113</v>
      </c>
      <c r="J774" s="32" t="s">
        <v>731</v>
      </c>
      <c r="K774" s="32" t="s">
        <v>748</v>
      </c>
      <c r="L774" s="32" t="s">
        <v>735</v>
      </c>
      <c r="M774" s="32" t="s">
        <v>743</v>
      </c>
      <c r="N774" s="32" t="s">
        <v>744</v>
      </c>
      <c r="O774" s="32" t="s">
        <v>3863</v>
      </c>
      <c r="P774" s="32" t="s">
        <v>3866</v>
      </c>
      <c r="Q774" s="32" t="s">
        <v>734</v>
      </c>
      <c r="R774" s="33" t="s">
        <v>3955</v>
      </c>
      <c r="S774" s="34" t="s">
        <v>1171</v>
      </c>
      <c r="T774" s="35" t="s">
        <v>468</v>
      </c>
      <c r="V774" s="29" t="str">
        <f>+Final__2[[#This Row],[titulo]]&amp;Final__2[[#This Row],[Territorio]]&amp;", "&amp;Final__2[[#This Row],[temporalidad]]</f>
        <v>Cantidad de Espacios Culturales según su Estado de Mantención en la comuna de Doñihue, Año 2021</v>
      </c>
      <c r="W774" s="29" t="str">
        <f>+Final__2[[#This Row],[descripcion_larga]]&amp;Final__2[[#This Row],[Territorio]]&amp;X774&amp;Y774</f>
        <v>Gráfico que muestra la cantidad de espacios culturales según su estado de mantención en la comuna de Doñihue, en el año 2021, según los datos recopilados por el Observatorio Cultural de Chile.</v>
      </c>
      <c r="X774" s="29" t="s">
        <v>3865</v>
      </c>
      <c r="Y774" s="28"/>
    </row>
    <row r="775" spans="1:25" ht="40.799999999999997" x14ac:dyDescent="0.3">
      <c r="A775" s="30">
        <v>3</v>
      </c>
      <c r="B775" s="31">
        <v>240</v>
      </c>
      <c r="C775" s="31" t="s">
        <v>377</v>
      </c>
      <c r="D775" s="31" t="s">
        <v>378</v>
      </c>
      <c r="E775" s="30">
        <v>6106</v>
      </c>
      <c r="F775" s="32" t="s">
        <v>739</v>
      </c>
      <c r="G775" s="32" t="s">
        <v>737</v>
      </c>
      <c r="H775" s="32" t="s">
        <v>733</v>
      </c>
      <c r="I775" s="32" t="s">
        <v>114</v>
      </c>
      <c r="J775" s="32" t="s">
        <v>731</v>
      </c>
      <c r="K775" s="32" t="s">
        <v>748</v>
      </c>
      <c r="L775" s="32" t="s">
        <v>735</v>
      </c>
      <c r="M775" s="32" t="s">
        <v>743</v>
      </c>
      <c r="N775" s="32" t="s">
        <v>744</v>
      </c>
      <c r="O775" s="32" t="s">
        <v>3863</v>
      </c>
      <c r="P775" s="32" t="s">
        <v>3866</v>
      </c>
      <c r="Q775" s="32" t="s">
        <v>734</v>
      </c>
      <c r="R775" s="33" t="s">
        <v>3956</v>
      </c>
      <c r="S775" s="34" t="s">
        <v>1176</v>
      </c>
      <c r="T775" s="35" t="s">
        <v>469</v>
      </c>
      <c r="V775" s="29" t="str">
        <f>+Final__2[[#This Row],[titulo]]&amp;Final__2[[#This Row],[Territorio]]&amp;", "&amp;Final__2[[#This Row],[temporalidad]]</f>
        <v>Cantidad de Espacios Culturales según su Estado de Mantención en la comuna de Graneros, Año 2021</v>
      </c>
      <c r="W775" s="29" t="str">
        <f>+Final__2[[#This Row],[descripcion_larga]]&amp;Final__2[[#This Row],[Territorio]]&amp;X775&amp;Y775</f>
        <v>Gráfico que muestra la cantidad de espacios culturales según su estado de mantención en la comuna de Graneros, en el año 2021, según los datos recopilados por el Observatorio Cultural de Chile.</v>
      </c>
      <c r="X775" s="29" t="s">
        <v>3865</v>
      </c>
      <c r="Y775" s="28"/>
    </row>
    <row r="776" spans="1:25" ht="40.799999999999997" x14ac:dyDescent="0.3">
      <c r="A776" s="30">
        <v>3</v>
      </c>
      <c r="B776" s="31">
        <v>240</v>
      </c>
      <c r="C776" s="31" t="s">
        <v>377</v>
      </c>
      <c r="D776" s="31" t="s">
        <v>378</v>
      </c>
      <c r="E776" s="30">
        <v>6107</v>
      </c>
      <c r="F776" s="32" t="s">
        <v>739</v>
      </c>
      <c r="G776" s="32" t="s">
        <v>737</v>
      </c>
      <c r="H776" s="32" t="s">
        <v>733</v>
      </c>
      <c r="I776" s="32" t="s">
        <v>115</v>
      </c>
      <c r="J776" s="32" t="s">
        <v>731</v>
      </c>
      <c r="K776" s="32" t="s">
        <v>748</v>
      </c>
      <c r="L776" s="32" t="s">
        <v>735</v>
      </c>
      <c r="M776" s="32" t="s">
        <v>743</v>
      </c>
      <c r="N776" s="32" t="s">
        <v>744</v>
      </c>
      <c r="O776" s="32" t="s">
        <v>3863</v>
      </c>
      <c r="P776" s="32" t="s">
        <v>3866</v>
      </c>
      <c r="Q776" s="32" t="s">
        <v>734</v>
      </c>
      <c r="R776" s="33" t="s">
        <v>3957</v>
      </c>
      <c r="S776" s="34" t="s">
        <v>1181</v>
      </c>
      <c r="T776" s="35" t="s">
        <v>470</v>
      </c>
      <c r="V776" s="29" t="str">
        <f>+Final__2[[#This Row],[titulo]]&amp;Final__2[[#This Row],[Territorio]]&amp;", "&amp;Final__2[[#This Row],[temporalidad]]</f>
        <v>Cantidad de Espacios Culturales según su Estado de Mantención en la comuna de Las Cabras, Año 2021</v>
      </c>
      <c r="W776" s="29" t="str">
        <f>+Final__2[[#This Row],[descripcion_larga]]&amp;Final__2[[#This Row],[Territorio]]&amp;X776&amp;Y776</f>
        <v>Gráfico que muestra la cantidad de espacios culturales según su estado de mantención en la comuna de Las Cabras, en el año 2021, según los datos recopilados por el Observatorio Cultural de Chile.</v>
      </c>
      <c r="X776" s="29" t="s">
        <v>3865</v>
      </c>
      <c r="Y776" s="28"/>
    </row>
    <row r="777" spans="1:25" ht="40.799999999999997" x14ac:dyDescent="0.3">
      <c r="A777" s="30">
        <v>3</v>
      </c>
      <c r="B777" s="31">
        <v>240</v>
      </c>
      <c r="C777" s="31" t="s">
        <v>377</v>
      </c>
      <c r="D777" s="31" t="s">
        <v>378</v>
      </c>
      <c r="E777" s="30">
        <v>6108</v>
      </c>
      <c r="F777" s="32" t="s">
        <v>739</v>
      </c>
      <c r="G777" s="32" t="s">
        <v>737</v>
      </c>
      <c r="H777" s="32" t="s">
        <v>733</v>
      </c>
      <c r="I777" s="32" t="s">
        <v>116</v>
      </c>
      <c r="J777" s="32" t="s">
        <v>731</v>
      </c>
      <c r="K777" s="32" t="s">
        <v>748</v>
      </c>
      <c r="L777" s="32" t="s">
        <v>735</v>
      </c>
      <c r="M777" s="32" t="s">
        <v>743</v>
      </c>
      <c r="N777" s="32" t="s">
        <v>744</v>
      </c>
      <c r="O777" s="32" t="s">
        <v>3863</v>
      </c>
      <c r="P777" s="32" t="s">
        <v>3866</v>
      </c>
      <c r="Q777" s="32" t="s">
        <v>734</v>
      </c>
      <c r="R777" s="33" t="s">
        <v>3958</v>
      </c>
      <c r="S777" s="34" t="s">
        <v>1186</v>
      </c>
      <c r="T777" s="35" t="s">
        <v>471</v>
      </c>
      <c r="V777" s="29" t="str">
        <f>+Final__2[[#This Row],[titulo]]&amp;Final__2[[#This Row],[Territorio]]&amp;", "&amp;Final__2[[#This Row],[temporalidad]]</f>
        <v>Cantidad de Espacios Culturales según su Estado de Mantención en la comuna de Machalí, Año 2021</v>
      </c>
      <c r="W777" s="29" t="str">
        <f>+Final__2[[#This Row],[descripcion_larga]]&amp;Final__2[[#This Row],[Territorio]]&amp;X777&amp;Y777</f>
        <v>Gráfico que muestra la cantidad de espacios culturales según su estado de mantención en la comuna de Machalí, en el año 2021, según los datos recopilados por el Observatorio Cultural de Chile.</v>
      </c>
      <c r="X777" s="29" t="s">
        <v>3865</v>
      </c>
      <c r="Y777" s="28"/>
    </row>
    <row r="778" spans="1:25" ht="40.799999999999997" x14ac:dyDescent="0.3">
      <c r="A778" s="30">
        <v>3</v>
      </c>
      <c r="B778" s="31">
        <v>240</v>
      </c>
      <c r="C778" s="31" t="s">
        <v>377</v>
      </c>
      <c r="D778" s="31" t="s">
        <v>378</v>
      </c>
      <c r="E778" s="30">
        <v>6109</v>
      </c>
      <c r="F778" s="32" t="s">
        <v>739</v>
      </c>
      <c r="G778" s="32" t="s">
        <v>737</v>
      </c>
      <c r="H778" s="32" t="s">
        <v>733</v>
      </c>
      <c r="I778" s="32" t="s">
        <v>117</v>
      </c>
      <c r="J778" s="32" t="s">
        <v>731</v>
      </c>
      <c r="K778" s="32" t="s">
        <v>748</v>
      </c>
      <c r="L778" s="32" t="s">
        <v>735</v>
      </c>
      <c r="M778" s="32" t="s">
        <v>743</v>
      </c>
      <c r="N778" s="32" t="s">
        <v>744</v>
      </c>
      <c r="O778" s="32" t="s">
        <v>3863</v>
      </c>
      <c r="P778" s="32" t="s">
        <v>3866</v>
      </c>
      <c r="Q778" s="32" t="s">
        <v>734</v>
      </c>
      <c r="R778" s="33" t="s">
        <v>3959</v>
      </c>
      <c r="S778" s="34" t="s">
        <v>1191</v>
      </c>
      <c r="T778" s="35" t="s">
        <v>472</v>
      </c>
      <c r="V778" s="29" t="str">
        <f>+Final__2[[#This Row],[titulo]]&amp;Final__2[[#This Row],[Territorio]]&amp;", "&amp;Final__2[[#This Row],[temporalidad]]</f>
        <v>Cantidad de Espacios Culturales según su Estado de Mantención en la comuna de Malloa, Año 2021</v>
      </c>
      <c r="W778" s="29" t="str">
        <f>+Final__2[[#This Row],[descripcion_larga]]&amp;Final__2[[#This Row],[Territorio]]&amp;X778&amp;Y778</f>
        <v>Gráfico que muestra la cantidad de espacios culturales según su estado de mantención en la comuna de Malloa, en el año 2021, según los datos recopilados por el Observatorio Cultural de Chile.</v>
      </c>
      <c r="X778" s="29" t="s">
        <v>3865</v>
      </c>
      <c r="Y778" s="28"/>
    </row>
    <row r="779" spans="1:25" ht="40.799999999999997" x14ac:dyDescent="0.3">
      <c r="A779" s="30">
        <v>3</v>
      </c>
      <c r="B779" s="31">
        <v>240</v>
      </c>
      <c r="C779" s="31" t="s">
        <v>377</v>
      </c>
      <c r="D779" s="31" t="s">
        <v>378</v>
      </c>
      <c r="E779" s="30">
        <v>6110</v>
      </c>
      <c r="F779" s="32" t="s">
        <v>739</v>
      </c>
      <c r="G779" s="32" t="s">
        <v>737</v>
      </c>
      <c r="H779" s="32" t="s">
        <v>733</v>
      </c>
      <c r="I779" s="32" t="s">
        <v>118</v>
      </c>
      <c r="J779" s="32" t="s">
        <v>731</v>
      </c>
      <c r="K779" s="32" t="s">
        <v>748</v>
      </c>
      <c r="L779" s="32" t="s">
        <v>735</v>
      </c>
      <c r="M779" s="32" t="s">
        <v>743</v>
      </c>
      <c r="N779" s="32" t="s">
        <v>744</v>
      </c>
      <c r="O779" s="32" t="s">
        <v>3863</v>
      </c>
      <c r="P779" s="32" t="s">
        <v>3866</v>
      </c>
      <c r="Q779" s="32" t="s">
        <v>734</v>
      </c>
      <c r="R779" s="33" t="s">
        <v>3960</v>
      </c>
      <c r="S779" s="34" t="s">
        <v>1196</v>
      </c>
      <c r="T779" s="35" t="s">
        <v>473</v>
      </c>
      <c r="V779" s="29" t="str">
        <f>+Final__2[[#This Row],[titulo]]&amp;Final__2[[#This Row],[Territorio]]&amp;", "&amp;Final__2[[#This Row],[temporalidad]]</f>
        <v>Cantidad de Espacios Culturales según su Estado de Mantención en la comuna de Mostazal, Año 2021</v>
      </c>
      <c r="W779" s="29" t="str">
        <f>+Final__2[[#This Row],[descripcion_larga]]&amp;Final__2[[#This Row],[Territorio]]&amp;X779&amp;Y779</f>
        <v>Gráfico que muestra la cantidad de espacios culturales según su estado de mantención en la comuna de Mostazal, en el año 2021, según los datos recopilados por el Observatorio Cultural de Chile.</v>
      </c>
      <c r="X779" s="29" t="s">
        <v>3865</v>
      </c>
      <c r="Y779" s="28"/>
    </row>
    <row r="780" spans="1:25" ht="40.799999999999997" x14ac:dyDescent="0.3">
      <c r="A780" s="30">
        <v>3</v>
      </c>
      <c r="B780" s="31">
        <v>240</v>
      </c>
      <c r="C780" s="31" t="s">
        <v>377</v>
      </c>
      <c r="D780" s="31" t="s">
        <v>378</v>
      </c>
      <c r="E780" s="30">
        <v>6111</v>
      </c>
      <c r="F780" s="32" t="s">
        <v>739</v>
      </c>
      <c r="G780" s="32" t="s">
        <v>737</v>
      </c>
      <c r="H780" s="32" t="s">
        <v>733</v>
      </c>
      <c r="I780" s="32" t="s">
        <v>119</v>
      </c>
      <c r="J780" s="32" t="s">
        <v>731</v>
      </c>
      <c r="K780" s="32" t="s">
        <v>748</v>
      </c>
      <c r="L780" s="32" t="s">
        <v>735</v>
      </c>
      <c r="M780" s="32" t="s">
        <v>743</v>
      </c>
      <c r="N780" s="32" t="s">
        <v>744</v>
      </c>
      <c r="O780" s="32" t="s">
        <v>3863</v>
      </c>
      <c r="P780" s="32" t="s">
        <v>3866</v>
      </c>
      <c r="Q780" s="32" t="s">
        <v>734</v>
      </c>
      <c r="R780" s="33" t="s">
        <v>3961</v>
      </c>
      <c r="S780" s="34" t="s">
        <v>1201</v>
      </c>
      <c r="T780" s="35" t="s">
        <v>474</v>
      </c>
      <c r="V780" s="29" t="str">
        <f>+Final__2[[#This Row],[titulo]]&amp;Final__2[[#This Row],[Territorio]]&amp;", "&amp;Final__2[[#This Row],[temporalidad]]</f>
        <v>Cantidad de Espacios Culturales según su Estado de Mantención en la comuna de Olivar, Año 2021</v>
      </c>
      <c r="W780" s="29" t="str">
        <f>+Final__2[[#This Row],[descripcion_larga]]&amp;Final__2[[#This Row],[Territorio]]&amp;X780&amp;Y780</f>
        <v>Gráfico que muestra la cantidad de espacios culturales según su estado de mantención en la comuna de Olivar, en el año 2021, según los datos recopilados por el Observatorio Cultural de Chile.</v>
      </c>
      <c r="X780" s="29" t="s">
        <v>3865</v>
      </c>
      <c r="Y780" s="28"/>
    </row>
    <row r="781" spans="1:25" ht="40.799999999999997" x14ac:dyDescent="0.3">
      <c r="A781" s="30">
        <v>3</v>
      </c>
      <c r="B781" s="31">
        <v>240</v>
      </c>
      <c r="C781" s="31" t="s">
        <v>377</v>
      </c>
      <c r="D781" s="31" t="s">
        <v>378</v>
      </c>
      <c r="E781" s="30">
        <v>6112</v>
      </c>
      <c r="F781" s="32" t="s">
        <v>739</v>
      </c>
      <c r="G781" s="32" t="s">
        <v>737</v>
      </c>
      <c r="H781" s="32" t="s">
        <v>733</v>
      </c>
      <c r="I781" s="32" t="s">
        <v>120</v>
      </c>
      <c r="J781" s="32" t="s">
        <v>731</v>
      </c>
      <c r="K781" s="32" t="s">
        <v>748</v>
      </c>
      <c r="L781" s="32" t="s">
        <v>735</v>
      </c>
      <c r="M781" s="32" t="s">
        <v>743</v>
      </c>
      <c r="N781" s="32" t="s">
        <v>744</v>
      </c>
      <c r="O781" s="32" t="s">
        <v>3863</v>
      </c>
      <c r="P781" s="32" t="s">
        <v>3866</v>
      </c>
      <c r="Q781" s="32" t="s">
        <v>734</v>
      </c>
      <c r="R781" s="33" t="s">
        <v>3962</v>
      </c>
      <c r="S781" s="34" t="s">
        <v>1206</v>
      </c>
      <c r="T781" s="35" t="s">
        <v>475</v>
      </c>
      <c r="V781" s="29" t="str">
        <f>+Final__2[[#This Row],[titulo]]&amp;Final__2[[#This Row],[Territorio]]&amp;", "&amp;Final__2[[#This Row],[temporalidad]]</f>
        <v>Cantidad de Espacios Culturales según su Estado de Mantención en la comuna de Peumo, Año 2021</v>
      </c>
      <c r="W781" s="29" t="str">
        <f>+Final__2[[#This Row],[descripcion_larga]]&amp;Final__2[[#This Row],[Territorio]]&amp;X781&amp;Y781</f>
        <v>Gráfico que muestra la cantidad de espacios culturales según su estado de mantención en la comuna de Peumo, en el año 2021, según los datos recopilados por el Observatorio Cultural de Chile.</v>
      </c>
      <c r="X781" s="29" t="s">
        <v>3865</v>
      </c>
      <c r="Y781" s="28"/>
    </row>
    <row r="782" spans="1:25" ht="40.799999999999997" x14ac:dyDescent="0.3">
      <c r="A782" s="30">
        <v>3</v>
      </c>
      <c r="B782" s="31">
        <v>240</v>
      </c>
      <c r="C782" s="31" t="s">
        <v>377</v>
      </c>
      <c r="D782" s="31" t="s">
        <v>378</v>
      </c>
      <c r="E782" s="30">
        <v>6113</v>
      </c>
      <c r="F782" s="32" t="s">
        <v>739</v>
      </c>
      <c r="G782" s="32" t="s">
        <v>737</v>
      </c>
      <c r="H782" s="32" t="s">
        <v>733</v>
      </c>
      <c r="I782" s="32" t="s">
        <v>121</v>
      </c>
      <c r="J782" s="32" t="s">
        <v>731</v>
      </c>
      <c r="K782" s="32" t="s">
        <v>748</v>
      </c>
      <c r="L782" s="32" t="s">
        <v>735</v>
      </c>
      <c r="M782" s="32" t="s">
        <v>743</v>
      </c>
      <c r="N782" s="32" t="s">
        <v>744</v>
      </c>
      <c r="O782" s="32" t="s">
        <v>3863</v>
      </c>
      <c r="P782" s="32" t="s">
        <v>3866</v>
      </c>
      <c r="Q782" s="32" t="s">
        <v>734</v>
      </c>
      <c r="R782" s="33" t="s">
        <v>3963</v>
      </c>
      <c r="S782" s="34" t="s">
        <v>1211</v>
      </c>
      <c r="T782" s="35" t="s">
        <v>476</v>
      </c>
      <c r="V782" s="29" t="str">
        <f>+Final__2[[#This Row],[titulo]]&amp;Final__2[[#This Row],[Territorio]]&amp;", "&amp;Final__2[[#This Row],[temporalidad]]</f>
        <v>Cantidad de Espacios Culturales según su Estado de Mantención en la comuna de Pichidegua, Año 2021</v>
      </c>
      <c r="W782" s="29" t="str">
        <f>+Final__2[[#This Row],[descripcion_larga]]&amp;Final__2[[#This Row],[Territorio]]&amp;X782&amp;Y782</f>
        <v>Gráfico que muestra la cantidad de espacios culturales según su estado de mantención en la comuna de Pichidegua, en el año 2021, según los datos recopilados por el Observatorio Cultural de Chile.</v>
      </c>
      <c r="X782" s="29" t="s">
        <v>3865</v>
      </c>
      <c r="Y782" s="28"/>
    </row>
    <row r="783" spans="1:25" ht="40.799999999999997" x14ac:dyDescent="0.3">
      <c r="A783" s="30">
        <v>3</v>
      </c>
      <c r="B783" s="31">
        <v>240</v>
      </c>
      <c r="C783" s="31" t="s">
        <v>377</v>
      </c>
      <c r="D783" s="31" t="s">
        <v>378</v>
      </c>
      <c r="E783" s="30">
        <v>6114</v>
      </c>
      <c r="F783" s="32" t="s">
        <v>739</v>
      </c>
      <c r="G783" s="32" t="s">
        <v>737</v>
      </c>
      <c r="H783" s="32" t="s">
        <v>733</v>
      </c>
      <c r="I783" s="32" t="s">
        <v>122</v>
      </c>
      <c r="J783" s="32" t="s">
        <v>731</v>
      </c>
      <c r="K783" s="32" t="s">
        <v>748</v>
      </c>
      <c r="L783" s="32" t="s">
        <v>735</v>
      </c>
      <c r="M783" s="32" t="s">
        <v>743</v>
      </c>
      <c r="N783" s="32" t="s">
        <v>744</v>
      </c>
      <c r="O783" s="32" t="s">
        <v>3863</v>
      </c>
      <c r="P783" s="32" t="s">
        <v>3866</v>
      </c>
      <c r="Q783" s="32" t="s">
        <v>734</v>
      </c>
      <c r="R783" s="33" t="s">
        <v>3964</v>
      </c>
      <c r="S783" s="34" t="s">
        <v>1216</v>
      </c>
      <c r="T783" s="35" t="s">
        <v>477</v>
      </c>
      <c r="V783" s="29" t="str">
        <f>+Final__2[[#This Row],[titulo]]&amp;Final__2[[#This Row],[Territorio]]&amp;", "&amp;Final__2[[#This Row],[temporalidad]]</f>
        <v>Cantidad de Espacios Culturales según su Estado de Mantención en la comuna de Quinta de Tilcoco, Año 2021</v>
      </c>
      <c r="W783" s="29" t="str">
        <f>+Final__2[[#This Row],[descripcion_larga]]&amp;Final__2[[#This Row],[Territorio]]&amp;X783&amp;Y783</f>
        <v>Gráfico que muestra la cantidad de espacios culturales según su estado de mantención en la comuna de Quinta de Tilcoco, en el año 2021, según los datos recopilados por el Observatorio Cultural de Chile.</v>
      </c>
      <c r="X783" s="29" t="s">
        <v>3865</v>
      </c>
      <c r="Y783" s="28"/>
    </row>
    <row r="784" spans="1:25" ht="40.799999999999997" x14ac:dyDescent="0.3">
      <c r="A784" s="30">
        <v>3</v>
      </c>
      <c r="B784" s="31">
        <v>240</v>
      </c>
      <c r="C784" s="31" t="s">
        <v>377</v>
      </c>
      <c r="D784" s="31" t="s">
        <v>378</v>
      </c>
      <c r="E784" s="30">
        <v>6115</v>
      </c>
      <c r="F784" s="32" t="s">
        <v>739</v>
      </c>
      <c r="G784" s="32" t="s">
        <v>737</v>
      </c>
      <c r="H784" s="32" t="s">
        <v>733</v>
      </c>
      <c r="I784" s="32" t="s">
        <v>123</v>
      </c>
      <c r="J784" s="32" t="s">
        <v>731</v>
      </c>
      <c r="K784" s="32" t="s">
        <v>748</v>
      </c>
      <c r="L784" s="32" t="s">
        <v>735</v>
      </c>
      <c r="M784" s="32" t="s">
        <v>743</v>
      </c>
      <c r="N784" s="32" t="s">
        <v>744</v>
      </c>
      <c r="O784" s="32" t="s">
        <v>3863</v>
      </c>
      <c r="P784" s="32" t="s">
        <v>3866</v>
      </c>
      <c r="Q784" s="32" t="s">
        <v>734</v>
      </c>
      <c r="R784" s="33" t="s">
        <v>3965</v>
      </c>
      <c r="S784" s="34" t="s">
        <v>1221</v>
      </c>
      <c r="T784" s="35" t="s">
        <v>478</v>
      </c>
      <c r="V784" s="29" t="str">
        <f>+Final__2[[#This Row],[titulo]]&amp;Final__2[[#This Row],[Territorio]]&amp;", "&amp;Final__2[[#This Row],[temporalidad]]</f>
        <v>Cantidad de Espacios Culturales según su Estado de Mantención en la comuna de Rengo, Año 2021</v>
      </c>
      <c r="W784" s="29" t="str">
        <f>+Final__2[[#This Row],[descripcion_larga]]&amp;Final__2[[#This Row],[Territorio]]&amp;X784&amp;Y784</f>
        <v>Gráfico que muestra la cantidad de espacios culturales según su estado de mantención en la comuna de Rengo, en el año 2021, según los datos recopilados por el Observatorio Cultural de Chile.</v>
      </c>
      <c r="X784" s="29" t="s">
        <v>3865</v>
      </c>
      <c r="Y784" s="28"/>
    </row>
    <row r="785" spans="1:25" ht="40.799999999999997" x14ac:dyDescent="0.3">
      <c r="A785" s="30">
        <v>3</v>
      </c>
      <c r="B785" s="31">
        <v>240</v>
      </c>
      <c r="C785" s="31" t="s">
        <v>377</v>
      </c>
      <c r="D785" s="31" t="s">
        <v>378</v>
      </c>
      <c r="E785" s="30">
        <v>6116</v>
      </c>
      <c r="F785" s="32" t="s">
        <v>739</v>
      </c>
      <c r="G785" s="32" t="s">
        <v>737</v>
      </c>
      <c r="H785" s="32" t="s">
        <v>733</v>
      </c>
      <c r="I785" s="32" t="s">
        <v>124</v>
      </c>
      <c r="J785" s="32" t="s">
        <v>731</v>
      </c>
      <c r="K785" s="32" t="s">
        <v>748</v>
      </c>
      <c r="L785" s="32" t="s">
        <v>735</v>
      </c>
      <c r="M785" s="32" t="s">
        <v>743</v>
      </c>
      <c r="N785" s="32" t="s">
        <v>744</v>
      </c>
      <c r="O785" s="32" t="s">
        <v>3863</v>
      </c>
      <c r="P785" s="32" t="s">
        <v>3866</v>
      </c>
      <c r="Q785" s="32" t="s">
        <v>734</v>
      </c>
      <c r="R785" s="33" t="s">
        <v>3966</v>
      </c>
      <c r="S785" s="34" t="s">
        <v>1226</v>
      </c>
      <c r="T785" s="35" t="s">
        <v>479</v>
      </c>
      <c r="V785" s="29" t="str">
        <f>+Final__2[[#This Row],[titulo]]&amp;Final__2[[#This Row],[Territorio]]&amp;", "&amp;Final__2[[#This Row],[temporalidad]]</f>
        <v>Cantidad de Espacios Culturales según su Estado de Mantención en la comuna de Requínoa, Año 2021</v>
      </c>
      <c r="W785" s="29" t="str">
        <f>+Final__2[[#This Row],[descripcion_larga]]&amp;Final__2[[#This Row],[Territorio]]&amp;X785&amp;Y785</f>
        <v>Gráfico que muestra la cantidad de espacios culturales según su estado de mantención en la comuna de Requínoa, en el año 2021, según los datos recopilados por el Observatorio Cultural de Chile.</v>
      </c>
      <c r="X785" s="29" t="s">
        <v>3865</v>
      </c>
      <c r="Y785" s="28"/>
    </row>
    <row r="786" spans="1:25" ht="40.799999999999997" x14ac:dyDescent="0.3">
      <c r="A786" s="30">
        <v>3</v>
      </c>
      <c r="B786" s="31">
        <v>240</v>
      </c>
      <c r="C786" s="31" t="s">
        <v>377</v>
      </c>
      <c r="D786" s="31" t="s">
        <v>378</v>
      </c>
      <c r="E786" s="30">
        <v>6117</v>
      </c>
      <c r="F786" s="32" t="s">
        <v>739</v>
      </c>
      <c r="G786" s="32" t="s">
        <v>737</v>
      </c>
      <c r="H786" s="32" t="s">
        <v>733</v>
      </c>
      <c r="I786" s="32" t="s">
        <v>125</v>
      </c>
      <c r="J786" s="32" t="s">
        <v>731</v>
      </c>
      <c r="K786" s="32" t="s">
        <v>748</v>
      </c>
      <c r="L786" s="32" t="s">
        <v>735</v>
      </c>
      <c r="M786" s="32" t="s">
        <v>743</v>
      </c>
      <c r="N786" s="32" t="s">
        <v>744</v>
      </c>
      <c r="O786" s="32" t="s">
        <v>3863</v>
      </c>
      <c r="P786" s="32" t="s">
        <v>3866</v>
      </c>
      <c r="Q786" s="32" t="s">
        <v>734</v>
      </c>
      <c r="R786" s="33" t="s">
        <v>3967</v>
      </c>
      <c r="S786" s="34" t="s">
        <v>1231</v>
      </c>
      <c r="T786" s="35" t="s">
        <v>480</v>
      </c>
      <c r="V786" s="29" t="str">
        <f>+Final__2[[#This Row],[titulo]]&amp;Final__2[[#This Row],[Territorio]]&amp;", "&amp;Final__2[[#This Row],[temporalidad]]</f>
        <v>Cantidad de Espacios Culturales según su Estado de Mantención en la comuna de San Vicente, Año 2021</v>
      </c>
      <c r="W786" s="29" t="str">
        <f>+Final__2[[#This Row],[descripcion_larga]]&amp;Final__2[[#This Row],[Territorio]]&amp;X786&amp;Y786</f>
        <v>Gráfico que muestra la cantidad de espacios culturales según su estado de mantención en la comuna de San Vicente, en el año 2021, según los datos recopilados por el Observatorio Cultural de Chile.</v>
      </c>
      <c r="X786" s="29" t="s">
        <v>3865</v>
      </c>
      <c r="Y786" s="28"/>
    </row>
    <row r="787" spans="1:25" ht="40.799999999999997" x14ac:dyDescent="0.3">
      <c r="A787" s="30">
        <v>3</v>
      </c>
      <c r="B787" s="31">
        <v>240</v>
      </c>
      <c r="C787" s="31" t="s">
        <v>377</v>
      </c>
      <c r="D787" s="31" t="s">
        <v>378</v>
      </c>
      <c r="E787" s="30">
        <v>6201</v>
      </c>
      <c r="F787" s="32" t="s">
        <v>739</v>
      </c>
      <c r="G787" s="32" t="s">
        <v>737</v>
      </c>
      <c r="H787" s="32" t="s">
        <v>733</v>
      </c>
      <c r="I787" s="32" t="s">
        <v>126</v>
      </c>
      <c r="J787" s="32" t="s">
        <v>731</v>
      </c>
      <c r="K787" s="32" t="s">
        <v>748</v>
      </c>
      <c r="L787" s="32" t="s">
        <v>735</v>
      </c>
      <c r="M787" s="32" t="s">
        <v>743</v>
      </c>
      <c r="N787" s="32" t="s">
        <v>744</v>
      </c>
      <c r="O787" s="32" t="s">
        <v>3863</v>
      </c>
      <c r="P787" s="32" t="s">
        <v>3866</v>
      </c>
      <c r="Q787" s="32" t="s">
        <v>734</v>
      </c>
      <c r="R787" s="33" t="s">
        <v>3968</v>
      </c>
      <c r="S787" s="34" t="s">
        <v>1236</v>
      </c>
      <c r="T787" s="35" t="s">
        <v>481</v>
      </c>
      <c r="V787" s="29" t="str">
        <f>+Final__2[[#This Row],[titulo]]&amp;Final__2[[#This Row],[Territorio]]&amp;", "&amp;Final__2[[#This Row],[temporalidad]]</f>
        <v>Cantidad de Espacios Culturales según su Estado de Mantención en la comuna de Pichilemu, Año 2021</v>
      </c>
      <c r="W787" s="29" t="str">
        <f>+Final__2[[#This Row],[descripcion_larga]]&amp;Final__2[[#This Row],[Territorio]]&amp;X787&amp;Y787</f>
        <v>Gráfico que muestra la cantidad de espacios culturales según su estado de mantención en la comuna de Pichilemu, en el año 2021, según los datos recopilados por el Observatorio Cultural de Chile.</v>
      </c>
      <c r="X787" s="29" t="s">
        <v>3865</v>
      </c>
      <c r="Y787" s="28"/>
    </row>
    <row r="788" spans="1:25" ht="40.799999999999997" x14ac:dyDescent="0.3">
      <c r="A788" s="30">
        <v>3</v>
      </c>
      <c r="B788" s="31">
        <v>240</v>
      </c>
      <c r="C788" s="31" t="s">
        <v>377</v>
      </c>
      <c r="D788" s="31" t="s">
        <v>378</v>
      </c>
      <c r="E788" s="30">
        <v>6202</v>
      </c>
      <c r="F788" s="32" t="s">
        <v>739</v>
      </c>
      <c r="G788" s="32" t="s">
        <v>737</v>
      </c>
      <c r="H788" s="32" t="s">
        <v>733</v>
      </c>
      <c r="I788" s="32" t="s">
        <v>127</v>
      </c>
      <c r="J788" s="32" t="s">
        <v>731</v>
      </c>
      <c r="K788" s="32" t="s">
        <v>748</v>
      </c>
      <c r="L788" s="32" t="s">
        <v>735</v>
      </c>
      <c r="M788" s="32" t="s">
        <v>743</v>
      </c>
      <c r="N788" s="32" t="s">
        <v>744</v>
      </c>
      <c r="O788" s="32" t="s">
        <v>3863</v>
      </c>
      <c r="P788" s="32" t="s">
        <v>3866</v>
      </c>
      <c r="Q788" s="32" t="s">
        <v>734</v>
      </c>
      <c r="R788" s="33" t="s">
        <v>3969</v>
      </c>
      <c r="S788" s="34" t="s">
        <v>1241</v>
      </c>
      <c r="T788" s="35" t="s">
        <v>482</v>
      </c>
      <c r="V788" s="29" t="str">
        <f>+Final__2[[#This Row],[titulo]]&amp;Final__2[[#This Row],[Territorio]]&amp;", "&amp;Final__2[[#This Row],[temporalidad]]</f>
        <v>Cantidad de Espacios Culturales según su Estado de Mantención en la comuna de La Estrella, Año 2021</v>
      </c>
      <c r="W788" s="29" t="str">
        <f>+Final__2[[#This Row],[descripcion_larga]]&amp;Final__2[[#This Row],[Territorio]]&amp;X788&amp;Y788</f>
        <v>Gráfico que muestra la cantidad de espacios culturales según su estado de mantención en la comuna de La Estrella, en el año 2021, según los datos recopilados por el Observatorio Cultural de Chile.</v>
      </c>
      <c r="X788" s="29" t="s">
        <v>3865</v>
      </c>
      <c r="Y788" s="28"/>
    </row>
    <row r="789" spans="1:25" ht="40.799999999999997" x14ac:dyDescent="0.3">
      <c r="A789" s="30">
        <v>3</v>
      </c>
      <c r="B789" s="31">
        <v>240</v>
      </c>
      <c r="C789" s="31" t="s">
        <v>377</v>
      </c>
      <c r="D789" s="31" t="s">
        <v>378</v>
      </c>
      <c r="E789" s="30">
        <v>6203</v>
      </c>
      <c r="F789" s="32" t="s">
        <v>739</v>
      </c>
      <c r="G789" s="32" t="s">
        <v>737</v>
      </c>
      <c r="H789" s="32" t="s">
        <v>733</v>
      </c>
      <c r="I789" s="32" t="s">
        <v>128</v>
      </c>
      <c r="J789" s="32" t="s">
        <v>731</v>
      </c>
      <c r="K789" s="32" t="s">
        <v>748</v>
      </c>
      <c r="L789" s="32" t="s">
        <v>735</v>
      </c>
      <c r="M789" s="32" t="s">
        <v>743</v>
      </c>
      <c r="N789" s="32" t="s">
        <v>744</v>
      </c>
      <c r="O789" s="32" t="s">
        <v>3863</v>
      </c>
      <c r="P789" s="32" t="s">
        <v>3866</v>
      </c>
      <c r="Q789" s="32" t="s">
        <v>734</v>
      </c>
      <c r="R789" s="33" t="s">
        <v>3970</v>
      </c>
      <c r="S789" s="34" t="s">
        <v>1246</v>
      </c>
      <c r="T789" s="35" t="s">
        <v>483</v>
      </c>
      <c r="V789" s="29" t="str">
        <f>+Final__2[[#This Row],[titulo]]&amp;Final__2[[#This Row],[Territorio]]&amp;", "&amp;Final__2[[#This Row],[temporalidad]]</f>
        <v>Cantidad de Espacios Culturales según su Estado de Mantención en la comuna de Litueche, Año 2021</v>
      </c>
      <c r="W789" s="29" t="str">
        <f>+Final__2[[#This Row],[descripcion_larga]]&amp;Final__2[[#This Row],[Territorio]]&amp;X789&amp;Y789</f>
        <v>Gráfico que muestra la cantidad de espacios culturales según su estado de mantención en la comuna de Litueche, en el año 2021, según los datos recopilados por el Observatorio Cultural de Chile.</v>
      </c>
      <c r="X789" s="29" t="s">
        <v>3865</v>
      </c>
      <c r="Y789" s="28"/>
    </row>
    <row r="790" spans="1:25" ht="40.799999999999997" x14ac:dyDescent="0.3">
      <c r="A790" s="30">
        <v>3</v>
      </c>
      <c r="B790" s="31">
        <v>240</v>
      </c>
      <c r="C790" s="31" t="s">
        <v>377</v>
      </c>
      <c r="D790" s="31" t="s">
        <v>378</v>
      </c>
      <c r="E790" s="30">
        <v>6204</v>
      </c>
      <c r="F790" s="32" t="s">
        <v>739</v>
      </c>
      <c r="G790" s="32" t="s">
        <v>737</v>
      </c>
      <c r="H790" s="32" t="s">
        <v>733</v>
      </c>
      <c r="I790" s="32" t="s">
        <v>129</v>
      </c>
      <c r="J790" s="32" t="s">
        <v>731</v>
      </c>
      <c r="K790" s="32" t="s">
        <v>748</v>
      </c>
      <c r="L790" s="32" t="s">
        <v>735</v>
      </c>
      <c r="M790" s="32" t="s">
        <v>743</v>
      </c>
      <c r="N790" s="32" t="s">
        <v>744</v>
      </c>
      <c r="O790" s="32" t="s">
        <v>3863</v>
      </c>
      <c r="P790" s="32" t="s">
        <v>3866</v>
      </c>
      <c r="Q790" s="32" t="s">
        <v>734</v>
      </c>
      <c r="R790" s="33" t="s">
        <v>3971</v>
      </c>
      <c r="S790" s="34" t="s">
        <v>1251</v>
      </c>
      <c r="T790" s="35" t="s">
        <v>484</v>
      </c>
      <c r="V790" s="29" t="str">
        <f>+Final__2[[#This Row],[titulo]]&amp;Final__2[[#This Row],[Territorio]]&amp;", "&amp;Final__2[[#This Row],[temporalidad]]</f>
        <v>Cantidad de Espacios Culturales según su Estado de Mantención en la comuna de Marchihue, Año 2021</v>
      </c>
      <c r="W790" s="29" t="str">
        <f>+Final__2[[#This Row],[descripcion_larga]]&amp;Final__2[[#This Row],[Territorio]]&amp;X790&amp;Y790</f>
        <v>Gráfico que muestra la cantidad de espacios culturales según su estado de mantención en la comuna de Marchihue, en el año 2021, según los datos recopilados por el Observatorio Cultural de Chile.</v>
      </c>
      <c r="X790" s="29" t="s">
        <v>3865</v>
      </c>
      <c r="Y790" s="28"/>
    </row>
    <row r="791" spans="1:25" ht="40.799999999999997" x14ac:dyDescent="0.3">
      <c r="A791" s="30">
        <v>3</v>
      </c>
      <c r="B791" s="31">
        <v>240</v>
      </c>
      <c r="C791" s="31" t="s">
        <v>377</v>
      </c>
      <c r="D791" s="31" t="s">
        <v>378</v>
      </c>
      <c r="E791" s="30">
        <v>6205</v>
      </c>
      <c r="F791" s="32" t="s">
        <v>739</v>
      </c>
      <c r="G791" s="32" t="s">
        <v>737</v>
      </c>
      <c r="H791" s="32" t="s">
        <v>733</v>
      </c>
      <c r="I791" s="32" t="s">
        <v>130</v>
      </c>
      <c r="J791" s="32" t="s">
        <v>731</v>
      </c>
      <c r="K791" s="32" t="s">
        <v>748</v>
      </c>
      <c r="L791" s="32" t="s">
        <v>735</v>
      </c>
      <c r="M791" s="32" t="s">
        <v>743</v>
      </c>
      <c r="N791" s="32" t="s">
        <v>744</v>
      </c>
      <c r="O791" s="32" t="s">
        <v>3863</v>
      </c>
      <c r="P791" s="32" t="s">
        <v>3866</v>
      </c>
      <c r="Q791" s="32" t="s">
        <v>734</v>
      </c>
      <c r="R791" s="33" t="s">
        <v>3972</v>
      </c>
      <c r="S791" s="34" t="s">
        <v>1256</v>
      </c>
      <c r="T791" s="35" t="s">
        <v>485</v>
      </c>
      <c r="V791" s="29" t="str">
        <f>+Final__2[[#This Row],[titulo]]&amp;Final__2[[#This Row],[Territorio]]&amp;", "&amp;Final__2[[#This Row],[temporalidad]]</f>
        <v>Cantidad de Espacios Culturales según su Estado de Mantención en la comuna de Navidad, Año 2021</v>
      </c>
      <c r="W791" s="29" t="str">
        <f>+Final__2[[#This Row],[descripcion_larga]]&amp;Final__2[[#This Row],[Territorio]]&amp;X791&amp;Y791</f>
        <v>Gráfico que muestra la cantidad de espacios culturales según su estado de mantención en la comuna de Navidad, en el año 2021, según los datos recopilados por el Observatorio Cultural de Chile.</v>
      </c>
      <c r="X791" s="29" t="s">
        <v>3865</v>
      </c>
      <c r="Y791" s="28"/>
    </row>
    <row r="792" spans="1:25" ht="40.799999999999997" x14ac:dyDescent="0.3">
      <c r="A792" s="30">
        <v>3</v>
      </c>
      <c r="B792" s="31">
        <v>240</v>
      </c>
      <c r="C792" s="31" t="s">
        <v>377</v>
      </c>
      <c r="D792" s="31" t="s">
        <v>378</v>
      </c>
      <c r="E792" s="30">
        <v>6206</v>
      </c>
      <c r="F792" s="32" t="s">
        <v>739</v>
      </c>
      <c r="G792" s="32" t="s">
        <v>737</v>
      </c>
      <c r="H792" s="32" t="s">
        <v>733</v>
      </c>
      <c r="I792" s="32" t="s">
        <v>131</v>
      </c>
      <c r="J792" s="32" t="s">
        <v>731</v>
      </c>
      <c r="K792" s="32" t="s">
        <v>748</v>
      </c>
      <c r="L792" s="32" t="s">
        <v>735</v>
      </c>
      <c r="M792" s="32" t="s">
        <v>743</v>
      </c>
      <c r="N792" s="32" t="s">
        <v>744</v>
      </c>
      <c r="O792" s="32" t="s">
        <v>3863</v>
      </c>
      <c r="P792" s="32" t="s">
        <v>3866</v>
      </c>
      <c r="Q792" s="32" t="s">
        <v>734</v>
      </c>
      <c r="R792" s="33" t="s">
        <v>3973</v>
      </c>
      <c r="S792" s="34" t="s">
        <v>1261</v>
      </c>
      <c r="T792" s="35" t="s">
        <v>486</v>
      </c>
      <c r="V792" s="29" t="str">
        <f>+Final__2[[#This Row],[titulo]]&amp;Final__2[[#This Row],[Territorio]]&amp;", "&amp;Final__2[[#This Row],[temporalidad]]</f>
        <v>Cantidad de Espacios Culturales según su Estado de Mantención en la comuna de Paredones, Año 2021</v>
      </c>
      <c r="W792" s="29" t="str">
        <f>+Final__2[[#This Row],[descripcion_larga]]&amp;Final__2[[#This Row],[Territorio]]&amp;X792&amp;Y792</f>
        <v>Gráfico que muestra la cantidad de espacios culturales según su estado de mantención en la comuna de Paredones, en el año 2021, según los datos recopilados por el Observatorio Cultural de Chile.</v>
      </c>
      <c r="X792" s="29" t="s">
        <v>3865</v>
      </c>
      <c r="Y792" s="28"/>
    </row>
    <row r="793" spans="1:25" ht="40.799999999999997" x14ac:dyDescent="0.3">
      <c r="A793" s="30">
        <v>3</v>
      </c>
      <c r="B793" s="31">
        <v>240</v>
      </c>
      <c r="C793" s="31" t="s">
        <v>377</v>
      </c>
      <c r="D793" s="31" t="s">
        <v>378</v>
      </c>
      <c r="E793" s="30">
        <v>6301</v>
      </c>
      <c r="F793" s="32" t="s">
        <v>739</v>
      </c>
      <c r="G793" s="32" t="s">
        <v>737</v>
      </c>
      <c r="H793" s="32" t="s">
        <v>733</v>
      </c>
      <c r="I793" s="32" t="s">
        <v>132</v>
      </c>
      <c r="J793" s="32" t="s">
        <v>731</v>
      </c>
      <c r="K793" s="32" t="s">
        <v>748</v>
      </c>
      <c r="L793" s="32" t="s">
        <v>735</v>
      </c>
      <c r="M793" s="32" t="s">
        <v>743</v>
      </c>
      <c r="N793" s="32" t="s">
        <v>744</v>
      </c>
      <c r="O793" s="32" t="s">
        <v>3863</v>
      </c>
      <c r="P793" s="32" t="s">
        <v>3866</v>
      </c>
      <c r="Q793" s="32" t="s">
        <v>734</v>
      </c>
      <c r="R793" s="33" t="s">
        <v>3974</v>
      </c>
      <c r="S793" s="34" t="s">
        <v>1266</v>
      </c>
      <c r="T793" s="35" t="s">
        <v>487</v>
      </c>
      <c r="V793" s="29" t="str">
        <f>+Final__2[[#This Row],[titulo]]&amp;Final__2[[#This Row],[Territorio]]&amp;", "&amp;Final__2[[#This Row],[temporalidad]]</f>
        <v>Cantidad de Espacios Culturales según su Estado de Mantención en la comuna de San Fernando, Año 2021</v>
      </c>
      <c r="W793" s="29" t="str">
        <f>+Final__2[[#This Row],[descripcion_larga]]&amp;Final__2[[#This Row],[Territorio]]&amp;X793&amp;Y793</f>
        <v>Gráfico que muestra la cantidad de espacios culturales según su estado de mantención en la comuna de San Fernando, en el año 2021, según los datos recopilados por el Observatorio Cultural de Chile.</v>
      </c>
      <c r="X793" s="29" t="s">
        <v>3865</v>
      </c>
      <c r="Y793" s="28"/>
    </row>
    <row r="794" spans="1:25" ht="40.799999999999997" x14ac:dyDescent="0.3">
      <c r="A794" s="30">
        <v>3</v>
      </c>
      <c r="B794" s="31">
        <v>240</v>
      </c>
      <c r="C794" s="31" t="s">
        <v>377</v>
      </c>
      <c r="D794" s="31" t="s">
        <v>378</v>
      </c>
      <c r="E794" s="30">
        <v>6302</v>
      </c>
      <c r="F794" s="32" t="s">
        <v>739</v>
      </c>
      <c r="G794" s="32" t="s">
        <v>737</v>
      </c>
      <c r="H794" s="32" t="s">
        <v>733</v>
      </c>
      <c r="I794" s="32" t="s">
        <v>133</v>
      </c>
      <c r="J794" s="32" t="s">
        <v>731</v>
      </c>
      <c r="K794" s="32" t="s">
        <v>748</v>
      </c>
      <c r="L794" s="32" t="s">
        <v>735</v>
      </c>
      <c r="M794" s="32" t="s">
        <v>743</v>
      </c>
      <c r="N794" s="32" t="s">
        <v>744</v>
      </c>
      <c r="O794" s="32" t="s">
        <v>3863</v>
      </c>
      <c r="P794" s="32" t="s">
        <v>3866</v>
      </c>
      <c r="Q794" s="32" t="s">
        <v>734</v>
      </c>
      <c r="R794" s="33" t="s">
        <v>3975</v>
      </c>
      <c r="S794" s="34" t="s">
        <v>1271</v>
      </c>
      <c r="T794" s="35" t="s">
        <v>488</v>
      </c>
      <c r="V794" s="29" t="str">
        <f>+Final__2[[#This Row],[titulo]]&amp;Final__2[[#This Row],[Territorio]]&amp;", "&amp;Final__2[[#This Row],[temporalidad]]</f>
        <v>Cantidad de Espacios Culturales según su Estado de Mantención en la comuna de Chépica, Año 2021</v>
      </c>
      <c r="W794" s="29" t="str">
        <f>+Final__2[[#This Row],[descripcion_larga]]&amp;Final__2[[#This Row],[Territorio]]&amp;X794&amp;Y794</f>
        <v>Gráfico que muestra la cantidad de espacios culturales según su estado de mantención en la comuna de Chépica, en el año 2021, según los datos recopilados por el Observatorio Cultural de Chile.</v>
      </c>
      <c r="X794" s="29" t="s">
        <v>3865</v>
      </c>
      <c r="Y794" s="28"/>
    </row>
    <row r="795" spans="1:25" ht="40.799999999999997" x14ac:dyDescent="0.3">
      <c r="A795" s="30">
        <v>3</v>
      </c>
      <c r="B795" s="31">
        <v>240</v>
      </c>
      <c r="C795" s="31" t="s">
        <v>377</v>
      </c>
      <c r="D795" s="31" t="s">
        <v>378</v>
      </c>
      <c r="E795" s="30">
        <v>6303</v>
      </c>
      <c r="F795" s="32" t="s">
        <v>739</v>
      </c>
      <c r="G795" s="32" t="s">
        <v>737</v>
      </c>
      <c r="H795" s="32" t="s">
        <v>733</v>
      </c>
      <c r="I795" s="32" t="s">
        <v>134</v>
      </c>
      <c r="J795" s="32" t="s">
        <v>731</v>
      </c>
      <c r="K795" s="32" t="s">
        <v>748</v>
      </c>
      <c r="L795" s="32" t="s">
        <v>735</v>
      </c>
      <c r="M795" s="32" t="s">
        <v>743</v>
      </c>
      <c r="N795" s="32" t="s">
        <v>744</v>
      </c>
      <c r="O795" s="32" t="s">
        <v>3863</v>
      </c>
      <c r="P795" s="32" t="s">
        <v>3866</v>
      </c>
      <c r="Q795" s="32" t="s">
        <v>734</v>
      </c>
      <c r="R795" s="33" t="s">
        <v>3976</v>
      </c>
      <c r="S795" s="34" t="s">
        <v>1276</v>
      </c>
      <c r="T795" s="35" t="s">
        <v>489</v>
      </c>
      <c r="V795" s="29" t="str">
        <f>+Final__2[[#This Row],[titulo]]&amp;Final__2[[#This Row],[Territorio]]&amp;", "&amp;Final__2[[#This Row],[temporalidad]]</f>
        <v>Cantidad de Espacios Culturales según su Estado de Mantención en la comuna de Chimbarongo, Año 2021</v>
      </c>
      <c r="W795" s="29" t="str">
        <f>+Final__2[[#This Row],[descripcion_larga]]&amp;Final__2[[#This Row],[Territorio]]&amp;X795&amp;Y795</f>
        <v>Gráfico que muestra la cantidad de espacios culturales según su estado de mantención en la comuna de Chimbarongo, en el año 2021, según los datos recopilados por el Observatorio Cultural de Chile.</v>
      </c>
      <c r="X795" s="29" t="s">
        <v>3865</v>
      </c>
      <c r="Y795" s="28"/>
    </row>
    <row r="796" spans="1:25" ht="40.799999999999997" x14ac:dyDescent="0.3">
      <c r="A796" s="30">
        <v>3</v>
      </c>
      <c r="B796" s="31">
        <v>240</v>
      </c>
      <c r="C796" s="31" t="s">
        <v>377</v>
      </c>
      <c r="D796" s="31" t="s">
        <v>378</v>
      </c>
      <c r="E796" s="30">
        <v>6304</v>
      </c>
      <c r="F796" s="32" t="s">
        <v>739</v>
      </c>
      <c r="G796" s="32" t="s">
        <v>737</v>
      </c>
      <c r="H796" s="32" t="s">
        <v>733</v>
      </c>
      <c r="I796" s="32" t="s">
        <v>135</v>
      </c>
      <c r="J796" s="32" t="s">
        <v>731</v>
      </c>
      <c r="K796" s="32" t="s">
        <v>748</v>
      </c>
      <c r="L796" s="32" t="s">
        <v>735</v>
      </c>
      <c r="M796" s="32" t="s">
        <v>743</v>
      </c>
      <c r="N796" s="32" t="s">
        <v>744</v>
      </c>
      <c r="O796" s="32" t="s">
        <v>3863</v>
      </c>
      <c r="P796" s="32" t="s">
        <v>3866</v>
      </c>
      <c r="Q796" s="32" t="s">
        <v>734</v>
      </c>
      <c r="R796" s="33" t="s">
        <v>3977</v>
      </c>
      <c r="S796" s="34" t="s">
        <v>1281</v>
      </c>
      <c r="T796" s="35" t="s">
        <v>490</v>
      </c>
      <c r="V796" s="29" t="str">
        <f>+Final__2[[#This Row],[titulo]]&amp;Final__2[[#This Row],[Territorio]]&amp;", "&amp;Final__2[[#This Row],[temporalidad]]</f>
        <v>Cantidad de Espacios Culturales según su Estado de Mantención en la comuna de Lolol, Año 2021</v>
      </c>
      <c r="W796" s="29" t="str">
        <f>+Final__2[[#This Row],[descripcion_larga]]&amp;Final__2[[#This Row],[Territorio]]&amp;X796&amp;Y796</f>
        <v>Gráfico que muestra la cantidad de espacios culturales según su estado de mantención en la comuna de Lolol, en el año 2021, según los datos recopilados por el Observatorio Cultural de Chile.</v>
      </c>
      <c r="X796" s="29" t="s">
        <v>3865</v>
      </c>
      <c r="Y796" s="28"/>
    </row>
    <row r="797" spans="1:25" ht="40.799999999999997" x14ac:dyDescent="0.3">
      <c r="A797" s="30">
        <v>3</v>
      </c>
      <c r="B797" s="31">
        <v>240</v>
      </c>
      <c r="C797" s="31" t="s">
        <v>377</v>
      </c>
      <c r="D797" s="31" t="s">
        <v>378</v>
      </c>
      <c r="E797" s="30">
        <v>6305</v>
      </c>
      <c r="F797" s="32" t="s">
        <v>739</v>
      </c>
      <c r="G797" s="32" t="s">
        <v>737</v>
      </c>
      <c r="H797" s="32" t="s">
        <v>733</v>
      </c>
      <c r="I797" s="32" t="s">
        <v>136</v>
      </c>
      <c r="J797" s="32" t="s">
        <v>731</v>
      </c>
      <c r="K797" s="32" t="s">
        <v>748</v>
      </c>
      <c r="L797" s="32" t="s">
        <v>735</v>
      </c>
      <c r="M797" s="32" t="s">
        <v>743</v>
      </c>
      <c r="N797" s="32" t="s">
        <v>744</v>
      </c>
      <c r="O797" s="32" t="s">
        <v>3863</v>
      </c>
      <c r="P797" s="32" t="s">
        <v>3866</v>
      </c>
      <c r="Q797" s="32" t="s">
        <v>734</v>
      </c>
      <c r="R797" s="33" t="s">
        <v>3978</v>
      </c>
      <c r="S797" s="34" t="s">
        <v>1286</v>
      </c>
      <c r="T797" s="35" t="s">
        <v>491</v>
      </c>
      <c r="V797" s="29" t="str">
        <f>+Final__2[[#This Row],[titulo]]&amp;Final__2[[#This Row],[Territorio]]&amp;", "&amp;Final__2[[#This Row],[temporalidad]]</f>
        <v>Cantidad de Espacios Culturales según su Estado de Mantención en la comuna de Nancagua, Año 2021</v>
      </c>
      <c r="W797" s="29" t="str">
        <f>+Final__2[[#This Row],[descripcion_larga]]&amp;Final__2[[#This Row],[Territorio]]&amp;X797&amp;Y797</f>
        <v>Gráfico que muestra la cantidad de espacios culturales según su estado de mantención en la comuna de Nancagua, en el año 2021, según los datos recopilados por el Observatorio Cultural de Chile.</v>
      </c>
      <c r="X797" s="29" t="s">
        <v>3865</v>
      </c>
      <c r="Y797" s="28"/>
    </row>
    <row r="798" spans="1:25" ht="40.799999999999997" x14ac:dyDescent="0.3">
      <c r="A798" s="30">
        <v>3</v>
      </c>
      <c r="B798" s="31">
        <v>240</v>
      </c>
      <c r="C798" s="31" t="s">
        <v>377</v>
      </c>
      <c r="D798" s="31" t="s">
        <v>378</v>
      </c>
      <c r="E798" s="30">
        <v>6306</v>
      </c>
      <c r="F798" s="32" t="s">
        <v>739</v>
      </c>
      <c r="G798" s="32" t="s">
        <v>737</v>
      </c>
      <c r="H798" s="32" t="s">
        <v>733</v>
      </c>
      <c r="I798" s="32" t="s">
        <v>137</v>
      </c>
      <c r="J798" s="32" t="s">
        <v>731</v>
      </c>
      <c r="K798" s="32" t="s">
        <v>748</v>
      </c>
      <c r="L798" s="32" t="s">
        <v>735</v>
      </c>
      <c r="M798" s="32" t="s">
        <v>743</v>
      </c>
      <c r="N798" s="32" t="s">
        <v>744</v>
      </c>
      <c r="O798" s="32" t="s">
        <v>3863</v>
      </c>
      <c r="P798" s="32" t="s">
        <v>3866</v>
      </c>
      <c r="Q798" s="32" t="s">
        <v>734</v>
      </c>
      <c r="R798" s="33" t="s">
        <v>3979</v>
      </c>
      <c r="S798" s="34" t="s">
        <v>1291</v>
      </c>
      <c r="T798" s="35" t="s">
        <v>492</v>
      </c>
      <c r="V798" s="29" t="str">
        <f>+Final__2[[#This Row],[titulo]]&amp;Final__2[[#This Row],[Territorio]]&amp;", "&amp;Final__2[[#This Row],[temporalidad]]</f>
        <v>Cantidad de Espacios Culturales según su Estado de Mantención en la comuna de Palmilla, Año 2021</v>
      </c>
      <c r="W798" s="29" t="str">
        <f>+Final__2[[#This Row],[descripcion_larga]]&amp;Final__2[[#This Row],[Territorio]]&amp;X798&amp;Y798</f>
        <v>Gráfico que muestra la cantidad de espacios culturales según su estado de mantención en la comuna de Palmilla, en el año 2021, según los datos recopilados por el Observatorio Cultural de Chile.</v>
      </c>
      <c r="X798" s="29" t="s">
        <v>3865</v>
      </c>
      <c r="Y798" s="28"/>
    </row>
    <row r="799" spans="1:25" ht="40.799999999999997" x14ac:dyDescent="0.3">
      <c r="A799" s="30">
        <v>3</v>
      </c>
      <c r="B799" s="31">
        <v>240</v>
      </c>
      <c r="C799" s="31" t="s">
        <v>377</v>
      </c>
      <c r="D799" s="31" t="s">
        <v>378</v>
      </c>
      <c r="E799" s="30">
        <v>6307</v>
      </c>
      <c r="F799" s="32" t="s">
        <v>739</v>
      </c>
      <c r="G799" s="32" t="s">
        <v>737</v>
      </c>
      <c r="H799" s="32" t="s">
        <v>733</v>
      </c>
      <c r="I799" s="32" t="s">
        <v>138</v>
      </c>
      <c r="J799" s="32" t="s">
        <v>731</v>
      </c>
      <c r="K799" s="32" t="s">
        <v>748</v>
      </c>
      <c r="L799" s="32" t="s">
        <v>735</v>
      </c>
      <c r="M799" s="32" t="s">
        <v>743</v>
      </c>
      <c r="N799" s="32" t="s">
        <v>744</v>
      </c>
      <c r="O799" s="32" t="s">
        <v>3863</v>
      </c>
      <c r="P799" s="32" t="s">
        <v>3866</v>
      </c>
      <c r="Q799" s="32" t="s">
        <v>734</v>
      </c>
      <c r="R799" s="33" t="s">
        <v>3980</v>
      </c>
      <c r="S799" s="34" t="s">
        <v>1296</v>
      </c>
      <c r="T799" s="35" t="s">
        <v>493</v>
      </c>
      <c r="V799" s="29" t="str">
        <f>+Final__2[[#This Row],[titulo]]&amp;Final__2[[#This Row],[Territorio]]&amp;", "&amp;Final__2[[#This Row],[temporalidad]]</f>
        <v>Cantidad de Espacios Culturales según su Estado de Mantención en la comuna de Peralillo, Año 2021</v>
      </c>
      <c r="W799" s="29" t="str">
        <f>+Final__2[[#This Row],[descripcion_larga]]&amp;Final__2[[#This Row],[Territorio]]&amp;X799&amp;Y799</f>
        <v>Gráfico que muestra la cantidad de espacios culturales según su estado de mantención en la comuna de Peralillo, en el año 2021, según los datos recopilados por el Observatorio Cultural de Chile.</v>
      </c>
      <c r="X799" s="29" t="s">
        <v>3865</v>
      </c>
      <c r="Y799" s="28"/>
    </row>
    <row r="800" spans="1:25" ht="40.799999999999997" x14ac:dyDescent="0.3">
      <c r="A800" s="30">
        <v>3</v>
      </c>
      <c r="B800" s="31">
        <v>240</v>
      </c>
      <c r="C800" s="31" t="s">
        <v>377</v>
      </c>
      <c r="D800" s="31" t="s">
        <v>378</v>
      </c>
      <c r="E800" s="30">
        <v>6308</v>
      </c>
      <c r="F800" s="32" t="s">
        <v>739</v>
      </c>
      <c r="G800" s="32" t="s">
        <v>737</v>
      </c>
      <c r="H800" s="32" t="s">
        <v>733</v>
      </c>
      <c r="I800" s="32" t="s">
        <v>139</v>
      </c>
      <c r="J800" s="32" t="s">
        <v>731</v>
      </c>
      <c r="K800" s="32" t="s">
        <v>748</v>
      </c>
      <c r="L800" s="32" t="s">
        <v>735</v>
      </c>
      <c r="M800" s="32" t="s">
        <v>743</v>
      </c>
      <c r="N800" s="32" t="s">
        <v>744</v>
      </c>
      <c r="O800" s="32" t="s">
        <v>3863</v>
      </c>
      <c r="P800" s="32" t="s">
        <v>3866</v>
      </c>
      <c r="Q800" s="32" t="s">
        <v>734</v>
      </c>
      <c r="R800" s="33" t="s">
        <v>3981</v>
      </c>
      <c r="S800" s="34" t="s">
        <v>1301</v>
      </c>
      <c r="T800" s="35" t="s">
        <v>494</v>
      </c>
      <c r="V800" s="29" t="str">
        <f>+Final__2[[#This Row],[titulo]]&amp;Final__2[[#This Row],[Territorio]]&amp;", "&amp;Final__2[[#This Row],[temporalidad]]</f>
        <v>Cantidad de Espacios Culturales según su Estado de Mantención en la comuna de Placilla, Año 2021</v>
      </c>
      <c r="W800" s="29" t="str">
        <f>+Final__2[[#This Row],[descripcion_larga]]&amp;Final__2[[#This Row],[Territorio]]&amp;X800&amp;Y800</f>
        <v>Gráfico que muestra la cantidad de espacios culturales según su estado de mantención en la comuna de Placilla, en el año 2021, según los datos recopilados por el Observatorio Cultural de Chile.</v>
      </c>
      <c r="X800" s="29" t="s">
        <v>3865</v>
      </c>
      <c r="Y800" s="28"/>
    </row>
    <row r="801" spans="1:25" ht="40.799999999999997" x14ac:dyDescent="0.3">
      <c r="A801" s="30">
        <v>3</v>
      </c>
      <c r="B801" s="31">
        <v>240</v>
      </c>
      <c r="C801" s="31" t="s">
        <v>377</v>
      </c>
      <c r="D801" s="31" t="s">
        <v>378</v>
      </c>
      <c r="E801" s="30">
        <v>6309</v>
      </c>
      <c r="F801" s="32" t="s">
        <v>739</v>
      </c>
      <c r="G801" s="32" t="s">
        <v>737</v>
      </c>
      <c r="H801" s="32" t="s">
        <v>733</v>
      </c>
      <c r="I801" s="32" t="s">
        <v>140</v>
      </c>
      <c r="J801" s="32" t="s">
        <v>731</v>
      </c>
      <c r="K801" s="32" t="s">
        <v>748</v>
      </c>
      <c r="L801" s="32" t="s">
        <v>735</v>
      </c>
      <c r="M801" s="32" t="s">
        <v>743</v>
      </c>
      <c r="N801" s="32" t="s">
        <v>744</v>
      </c>
      <c r="O801" s="32" t="s">
        <v>3863</v>
      </c>
      <c r="P801" s="32" t="s">
        <v>3866</v>
      </c>
      <c r="Q801" s="32" t="s">
        <v>734</v>
      </c>
      <c r="R801" s="33" t="s">
        <v>3982</v>
      </c>
      <c r="S801" s="34" t="s">
        <v>1306</v>
      </c>
      <c r="T801" s="35" t="s">
        <v>495</v>
      </c>
      <c r="V801" s="29" t="str">
        <f>+Final__2[[#This Row],[titulo]]&amp;Final__2[[#This Row],[Territorio]]&amp;", "&amp;Final__2[[#This Row],[temporalidad]]</f>
        <v>Cantidad de Espacios Culturales según su Estado de Mantención en la comuna de Pumanque, Año 2021</v>
      </c>
      <c r="W801" s="29" t="str">
        <f>+Final__2[[#This Row],[descripcion_larga]]&amp;Final__2[[#This Row],[Territorio]]&amp;X801&amp;Y801</f>
        <v>Gráfico que muestra la cantidad de espacios culturales según su estado de mantención en la comuna de Pumanque, en el año 2021, según los datos recopilados por el Observatorio Cultural de Chile.</v>
      </c>
      <c r="X801" s="29" t="s">
        <v>3865</v>
      </c>
      <c r="Y801" s="28"/>
    </row>
    <row r="802" spans="1:25" ht="40.799999999999997" x14ac:dyDescent="0.3">
      <c r="A802" s="30">
        <v>3</v>
      </c>
      <c r="B802" s="31">
        <v>240</v>
      </c>
      <c r="C802" s="31" t="s">
        <v>377</v>
      </c>
      <c r="D802" s="31" t="s">
        <v>378</v>
      </c>
      <c r="E802" s="30">
        <v>6310</v>
      </c>
      <c r="F802" s="32" t="s">
        <v>739</v>
      </c>
      <c r="G802" s="32" t="s">
        <v>737</v>
      </c>
      <c r="H802" s="32" t="s">
        <v>733</v>
      </c>
      <c r="I802" s="32" t="s">
        <v>141</v>
      </c>
      <c r="J802" s="32" t="s">
        <v>731</v>
      </c>
      <c r="K802" s="32" t="s">
        <v>748</v>
      </c>
      <c r="L802" s="32" t="s">
        <v>735</v>
      </c>
      <c r="M802" s="32" t="s">
        <v>743</v>
      </c>
      <c r="N802" s="32" t="s">
        <v>744</v>
      </c>
      <c r="O802" s="32" t="s">
        <v>3863</v>
      </c>
      <c r="P802" s="32" t="s">
        <v>3866</v>
      </c>
      <c r="Q802" s="32" t="s">
        <v>734</v>
      </c>
      <c r="R802" s="33" t="s">
        <v>3983</v>
      </c>
      <c r="S802" s="34" t="s">
        <v>1311</v>
      </c>
      <c r="T802" s="35" t="s">
        <v>496</v>
      </c>
      <c r="V802" s="29" t="str">
        <f>+Final__2[[#This Row],[titulo]]&amp;Final__2[[#This Row],[Territorio]]&amp;", "&amp;Final__2[[#This Row],[temporalidad]]</f>
        <v>Cantidad de Espacios Culturales según su Estado de Mantención en la comuna de Santa Cruz, Año 2021</v>
      </c>
      <c r="W802" s="29" t="str">
        <f>+Final__2[[#This Row],[descripcion_larga]]&amp;Final__2[[#This Row],[Territorio]]&amp;X802&amp;Y802</f>
        <v>Gráfico que muestra la cantidad de espacios culturales según su estado de mantención en la comuna de Santa Cruz, en el año 2021, según los datos recopilados por el Observatorio Cultural de Chile.</v>
      </c>
      <c r="X802" s="29" t="s">
        <v>3865</v>
      </c>
      <c r="Y802" s="28"/>
    </row>
    <row r="803" spans="1:25" ht="40.799999999999997" x14ac:dyDescent="0.3">
      <c r="A803" s="30">
        <v>3</v>
      </c>
      <c r="B803" s="31">
        <v>240</v>
      </c>
      <c r="C803" s="31" t="s">
        <v>377</v>
      </c>
      <c r="D803" s="31" t="s">
        <v>378</v>
      </c>
      <c r="E803" s="30">
        <v>7101</v>
      </c>
      <c r="F803" s="32" t="s">
        <v>739</v>
      </c>
      <c r="G803" s="32" t="s">
        <v>737</v>
      </c>
      <c r="H803" s="32" t="s">
        <v>733</v>
      </c>
      <c r="I803" s="32" t="s">
        <v>142</v>
      </c>
      <c r="J803" s="32" t="s">
        <v>731</v>
      </c>
      <c r="K803" s="32" t="s">
        <v>748</v>
      </c>
      <c r="L803" s="32" t="s">
        <v>735</v>
      </c>
      <c r="M803" s="32" t="s">
        <v>743</v>
      </c>
      <c r="N803" s="32" t="s">
        <v>744</v>
      </c>
      <c r="O803" s="32" t="s">
        <v>3863</v>
      </c>
      <c r="P803" s="32" t="s">
        <v>3866</v>
      </c>
      <c r="Q803" s="32" t="s">
        <v>734</v>
      </c>
      <c r="R803" s="33" t="s">
        <v>3984</v>
      </c>
      <c r="S803" s="34" t="s">
        <v>1316</v>
      </c>
      <c r="T803" s="35" t="s">
        <v>497</v>
      </c>
      <c r="V803" s="29" t="str">
        <f>+Final__2[[#This Row],[titulo]]&amp;Final__2[[#This Row],[Territorio]]&amp;", "&amp;Final__2[[#This Row],[temporalidad]]</f>
        <v>Cantidad de Espacios Culturales según su Estado de Mantención en la comuna de Talca, Año 2021</v>
      </c>
      <c r="W803" s="29" t="str">
        <f>+Final__2[[#This Row],[descripcion_larga]]&amp;Final__2[[#This Row],[Territorio]]&amp;X803&amp;Y803</f>
        <v>Gráfico que muestra la cantidad de espacios culturales según su estado de mantención en la comuna de Talca, en el año 2021, según los datos recopilados por el Observatorio Cultural de Chile.</v>
      </c>
      <c r="X803" s="29" t="s">
        <v>3865</v>
      </c>
      <c r="Y803" s="28"/>
    </row>
    <row r="804" spans="1:25" ht="40.799999999999997" x14ac:dyDescent="0.3">
      <c r="A804" s="30">
        <v>3</v>
      </c>
      <c r="B804" s="31">
        <v>240</v>
      </c>
      <c r="C804" s="31" t="s">
        <v>377</v>
      </c>
      <c r="D804" s="31" t="s">
        <v>378</v>
      </c>
      <c r="E804" s="30">
        <v>7102</v>
      </c>
      <c r="F804" s="32" t="s">
        <v>739</v>
      </c>
      <c r="G804" s="32" t="s">
        <v>737</v>
      </c>
      <c r="H804" s="32" t="s">
        <v>733</v>
      </c>
      <c r="I804" s="32" t="s">
        <v>143</v>
      </c>
      <c r="J804" s="32" t="s">
        <v>731</v>
      </c>
      <c r="K804" s="32" t="s">
        <v>748</v>
      </c>
      <c r="L804" s="32" t="s">
        <v>735</v>
      </c>
      <c r="M804" s="32" t="s">
        <v>743</v>
      </c>
      <c r="N804" s="32" t="s">
        <v>744</v>
      </c>
      <c r="O804" s="32" t="s">
        <v>3863</v>
      </c>
      <c r="P804" s="32" t="s">
        <v>3866</v>
      </c>
      <c r="Q804" s="32" t="s">
        <v>734</v>
      </c>
      <c r="R804" s="33" t="s">
        <v>3985</v>
      </c>
      <c r="S804" s="34" t="s">
        <v>1321</v>
      </c>
      <c r="T804" s="35" t="s">
        <v>498</v>
      </c>
      <c r="V804" s="29" t="str">
        <f>+Final__2[[#This Row],[titulo]]&amp;Final__2[[#This Row],[Territorio]]&amp;", "&amp;Final__2[[#This Row],[temporalidad]]</f>
        <v>Cantidad de Espacios Culturales según su Estado de Mantención en la comuna de Constitución, Año 2021</v>
      </c>
      <c r="W804" s="29" t="str">
        <f>+Final__2[[#This Row],[descripcion_larga]]&amp;Final__2[[#This Row],[Territorio]]&amp;X804&amp;Y804</f>
        <v>Gráfico que muestra la cantidad de espacios culturales según su estado de mantención en la comuna de Constitución, en el año 2021, según los datos recopilados por el Observatorio Cultural de Chile.</v>
      </c>
      <c r="X804" s="29" t="s">
        <v>3865</v>
      </c>
      <c r="Y804" s="28"/>
    </row>
    <row r="805" spans="1:25" ht="40.799999999999997" x14ac:dyDescent="0.3">
      <c r="A805" s="30">
        <v>3</v>
      </c>
      <c r="B805" s="31">
        <v>240</v>
      </c>
      <c r="C805" s="31" t="s">
        <v>377</v>
      </c>
      <c r="D805" s="31" t="s">
        <v>378</v>
      </c>
      <c r="E805" s="30">
        <v>7103</v>
      </c>
      <c r="F805" s="32" t="s">
        <v>739</v>
      </c>
      <c r="G805" s="32" t="s">
        <v>737</v>
      </c>
      <c r="H805" s="32" t="s">
        <v>733</v>
      </c>
      <c r="I805" s="32" t="s">
        <v>144</v>
      </c>
      <c r="J805" s="32" t="s">
        <v>731</v>
      </c>
      <c r="K805" s="32" t="s">
        <v>748</v>
      </c>
      <c r="L805" s="32" t="s">
        <v>735</v>
      </c>
      <c r="M805" s="32" t="s">
        <v>743</v>
      </c>
      <c r="N805" s="32" t="s">
        <v>744</v>
      </c>
      <c r="O805" s="32" t="s">
        <v>3863</v>
      </c>
      <c r="P805" s="32" t="s">
        <v>3866</v>
      </c>
      <c r="Q805" s="32" t="s">
        <v>734</v>
      </c>
      <c r="R805" s="33" t="s">
        <v>3986</v>
      </c>
      <c r="S805" s="34" t="s">
        <v>1326</v>
      </c>
      <c r="T805" s="35" t="s">
        <v>499</v>
      </c>
      <c r="V805" s="29" t="str">
        <f>+Final__2[[#This Row],[titulo]]&amp;Final__2[[#This Row],[Territorio]]&amp;", "&amp;Final__2[[#This Row],[temporalidad]]</f>
        <v>Cantidad de Espacios Culturales según su Estado de Mantención en la comuna de Curepto, Año 2021</v>
      </c>
      <c r="W805" s="29" t="str">
        <f>+Final__2[[#This Row],[descripcion_larga]]&amp;Final__2[[#This Row],[Territorio]]&amp;X805&amp;Y805</f>
        <v>Gráfico que muestra la cantidad de espacios culturales según su estado de mantención en la comuna de Curepto, en el año 2021, según los datos recopilados por el Observatorio Cultural de Chile.</v>
      </c>
      <c r="X805" s="29" t="s">
        <v>3865</v>
      </c>
      <c r="Y805" s="28"/>
    </row>
    <row r="806" spans="1:25" ht="40.799999999999997" x14ac:dyDescent="0.3">
      <c r="A806" s="30">
        <v>3</v>
      </c>
      <c r="B806" s="31">
        <v>240</v>
      </c>
      <c r="C806" s="31" t="s">
        <v>377</v>
      </c>
      <c r="D806" s="31" t="s">
        <v>378</v>
      </c>
      <c r="E806" s="30">
        <v>7104</v>
      </c>
      <c r="F806" s="32" t="s">
        <v>739</v>
      </c>
      <c r="G806" s="32" t="s">
        <v>737</v>
      </c>
      <c r="H806" s="32" t="s">
        <v>733</v>
      </c>
      <c r="I806" s="32" t="s">
        <v>145</v>
      </c>
      <c r="J806" s="32" t="s">
        <v>731</v>
      </c>
      <c r="K806" s="32" t="s">
        <v>748</v>
      </c>
      <c r="L806" s="32" t="s">
        <v>735</v>
      </c>
      <c r="M806" s="32" t="s">
        <v>743</v>
      </c>
      <c r="N806" s="32" t="s">
        <v>744</v>
      </c>
      <c r="O806" s="32" t="s">
        <v>3863</v>
      </c>
      <c r="P806" s="32" t="s">
        <v>3866</v>
      </c>
      <c r="Q806" s="32" t="s">
        <v>734</v>
      </c>
      <c r="R806" s="33" t="s">
        <v>3987</v>
      </c>
      <c r="S806" s="34" t="s">
        <v>1331</v>
      </c>
      <c r="T806" s="35" t="s">
        <v>500</v>
      </c>
      <c r="V806" s="29" t="str">
        <f>+Final__2[[#This Row],[titulo]]&amp;Final__2[[#This Row],[Territorio]]&amp;", "&amp;Final__2[[#This Row],[temporalidad]]</f>
        <v>Cantidad de Espacios Culturales según su Estado de Mantención en la comuna de Empedrado, Año 2021</v>
      </c>
      <c r="W806" s="29" t="str">
        <f>+Final__2[[#This Row],[descripcion_larga]]&amp;Final__2[[#This Row],[Territorio]]&amp;X806&amp;Y806</f>
        <v>Gráfico que muestra la cantidad de espacios culturales según su estado de mantención en la comuna de Empedrado, en el año 2021, según los datos recopilados por el Observatorio Cultural de Chile.</v>
      </c>
      <c r="X806" s="29" t="s">
        <v>3865</v>
      </c>
      <c r="Y806" s="28"/>
    </row>
    <row r="807" spans="1:25" ht="40.799999999999997" x14ac:dyDescent="0.3">
      <c r="A807" s="30">
        <v>3</v>
      </c>
      <c r="B807" s="31">
        <v>240</v>
      </c>
      <c r="C807" s="31" t="s">
        <v>377</v>
      </c>
      <c r="D807" s="31" t="s">
        <v>378</v>
      </c>
      <c r="E807" s="30">
        <v>7105</v>
      </c>
      <c r="F807" s="32" t="s">
        <v>739</v>
      </c>
      <c r="G807" s="32" t="s">
        <v>737</v>
      </c>
      <c r="H807" s="32" t="s">
        <v>733</v>
      </c>
      <c r="I807" s="32" t="s">
        <v>146</v>
      </c>
      <c r="J807" s="32" t="s">
        <v>731</v>
      </c>
      <c r="K807" s="32" t="s">
        <v>748</v>
      </c>
      <c r="L807" s="32" t="s">
        <v>735</v>
      </c>
      <c r="M807" s="32" t="s">
        <v>743</v>
      </c>
      <c r="N807" s="32" t="s">
        <v>744</v>
      </c>
      <c r="O807" s="32" t="s">
        <v>3863</v>
      </c>
      <c r="P807" s="32" t="s">
        <v>3866</v>
      </c>
      <c r="Q807" s="32" t="s">
        <v>734</v>
      </c>
      <c r="R807" s="33" t="s">
        <v>3988</v>
      </c>
      <c r="S807" s="34" t="s">
        <v>1336</v>
      </c>
      <c r="T807" s="35" t="s">
        <v>501</v>
      </c>
      <c r="V807" s="29" t="str">
        <f>+Final__2[[#This Row],[titulo]]&amp;Final__2[[#This Row],[Territorio]]&amp;", "&amp;Final__2[[#This Row],[temporalidad]]</f>
        <v>Cantidad de Espacios Culturales según su Estado de Mantención en la comuna de Maule, Año 2021</v>
      </c>
      <c r="W807" s="29" t="str">
        <f>+Final__2[[#This Row],[descripcion_larga]]&amp;Final__2[[#This Row],[Territorio]]&amp;X807&amp;Y807</f>
        <v>Gráfico que muestra la cantidad de espacios culturales según su estado de mantención en la comuna de Maule, en el año 2021, según los datos recopilados por el Observatorio Cultural de Chile.</v>
      </c>
      <c r="X807" s="29" t="s">
        <v>3865</v>
      </c>
      <c r="Y807" s="28"/>
    </row>
    <row r="808" spans="1:25" ht="40.799999999999997" x14ac:dyDescent="0.3">
      <c r="A808" s="30">
        <v>3</v>
      </c>
      <c r="B808" s="31">
        <v>240</v>
      </c>
      <c r="C808" s="31" t="s">
        <v>377</v>
      </c>
      <c r="D808" s="31" t="s">
        <v>378</v>
      </c>
      <c r="E808" s="30">
        <v>7106</v>
      </c>
      <c r="F808" s="32" t="s">
        <v>739</v>
      </c>
      <c r="G808" s="32" t="s">
        <v>737</v>
      </c>
      <c r="H808" s="32" t="s">
        <v>733</v>
      </c>
      <c r="I808" s="32" t="s">
        <v>147</v>
      </c>
      <c r="J808" s="32" t="s">
        <v>731</v>
      </c>
      <c r="K808" s="32" t="s">
        <v>748</v>
      </c>
      <c r="L808" s="32" t="s">
        <v>735</v>
      </c>
      <c r="M808" s="32" t="s">
        <v>743</v>
      </c>
      <c r="N808" s="32" t="s">
        <v>744</v>
      </c>
      <c r="O808" s="32" t="s">
        <v>3863</v>
      </c>
      <c r="P808" s="32" t="s">
        <v>3866</v>
      </c>
      <c r="Q808" s="32" t="s">
        <v>734</v>
      </c>
      <c r="R808" s="33" t="s">
        <v>3989</v>
      </c>
      <c r="S808" s="34" t="s">
        <v>1341</v>
      </c>
      <c r="T808" s="35" t="s">
        <v>502</v>
      </c>
      <c r="V808" s="29" t="str">
        <f>+Final__2[[#This Row],[titulo]]&amp;Final__2[[#This Row],[Territorio]]&amp;", "&amp;Final__2[[#This Row],[temporalidad]]</f>
        <v>Cantidad de Espacios Culturales según su Estado de Mantención en la comuna de Pelarco, Año 2021</v>
      </c>
      <c r="W808" s="29" t="str">
        <f>+Final__2[[#This Row],[descripcion_larga]]&amp;Final__2[[#This Row],[Territorio]]&amp;X808&amp;Y808</f>
        <v>Gráfico que muestra la cantidad de espacios culturales según su estado de mantención en la comuna de Pelarco, en el año 2021, según los datos recopilados por el Observatorio Cultural de Chile.</v>
      </c>
      <c r="X808" s="29" t="s">
        <v>3865</v>
      </c>
      <c r="Y808" s="28"/>
    </row>
    <row r="809" spans="1:25" ht="40.799999999999997" x14ac:dyDescent="0.3">
      <c r="A809" s="30">
        <v>3</v>
      </c>
      <c r="B809" s="31">
        <v>240</v>
      </c>
      <c r="C809" s="31" t="s">
        <v>377</v>
      </c>
      <c r="D809" s="31" t="s">
        <v>378</v>
      </c>
      <c r="E809" s="30">
        <v>7107</v>
      </c>
      <c r="F809" s="32" t="s">
        <v>739</v>
      </c>
      <c r="G809" s="32" t="s">
        <v>737</v>
      </c>
      <c r="H809" s="32" t="s">
        <v>733</v>
      </c>
      <c r="I809" s="32" t="s">
        <v>148</v>
      </c>
      <c r="J809" s="32" t="s">
        <v>731</v>
      </c>
      <c r="K809" s="32" t="s">
        <v>748</v>
      </c>
      <c r="L809" s="32" t="s">
        <v>735</v>
      </c>
      <c r="M809" s="32" t="s">
        <v>743</v>
      </c>
      <c r="N809" s="32" t="s">
        <v>744</v>
      </c>
      <c r="O809" s="32" t="s">
        <v>3863</v>
      </c>
      <c r="P809" s="32" t="s">
        <v>3866</v>
      </c>
      <c r="Q809" s="32" t="s">
        <v>734</v>
      </c>
      <c r="R809" s="33" t="s">
        <v>3990</v>
      </c>
      <c r="S809" s="34" t="s">
        <v>1346</v>
      </c>
      <c r="T809" s="35" t="s">
        <v>503</v>
      </c>
      <c r="V809" s="29" t="str">
        <f>+Final__2[[#This Row],[titulo]]&amp;Final__2[[#This Row],[Territorio]]&amp;", "&amp;Final__2[[#This Row],[temporalidad]]</f>
        <v>Cantidad de Espacios Culturales según su Estado de Mantención en la comuna de Pencahue, Año 2021</v>
      </c>
      <c r="W809" s="29" t="str">
        <f>+Final__2[[#This Row],[descripcion_larga]]&amp;Final__2[[#This Row],[Territorio]]&amp;X809&amp;Y809</f>
        <v>Gráfico que muestra la cantidad de espacios culturales según su estado de mantención en la comuna de Pencahue, en el año 2021, según los datos recopilados por el Observatorio Cultural de Chile.</v>
      </c>
      <c r="X809" s="29" t="s">
        <v>3865</v>
      </c>
      <c r="Y809" s="28"/>
    </row>
    <row r="810" spans="1:25" ht="40.799999999999997" x14ac:dyDescent="0.3">
      <c r="A810" s="30">
        <v>3</v>
      </c>
      <c r="B810" s="31">
        <v>240</v>
      </c>
      <c r="C810" s="31" t="s">
        <v>377</v>
      </c>
      <c r="D810" s="31" t="s">
        <v>378</v>
      </c>
      <c r="E810" s="30">
        <v>7108</v>
      </c>
      <c r="F810" s="32" t="s">
        <v>739</v>
      </c>
      <c r="G810" s="32" t="s">
        <v>737</v>
      </c>
      <c r="H810" s="32" t="s">
        <v>733</v>
      </c>
      <c r="I810" s="32" t="s">
        <v>149</v>
      </c>
      <c r="J810" s="32" t="s">
        <v>731</v>
      </c>
      <c r="K810" s="32" t="s">
        <v>748</v>
      </c>
      <c r="L810" s="32" t="s">
        <v>735</v>
      </c>
      <c r="M810" s="32" t="s">
        <v>743</v>
      </c>
      <c r="N810" s="32" t="s">
        <v>744</v>
      </c>
      <c r="O810" s="32" t="s">
        <v>3863</v>
      </c>
      <c r="P810" s="32" t="s">
        <v>3866</v>
      </c>
      <c r="Q810" s="32" t="s">
        <v>734</v>
      </c>
      <c r="R810" s="33" t="s">
        <v>3991</v>
      </c>
      <c r="S810" s="34" t="s">
        <v>1351</v>
      </c>
      <c r="T810" s="35" t="s">
        <v>504</v>
      </c>
      <c r="V810" s="29" t="str">
        <f>+Final__2[[#This Row],[titulo]]&amp;Final__2[[#This Row],[Territorio]]&amp;", "&amp;Final__2[[#This Row],[temporalidad]]</f>
        <v>Cantidad de Espacios Culturales según su Estado de Mantención en la comuna de Río Claro, Año 2021</v>
      </c>
      <c r="W810" s="29" t="str">
        <f>+Final__2[[#This Row],[descripcion_larga]]&amp;Final__2[[#This Row],[Territorio]]&amp;X810&amp;Y810</f>
        <v>Gráfico que muestra la cantidad de espacios culturales según su estado de mantención en la comuna de Río Claro, en el año 2021, según los datos recopilados por el Observatorio Cultural de Chile.</v>
      </c>
      <c r="X810" s="29" t="s">
        <v>3865</v>
      </c>
      <c r="Y810" s="28"/>
    </row>
    <row r="811" spans="1:25" ht="40.799999999999997" x14ac:dyDescent="0.3">
      <c r="A811" s="30">
        <v>3</v>
      </c>
      <c r="B811" s="31">
        <v>240</v>
      </c>
      <c r="C811" s="31" t="s">
        <v>377</v>
      </c>
      <c r="D811" s="31" t="s">
        <v>378</v>
      </c>
      <c r="E811" s="30">
        <v>7109</v>
      </c>
      <c r="F811" s="32" t="s">
        <v>739</v>
      </c>
      <c r="G811" s="32" t="s">
        <v>737</v>
      </c>
      <c r="H811" s="32" t="s">
        <v>733</v>
      </c>
      <c r="I811" s="32" t="s">
        <v>150</v>
      </c>
      <c r="J811" s="32" t="s">
        <v>731</v>
      </c>
      <c r="K811" s="32" t="s">
        <v>748</v>
      </c>
      <c r="L811" s="32" t="s">
        <v>735</v>
      </c>
      <c r="M811" s="32" t="s">
        <v>743</v>
      </c>
      <c r="N811" s="32" t="s">
        <v>744</v>
      </c>
      <c r="O811" s="32" t="s">
        <v>3863</v>
      </c>
      <c r="P811" s="32" t="s">
        <v>3866</v>
      </c>
      <c r="Q811" s="32" t="s">
        <v>734</v>
      </c>
      <c r="R811" s="33" t="s">
        <v>3992</v>
      </c>
      <c r="S811" s="34" t="s">
        <v>1356</v>
      </c>
      <c r="T811" s="35" t="s">
        <v>505</v>
      </c>
      <c r="V811" s="29" t="str">
        <f>+Final__2[[#This Row],[titulo]]&amp;Final__2[[#This Row],[Territorio]]&amp;", "&amp;Final__2[[#This Row],[temporalidad]]</f>
        <v>Cantidad de Espacios Culturales según su Estado de Mantención en la comuna de San Clemente, Año 2021</v>
      </c>
      <c r="W811" s="29" t="str">
        <f>+Final__2[[#This Row],[descripcion_larga]]&amp;Final__2[[#This Row],[Territorio]]&amp;X811&amp;Y811</f>
        <v>Gráfico que muestra la cantidad de espacios culturales según su estado de mantención en la comuna de San Clemente, en el año 2021, según los datos recopilados por el Observatorio Cultural de Chile.</v>
      </c>
      <c r="X811" s="29" t="s">
        <v>3865</v>
      </c>
      <c r="Y811" s="28"/>
    </row>
    <row r="812" spans="1:25" ht="40.799999999999997" x14ac:dyDescent="0.3">
      <c r="A812" s="30">
        <v>3</v>
      </c>
      <c r="B812" s="31">
        <v>240</v>
      </c>
      <c r="C812" s="31" t="s">
        <v>377</v>
      </c>
      <c r="D812" s="31" t="s">
        <v>378</v>
      </c>
      <c r="E812" s="30">
        <v>7110</v>
      </c>
      <c r="F812" s="32" t="s">
        <v>739</v>
      </c>
      <c r="G812" s="32" t="s">
        <v>737</v>
      </c>
      <c r="H812" s="32" t="s">
        <v>733</v>
      </c>
      <c r="I812" s="32" t="s">
        <v>151</v>
      </c>
      <c r="J812" s="32" t="s">
        <v>731</v>
      </c>
      <c r="K812" s="32" t="s">
        <v>748</v>
      </c>
      <c r="L812" s="32" t="s">
        <v>735</v>
      </c>
      <c r="M812" s="32" t="s">
        <v>743</v>
      </c>
      <c r="N812" s="32" t="s">
        <v>744</v>
      </c>
      <c r="O812" s="32" t="s">
        <v>3863</v>
      </c>
      <c r="P812" s="32" t="s">
        <v>3866</v>
      </c>
      <c r="Q812" s="32" t="s">
        <v>734</v>
      </c>
      <c r="R812" s="33" t="s">
        <v>3993</v>
      </c>
      <c r="S812" s="34" t="s">
        <v>1361</v>
      </c>
      <c r="T812" s="35" t="s">
        <v>506</v>
      </c>
      <c r="V812" s="29" t="str">
        <f>+Final__2[[#This Row],[titulo]]&amp;Final__2[[#This Row],[Territorio]]&amp;", "&amp;Final__2[[#This Row],[temporalidad]]</f>
        <v>Cantidad de Espacios Culturales según su Estado de Mantención en la comuna de San Rafael, Año 2021</v>
      </c>
      <c r="W812" s="29" t="str">
        <f>+Final__2[[#This Row],[descripcion_larga]]&amp;Final__2[[#This Row],[Territorio]]&amp;X812&amp;Y812</f>
        <v>Gráfico que muestra la cantidad de espacios culturales según su estado de mantención en la comuna de San Rafael, en el año 2021, según los datos recopilados por el Observatorio Cultural de Chile.</v>
      </c>
      <c r="X812" s="29" t="s">
        <v>3865</v>
      </c>
      <c r="Y812" s="28"/>
    </row>
    <row r="813" spans="1:25" ht="40.799999999999997" x14ac:dyDescent="0.3">
      <c r="A813" s="30">
        <v>3</v>
      </c>
      <c r="B813" s="31">
        <v>240</v>
      </c>
      <c r="C813" s="31" t="s">
        <v>377</v>
      </c>
      <c r="D813" s="31" t="s">
        <v>378</v>
      </c>
      <c r="E813" s="30">
        <v>7201</v>
      </c>
      <c r="F813" s="32" t="s">
        <v>739</v>
      </c>
      <c r="G813" s="32" t="s">
        <v>737</v>
      </c>
      <c r="H813" s="32" t="s">
        <v>733</v>
      </c>
      <c r="I813" s="32" t="s">
        <v>152</v>
      </c>
      <c r="J813" s="32" t="s">
        <v>731</v>
      </c>
      <c r="K813" s="32" t="s">
        <v>748</v>
      </c>
      <c r="L813" s="32" t="s">
        <v>735</v>
      </c>
      <c r="M813" s="32" t="s">
        <v>743</v>
      </c>
      <c r="N813" s="32" t="s">
        <v>744</v>
      </c>
      <c r="O813" s="32" t="s">
        <v>3863</v>
      </c>
      <c r="P813" s="32" t="s">
        <v>3866</v>
      </c>
      <c r="Q813" s="32" t="s">
        <v>734</v>
      </c>
      <c r="R813" s="33" t="s">
        <v>3994</v>
      </c>
      <c r="S813" s="34" t="s">
        <v>1366</v>
      </c>
      <c r="T813" s="35" t="s">
        <v>507</v>
      </c>
      <c r="V813" s="29" t="str">
        <f>+Final__2[[#This Row],[titulo]]&amp;Final__2[[#This Row],[Territorio]]&amp;", "&amp;Final__2[[#This Row],[temporalidad]]</f>
        <v>Cantidad de Espacios Culturales según su Estado de Mantención en la comuna de Cauquenes, Año 2021</v>
      </c>
      <c r="W813" s="29" t="str">
        <f>+Final__2[[#This Row],[descripcion_larga]]&amp;Final__2[[#This Row],[Territorio]]&amp;X813&amp;Y813</f>
        <v>Gráfico que muestra la cantidad de espacios culturales según su estado de mantención en la comuna de Cauquenes, en el año 2021, según los datos recopilados por el Observatorio Cultural de Chile.</v>
      </c>
      <c r="X813" s="29" t="s">
        <v>3865</v>
      </c>
      <c r="Y813" s="28"/>
    </row>
    <row r="814" spans="1:25" ht="40.799999999999997" x14ac:dyDescent="0.3">
      <c r="A814" s="30">
        <v>3</v>
      </c>
      <c r="B814" s="31">
        <v>240</v>
      </c>
      <c r="C814" s="31" t="s">
        <v>377</v>
      </c>
      <c r="D814" s="31" t="s">
        <v>378</v>
      </c>
      <c r="E814" s="30">
        <v>7202</v>
      </c>
      <c r="F814" s="32" t="s">
        <v>739</v>
      </c>
      <c r="G814" s="32" t="s">
        <v>737</v>
      </c>
      <c r="H814" s="32" t="s">
        <v>733</v>
      </c>
      <c r="I814" s="32" t="s">
        <v>153</v>
      </c>
      <c r="J814" s="32" t="s">
        <v>731</v>
      </c>
      <c r="K814" s="32" t="s">
        <v>748</v>
      </c>
      <c r="L814" s="32" t="s">
        <v>735</v>
      </c>
      <c r="M814" s="32" t="s">
        <v>743</v>
      </c>
      <c r="N814" s="32" t="s">
        <v>744</v>
      </c>
      <c r="O814" s="32" t="s">
        <v>3863</v>
      </c>
      <c r="P814" s="32" t="s">
        <v>3866</v>
      </c>
      <c r="Q814" s="32" t="s">
        <v>734</v>
      </c>
      <c r="R814" s="33" t="s">
        <v>3995</v>
      </c>
      <c r="S814" s="34" t="s">
        <v>1371</v>
      </c>
      <c r="T814" s="35" t="s">
        <v>508</v>
      </c>
      <c r="V814" s="29" t="str">
        <f>+Final__2[[#This Row],[titulo]]&amp;Final__2[[#This Row],[Territorio]]&amp;", "&amp;Final__2[[#This Row],[temporalidad]]</f>
        <v>Cantidad de Espacios Culturales según su Estado de Mantención en la comuna de Chanco, Año 2021</v>
      </c>
      <c r="W814" s="29" t="str">
        <f>+Final__2[[#This Row],[descripcion_larga]]&amp;Final__2[[#This Row],[Territorio]]&amp;X814&amp;Y814</f>
        <v>Gráfico que muestra la cantidad de espacios culturales según su estado de mantención en la comuna de Chanco, en el año 2021, según los datos recopilados por el Observatorio Cultural de Chile.</v>
      </c>
      <c r="X814" s="29" t="s">
        <v>3865</v>
      </c>
      <c r="Y814" s="28"/>
    </row>
    <row r="815" spans="1:25" ht="40.799999999999997" x14ac:dyDescent="0.3">
      <c r="A815" s="30">
        <v>3</v>
      </c>
      <c r="B815" s="31">
        <v>240</v>
      </c>
      <c r="C815" s="31" t="s">
        <v>377</v>
      </c>
      <c r="D815" s="31" t="s">
        <v>378</v>
      </c>
      <c r="E815" s="30">
        <v>7203</v>
      </c>
      <c r="F815" s="32" t="s">
        <v>739</v>
      </c>
      <c r="G815" s="32" t="s">
        <v>737</v>
      </c>
      <c r="H815" s="32" t="s">
        <v>733</v>
      </c>
      <c r="I815" s="32" t="s">
        <v>154</v>
      </c>
      <c r="J815" s="32" t="s">
        <v>731</v>
      </c>
      <c r="K815" s="32" t="s">
        <v>748</v>
      </c>
      <c r="L815" s="32" t="s">
        <v>735</v>
      </c>
      <c r="M815" s="32" t="s">
        <v>743</v>
      </c>
      <c r="N815" s="32" t="s">
        <v>744</v>
      </c>
      <c r="O815" s="32" t="s">
        <v>3863</v>
      </c>
      <c r="P815" s="32" t="s">
        <v>3866</v>
      </c>
      <c r="Q815" s="32" t="s">
        <v>734</v>
      </c>
      <c r="R815" s="33" t="s">
        <v>3996</v>
      </c>
      <c r="S815" s="34" t="s">
        <v>1376</v>
      </c>
      <c r="T815" s="35" t="s">
        <v>509</v>
      </c>
      <c r="V815" s="29" t="str">
        <f>+Final__2[[#This Row],[titulo]]&amp;Final__2[[#This Row],[Territorio]]&amp;", "&amp;Final__2[[#This Row],[temporalidad]]</f>
        <v>Cantidad de Espacios Culturales según su Estado de Mantención en la comuna de Pelluhue, Año 2021</v>
      </c>
      <c r="W815" s="29" t="str">
        <f>+Final__2[[#This Row],[descripcion_larga]]&amp;Final__2[[#This Row],[Territorio]]&amp;X815&amp;Y815</f>
        <v>Gráfico que muestra la cantidad de espacios culturales según su estado de mantención en la comuna de Pelluhue, en el año 2021, según los datos recopilados por el Observatorio Cultural de Chile.</v>
      </c>
      <c r="X815" s="29" t="s">
        <v>3865</v>
      </c>
      <c r="Y815" s="28"/>
    </row>
    <row r="816" spans="1:25" ht="40.799999999999997" x14ac:dyDescent="0.3">
      <c r="A816" s="30">
        <v>3</v>
      </c>
      <c r="B816" s="31">
        <v>240</v>
      </c>
      <c r="C816" s="31" t="s">
        <v>377</v>
      </c>
      <c r="D816" s="31" t="s">
        <v>378</v>
      </c>
      <c r="E816" s="30">
        <v>7301</v>
      </c>
      <c r="F816" s="32" t="s">
        <v>739</v>
      </c>
      <c r="G816" s="32" t="s">
        <v>737</v>
      </c>
      <c r="H816" s="32" t="s">
        <v>733</v>
      </c>
      <c r="I816" s="32" t="s">
        <v>155</v>
      </c>
      <c r="J816" s="32" t="s">
        <v>731</v>
      </c>
      <c r="K816" s="32" t="s">
        <v>748</v>
      </c>
      <c r="L816" s="32" t="s">
        <v>735</v>
      </c>
      <c r="M816" s="32" t="s">
        <v>743</v>
      </c>
      <c r="N816" s="32" t="s">
        <v>744</v>
      </c>
      <c r="O816" s="32" t="s">
        <v>3863</v>
      </c>
      <c r="P816" s="32" t="s">
        <v>3866</v>
      </c>
      <c r="Q816" s="32" t="s">
        <v>734</v>
      </c>
      <c r="R816" s="33" t="s">
        <v>3997</v>
      </c>
      <c r="S816" s="34" t="s">
        <v>1381</v>
      </c>
      <c r="T816" s="35" t="s">
        <v>510</v>
      </c>
      <c r="V816" s="29" t="str">
        <f>+Final__2[[#This Row],[titulo]]&amp;Final__2[[#This Row],[Territorio]]&amp;", "&amp;Final__2[[#This Row],[temporalidad]]</f>
        <v>Cantidad de Espacios Culturales según su Estado de Mantención en la comuna de Curicó, Año 2021</v>
      </c>
      <c r="W816" s="29" t="str">
        <f>+Final__2[[#This Row],[descripcion_larga]]&amp;Final__2[[#This Row],[Territorio]]&amp;X816&amp;Y816</f>
        <v>Gráfico que muestra la cantidad de espacios culturales según su estado de mantención en la comuna de Curicó, en el año 2021, según los datos recopilados por el Observatorio Cultural de Chile.</v>
      </c>
      <c r="X816" s="29" t="s">
        <v>3865</v>
      </c>
      <c r="Y816" s="28"/>
    </row>
    <row r="817" spans="1:25" ht="40.799999999999997" x14ac:dyDescent="0.3">
      <c r="A817" s="30">
        <v>3</v>
      </c>
      <c r="B817" s="31">
        <v>240</v>
      </c>
      <c r="C817" s="31" t="s">
        <v>377</v>
      </c>
      <c r="D817" s="31" t="s">
        <v>378</v>
      </c>
      <c r="E817" s="30">
        <v>7302</v>
      </c>
      <c r="F817" s="32" t="s">
        <v>739</v>
      </c>
      <c r="G817" s="32" t="s">
        <v>737</v>
      </c>
      <c r="H817" s="32" t="s">
        <v>733</v>
      </c>
      <c r="I817" s="32" t="s">
        <v>156</v>
      </c>
      <c r="J817" s="32" t="s">
        <v>731</v>
      </c>
      <c r="K817" s="32" t="s">
        <v>748</v>
      </c>
      <c r="L817" s="32" t="s">
        <v>735</v>
      </c>
      <c r="M817" s="32" t="s">
        <v>743</v>
      </c>
      <c r="N817" s="32" t="s">
        <v>744</v>
      </c>
      <c r="O817" s="32" t="s">
        <v>3863</v>
      </c>
      <c r="P817" s="32" t="s">
        <v>3866</v>
      </c>
      <c r="Q817" s="32" t="s">
        <v>734</v>
      </c>
      <c r="R817" s="33" t="s">
        <v>3998</v>
      </c>
      <c r="S817" s="34" t="s">
        <v>1386</v>
      </c>
      <c r="T817" s="35" t="s">
        <v>511</v>
      </c>
      <c r="V817" s="29" t="str">
        <f>+Final__2[[#This Row],[titulo]]&amp;Final__2[[#This Row],[Territorio]]&amp;", "&amp;Final__2[[#This Row],[temporalidad]]</f>
        <v>Cantidad de Espacios Culturales según su Estado de Mantención en la comuna de Hualañé, Año 2021</v>
      </c>
      <c r="W817" s="29" t="str">
        <f>+Final__2[[#This Row],[descripcion_larga]]&amp;Final__2[[#This Row],[Territorio]]&amp;X817&amp;Y817</f>
        <v>Gráfico que muestra la cantidad de espacios culturales según su estado de mantención en la comuna de Hualañé, en el año 2021, según los datos recopilados por el Observatorio Cultural de Chile.</v>
      </c>
      <c r="X817" s="29" t="s">
        <v>3865</v>
      </c>
      <c r="Y817" s="28"/>
    </row>
    <row r="818" spans="1:25" ht="40.799999999999997" x14ac:dyDescent="0.3">
      <c r="A818" s="30">
        <v>3</v>
      </c>
      <c r="B818" s="31">
        <v>240</v>
      </c>
      <c r="C818" s="31" t="s">
        <v>377</v>
      </c>
      <c r="D818" s="31" t="s">
        <v>378</v>
      </c>
      <c r="E818" s="30">
        <v>7303</v>
      </c>
      <c r="F818" s="32" t="s">
        <v>739</v>
      </c>
      <c r="G818" s="32" t="s">
        <v>737</v>
      </c>
      <c r="H818" s="32" t="s">
        <v>733</v>
      </c>
      <c r="I818" s="32" t="s">
        <v>157</v>
      </c>
      <c r="J818" s="32" t="s">
        <v>731</v>
      </c>
      <c r="K818" s="32" t="s">
        <v>748</v>
      </c>
      <c r="L818" s="32" t="s">
        <v>735</v>
      </c>
      <c r="M818" s="32" t="s">
        <v>743</v>
      </c>
      <c r="N818" s="32" t="s">
        <v>744</v>
      </c>
      <c r="O818" s="32" t="s">
        <v>3863</v>
      </c>
      <c r="P818" s="32" t="s">
        <v>3866</v>
      </c>
      <c r="Q818" s="32" t="s">
        <v>734</v>
      </c>
      <c r="R818" s="33" t="s">
        <v>3999</v>
      </c>
      <c r="S818" s="34" t="s">
        <v>1391</v>
      </c>
      <c r="T818" s="35" t="s">
        <v>512</v>
      </c>
      <c r="V818" s="29" t="str">
        <f>+Final__2[[#This Row],[titulo]]&amp;Final__2[[#This Row],[Territorio]]&amp;", "&amp;Final__2[[#This Row],[temporalidad]]</f>
        <v>Cantidad de Espacios Culturales según su Estado de Mantención en la comuna de Licantén, Año 2021</v>
      </c>
      <c r="W818" s="29" t="str">
        <f>+Final__2[[#This Row],[descripcion_larga]]&amp;Final__2[[#This Row],[Territorio]]&amp;X818&amp;Y818</f>
        <v>Gráfico que muestra la cantidad de espacios culturales según su estado de mantención en la comuna de Licantén, en el año 2021, según los datos recopilados por el Observatorio Cultural de Chile.</v>
      </c>
      <c r="X818" s="29" t="s">
        <v>3865</v>
      </c>
      <c r="Y818" s="28"/>
    </row>
    <row r="819" spans="1:25" ht="40.799999999999997" x14ac:dyDescent="0.3">
      <c r="A819" s="30">
        <v>3</v>
      </c>
      <c r="B819" s="31">
        <v>240</v>
      </c>
      <c r="C819" s="31" t="s">
        <v>377</v>
      </c>
      <c r="D819" s="31" t="s">
        <v>378</v>
      </c>
      <c r="E819" s="30">
        <v>7304</v>
      </c>
      <c r="F819" s="32" t="s">
        <v>739</v>
      </c>
      <c r="G819" s="32" t="s">
        <v>737</v>
      </c>
      <c r="H819" s="32" t="s">
        <v>733</v>
      </c>
      <c r="I819" s="32" t="s">
        <v>158</v>
      </c>
      <c r="J819" s="32" t="s">
        <v>731</v>
      </c>
      <c r="K819" s="32" t="s">
        <v>748</v>
      </c>
      <c r="L819" s="32" t="s">
        <v>735</v>
      </c>
      <c r="M819" s="32" t="s">
        <v>743</v>
      </c>
      <c r="N819" s="32" t="s">
        <v>744</v>
      </c>
      <c r="O819" s="32" t="s">
        <v>3863</v>
      </c>
      <c r="P819" s="32" t="s">
        <v>3866</v>
      </c>
      <c r="Q819" s="32" t="s">
        <v>734</v>
      </c>
      <c r="R819" s="33" t="s">
        <v>4000</v>
      </c>
      <c r="S819" s="34" t="s">
        <v>1396</v>
      </c>
      <c r="T819" s="35" t="s">
        <v>513</v>
      </c>
      <c r="V819" s="29" t="str">
        <f>+Final__2[[#This Row],[titulo]]&amp;Final__2[[#This Row],[Territorio]]&amp;", "&amp;Final__2[[#This Row],[temporalidad]]</f>
        <v>Cantidad de Espacios Culturales según su Estado de Mantención en la comuna de Molina, Año 2021</v>
      </c>
      <c r="W819" s="29" t="str">
        <f>+Final__2[[#This Row],[descripcion_larga]]&amp;Final__2[[#This Row],[Territorio]]&amp;X819&amp;Y819</f>
        <v>Gráfico que muestra la cantidad de espacios culturales según su estado de mantención en la comuna de Molina, en el año 2021, según los datos recopilados por el Observatorio Cultural de Chile.</v>
      </c>
      <c r="X819" s="29" t="s">
        <v>3865</v>
      </c>
      <c r="Y819" s="28"/>
    </row>
    <row r="820" spans="1:25" ht="40.799999999999997" x14ac:dyDescent="0.3">
      <c r="A820" s="30">
        <v>3</v>
      </c>
      <c r="B820" s="31">
        <v>240</v>
      </c>
      <c r="C820" s="31" t="s">
        <v>377</v>
      </c>
      <c r="D820" s="31" t="s">
        <v>378</v>
      </c>
      <c r="E820" s="30">
        <v>7305</v>
      </c>
      <c r="F820" s="32" t="s">
        <v>739</v>
      </c>
      <c r="G820" s="32" t="s">
        <v>737</v>
      </c>
      <c r="H820" s="32" t="s">
        <v>733</v>
      </c>
      <c r="I820" s="32" t="s">
        <v>159</v>
      </c>
      <c r="J820" s="32" t="s">
        <v>731</v>
      </c>
      <c r="K820" s="32" t="s">
        <v>748</v>
      </c>
      <c r="L820" s="32" t="s">
        <v>735</v>
      </c>
      <c r="M820" s="32" t="s">
        <v>743</v>
      </c>
      <c r="N820" s="32" t="s">
        <v>744</v>
      </c>
      <c r="O820" s="32" t="s">
        <v>3863</v>
      </c>
      <c r="P820" s="32" t="s">
        <v>3866</v>
      </c>
      <c r="Q820" s="32" t="s">
        <v>734</v>
      </c>
      <c r="R820" s="33" t="s">
        <v>4001</v>
      </c>
      <c r="S820" s="34" t="s">
        <v>1401</v>
      </c>
      <c r="T820" s="35" t="s">
        <v>514</v>
      </c>
      <c r="V820" s="29" t="str">
        <f>+Final__2[[#This Row],[titulo]]&amp;Final__2[[#This Row],[Territorio]]&amp;", "&amp;Final__2[[#This Row],[temporalidad]]</f>
        <v>Cantidad de Espacios Culturales según su Estado de Mantención en la comuna de Rauco, Año 2021</v>
      </c>
      <c r="W820" s="29" t="str">
        <f>+Final__2[[#This Row],[descripcion_larga]]&amp;Final__2[[#This Row],[Territorio]]&amp;X820&amp;Y820</f>
        <v>Gráfico que muestra la cantidad de espacios culturales según su estado de mantención en la comuna de Rauco, en el año 2021, según los datos recopilados por el Observatorio Cultural de Chile.</v>
      </c>
      <c r="X820" s="29" t="s">
        <v>3865</v>
      </c>
      <c r="Y820" s="28"/>
    </row>
    <row r="821" spans="1:25" ht="40.799999999999997" x14ac:dyDescent="0.3">
      <c r="A821" s="30">
        <v>3</v>
      </c>
      <c r="B821" s="31">
        <v>240</v>
      </c>
      <c r="C821" s="31" t="s">
        <v>377</v>
      </c>
      <c r="D821" s="31" t="s">
        <v>378</v>
      </c>
      <c r="E821" s="30">
        <v>7306</v>
      </c>
      <c r="F821" s="32" t="s">
        <v>739</v>
      </c>
      <c r="G821" s="32" t="s">
        <v>737</v>
      </c>
      <c r="H821" s="32" t="s">
        <v>733</v>
      </c>
      <c r="I821" s="32" t="s">
        <v>160</v>
      </c>
      <c r="J821" s="32" t="s">
        <v>731</v>
      </c>
      <c r="K821" s="32" t="s">
        <v>748</v>
      </c>
      <c r="L821" s="32" t="s">
        <v>735</v>
      </c>
      <c r="M821" s="32" t="s">
        <v>743</v>
      </c>
      <c r="N821" s="32" t="s">
        <v>744</v>
      </c>
      <c r="O821" s="32" t="s">
        <v>3863</v>
      </c>
      <c r="P821" s="32" t="s">
        <v>3866</v>
      </c>
      <c r="Q821" s="32" t="s">
        <v>734</v>
      </c>
      <c r="R821" s="33" t="s">
        <v>4002</v>
      </c>
      <c r="S821" s="34" t="s">
        <v>1406</v>
      </c>
      <c r="T821" s="35" t="s">
        <v>515</v>
      </c>
      <c r="V821" s="29" t="str">
        <f>+Final__2[[#This Row],[titulo]]&amp;Final__2[[#This Row],[Territorio]]&amp;", "&amp;Final__2[[#This Row],[temporalidad]]</f>
        <v>Cantidad de Espacios Culturales según su Estado de Mantención en la comuna de Romeral, Año 2021</v>
      </c>
      <c r="W821" s="29" t="str">
        <f>+Final__2[[#This Row],[descripcion_larga]]&amp;Final__2[[#This Row],[Territorio]]&amp;X821&amp;Y821</f>
        <v>Gráfico que muestra la cantidad de espacios culturales según su estado de mantención en la comuna de Romeral, en el año 2021, según los datos recopilados por el Observatorio Cultural de Chile.</v>
      </c>
      <c r="X821" s="29" t="s">
        <v>3865</v>
      </c>
      <c r="Y821" s="28"/>
    </row>
    <row r="822" spans="1:25" ht="40.799999999999997" x14ac:dyDescent="0.3">
      <c r="A822" s="30">
        <v>3</v>
      </c>
      <c r="B822" s="31">
        <v>240</v>
      </c>
      <c r="C822" s="31" t="s">
        <v>377</v>
      </c>
      <c r="D822" s="31" t="s">
        <v>378</v>
      </c>
      <c r="E822" s="30">
        <v>7307</v>
      </c>
      <c r="F822" s="32" t="s">
        <v>739</v>
      </c>
      <c r="G822" s="32" t="s">
        <v>737</v>
      </c>
      <c r="H822" s="32" t="s">
        <v>733</v>
      </c>
      <c r="I822" s="32" t="s">
        <v>161</v>
      </c>
      <c r="J822" s="32" t="s">
        <v>731</v>
      </c>
      <c r="K822" s="32" t="s">
        <v>748</v>
      </c>
      <c r="L822" s="32" t="s">
        <v>735</v>
      </c>
      <c r="M822" s="32" t="s">
        <v>743</v>
      </c>
      <c r="N822" s="32" t="s">
        <v>744</v>
      </c>
      <c r="O822" s="32" t="s">
        <v>3863</v>
      </c>
      <c r="P822" s="32" t="s">
        <v>3866</v>
      </c>
      <c r="Q822" s="32" t="s">
        <v>734</v>
      </c>
      <c r="R822" s="33" t="s">
        <v>4003</v>
      </c>
      <c r="S822" s="34" t="s">
        <v>1411</v>
      </c>
      <c r="T822" s="35" t="s">
        <v>516</v>
      </c>
      <c r="V822" s="29" t="str">
        <f>+Final__2[[#This Row],[titulo]]&amp;Final__2[[#This Row],[Territorio]]&amp;", "&amp;Final__2[[#This Row],[temporalidad]]</f>
        <v>Cantidad de Espacios Culturales según su Estado de Mantención en la comuna de Sagrada Familia, Año 2021</v>
      </c>
      <c r="W822" s="29" t="str">
        <f>+Final__2[[#This Row],[descripcion_larga]]&amp;Final__2[[#This Row],[Territorio]]&amp;X822&amp;Y822</f>
        <v>Gráfico que muestra la cantidad de espacios culturales según su estado de mantención en la comuna de Sagrada Familia, en el año 2021, según los datos recopilados por el Observatorio Cultural de Chile.</v>
      </c>
      <c r="X822" s="29" t="s">
        <v>3865</v>
      </c>
      <c r="Y822" s="28"/>
    </row>
    <row r="823" spans="1:25" ht="40.799999999999997" x14ac:dyDescent="0.3">
      <c r="A823" s="30">
        <v>3</v>
      </c>
      <c r="B823" s="31">
        <v>240</v>
      </c>
      <c r="C823" s="31" t="s">
        <v>377</v>
      </c>
      <c r="D823" s="31" t="s">
        <v>378</v>
      </c>
      <c r="E823" s="30">
        <v>7308</v>
      </c>
      <c r="F823" s="32" t="s">
        <v>739</v>
      </c>
      <c r="G823" s="32" t="s">
        <v>737</v>
      </c>
      <c r="H823" s="32" t="s">
        <v>733</v>
      </c>
      <c r="I823" s="32" t="s">
        <v>162</v>
      </c>
      <c r="J823" s="32" t="s">
        <v>731</v>
      </c>
      <c r="K823" s="32" t="s">
        <v>748</v>
      </c>
      <c r="L823" s="32" t="s">
        <v>735</v>
      </c>
      <c r="M823" s="32" t="s">
        <v>743</v>
      </c>
      <c r="N823" s="32" t="s">
        <v>744</v>
      </c>
      <c r="O823" s="32" t="s">
        <v>3863</v>
      </c>
      <c r="P823" s="32" t="s">
        <v>3866</v>
      </c>
      <c r="Q823" s="32" t="s">
        <v>734</v>
      </c>
      <c r="R823" s="33" t="s">
        <v>4004</v>
      </c>
      <c r="S823" s="34" t="s">
        <v>1416</v>
      </c>
      <c r="T823" s="35" t="s">
        <v>517</v>
      </c>
      <c r="V823" s="29" t="str">
        <f>+Final__2[[#This Row],[titulo]]&amp;Final__2[[#This Row],[Territorio]]&amp;", "&amp;Final__2[[#This Row],[temporalidad]]</f>
        <v>Cantidad de Espacios Culturales según su Estado de Mantención en la comuna de Teno, Año 2021</v>
      </c>
      <c r="W823" s="29" t="str">
        <f>+Final__2[[#This Row],[descripcion_larga]]&amp;Final__2[[#This Row],[Territorio]]&amp;X823&amp;Y823</f>
        <v>Gráfico que muestra la cantidad de espacios culturales según su estado de mantención en la comuna de Teno, en el año 2021, según los datos recopilados por el Observatorio Cultural de Chile.</v>
      </c>
      <c r="X823" s="29" t="s">
        <v>3865</v>
      </c>
      <c r="Y823" s="28"/>
    </row>
    <row r="824" spans="1:25" ht="40.799999999999997" x14ac:dyDescent="0.3">
      <c r="A824" s="30">
        <v>3</v>
      </c>
      <c r="B824" s="31">
        <v>240</v>
      </c>
      <c r="C824" s="31" t="s">
        <v>377</v>
      </c>
      <c r="D824" s="31" t="s">
        <v>378</v>
      </c>
      <c r="E824" s="30">
        <v>7309</v>
      </c>
      <c r="F824" s="32" t="s">
        <v>739</v>
      </c>
      <c r="G824" s="32" t="s">
        <v>737</v>
      </c>
      <c r="H824" s="32" t="s">
        <v>733</v>
      </c>
      <c r="I824" s="32" t="s">
        <v>163</v>
      </c>
      <c r="J824" s="32" t="s">
        <v>731</v>
      </c>
      <c r="K824" s="32" t="s">
        <v>748</v>
      </c>
      <c r="L824" s="32" t="s">
        <v>735</v>
      </c>
      <c r="M824" s="32" t="s">
        <v>743</v>
      </c>
      <c r="N824" s="32" t="s">
        <v>744</v>
      </c>
      <c r="O824" s="32" t="s">
        <v>3863</v>
      </c>
      <c r="P824" s="32" t="s">
        <v>3866</v>
      </c>
      <c r="Q824" s="32" t="s">
        <v>734</v>
      </c>
      <c r="R824" s="33" t="s">
        <v>4005</v>
      </c>
      <c r="S824" s="34" t="s">
        <v>1421</v>
      </c>
      <c r="T824" s="35" t="s">
        <v>518</v>
      </c>
      <c r="V824" s="29" t="str">
        <f>+Final__2[[#This Row],[titulo]]&amp;Final__2[[#This Row],[Territorio]]&amp;", "&amp;Final__2[[#This Row],[temporalidad]]</f>
        <v>Cantidad de Espacios Culturales según su Estado de Mantención en la comuna de Vichuquén, Año 2021</v>
      </c>
      <c r="W824" s="29" t="str">
        <f>+Final__2[[#This Row],[descripcion_larga]]&amp;Final__2[[#This Row],[Territorio]]&amp;X824&amp;Y824</f>
        <v>Gráfico que muestra la cantidad de espacios culturales según su estado de mantención en la comuna de Vichuquén, en el año 2021, según los datos recopilados por el Observatorio Cultural de Chile.</v>
      </c>
      <c r="X824" s="29" t="s">
        <v>3865</v>
      </c>
      <c r="Y824" s="28"/>
    </row>
    <row r="825" spans="1:25" ht="40.799999999999997" x14ac:dyDescent="0.3">
      <c r="A825" s="30">
        <v>3</v>
      </c>
      <c r="B825" s="31">
        <v>240</v>
      </c>
      <c r="C825" s="31" t="s">
        <v>377</v>
      </c>
      <c r="D825" s="31" t="s">
        <v>378</v>
      </c>
      <c r="E825" s="30">
        <v>7401</v>
      </c>
      <c r="F825" s="32" t="s">
        <v>739</v>
      </c>
      <c r="G825" s="32" t="s">
        <v>737</v>
      </c>
      <c r="H825" s="32" t="s">
        <v>733</v>
      </c>
      <c r="I825" s="32" t="s">
        <v>164</v>
      </c>
      <c r="J825" s="32" t="s">
        <v>731</v>
      </c>
      <c r="K825" s="32" t="s">
        <v>748</v>
      </c>
      <c r="L825" s="32" t="s">
        <v>735</v>
      </c>
      <c r="M825" s="32" t="s">
        <v>743</v>
      </c>
      <c r="N825" s="32" t="s">
        <v>744</v>
      </c>
      <c r="O825" s="32" t="s">
        <v>3863</v>
      </c>
      <c r="P825" s="32" t="s">
        <v>3866</v>
      </c>
      <c r="Q825" s="32" t="s">
        <v>734</v>
      </c>
      <c r="R825" s="33" t="s">
        <v>4006</v>
      </c>
      <c r="S825" s="34" t="s">
        <v>1426</v>
      </c>
      <c r="T825" s="35" t="s">
        <v>519</v>
      </c>
      <c r="V825" s="29" t="str">
        <f>+Final__2[[#This Row],[titulo]]&amp;Final__2[[#This Row],[Territorio]]&amp;", "&amp;Final__2[[#This Row],[temporalidad]]</f>
        <v>Cantidad de Espacios Culturales según su Estado de Mantención en la comuna de Linares, Año 2021</v>
      </c>
      <c r="W825" s="29" t="str">
        <f>+Final__2[[#This Row],[descripcion_larga]]&amp;Final__2[[#This Row],[Territorio]]&amp;X825&amp;Y825</f>
        <v>Gráfico que muestra la cantidad de espacios culturales según su estado de mantención en la comuna de Linares, en el año 2021, según los datos recopilados por el Observatorio Cultural de Chile.</v>
      </c>
      <c r="X825" s="29" t="s">
        <v>3865</v>
      </c>
      <c r="Y825" s="28"/>
    </row>
    <row r="826" spans="1:25" ht="40.799999999999997" x14ac:dyDescent="0.3">
      <c r="A826" s="30">
        <v>3</v>
      </c>
      <c r="B826" s="31">
        <v>240</v>
      </c>
      <c r="C826" s="31" t="s">
        <v>377</v>
      </c>
      <c r="D826" s="31" t="s">
        <v>378</v>
      </c>
      <c r="E826" s="30">
        <v>7402</v>
      </c>
      <c r="F826" s="32" t="s">
        <v>739</v>
      </c>
      <c r="G826" s="32" t="s">
        <v>737</v>
      </c>
      <c r="H826" s="32" t="s">
        <v>733</v>
      </c>
      <c r="I826" s="32" t="s">
        <v>165</v>
      </c>
      <c r="J826" s="32" t="s">
        <v>731</v>
      </c>
      <c r="K826" s="32" t="s">
        <v>748</v>
      </c>
      <c r="L826" s="32" t="s">
        <v>735</v>
      </c>
      <c r="M826" s="32" t="s">
        <v>743</v>
      </c>
      <c r="N826" s="32" t="s">
        <v>744</v>
      </c>
      <c r="O826" s="32" t="s">
        <v>3863</v>
      </c>
      <c r="P826" s="32" t="s">
        <v>3866</v>
      </c>
      <c r="Q826" s="32" t="s">
        <v>734</v>
      </c>
      <c r="R826" s="33" t="s">
        <v>4007</v>
      </c>
      <c r="S826" s="34" t="s">
        <v>1431</v>
      </c>
      <c r="T826" s="35" t="s">
        <v>520</v>
      </c>
      <c r="V826" s="29" t="str">
        <f>+Final__2[[#This Row],[titulo]]&amp;Final__2[[#This Row],[Territorio]]&amp;", "&amp;Final__2[[#This Row],[temporalidad]]</f>
        <v>Cantidad de Espacios Culturales según su Estado de Mantención en la comuna de Colbún, Año 2021</v>
      </c>
      <c r="W826" s="29" t="str">
        <f>+Final__2[[#This Row],[descripcion_larga]]&amp;Final__2[[#This Row],[Territorio]]&amp;X826&amp;Y826</f>
        <v>Gráfico que muestra la cantidad de espacios culturales según su estado de mantención en la comuna de Colbún, en el año 2021, según los datos recopilados por el Observatorio Cultural de Chile.</v>
      </c>
      <c r="X826" s="29" t="s">
        <v>3865</v>
      </c>
      <c r="Y826" s="28"/>
    </row>
    <row r="827" spans="1:25" ht="40.799999999999997" x14ac:dyDescent="0.3">
      <c r="A827" s="30">
        <v>3</v>
      </c>
      <c r="B827" s="31">
        <v>240</v>
      </c>
      <c r="C827" s="31" t="s">
        <v>377</v>
      </c>
      <c r="D827" s="31" t="s">
        <v>378</v>
      </c>
      <c r="E827" s="30">
        <v>7403</v>
      </c>
      <c r="F827" s="32" t="s">
        <v>739</v>
      </c>
      <c r="G827" s="32" t="s">
        <v>737</v>
      </c>
      <c r="H827" s="32" t="s">
        <v>733</v>
      </c>
      <c r="I827" s="32" t="s">
        <v>166</v>
      </c>
      <c r="J827" s="32" t="s">
        <v>731</v>
      </c>
      <c r="K827" s="32" t="s">
        <v>748</v>
      </c>
      <c r="L827" s="32" t="s">
        <v>735</v>
      </c>
      <c r="M827" s="32" t="s">
        <v>743</v>
      </c>
      <c r="N827" s="32" t="s">
        <v>744</v>
      </c>
      <c r="O827" s="32" t="s">
        <v>3863</v>
      </c>
      <c r="P827" s="32" t="s">
        <v>3866</v>
      </c>
      <c r="Q827" s="32" t="s">
        <v>734</v>
      </c>
      <c r="R827" s="33" t="s">
        <v>4008</v>
      </c>
      <c r="S827" s="34" t="s">
        <v>1436</v>
      </c>
      <c r="T827" s="35" t="s">
        <v>521</v>
      </c>
      <c r="V827" s="29" t="str">
        <f>+Final__2[[#This Row],[titulo]]&amp;Final__2[[#This Row],[Territorio]]&amp;", "&amp;Final__2[[#This Row],[temporalidad]]</f>
        <v>Cantidad de Espacios Culturales según su Estado de Mantención en la comuna de Longaví, Año 2021</v>
      </c>
      <c r="W827" s="29" t="str">
        <f>+Final__2[[#This Row],[descripcion_larga]]&amp;Final__2[[#This Row],[Territorio]]&amp;X827&amp;Y827</f>
        <v>Gráfico que muestra la cantidad de espacios culturales según su estado de mantención en la comuna de Longaví, en el año 2021, según los datos recopilados por el Observatorio Cultural de Chile.</v>
      </c>
      <c r="X827" s="29" t="s">
        <v>3865</v>
      </c>
      <c r="Y827" s="28"/>
    </row>
    <row r="828" spans="1:25" ht="40.799999999999997" x14ac:dyDescent="0.3">
      <c r="A828" s="30">
        <v>3</v>
      </c>
      <c r="B828" s="31">
        <v>240</v>
      </c>
      <c r="C828" s="31" t="s">
        <v>377</v>
      </c>
      <c r="D828" s="31" t="s">
        <v>378</v>
      </c>
      <c r="E828" s="30">
        <v>7404</v>
      </c>
      <c r="F828" s="32" t="s">
        <v>739</v>
      </c>
      <c r="G828" s="32" t="s">
        <v>737</v>
      </c>
      <c r="H828" s="32" t="s">
        <v>733</v>
      </c>
      <c r="I828" s="32" t="s">
        <v>167</v>
      </c>
      <c r="J828" s="32" t="s">
        <v>731</v>
      </c>
      <c r="K828" s="32" t="s">
        <v>748</v>
      </c>
      <c r="L828" s="32" t="s">
        <v>735</v>
      </c>
      <c r="M828" s="32" t="s">
        <v>743</v>
      </c>
      <c r="N828" s="32" t="s">
        <v>744</v>
      </c>
      <c r="O828" s="32" t="s">
        <v>3863</v>
      </c>
      <c r="P828" s="32" t="s">
        <v>3866</v>
      </c>
      <c r="Q828" s="32" t="s">
        <v>734</v>
      </c>
      <c r="R828" s="33" t="s">
        <v>4009</v>
      </c>
      <c r="S828" s="34" t="s">
        <v>1441</v>
      </c>
      <c r="T828" s="35" t="s">
        <v>522</v>
      </c>
      <c r="V828" s="29" t="str">
        <f>+Final__2[[#This Row],[titulo]]&amp;Final__2[[#This Row],[Territorio]]&amp;", "&amp;Final__2[[#This Row],[temporalidad]]</f>
        <v>Cantidad de Espacios Culturales según su Estado de Mantención en la comuna de Parral, Año 2021</v>
      </c>
      <c r="W828" s="29" t="str">
        <f>+Final__2[[#This Row],[descripcion_larga]]&amp;Final__2[[#This Row],[Territorio]]&amp;X828&amp;Y828</f>
        <v>Gráfico que muestra la cantidad de espacios culturales según su estado de mantención en la comuna de Parral, en el año 2021, según los datos recopilados por el Observatorio Cultural de Chile.</v>
      </c>
      <c r="X828" s="29" t="s">
        <v>3865</v>
      </c>
      <c r="Y828" s="28"/>
    </row>
    <row r="829" spans="1:25" ht="40.799999999999997" x14ac:dyDescent="0.3">
      <c r="A829" s="30">
        <v>3</v>
      </c>
      <c r="B829" s="31">
        <v>240</v>
      </c>
      <c r="C829" s="31" t="s">
        <v>377</v>
      </c>
      <c r="D829" s="31" t="s">
        <v>378</v>
      </c>
      <c r="E829" s="30">
        <v>7405</v>
      </c>
      <c r="F829" s="32" t="s">
        <v>739</v>
      </c>
      <c r="G829" s="32" t="s">
        <v>737</v>
      </c>
      <c r="H829" s="32" t="s">
        <v>733</v>
      </c>
      <c r="I829" s="32" t="s">
        <v>168</v>
      </c>
      <c r="J829" s="32" t="s">
        <v>731</v>
      </c>
      <c r="K829" s="32" t="s">
        <v>748</v>
      </c>
      <c r="L829" s="32" t="s">
        <v>735</v>
      </c>
      <c r="M829" s="32" t="s">
        <v>743</v>
      </c>
      <c r="N829" s="32" t="s">
        <v>744</v>
      </c>
      <c r="O829" s="32" t="s">
        <v>3863</v>
      </c>
      <c r="P829" s="32" t="s">
        <v>3866</v>
      </c>
      <c r="Q829" s="32" t="s">
        <v>734</v>
      </c>
      <c r="R829" s="33" t="s">
        <v>4010</v>
      </c>
      <c r="S829" s="34" t="s">
        <v>1446</v>
      </c>
      <c r="T829" s="35" t="s">
        <v>523</v>
      </c>
      <c r="V829" s="29" t="str">
        <f>+Final__2[[#This Row],[titulo]]&amp;Final__2[[#This Row],[Territorio]]&amp;", "&amp;Final__2[[#This Row],[temporalidad]]</f>
        <v>Cantidad de Espacios Culturales según su Estado de Mantención en la comuna de Retiro, Año 2021</v>
      </c>
      <c r="W829" s="29" t="str">
        <f>+Final__2[[#This Row],[descripcion_larga]]&amp;Final__2[[#This Row],[Territorio]]&amp;X829&amp;Y829</f>
        <v>Gráfico que muestra la cantidad de espacios culturales según su estado de mantención en la comuna de Retiro, en el año 2021, según los datos recopilados por el Observatorio Cultural de Chile.</v>
      </c>
      <c r="X829" s="29" t="s">
        <v>3865</v>
      </c>
      <c r="Y829" s="28"/>
    </row>
    <row r="830" spans="1:25" ht="40.799999999999997" x14ac:dyDescent="0.3">
      <c r="A830" s="30">
        <v>3</v>
      </c>
      <c r="B830" s="31">
        <v>240</v>
      </c>
      <c r="C830" s="31" t="s">
        <v>377</v>
      </c>
      <c r="D830" s="31" t="s">
        <v>378</v>
      </c>
      <c r="E830" s="30">
        <v>7406</v>
      </c>
      <c r="F830" s="32" t="s">
        <v>739</v>
      </c>
      <c r="G830" s="32" t="s">
        <v>737</v>
      </c>
      <c r="H830" s="32" t="s">
        <v>733</v>
      </c>
      <c r="I830" s="32" t="s">
        <v>169</v>
      </c>
      <c r="J830" s="32" t="s">
        <v>731</v>
      </c>
      <c r="K830" s="32" t="s">
        <v>748</v>
      </c>
      <c r="L830" s="32" t="s">
        <v>735</v>
      </c>
      <c r="M830" s="32" t="s">
        <v>743</v>
      </c>
      <c r="N830" s="32" t="s">
        <v>744</v>
      </c>
      <c r="O830" s="32" t="s">
        <v>3863</v>
      </c>
      <c r="P830" s="32" t="s">
        <v>3866</v>
      </c>
      <c r="Q830" s="32" t="s">
        <v>734</v>
      </c>
      <c r="R830" s="33" t="s">
        <v>4011</v>
      </c>
      <c r="S830" s="34" t="s">
        <v>1451</v>
      </c>
      <c r="T830" s="35" t="s">
        <v>524</v>
      </c>
      <c r="V830" s="29" t="str">
        <f>+Final__2[[#This Row],[titulo]]&amp;Final__2[[#This Row],[Territorio]]&amp;", "&amp;Final__2[[#This Row],[temporalidad]]</f>
        <v>Cantidad de Espacios Culturales según su Estado de Mantención en la comuna de San Javier, Año 2021</v>
      </c>
      <c r="W830" s="29" t="str">
        <f>+Final__2[[#This Row],[descripcion_larga]]&amp;Final__2[[#This Row],[Territorio]]&amp;X830&amp;Y830</f>
        <v>Gráfico que muestra la cantidad de espacios culturales según su estado de mantención en la comuna de San Javier, en el año 2021, según los datos recopilados por el Observatorio Cultural de Chile.</v>
      </c>
      <c r="X830" s="29" t="s">
        <v>3865</v>
      </c>
      <c r="Y830" s="28"/>
    </row>
    <row r="831" spans="1:25" ht="40.799999999999997" x14ac:dyDescent="0.3">
      <c r="A831" s="30">
        <v>3</v>
      </c>
      <c r="B831" s="31">
        <v>240</v>
      </c>
      <c r="C831" s="31" t="s">
        <v>377</v>
      </c>
      <c r="D831" s="31" t="s">
        <v>378</v>
      </c>
      <c r="E831" s="30">
        <v>7407</v>
      </c>
      <c r="F831" s="32" t="s">
        <v>739</v>
      </c>
      <c r="G831" s="32" t="s">
        <v>737</v>
      </c>
      <c r="H831" s="32" t="s">
        <v>733</v>
      </c>
      <c r="I831" s="32" t="s">
        <v>170</v>
      </c>
      <c r="J831" s="32" t="s">
        <v>731</v>
      </c>
      <c r="K831" s="32" t="s">
        <v>748</v>
      </c>
      <c r="L831" s="32" t="s">
        <v>735</v>
      </c>
      <c r="M831" s="32" t="s">
        <v>743</v>
      </c>
      <c r="N831" s="32" t="s">
        <v>744</v>
      </c>
      <c r="O831" s="32" t="s">
        <v>3863</v>
      </c>
      <c r="P831" s="32" t="s">
        <v>3866</v>
      </c>
      <c r="Q831" s="32" t="s">
        <v>734</v>
      </c>
      <c r="R831" s="33" t="s">
        <v>4012</v>
      </c>
      <c r="S831" s="34" t="s">
        <v>1456</v>
      </c>
      <c r="T831" s="35" t="s">
        <v>525</v>
      </c>
      <c r="V831" s="29" t="str">
        <f>+Final__2[[#This Row],[titulo]]&amp;Final__2[[#This Row],[Territorio]]&amp;", "&amp;Final__2[[#This Row],[temporalidad]]</f>
        <v>Cantidad de Espacios Culturales según su Estado de Mantención en la comuna de Villa Alegre, Año 2021</v>
      </c>
      <c r="W831" s="29" t="str">
        <f>+Final__2[[#This Row],[descripcion_larga]]&amp;Final__2[[#This Row],[Territorio]]&amp;X831&amp;Y831</f>
        <v>Gráfico que muestra la cantidad de espacios culturales según su estado de mantención en la comuna de Villa Alegre, en el año 2021, según los datos recopilados por el Observatorio Cultural de Chile.</v>
      </c>
      <c r="X831" s="29" t="s">
        <v>3865</v>
      </c>
      <c r="Y831" s="28"/>
    </row>
    <row r="832" spans="1:25" ht="40.799999999999997" x14ac:dyDescent="0.3">
      <c r="A832" s="30">
        <v>3</v>
      </c>
      <c r="B832" s="31">
        <v>240</v>
      </c>
      <c r="C832" s="31" t="s">
        <v>377</v>
      </c>
      <c r="D832" s="31" t="s">
        <v>378</v>
      </c>
      <c r="E832" s="30">
        <v>7408</v>
      </c>
      <c r="F832" s="32" t="s">
        <v>739</v>
      </c>
      <c r="G832" s="32" t="s">
        <v>737</v>
      </c>
      <c r="H832" s="32" t="s">
        <v>733</v>
      </c>
      <c r="I832" s="32" t="s">
        <v>171</v>
      </c>
      <c r="J832" s="32" t="s">
        <v>731</v>
      </c>
      <c r="K832" s="32" t="s">
        <v>748</v>
      </c>
      <c r="L832" s="32" t="s">
        <v>735</v>
      </c>
      <c r="M832" s="32" t="s">
        <v>743</v>
      </c>
      <c r="N832" s="32" t="s">
        <v>744</v>
      </c>
      <c r="O832" s="32" t="s">
        <v>3863</v>
      </c>
      <c r="P832" s="32" t="s">
        <v>3866</v>
      </c>
      <c r="Q832" s="32" t="s">
        <v>734</v>
      </c>
      <c r="R832" s="33" t="s">
        <v>4013</v>
      </c>
      <c r="S832" s="34" t="s">
        <v>1461</v>
      </c>
      <c r="T832" s="35" t="s">
        <v>526</v>
      </c>
      <c r="V832" s="29" t="str">
        <f>+Final__2[[#This Row],[titulo]]&amp;Final__2[[#This Row],[Territorio]]&amp;", "&amp;Final__2[[#This Row],[temporalidad]]</f>
        <v>Cantidad de Espacios Culturales según su Estado de Mantención en la comuna de Yerbas Buenas, Año 2021</v>
      </c>
      <c r="W832" s="29" t="str">
        <f>+Final__2[[#This Row],[descripcion_larga]]&amp;Final__2[[#This Row],[Territorio]]&amp;X832&amp;Y832</f>
        <v>Gráfico que muestra la cantidad de espacios culturales según su estado de mantención en la comuna de Yerbas Buenas, en el año 2021, según los datos recopilados por el Observatorio Cultural de Chile.</v>
      </c>
      <c r="X832" s="29" t="s">
        <v>3865</v>
      </c>
      <c r="Y832" s="28"/>
    </row>
    <row r="833" spans="1:25" ht="40.799999999999997" x14ac:dyDescent="0.3">
      <c r="A833" s="30">
        <v>3</v>
      </c>
      <c r="B833" s="31">
        <v>240</v>
      </c>
      <c r="C833" s="31" t="s">
        <v>377</v>
      </c>
      <c r="D833" s="31" t="s">
        <v>378</v>
      </c>
      <c r="E833" s="30">
        <v>8101</v>
      </c>
      <c r="F833" s="32" t="s">
        <v>739</v>
      </c>
      <c r="G833" s="32" t="s">
        <v>737</v>
      </c>
      <c r="H833" s="32" t="s">
        <v>733</v>
      </c>
      <c r="I833" s="32" t="s">
        <v>172</v>
      </c>
      <c r="J833" s="32" t="s">
        <v>731</v>
      </c>
      <c r="K833" s="32" t="s">
        <v>748</v>
      </c>
      <c r="L833" s="32" t="s">
        <v>735</v>
      </c>
      <c r="M833" s="32" t="s">
        <v>743</v>
      </c>
      <c r="N833" s="32" t="s">
        <v>744</v>
      </c>
      <c r="O833" s="32" t="s">
        <v>3863</v>
      </c>
      <c r="P833" s="32" t="s">
        <v>3866</v>
      </c>
      <c r="Q833" s="32" t="s">
        <v>734</v>
      </c>
      <c r="R833" s="33" t="s">
        <v>4014</v>
      </c>
      <c r="S833" s="34" t="s">
        <v>1466</v>
      </c>
      <c r="T833" s="35" t="s">
        <v>527</v>
      </c>
      <c r="V833" s="29" t="str">
        <f>+Final__2[[#This Row],[titulo]]&amp;Final__2[[#This Row],[Territorio]]&amp;", "&amp;Final__2[[#This Row],[temporalidad]]</f>
        <v>Cantidad de Espacios Culturales según su Estado de Mantención en la comuna de Concepción, Año 2021</v>
      </c>
      <c r="W833" s="29" t="str">
        <f>+Final__2[[#This Row],[descripcion_larga]]&amp;Final__2[[#This Row],[Territorio]]&amp;X833&amp;Y833</f>
        <v>Gráfico que muestra la cantidad de espacios culturales según su estado de mantención en la comuna de Concepción, en el año 2021, según los datos recopilados por el Observatorio Cultural de Chile.</v>
      </c>
      <c r="X833" s="29" t="s">
        <v>3865</v>
      </c>
      <c r="Y833" s="28"/>
    </row>
    <row r="834" spans="1:25" ht="40.799999999999997" x14ac:dyDescent="0.3">
      <c r="A834" s="30">
        <v>3</v>
      </c>
      <c r="B834" s="31">
        <v>240</v>
      </c>
      <c r="C834" s="31" t="s">
        <v>377</v>
      </c>
      <c r="D834" s="31" t="s">
        <v>378</v>
      </c>
      <c r="E834" s="30">
        <v>8102</v>
      </c>
      <c r="F834" s="32" t="s">
        <v>739</v>
      </c>
      <c r="G834" s="32" t="s">
        <v>737</v>
      </c>
      <c r="H834" s="32" t="s">
        <v>733</v>
      </c>
      <c r="I834" s="32" t="s">
        <v>173</v>
      </c>
      <c r="J834" s="32" t="s">
        <v>731</v>
      </c>
      <c r="K834" s="32" t="s">
        <v>748</v>
      </c>
      <c r="L834" s="32" t="s">
        <v>735</v>
      </c>
      <c r="M834" s="32" t="s">
        <v>743</v>
      </c>
      <c r="N834" s="32" t="s">
        <v>744</v>
      </c>
      <c r="O834" s="32" t="s">
        <v>3863</v>
      </c>
      <c r="P834" s="32" t="s">
        <v>3866</v>
      </c>
      <c r="Q834" s="32" t="s">
        <v>734</v>
      </c>
      <c r="R834" s="33" t="s">
        <v>4015</v>
      </c>
      <c r="S834" s="34" t="s">
        <v>1471</v>
      </c>
      <c r="T834" s="35" t="s">
        <v>528</v>
      </c>
      <c r="V834" s="29" t="str">
        <f>+Final__2[[#This Row],[titulo]]&amp;Final__2[[#This Row],[Territorio]]&amp;", "&amp;Final__2[[#This Row],[temporalidad]]</f>
        <v>Cantidad de Espacios Culturales según su Estado de Mantención en la comuna de Coronel, Año 2021</v>
      </c>
      <c r="W834" s="29" t="str">
        <f>+Final__2[[#This Row],[descripcion_larga]]&amp;Final__2[[#This Row],[Territorio]]&amp;X834&amp;Y834</f>
        <v>Gráfico que muestra la cantidad de espacios culturales según su estado de mantención en la comuna de Coronel, en el año 2021, según los datos recopilados por el Observatorio Cultural de Chile.</v>
      </c>
      <c r="X834" s="29" t="s">
        <v>3865</v>
      </c>
      <c r="Y834" s="28"/>
    </row>
    <row r="835" spans="1:25" ht="40.799999999999997" x14ac:dyDescent="0.3">
      <c r="A835" s="30">
        <v>3</v>
      </c>
      <c r="B835" s="31">
        <v>240</v>
      </c>
      <c r="C835" s="31" t="s">
        <v>377</v>
      </c>
      <c r="D835" s="31" t="s">
        <v>378</v>
      </c>
      <c r="E835" s="30">
        <v>8103</v>
      </c>
      <c r="F835" s="32" t="s">
        <v>739</v>
      </c>
      <c r="G835" s="32" t="s">
        <v>737</v>
      </c>
      <c r="H835" s="32" t="s">
        <v>733</v>
      </c>
      <c r="I835" s="32" t="s">
        <v>174</v>
      </c>
      <c r="J835" s="32" t="s">
        <v>731</v>
      </c>
      <c r="K835" s="32" t="s">
        <v>748</v>
      </c>
      <c r="L835" s="32" t="s">
        <v>735</v>
      </c>
      <c r="M835" s="32" t="s">
        <v>743</v>
      </c>
      <c r="N835" s="32" t="s">
        <v>744</v>
      </c>
      <c r="O835" s="32" t="s">
        <v>3863</v>
      </c>
      <c r="P835" s="32" t="s">
        <v>3866</v>
      </c>
      <c r="Q835" s="32" t="s">
        <v>734</v>
      </c>
      <c r="R835" s="33" t="s">
        <v>4016</v>
      </c>
      <c r="S835" s="34" t="s">
        <v>1476</v>
      </c>
      <c r="T835" s="35" t="s">
        <v>529</v>
      </c>
      <c r="V835" s="29" t="str">
        <f>+Final__2[[#This Row],[titulo]]&amp;Final__2[[#This Row],[Territorio]]&amp;", "&amp;Final__2[[#This Row],[temporalidad]]</f>
        <v>Cantidad de Espacios Culturales según su Estado de Mantención en la comuna de Chiguayante, Año 2021</v>
      </c>
      <c r="W835" s="29" t="str">
        <f>+Final__2[[#This Row],[descripcion_larga]]&amp;Final__2[[#This Row],[Territorio]]&amp;X835&amp;Y835</f>
        <v>Gráfico que muestra la cantidad de espacios culturales según su estado de mantención en la comuna de Chiguayante, en el año 2021, según los datos recopilados por el Observatorio Cultural de Chile.</v>
      </c>
      <c r="X835" s="29" t="s">
        <v>3865</v>
      </c>
      <c r="Y835" s="28"/>
    </row>
    <row r="836" spans="1:25" ht="40.799999999999997" x14ac:dyDescent="0.3">
      <c r="A836" s="30">
        <v>3</v>
      </c>
      <c r="B836" s="31">
        <v>240</v>
      </c>
      <c r="C836" s="31" t="s">
        <v>377</v>
      </c>
      <c r="D836" s="31" t="s">
        <v>378</v>
      </c>
      <c r="E836" s="30">
        <v>8104</v>
      </c>
      <c r="F836" s="32" t="s">
        <v>739</v>
      </c>
      <c r="G836" s="32" t="s">
        <v>737</v>
      </c>
      <c r="H836" s="32" t="s">
        <v>733</v>
      </c>
      <c r="I836" s="32" t="s">
        <v>175</v>
      </c>
      <c r="J836" s="32" t="s">
        <v>731</v>
      </c>
      <c r="K836" s="32" t="s">
        <v>748</v>
      </c>
      <c r="L836" s="32" t="s">
        <v>735</v>
      </c>
      <c r="M836" s="32" t="s">
        <v>743</v>
      </c>
      <c r="N836" s="32" t="s">
        <v>744</v>
      </c>
      <c r="O836" s="32" t="s">
        <v>3863</v>
      </c>
      <c r="P836" s="32" t="s">
        <v>3866</v>
      </c>
      <c r="Q836" s="32" t="s">
        <v>734</v>
      </c>
      <c r="R836" s="33" t="s">
        <v>4017</v>
      </c>
      <c r="S836" s="34" t="s">
        <v>1481</v>
      </c>
      <c r="T836" s="35" t="s">
        <v>530</v>
      </c>
      <c r="V836" s="29" t="str">
        <f>+Final__2[[#This Row],[titulo]]&amp;Final__2[[#This Row],[Territorio]]&amp;", "&amp;Final__2[[#This Row],[temporalidad]]</f>
        <v>Cantidad de Espacios Culturales según su Estado de Mantención en la comuna de Florida, Año 2021</v>
      </c>
      <c r="W836" s="29" t="str">
        <f>+Final__2[[#This Row],[descripcion_larga]]&amp;Final__2[[#This Row],[Territorio]]&amp;X836&amp;Y836</f>
        <v>Gráfico que muestra la cantidad de espacios culturales según su estado de mantención en la comuna de Florida, en el año 2021, según los datos recopilados por el Observatorio Cultural de Chile.</v>
      </c>
      <c r="X836" s="29" t="s">
        <v>3865</v>
      </c>
      <c r="Y836" s="28"/>
    </row>
    <row r="837" spans="1:25" ht="40.799999999999997" x14ac:dyDescent="0.3">
      <c r="A837" s="30">
        <v>3</v>
      </c>
      <c r="B837" s="31">
        <v>240</v>
      </c>
      <c r="C837" s="31" t="s">
        <v>377</v>
      </c>
      <c r="D837" s="31" t="s">
        <v>378</v>
      </c>
      <c r="E837" s="30">
        <v>8105</v>
      </c>
      <c r="F837" s="32" t="s">
        <v>739</v>
      </c>
      <c r="G837" s="32" t="s">
        <v>737</v>
      </c>
      <c r="H837" s="32" t="s">
        <v>733</v>
      </c>
      <c r="I837" s="32" t="s">
        <v>176</v>
      </c>
      <c r="J837" s="32" t="s">
        <v>731</v>
      </c>
      <c r="K837" s="32" t="s">
        <v>748</v>
      </c>
      <c r="L837" s="32" t="s">
        <v>735</v>
      </c>
      <c r="M837" s="32" t="s">
        <v>743</v>
      </c>
      <c r="N837" s="32" t="s">
        <v>744</v>
      </c>
      <c r="O837" s="32" t="s">
        <v>3863</v>
      </c>
      <c r="P837" s="32" t="s">
        <v>3866</v>
      </c>
      <c r="Q837" s="32" t="s">
        <v>734</v>
      </c>
      <c r="R837" s="33" t="s">
        <v>4018</v>
      </c>
      <c r="S837" s="34" t="s">
        <v>1486</v>
      </c>
      <c r="T837" s="35" t="s">
        <v>531</v>
      </c>
      <c r="V837" s="29" t="str">
        <f>+Final__2[[#This Row],[titulo]]&amp;Final__2[[#This Row],[Territorio]]&amp;", "&amp;Final__2[[#This Row],[temporalidad]]</f>
        <v>Cantidad de Espacios Culturales según su Estado de Mantención en la comuna de Hualqui, Año 2021</v>
      </c>
      <c r="W837" s="29" t="str">
        <f>+Final__2[[#This Row],[descripcion_larga]]&amp;Final__2[[#This Row],[Territorio]]&amp;X837&amp;Y837</f>
        <v>Gráfico que muestra la cantidad de espacios culturales según su estado de mantención en la comuna de Hualqui, en el año 2021, según los datos recopilados por el Observatorio Cultural de Chile.</v>
      </c>
      <c r="X837" s="29" t="s">
        <v>3865</v>
      </c>
      <c r="Y837" s="28"/>
    </row>
    <row r="838" spans="1:25" ht="40.799999999999997" x14ac:dyDescent="0.3">
      <c r="A838" s="30">
        <v>3</v>
      </c>
      <c r="B838" s="31">
        <v>240</v>
      </c>
      <c r="C838" s="31" t="s">
        <v>377</v>
      </c>
      <c r="D838" s="31" t="s">
        <v>378</v>
      </c>
      <c r="E838" s="30">
        <v>8106</v>
      </c>
      <c r="F838" s="32" t="s">
        <v>739</v>
      </c>
      <c r="G838" s="32" t="s">
        <v>737</v>
      </c>
      <c r="H838" s="32" t="s">
        <v>733</v>
      </c>
      <c r="I838" s="32" t="s">
        <v>177</v>
      </c>
      <c r="J838" s="32" t="s">
        <v>731</v>
      </c>
      <c r="K838" s="32" t="s">
        <v>748</v>
      </c>
      <c r="L838" s="32" t="s">
        <v>735</v>
      </c>
      <c r="M838" s="32" t="s">
        <v>743</v>
      </c>
      <c r="N838" s="32" t="s">
        <v>744</v>
      </c>
      <c r="O838" s="32" t="s">
        <v>3863</v>
      </c>
      <c r="P838" s="32" t="s">
        <v>3866</v>
      </c>
      <c r="Q838" s="32" t="s">
        <v>734</v>
      </c>
      <c r="R838" s="33" t="s">
        <v>4019</v>
      </c>
      <c r="S838" s="34" t="s">
        <v>1491</v>
      </c>
      <c r="T838" s="35" t="s">
        <v>532</v>
      </c>
      <c r="V838" s="29" t="str">
        <f>+Final__2[[#This Row],[titulo]]&amp;Final__2[[#This Row],[Territorio]]&amp;", "&amp;Final__2[[#This Row],[temporalidad]]</f>
        <v>Cantidad de Espacios Culturales según su Estado de Mantención en la comuna de Lota, Año 2021</v>
      </c>
      <c r="W838" s="29" t="str">
        <f>+Final__2[[#This Row],[descripcion_larga]]&amp;Final__2[[#This Row],[Territorio]]&amp;X838&amp;Y838</f>
        <v>Gráfico que muestra la cantidad de espacios culturales según su estado de mantención en la comuna de Lota, en el año 2021, según los datos recopilados por el Observatorio Cultural de Chile.</v>
      </c>
      <c r="X838" s="29" t="s">
        <v>3865</v>
      </c>
      <c r="Y838" s="28"/>
    </row>
    <row r="839" spans="1:25" ht="40.799999999999997" x14ac:dyDescent="0.3">
      <c r="A839" s="30">
        <v>3</v>
      </c>
      <c r="B839" s="31">
        <v>240</v>
      </c>
      <c r="C839" s="31" t="s">
        <v>377</v>
      </c>
      <c r="D839" s="31" t="s">
        <v>378</v>
      </c>
      <c r="E839" s="30">
        <v>8107</v>
      </c>
      <c r="F839" s="32" t="s">
        <v>739</v>
      </c>
      <c r="G839" s="32" t="s">
        <v>737</v>
      </c>
      <c r="H839" s="32" t="s">
        <v>733</v>
      </c>
      <c r="I839" s="32" t="s">
        <v>178</v>
      </c>
      <c r="J839" s="32" t="s">
        <v>731</v>
      </c>
      <c r="K839" s="32" t="s">
        <v>748</v>
      </c>
      <c r="L839" s="32" t="s">
        <v>735</v>
      </c>
      <c r="M839" s="32" t="s">
        <v>743</v>
      </c>
      <c r="N839" s="32" t="s">
        <v>744</v>
      </c>
      <c r="O839" s="32" t="s">
        <v>3863</v>
      </c>
      <c r="P839" s="32" t="s">
        <v>3866</v>
      </c>
      <c r="Q839" s="32" t="s">
        <v>734</v>
      </c>
      <c r="R839" s="33" t="s">
        <v>4020</v>
      </c>
      <c r="S839" s="34" t="s">
        <v>1496</v>
      </c>
      <c r="T839" s="35" t="s">
        <v>533</v>
      </c>
      <c r="V839" s="29" t="str">
        <f>+Final__2[[#This Row],[titulo]]&amp;Final__2[[#This Row],[Territorio]]&amp;", "&amp;Final__2[[#This Row],[temporalidad]]</f>
        <v>Cantidad de Espacios Culturales según su Estado de Mantención en la comuna de Penco, Año 2021</v>
      </c>
      <c r="W839" s="29" t="str">
        <f>+Final__2[[#This Row],[descripcion_larga]]&amp;Final__2[[#This Row],[Territorio]]&amp;X839&amp;Y839</f>
        <v>Gráfico que muestra la cantidad de espacios culturales según su estado de mantención en la comuna de Penco, en el año 2021, según los datos recopilados por el Observatorio Cultural de Chile.</v>
      </c>
      <c r="X839" s="29" t="s">
        <v>3865</v>
      </c>
      <c r="Y839" s="28"/>
    </row>
    <row r="840" spans="1:25" ht="40.799999999999997" x14ac:dyDescent="0.3">
      <c r="A840" s="30">
        <v>3</v>
      </c>
      <c r="B840" s="31">
        <v>240</v>
      </c>
      <c r="C840" s="31" t="s">
        <v>377</v>
      </c>
      <c r="D840" s="31" t="s">
        <v>378</v>
      </c>
      <c r="E840" s="30">
        <v>8108</v>
      </c>
      <c r="F840" s="32" t="s">
        <v>739</v>
      </c>
      <c r="G840" s="32" t="s">
        <v>737</v>
      </c>
      <c r="H840" s="32" t="s">
        <v>733</v>
      </c>
      <c r="I840" s="32" t="s">
        <v>179</v>
      </c>
      <c r="J840" s="32" t="s">
        <v>731</v>
      </c>
      <c r="K840" s="32" t="s">
        <v>748</v>
      </c>
      <c r="L840" s="32" t="s">
        <v>735</v>
      </c>
      <c r="M840" s="32" t="s">
        <v>743</v>
      </c>
      <c r="N840" s="32" t="s">
        <v>744</v>
      </c>
      <c r="O840" s="32" t="s">
        <v>3863</v>
      </c>
      <c r="P840" s="32" t="s">
        <v>3866</v>
      </c>
      <c r="Q840" s="32" t="s">
        <v>734</v>
      </c>
      <c r="R840" s="33" t="s">
        <v>4021</v>
      </c>
      <c r="S840" s="34" t="s">
        <v>1501</v>
      </c>
      <c r="T840" s="35" t="s">
        <v>534</v>
      </c>
      <c r="V840" s="29" t="str">
        <f>+Final__2[[#This Row],[titulo]]&amp;Final__2[[#This Row],[Territorio]]&amp;", "&amp;Final__2[[#This Row],[temporalidad]]</f>
        <v>Cantidad de Espacios Culturales según su Estado de Mantención en la comuna de San Pedro de la Paz, Año 2021</v>
      </c>
      <c r="W840" s="29" t="str">
        <f>+Final__2[[#This Row],[descripcion_larga]]&amp;Final__2[[#This Row],[Territorio]]&amp;X840&amp;Y840</f>
        <v>Gráfico que muestra la cantidad de espacios culturales según su estado de mantención en la comuna de San Pedro de la Paz, en el año 2021, según los datos recopilados por el Observatorio Cultural de Chile.</v>
      </c>
      <c r="X840" s="29" t="s">
        <v>3865</v>
      </c>
      <c r="Y840" s="28"/>
    </row>
    <row r="841" spans="1:25" ht="40.799999999999997" x14ac:dyDescent="0.3">
      <c r="A841" s="30">
        <v>3</v>
      </c>
      <c r="B841" s="31">
        <v>240</v>
      </c>
      <c r="C841" s="31" t="s">
        <v>377</v>
      </c>
      <c r="D841" s="31" t="s">
        <v>378</v>
      </c>
      <c r="E841" s="30">
        <v>8109</v>
      </c>
      <c r="F841" s="32" t="s">
        <v>739</v>
      </c>
      <c r="G841" s="32" t="s">
        <v>737</v>
      </c>
      <c r="H841" s="32" t="s">
        <v>733</v>
      </c>
      <c r="I841" s="32" t="s">
        <v>180</v>
      </c>
      <c r="J841" s="32" t="s">
        <v>731</v>
      </c>
      <c r="K841" s="32" t="s">
        <v>748</v>
      </c>
      <c r="L841" s="32" t="s">
        <v>735</v>
      </c>
      <c r="M841" s="32" t="s">
        <v>743</v>
      </c>
      <c r="N841" s="32" t="s">
        <v>744</v>
      </c>
      <c r="O841" s="32" t="s">
        <v>3863</v>
      </c>
      <c r="P841" s="32" t="s">
        <v>3866</v>
      </c>
      <c r="Q841" s="32" t="s">
        <v>734</v>
      </c>
      <c r="R841" s="33" t="s">
        <v>4022</v>
      </c>
      <c r="S841" s="34" t="s">
        <v>1506</v>
      </c>
      <c r="T841" s="35" t="s">
        <v>535</v>
      </c>
      <c r="V841" s="29" t="str">
        <f>+Final__2[[#This Row],[titulo]]&amp;Final__2[[#This Row],[Territorio]]&amp;", "&amp;Final__2[[#This Row],[temporalidad]]</f>
        <v>Cantidad de Espacios Culturales según su Estado de Mantención en la comuna de Santa Juana, Año 2021</v>
      </c>
      <c r="W841" s="29" t="str">
        <f>+Final__2[[#This Row],[descripcion_larga]]&amp;Final__2[[#This Row],[Territorio]]&amp;X841&amp;Y841</f>
        <v>Gráfico que muestra la cantidad de espacios culturales según su estado de mantención en la comuna de Santa Juana, en el año 2021, según los datos recopilados por el Observatorio Cultural de Chile.</v>
      </c>
      <c r="X841" s="29" t="s">
        <v>3865</v>
      </c>
      <c r="Y841" s="28"/>
    </row>
    <row r="842" spans="1:25" ht="40.799999999999997" x14ac:dyDescent="0.3">
      <c r="A842" s="30">
        <v>3</v>
      </c>
      <c r="B842" s="31">
        <v>240</v>
      </c>
      <c r="C842" s="31" t="s">
        <v>377</v>
      </c>
      <c r="D842" s="31" t="s">
        <v>378</v>
      </c>
      <c r="E842" s="30">
        <v>8110</v>
      </c>
      <c r="F842" s="32" t="s">
        <v>739</v>
      </c>
      <c r="G842" s="32" t="s">
        <v>737</v>
      </c>
      <c r="H842" s="32" t="s">
        <v>733</v>
      </c>
      <c r="I842" s="32" t="s">
        <v>181</v>
      </c>
      <c r="J842" s="32" t="s">
        <v>731</v>
      </c>
      <c r="K842" s="32" t="s">
        <v>748</v>
      </c>
      <c r="L842" s="32" t="s">
        <v>735</v>
      </c>
      <c r="M842" s="32" t="s">
        <v>743</v>
      </c>
      <c r="N842" s="32" t="s">
        <v>744</v>
      </c>
      <c r="O842" s="32" t="s">
        <v>3863</v>
      </c>
      <c r="P842" s="32" t="s">
        <v>3866</v>
      </c>
      <c r="Q842" s="32" t="s">
        <v>734</v>
      </c>
      <c r="R842" s="33" t="s">
        <v>4023</v>
      </c>
      <c r="S842" s="34" t="s">
        <v>1511</v>
      </c>
      <c r="T842" s="35" t="s">
        <v>536</v>
      </c>
      <c r="V842" s="29" t="str">
        <f>+Final__2[[#This Row],[titulo]]&amp;Final__2[[#This Row],[Territorio]]&amp;", "&amp;Final__2[[#This Row],[temporalidad]]</f>
        <v>Cantidad de Espacios Culturales según su Estado de Mantención en la comuna de Talcahuano, Año 2021</v>
      </c>
      <c r="W842" s="29" t="str">
        <f>+Final__2[[#This Row],[descripcion_larga]]&amp;Final__2[[#This Row],[Territorio]]&amp;X842&amp;Y842</f>
        <v>Gráfico que muestra la cantidad de espacios culturales según su estado de mantención en la comuna de Talcahuano, en el año 2021, según los datos recopilados por el Observatorio Cultural de Chile.</v>
      </c>
      <c r="X842" s="29" t="s">
        <v>3865</v>
      </c>
      <c r="Y842" s="28"/>
    </row>
    <row r="843" spans="1:25" ht="40.799999999999997" x14ac:dyDescent="0.3">
      <c r="A843" s="30">
        <v>3</v>
      </c>
      <c r="B843" s="31">
        <v>240</v>
      </c>
      <c r="C843" s="31" t="s">
        <v>377</v>
      </c>
      <c r="D843" s="31" t="s">
        <v>378</v>
      </c>
      <c r="E843" s="30">
        <v>8111</v>
      </c>
      <c r="F843" s="32" t="s">
        <v>739</v>
      </c>
      <c r="G843" s="32" t="s">
        <v>737</v>
      </c>
      <c r="H843" s="32" t="s">
        <v>733</v>
      </c>
      <c r="I843" s="32" t="s">
        <v>182</v>
      </c>
      <c r="J843" s="32" t="s">
        <v>731</v>
      </c>
      <c r="K843" s="32" t="s">
        <v>748</v>
      </c>
      <c r="L843" s="32" t="s">
        <v>735</v>
      </c>
      <c r="M843" s="32" t="s">
        <v>743</v>
      </c>
      <c r="N843" s="32" t="s">
        <v>744</v>
      </c>
      <c r="O843" s="32" t="s">
        <v>3863</v>
      </c>
      <c r="P843" s="32" t="s">
        <v>3866</v>
      </c>
      <c r="Q843" s="32" t="s">
        <v>734</v>
      </c>
      <c r="R843" s="33" t="s">
        <v>4024</v>
      </c>
      <c r="S843" s="34" t="s">
        <v>1516</v>
      </c>
      <c r="T843" s="35" t="s">
        <v>537</v>
      </c>
      <c r="V843" s="29" t="str">
        <f>+Final__2[[#This Row],[titulo]]&amp;Final__2[[#This Row],[Territorio]]&amp;", "&amp;Final__2[[#This Row],[temporalidad]]</f>
        <v>Cantidad de Espacios Culturales según su Estado de Mantención en la comuna de Tomé, Año 2021</v>
      </c>
      <c r="W843" s="29" t="str">
        <f>+Final__2[[#This Row],[descripcion_larga]]&amp;Final__2[[#This Row],[Territorio]]&amp;X843&amp;Y843</f>
        <v>Gráfico que muestra la cantidad de espacios culturales según su estado de mantención en la comuna de Tomé, en el año 2021, según los datos recopilados por el Observatorio Cultural de Chile.</v>
      </c>
      <c r="X843" s="29" t="s">
        <v>3865</v>
      </c>
      <c r="Y843" s="28"/>
    </row>
    <row r="844" spans="1:25" ht="40.799999999999997" x14ac:dyDescent="0.3">
      <c r="A844" s="30">
        <v>3</v>
      </c>
      <c r="B844" s="31">
        <v>240</v>
      </c>
      <c r="C844" s="31" t="s">
        <v>377</v>
      </c>
      <c r="D844" s="31" t="s">
        <v>378</v>
      </c>
      <c r="E844" s="30">
        <v>8112</v>
      </c>
      <c r="F844" s="32" t="s">
        <v>739</v>
      </c>
      <c r="G844" s="32" t="s">
        <v>737</v>
      </c>
      <c r="H844" s="32" t="s">
        <v>733</v>
      </c>
      <c r="I844" s="32" t="s">
        <v>183</v>
      </c>
      <c r="J844" s="32" t="s">
        <v>731</v>
      </c>
      <c r="K844" s="32" t="s">
        <v>748</v>
      </c>
      <c r="L844" s="32" t="s">
        <v>735</v>
      </c>
      <c r="M844" s="32" t="s">
        <v>743</v>
      </c>
      <c r="N844" s="32" t="s">
        <v>744</v>
      </c>
      <c r="O844" s="32" t="s">
        <v>3863</v>
      </c>
      <c r="P844" s="32" t="s">
        <v>3866</v>
      </c>
      <c r="Q844" s="32" t="s">
        <v>734</v>
      </c>
      <c r="R844" s="33" t="s">
        <v>4025</v>
      </c>
      <c r="S844" s="34" t="s">
        <v>1521</v>
      </c>
      <c r="T844" s="35" t="s">
        <v>538</v>
      </c>
      <c r="V844" s="29" t="str">
        <f>+Final__2[[#This Row],[titulo]]&amp;Final__2[[#This Row],[Territorio]]&amp;", "&amp;Final__2[[#This Row],[temporalidad]]</f>
        <v>Cantidad de Espacios Culturales según su Estado de Mantención en la comuna de Hualpén, Año 2021</v>
      </c>
      <c r="W844" s="29" t="str">
        <f>+Final__2[[#This Row],[descripcion_larga]]&amp;Final__2[[#This Row],[Territorio]]&amp;X844&amp;Y844</f>
        <v>Gráfico que muestra la cantidad de espacios culturales según su estado de mantención en la comuna de Hualpén, en el año 2021, según los datos recopilados por el Observatorio Cultural de Chile.</v>
      </c>
      <c r="X844" s="29" t="s">
        <v>3865</v>
      </c>
      <c r="Y844" s="28"/>
    </row>
    <row r="845" spans="1:25" ht="40.799999999999997" x14ac:dyDescent="0.3">
      <c r="A845" s="30">
        <v>3</v>
      </c>
      <c r="B845" s="31">
        <v>240</v>
      </c>
      <c r="C845" s="31" t="s">
        <v>377</v>
      </c>
      <c r="D845" s="31" t="s">
        <v>378</v>
      </c>
      <c r="E845" s="30">
        <v>8201</v>
      </c>
      <c r="F845" s="32" t="s">
        <v>739</v>
      </c>
      <c r="G845" s="32" t="s">
        <v>737</v>
      </c>
      <c r="H845" s="32" t="s">
        <v>733</v>
      </c>
      <c r="I845" s="32" t="s">
        <v>184</v>
      </c>
      <c r="J845" s="32" t="s">
        <v>731</v>
      </c>
      <c r="K845" s="32" t="s">
        <v>748</v>
      </c>
      <c r="L845" s="32" t="s">
        <v>735</v>
      </c>
      <c r="M845" s="32" t="s">
        <v>743</v>
      </c>
      <c r="N845" s="32" t="s">
        <v>744</v>
      </c>
      <c r="O845" s="32" t="s">
        <v>3863</v>
      </c>
      <c r="P845" s="32" t="s">
        <v>3866</v>
      </c>
      <c r="Q845" s="32" t="s">
        <v>734</v>
      </c>
      <c r="R845" s="33" t="s">
        <v>4026</v>
      </c>
      <c r="S845" s="34" t="s">
        <v>1526</v>
      </c>
      <c r="T845" s="35" t="s">
        <v>539</v>
      </c>
      <c r="V845" s="29" t="str">
        <f>+Final__2[[#This Row],[titulo]]&amp;Final__2[[#This Row],[Territorio]]&amp;", "&amp;Final__2[[#This Row],[temporalidad]]</f>
        <v>Cantidad de Espacios Culturales según su Estado de Mantención en la comuna de Lebu, Año 2021</v>
      </c>
      <c r="W845" s="29" t="str">
        <f>+Final__2[[#This Row],[descripcion_larga]]&amp;Final__2[[#This Row],[Territorio]]&amp;X845&amp;Y845</f>
        <v>Gráfico que muestra la cantidad de espacios culturales según su estado de mantención en la comuna de Lebu, en el año 2021, según los datos recopilados por el Observatorio Cultural de Chile.</v>
      </c>
      <c r="X845" s="29" t="s">
        <v>3865</v>
      </c>
      <c r="Y845" s="28"/>
    </row>
    <row r="846" spans="1:25" ht="40.799999999999997" x14ac:dyDescent="0.3">
      <c r="A846" s="30">
        <v>3</v>
      </c>
      <c r="B846" s="31">
        <v>240</v>
      </c>
      <c r="C846" s="31" t="s">
        <v>377</v>
      </c>
      <c r="D846" s="31" t="s">
        <v>378</v>
      </c>
      <c r="E846" s="30">
        <v>8202</v>
      </c>
      <c r="F846" s="32" t="s">
        <v>739</v>
      </c>
      <c r="G846" s="32" t="s">
        <v>737</v>
      </c>
      <c r="H846" s="32" t="s">
        <v>733</v>
      </c>
      <c r="I846" s="32" t="s">
        <v>185</v>
      </c>
      <c r="J846" s="32" t="s">
        <v>731</v>
      </c>
      <c r="K846" s="32" t="s">
        <v>748</v>
      </c>
      <c r="L846" s="32" t="s">
        <v>735</v>
      </c>
      <c r="M846" s="32" t="s">
        <v>743</v>
      </c>
      <c r="N846" s="32" t="s">
        <v>744</v>
      </c>
      <c r="O846" s="32" t="s">
        <v>3863</v>
      </c>
      <c r="P846" s="32" t="s">
        <v>3866</v>
      </c>
      <c r="Q846" s="32" t="s">
        <v>734</v>
      </c>
      <c r="R846" s="33" t="s">
        <v>4027</v>
      </c>
      <c r="S846" s="34" t="s">
        <v>1531</v>
      </c>
      <c r="T846" s="35" t="s">
        <v>540</v>
      </c>
      <c r="V846" s="29" t="str">
        <f>+Final__2[[#This Row],[titulo]]&amp;Final__2[[#This Row],[Territorio]]&amp;", "&amp;Final__2[[#This Row],[temporalidad]]</f>
        <v>Cantidad de Espacios Culturales según su Estado de Mantención en la comuna de Arauco, Año 2021</v>
      </c>
      <c r="W846" s="29" t="str">
        <f>+Final__2[[#This Row],[descripcion_larga]]&amp;Final__2[[#This Row],[Territorio]]&amp;X846&amp;Y846</f>
        <v>Gráfico que muestra la cantidad de espacios culturales según su estado de mantención en la comuna de Arauco, en el año 2021, según los datos recopilados por el Observatorio Cultural de Chile.</v>
      </c>
      <c r="X846" s="29" t="s">
        <v>3865</v>
      </c>
      <c r="Y846" s="28"/>
    </row>
    <row r="847" spans="1:25" ht="40.799999999999997" x14ac:dyDescent="0.3">
      <c r="A847" s="30">
        <v>3</v>
      </c>
      <c r="B847" s="31">
        <v>240</v>
      </c>
      <c r="C847" s="31" t="s">
        <v>377</v>
      </c>
      <c r="D847" s="31" t="s">
        <v>378</v>
      </c>
      <c r="E847" s="30">
        <v>8203</v>
      </c>
      <c r="F847" s="32" t="s">
        <v>739</v>
      </c>
      <c r="G847" s="32" t="s">
        <v>737</v>
      </c>
      <c r="H847" s="32" t="s">
        <v>733</v>
      </c>
      <c r="I847" s="32" t="s">
        <v>186</v>
      </c>
      <c r="J847" s="32" t="s">
        <v>731</v>
      </c>
      <c r="K847" s="32" t="s">
        <v>748</v>
      </c>
      <c r="L847" s="32" t="s">
        <v>735</v>
      </c>
      <c r="M847" s="32" t="s">
        <v>743</v>
      </c>
      <c r="N847" s="32" t="s">
        <v>744</v>
      </c>
      <c r="O847" s="32" t="s">
        <v>3863</v>
      </c>
      <c r="P847" s="32" t="s">
        <v>3866</v>
      </c>
      <c r="Q847" s="32" t="s">
        <v>734</v>
      </c>
      <c r="R847" s="33" t="s">
        <v>4028</v>
      </c>
      <c r="S847" s="34" t="s">
        <v>1536</v>
      </c>
      <c r="T847" s="35" t="s">
        <v>541</v>
      </c>
      <c r="V847" s="29" t="str">
        <f>+Final__2[[#This Row],[titulo]]&amp;Final__2[[#This Row],[Territorio]]&amp;", "&amp;Final__2[[#This Row],[temporalidad]]</f>
        <v>Cantidad de Espacios Culturales según su Estado de Mantención en la comuna de Cañete, Año 2021</v>
      </c>
      <c r="W847" s="29" t="str">
        <f>+Final__2[[#This Row],[descripcion_larga]]&amp;Final__2[[#This Row],[Territorio]]&amp;X847&amp;Y847</f>
        <v>Gráfico que muestra la cantidad de espacios culturales según su estado de mantención en la comuna de Cañete, en el año 2021, según los datos recopilados por el Observatorio Cultural de Chile.</v>
      </c>
      <c r="X847" s="29" t="s">
        <v>3865</v>
      </c>
      <c r="Y847" s="28"/>
    </row>
    <row r="848" spans="1:25" ht="40.799999999999997" x14ac:dyDescent="0.3">
      <c r="A848" s="30">
        <v>3</v>
      </c>
      <c r="B848" s="31">
        <v>240</v>
      </c>
      <c r="C848" s="31" t="s">
        <v>377</v>
      </c>
      <c r="D848" s="31" t="s">
        <v>378</v>
      </c>
      <c r="E848" s="30">
        <v>8204</v>
      </c>
      <c r="F848" s="32" t="s">
        <v>739</v>
      </c>
      <c r="G848" s="32" t="s">
        <v>737</v>
      </c>
      <c r="H848" s="32" t="s">
        <v>733</v>
      </c>
      <c r="I848" s="32" t="s">
        <v>187</v>
      </c>
      <c r="J848" s="32" t="s">
        <v>731</v>
      </c>
      <c r="K848" s="32" t="s">
        <v>748</v>
      </c>
      <c r="L848" s="32" t="s">
        <v>735</v>
      </c>
      <c r="M848" s="32" t="s">
        <v>743</v>
      </c>
      <c r="N848" s="32" t="s">
        <v>744</v>
      </c>
      <c r="O848" s="32" t="s">
        <v>3863</v>
      </c>
      <c r="P848" s="32" t="s">
        <v>3866</v>
      </c>
      <c r="Q848" s="32" t="s">
        <v>734</v>
      </c>
      <c r="R848" s="33" t="s">
        <v>4029</v>
      </c>
      <c r="S848" s="34" t="s">
        <v>1541</v>
      </c>
      <c r="T848" s="35" t="s">
        <v>542</v>
      </c>
      <c r="V848" s="29" t="str">
        <f>+Final__2[[#This Row],[titulo]]&amp;Final__2[[#This Row],[Territorio]]&amp;", "&amp;Final__2[[#This Row],[temporalidad]]</f>
        <v>Cantidad de Espacios Culturales según su Estado de Mantención en la comuna de Contulmo, Año 2021</v>
      </c>
      <c r="W848" s="29" t="str">
        <f>+Final__2[[#This Row],[descripcion_larga]]&amp;Final__2[[#This Row],[Territorio]]&amp;X848&amp;Y848</f>
        <v>Gráfico que muestra la cantidad de espacios culturales según su estado de mantención en la comuna de Contulmo, en el año 2021, según los datos recopilados por el Observatorio Cultural de Chile.</v>
      </c>
      <c r="X848" s="29" t="s">
        <v>3865</v>
      </c>
      <c r="Y848" s="28"/>
    </row>
    <row r="849" spans="1:25" ht="40.799999999999997" x14ac:dyDescent="0.3">
      <c r="A849" s="30">
        <v>3</v>
      </c>
      <c r="B849" s="31">
        <v>240</v>
      </c>
      <c r="C849" s="31" t="s">
        <v>377</v>
      </c>
      <c r="D849" s="31" t="s">
        <v>378</v>
      </c>
      <c r="E849" s="30">
        <v>8205</v>
      </c>
      <c r="F849" s="32" t="s">
        <v>739</v>
      </c>
      <c r="G849" s="32" t="s">
        <v>737</v>
      </c>
      <c r="H849" s="32" t="s">
        <v>733</v>
      </c>
      <c r="I849" s="32" t="s">
        <v>188</v>
      </c>
      <c r="J849" s="32" t="s">
        <v>731</v>
      </c>
      <c r="K849" s="32" t="s">
        <v>748</v>
      </c>
      <c r="L849" s="32" t="s">
        <v>735</v>
      </c>
      <c r="M849" s="32" t="s">
        <v>743</v>
      </c>
      <c r="N849" s="32" t="s">
        <v>744</v>
      </c>
      <c r="O849" s="32" t="s">
        <v>3863</v>
      </c>
      <c r="P849" s="32" t="s">
        <v>3866</v>
      </c>
      <c r="Q849" s="32" t="s">
        <v>734</v>
      </c>
      <c r="R849" s="33" t="s">
        <v>4030</v>
      </c>
      <c r="S849" s="34" t="s">
        <v>1546</v>
      </c>
      <c r="T849" s="35" t="s">
        <v>543</v>
      </c>
      <c r="V849" s="29" t="str">
        <f>+Final__2[[#This Row],[titulo]]&amp;Final__2[[#This Row],[Territorio]]&amp;", "&amp;Final__2[[#This Row],[temporalidad]]</f>
        <v>Cantidad de Espacios Culturales según su Estado de Mantención en la comuna de Curanilahue, Año 2021</v>
      </c>
      <c r="W849" s="29" t="str">
        <f>+Final__2[[#This Row],[descripcion_larga]]&amp;Final__2[[#This Row],[Territorio]]&amp;X849&amp;Y849</f>
        <v>Gráfico que muestra la cantidad de espacios culturales según su estado de mantención en la comuna de Curanilahue, en el año 2021, según los datos recopilados por el Observatorio Cultural de Chile.</v>
      </c>
      <c r="X849" s="29" t="s">
        <v>3865</v>
      </c>
      <c r="Y849" s="28"/>
    </row>
    <row r="850" spans="1:25" ht="40.799999999999997" x14ac:dyDescent="0.3">
      <c r="A850" s="30">
        <v>3</v>
      </c>
      <c r="B850" s="31">
        <v>240</v>
      </c>
      <c r="C850" s="31" t="s">
        <v>377</v>
      </c>
      <c r="D850" s="31" t="s">
        <v>378</v>
      </c>
      <c r="E850" s="30">
        <v>8206</v>
      </c>
      <c r="F850" s="32" t="s">
        <v>739</v>
      </c>
      <c r="G850" s="32" t="s">
        <v>737</v>
      </c>
      <c r="H850" s="32" t="s">
        <v>733</v>
      </c>
      <c r="I850" s="32" t="s">
        <v>189</v>
      </c>
      <c r="J850" s="32" t="s">
        <v>731</v>
      </c>
      <c r="K850" s="32" t="s">
        <v>748</v>
      </c>
      <c r="L850" s="32" t="s">
        <v>735</v>
      </c>
      <c r="M850" s="32" t="s">
        <v>743</v>
      </c>
      <c r="N850" s="32" t="s">
        <v>744</v>
      </c>
      <c r="O850" s="32" t="s">
        <v>3863</v>
      </c>
      <c r="P850" s="32" t="s">
        <v>3866</v>
      </c>
      <c r="Q850" s="32" t="s">
        <v>734</v>
      </c>
      <c r="R850" s="33" t="s">
        <v>4031</v>
      </c>
      <c r="S850" s="34" t="s">
        <v>1551</v>
      </c>
      <c r="T850" s="35" t="s">
        <v>544</v>
      </c>
      <c r="V850" s="29" t="str">
        <f>+Final__2[[#This Row],[titulo]]&amp;Final__2[[#This Row],[Territorio]]&amp;", "&amp;Final__2[[#This Row],[temporalidad]]</f>
        <v>Cantidad de Espacios Culturales según su Estado de Mantención en la comuna de Los Alamos, Año 2021</v>
      </c>
      <c r="W850" s="29" t="str">
        <f>+Final__2[[#This Row],[descripcion_larga]]&amp;Final__2[[#This Row],[Territorio]]&amp;X850&amp;Y850</f>
        <v>Gráfico que muestra la cantidad de espacios culturales según su estado de mantención en la comuna de Los Alamos, en el año 2021, según los datos recopilados por el Observatorio Cultural de Chile.</v>
      </c>
      <c r="X850" s="29" t="s">
        <v>3865</v>
      </c>
      <c r="Y850" s="28"/>
    </row>
    <row r="851" spans="1:25" ht="40.799999999999997" x14ac:dyDescent="0.3">
      <c r="A851" s="30">
        <v>3</v>
      </c>
      <c r="B851" s="31">
        <v>240</v>
      </c>
      <c r="C851" s="31" t="s">
        <v>377</v>
      </c>
      <c r="D851" s="31" t="s">
        <v>378</v>
      </c>
      <c r="E851" s="30">
        <v>8207</v>
      </c>
      <c r="F851" s="32" t="s">
        <v>739</v>
      </c>
      <c r="G851" s="32" t="s">
        <v>737</v>
      </c>
      <c r="H851" s="32" t="s">
        <v>733</v>
      </c>
      <c r="I851" s="32" t="s">
        <v>190</v>
      </c>
      <c r="J851" s="32" t="s">
        <v>731</v>
      </c>
      <c r="K851" s="32" t="s">
        <v>748</v>
      </c>
      <c r="L851" s="32" t="s">
        <v>735</v>
      </c>
      <c r="M851" s="32" t="s">
        <v>743</v>
      </c>
      <c r="N851" s="32" t="s">
        <v>744</v>
      </c>
      <c r="O851" s="32" t="s">
        <v>3863</v>
      </c>
      <c r="P851" s="32" t="s">
        <v>3866</v>
      </c>
      <c r="Q851" s="32" t="s">
        <v>734</v>
      </c>
      <c r="R851" s="33" t="s">
        <v>4032</v>
      </c>
      <c r="S851" s="34" t="s">
        <v>1556</v>
      </c>
      <c r="T851" s="35" t="s">
        <v>545</v>
      </c>
      <c r="V851" s="29" t="str">
        <f>+Final__2[[#This Row],[titulo]]&amp;Final__2[[#This Row],[Territorio]]&amp;", "&amp;Final__2[[#This Row],[temporalidad]]</f>
        <v>Cantidad de Espacios Culturales según su Estado de Mantención en la comuna de Tirúa, Año 2021</v>
      </c>
      <c r="W851" s="29" t="str">
        <f>+Final__2[[#This Row],[descripcion_larga]]&amp;Final__2[[#This Row],[Territorio]]&amp;X851&amp;Y851</f>
        <v>Gráfico que muestra la cantidad de espacios culturales según su estado de mantención en la comuna de Tirúa, en el año 2021, según los datos recopilados por el Observatorio Cultural de Chile.</v>
      </c>
      <c r="X851" s="29" t="s">
        <v>3865</v>
      </c>
      <c r="Y851" s="28"/>
    </row>
    <row r="852" spans="1:25" ht="40.799999999999997" x14ac:dyDescent="0.3">
      <c r="A852" s="30">
        <v>3</v>
      </c>
      <c r="B852" s="31">
        <v>240</v>
      </c>
      <c r="C852" s="31" t="s">
        <v>377</v>
      </c>
      <c r="D852" s="31" t="s">
        <v>378</v>
      </c>
      <c r="E852" s="30">
        <v>8301</v>
      </c>
      <c r="F852" s="32" t="s">
        <v>739</v>
      </c>
      <c r="G852" s="32" t="s">
        <v>737</v>
      </c>
      <c r="H852" s="32" t="s">
        <v>733</v>
      </c>
      <c r="I852" s="32" t="s">
        <v>191</v>
      </c>
      <c r="J852" s="32" t="s">
        <v>731</v>
      </c>
      <c r="K852" s="32" t="s">
        <v>748</v>
      </c>
      <c r="L852" s="32" t="s">
        <v>735</v>
      </c>
      <c r="M852" s="32" t="s">
        <v>743</v>
      </c>
      <c r="N852" s="32" t="s">
        <v>744</v>
      </c>
      <c r="O852" s="32" t="s">
        <v>3863</v>
      </c>
      <c r="P852" s="32" t="s">
        <v>3866</v>
      </c>
      <c r="Q852" s="32" t="s">
        <v>734</v>
      </c>
      <c r="R852" s="33" t="s">
        <v>4033</v>
      </c>
      <c r="S852" s="34" t="s">
        <v>1561</v>
      </c>
      <c r="T852" s="35" t="s">
        <v>546</v>
      </c>
      <c r="V852" s="29" t="str">
        <f>+Final__2[[#This Row],[titulo]]&amp;Final__2[[#This Row],[Territorio]]&amp;", "&amp;Final__2[[#This Row],[temporalidad]]</f>
        <v>Cantidad de Espacios Culturales según su Estado de Mantención en la comuna de Los Angeles, Año 2021</v>
      </c>
      <c r="W852" s="29" t="str">
        <f>+Final__2[[#This Row],[descripcion_larga]]&amp;Final__2[[#This Row],[Territorio]]&amp;X852&amp;Y852</f>
        <v>Gráfico que muestra la cantidad de espacios culturales según su estado de mantención en la comuna de Los Angeles, en el año 2021, según los datos recopilados por el Observatorio Cultural de Chile.</v>
      </c>
      <c r="X852" s="29" t="s">
        <v>3865</v>
      </c>
      <c r="Y852" s="28"/>
    </row>
    <row r="853" spans="1:25" ht="40.799999999999997" x14ac:dyDescent="0.3">
      <c r="A853" s="30">
        <v>3</v>
      </c>
      <c r="B853" s="31">
        <v>240</v>
      </c>
      <c r="C853" s="31" t="s">
        <v>377</v>
      </c>
      <c r="D853" s="31" t="s">
        <v>378</v>
      </c>
      <c r="E853" s="30">
        <v>8302</v>
      </c>
      <c r="F853" s="32" t="s">
        <v>739</v>
      </c>
      <c r="G853" s="32" t="s">
        <v>737</v>
      </c>
      <c r="H853" s="32" t="s">
        <v>733</v>
      </c>
      <c r="I853" s="32" t="s">
        <v>192</v>
      </c>
      <c r="J853" s="32" t="s">
        <v>731</v>
      </c>
      <c r="K853" s="32" t="s">
        <v>748</v>
      </c>
      <c r="L853" s="32" t="s">
        <v>735</v>
      </c>
      <c r="M853" s="32" t="s">
        <v>743</v>
      </c>
      <c r="N853" s="32" t="s">
        <v>744</v>
      </c>
      <c r="O853" s="32" t="s">
        <v>3863</v>
      </c>
      <c r="P853" s="32" t="s">
        <v>3866</v>
      </c>
      <c r="Q853" s="32" t="s">
        <v>734</v>
      </c>
      <c r="R853" s="33" t="s">
        <v>4034</v>
      </c>
      <c r="S853" s="34" t="s">
        <v>1566</v>
      </c>
      <c r="T853" s="35" t="s">
        <v>547</v>
      </c>
      <c r="V853" s="29" t="str">
        <f>+Final__2[[#This Row],[titulo]]&amp;Final__2[[#This Row],[Territorio]]&amp;", "&amp;Final__2[[#This Row],[temporalidad]]</f>
        <v>Cantidad de Espacios Culturales según su Estado de Mantención en la comuna de Antuco, Año 2021</v>
      </c>
      <c r="W853" s="29" t="str">
        <f>+Final__2[[#This Row],[descripcion_larga]]&amp;Final__2[[#This Row],[Territorio]]&amp;X853&amp;Y853</f>
        <v>Gráfico que muestra la cantidad de espacios culturales según su estado de mantención en la comuna de Antuco, en el año 2021, según los datos recopilados por el Observatorio Cultural de Chile.</v>
      </c>
      <c r="X853" s="29" t="s">
        <v>3865</v>
      </c>
      <c r="Y853" s="28"/>
    </row>
    <row r="854" spans="1:25" ht="40.799999999999997" x14ac:dyDescent="0.3">
      <c r="A854" s="30">
        <v>3</v>
      </c>
      <c r="B854" s="31">
        <v>240</v>
      </c>
      <c r="C854" s="31" t="s">
        <v>377</v>
      </c>
      <c r="D854" s="31" t="s">
        <v>378</v>
      </c>
      <c r="E854" s="30">
        <v>8303</v>
      </c>
      <c r="F854" s="32" t="s">
        <v>739</v>
      </c>
      <c r="G854" s="32" t="s">
        <v>737</v>
      </c>
      <c r="H854" s="32" t="s">
        <v>733</v>
      </c>
      <c r="I854" s="32" t="s">
        <v>193</v>
      </c>
      <c r="J854" s="32" t="s">
        <v>731</v>
      </c>
      <c r="K854" s="32" t="s">
        <v>748</v>
      </c>
      <c r="L854" s="32" t="s">
        <v>735</v>
      </c>
      <c r="M854" s="32" t="s">
        <v>743</v>
      </c>
      <c r="N854" s="32" t="s">
        <v>744</v>
      </c>
      <c r="O854" s="32" t="s">
        <v>3863</v>
      </c>
      <c r="P854" s="32" t="s">
        <v>3866</v>
      </c>
      <c r="Q854" s="32" t="s">
        <v>734</v>
      </c>
      <c r="R854" s="33" t="s">
        <v>4035</v>
      </c>
      <c r="S854" s="34" t="s">
        <v>1571</v>
      </c>
      <c r="T854" s="35" t="s">
        <v>548</v>
      </c>
      <c r="V854" s="29" t="str">
        <f>+Final__2[[#This Row],[titulo]]&amp;Final__2[[#This Row],[Territorio]]&amp;", "&amp;Final__2[[#This Row],[temporalidad]]</f>
        <v>Cantidad de Espacios Culturales según su Estado de Mantención en la comuna de Cabrero, Año 2021</v>
      </c>
      <c r="W854" s="29" t="str">
        <f>+Final__2[[#This Row],[descripcion_larga]]&amp;Final__2[[#This Row],[Territorio]]&amp;X854&amp;Y854</f>
        <v>Gráfico que muestra la cantidad de espacios culturales según su estado de mantención en la comuna de Cabrero, en el año 2021, según los datos recopilados por el Observatorio Cultural de Chile.</v>
      </c>
      <c r="X854" s="29" t="s">
        <v>3865</v>
      </c>
      <c r="Y854" s="28"/>
    </row>
    <row r="855" spans="1:25" ht="40.799999999999997" x14ac:dyDescent="0.3">
      <c r="A855" s="30">
        <v>3</v>
      </c>
      <c r="B855" s="31">
        <v>240</v>
      </c>
      <c r="C855" s="31" t="s">
        <v>377</v>
      </c>
      <c r="D855" s="31" t="s">
        <v>378</v>
      </c>
      <c r="E855" s="30">
        <v>8304</v>
      </c>
      <c r="F855" s="32" t="s">
        <v>739</v>
      </c>
      <c r="G855" s="32" t="s">
        <v>737</v>
      </c>
      <c r="H855" s="32" t="s">
        <v>733</v>
      </c>
      <c r="I855" s="32" t="s">
        <v>194</v>
      </c>
      <c r="J855" s="32" t="s">
        <v>731</v>
      </c>
      <c r="K855" s="32" t="s">
        <v>748</v>
      </c>
      <c r="L855" s="32" t="s">
        <v>735</v>
      </c>
      <c r="M855" s="32" t="s">
        <v>743</v>
      </c>
      <c r="N855" s="32" t="s">
        <v>744</v>
      </c>
      <c r="O855" s="32" t="s">
        <v>3863</v>
      </c>
      <c r="P855" s="32" t="s">
        <v>3866</v>
      </c>
      <c r="Q855" s="32" t="s">
        <v>734</v>
      </c>
      <c r="R855" s="33" t="s">
        <v>4036</v>
      </c>
      <c r="S855" s="34" t="s">
        <v>1576</v>
      </c>
      <c r="T855" s="35" t="s">
        <v>549</v>
      </c>
      <c r="V855" s="29" t="str">
        <f>+Final__2[[#This Row],[titulo]]&amp;Final__2[[#This Row],[Territorio]]&amp;", "&amp;Final__2[[#This Row],[temporalidad]]</f>
        <v>Cantidad de Espacios Culturales según su Estado de Mantención en la comuna de Laja, Año 2021</v>
      </c>
      <c r="W855" s="29" t="str">
        <f>+Final__2[[#This Row],[descripcion_larga]]&amp;Final__2[[#This Row],[Territorio]]&amp;X855&amp;Y855</f>
        <v>Gráfico que muestra la cantidad de espacios culturales según su estado de mantención en la comuna de Laja, en el año 2021, según los datos recopilados por el Observatorio Cultural de Chile.</v>
      </c>
      <c r="X855" s="29" t="s">
        <v>3865</v>
      </c>
      <c r="Y855" s="28"/>
    </row>
    <row r="856" spans="1:25" ht="40.799999999999997" x14ac:dyDescent="0.3">
      <c r="A856" s="30">
        <v>3</v>
      </c>
      <c r="B856" s="31">
        <v>240</v>
      </c>
      <c r="C856" s="31" t="s">
        <v>377</v>
      </c>
      <c r="D856" s="31" t="s">
        <v>378</v>
      </c>
      <c r="E856" s="30">
        <v>8305</v>
      </c>
      <c r="F856" s="32" t="s">
        <v>739</v>
      </c>
      <c r="G856" s="32" t="s">
        <v>737</v>
      </c>
      <c r="H856" s="32" t="s">
        <v>733</v>
      </c>
      <c r="I856" s="32" t="s">
        <v>195</v>
      </c>
      <c r="J856" s="32" t="s">
        <v>731</v>
      </c>
      <c r="K856" s="32" t="s">
        <v>748</v>
      </c>
      <c r="L856" s="32" t="s">
        <v>735</v>
      </c>
      <c r="M856" s="32" t="s">
        <v>743</v>
      </c>
      <c r="N856" s="32" t="s">
        <v>744</v>
      </c>
      <c r="O856" s="32" t="s">
        <v>3863</v>
      </c>
      <c r="P856" s="32" t="s">
        <v>3866</v>
      </c>
      <c r="Q856" s="32" t="s">
        <v>734</v>
      </c>
      <c r="R856" s="33" t="s">
        <v>4037</v>
      </c>
      <c r="S856" s="34" t="s">
        <v>1581</v>
      </c>
      <c r="T856" s="35" t="s">
        <v>550</v>
      </c>
      <c r="V856" s="29" t="str">
        <f>+Final__2[[#This Row],[titulo]]&amp;Final__2[[#This Row],[Territorio]]&amp;", "&amp;Final__2[[#This Row],[temporalidad]]</f>
        <v>Cantidad de Espacios Culturales según su Estado de Mantención en la comuna de Mulchén, Año 2021</v>
      </c>
      <c r="W856" s="29" t="str">
        <f>+Final__2[[#This Row],[descripcion_larga]]&amp;Final__2[[#This Row],[Territorio]]&amp;X856&amp;Y856</f>
        <v>Gráfico que muestra la cantidad de espacios culturales según su estado de mantención en la comuna de Mulchén, en el año 2021, según los datos recopilados por el Observatorio Cultural de Chile.</v>
      </c>
      <c r="X856" s="29" t="s">
        <v>3865</v>
      </c>
      <c r="Y856" s="28"/>
    </row>
    <row r="857" spans="1:25" ht="40.799999999999997" x14ac:dyDescent="0.3">
      <c r="A857" s="30">
        <v>3</v>
      </c>
      <c r="B857" s="31">
        <v>240</v>
      </c>
      <c r="C857" s="31" t="s">
        <v>377</v>
      </c>
      <c r="D857" s="31" t="s">
        <v>378</v>
      </c>
      <c r="E857" s="30">
        <v>8306</v>
      </c>
      <c r="F857" s="32" t="s">
        <v>739</v>
      </c>
      <c r="G857" s="32" t="s">
        <v>737</v>
      </c>
      <c r="H857" s="32" t="s">
        <v>733</v>
      </c>
      <c r="I857" s="32" t="s">
        <v>196</v>
      </c>
      <c r="J857" s="32" t="s">
        <v>731</v>
      </c>
      <c r="K857" s="32" t="s">
        <v>748</v>
      </c>
      <c r="L857" s="32" t="s">
        <v>735</v>
      </c>
      <c r="M857" s="32" t="s">
        <v>743</v>
      </c>
      <c r="N857" s="32" t="s">
        <v>744</v>
      </c>
      <c r="O857" s="32" t="s">
        <v>3863</v>
      </c>
      <c r="P857" s="32" t="s">
        <v>3866</v>
      </c>
      <c r="Q857" s="32" t="s">
        <v>734</v>
      </c>
      <c r="R857" s="33" t="s">
        <v>4038</v>
      </c>
      <c r="S857" s="34" t="s">
        <v>1586</v>
      </c>
      <c r="T857" s="35" t="s">
        <v>551</v>
      </c>
      <c r="V857" s="29" t="str">
        <f>+Final__2[[#This Row],[titulo]]&amp;Final__2[[#This Row],[Territorio]]&amp;", "&amp;Final__2[[#This Row],[temporalidad]]</f>
        <v>Cantidad de Espacios Culturales según su Estado de Mantención en la comuna de Nacimiento, Año 2021</v>
      </c>
      <c r="W857" s="29" t="str">
        <f>+Final__2[[#This Row],[descripcion_larga]]&amp;Final__2[[#This Row],[Territorio]]&amp;X857&amp;Y857</f>
        <v>Gráfico que muestra la cantidad de espacios culturales según su estado de mantención en la comuna de Nacimiento, en el año 2021, según los datos recopilados por el Observatorio Cultural de Chile.</v>
      </c>
      <c r="X857" s="29" t="s">
        <v>3865</v>
      </c>
      <c r="Y857" s="28"/>
    </row>
    <row r="858" spans="1:25" ht="40.799999999999997" x14ac:dyDescent="0.3">
      <c r="A858" s="30">
        <v>3</v>
      </c>
      <c r="B858" s="31">
        <v>240</v>
      </c>
      <c r="C858" s="31" t="s">
        <v>377</v>
      </c>
      <c r="D858" s="31" t="s">
        <v>378</v>
      </c>
      <c r="E858" s="30">
        <v>8307</v>
      </c>
      <c r="F858" s="32" t="s">
        <v>739</v>
      </c>
      <c r="G858" s="32" t="s">
        <v>737</v>
      </c>
      <c r="H858" s="32" t="s">
        <v>733</v>
      </c>
      <c r="I858" s="32" t="s">
        <v>197</v>
      </c>
      <c r="J858" s="32" t="s">
        <v>731</v>
      </c>
      <c r="K858" s="32" t="s">
        <v>748</v>
      </c>
      <c r="L858" s="32" t="s">
        <v>735</v>
      </c>
      <c r="M858" s="32" t="s">
        <v>743</v>
      </c>
      <c r="N858" s="32" t="s">
        <v>744</v>
      </c>
      <c r="O858" s="32" t="s">
        <v>3863</v>
      </c>
      <c r="P858" s="32" t="s">
        <v>3866</v>
      </c>
      <c r="Q858" s="32" t="s">
        <v>734</v>
      </c>
      <c r="R858" s="33" t="s">
        <v>4039</v>
      </c>
      <c r="S858" s="34" t="s">
        <v>1591</v>
      </c>
      <c r="T858" s="35" t="s">
        <v>552</v>
      </c>
      <c r="V858" s="29" t="str">
        <f>+Final__2[[#This Row],[titulo]]&amp;Final__2[[#This Row],[Territorio]]&amp;", "&amp;Final__2[[#This Row],[temporalidad]]</f>
        <v>Cantidad de Espacios Culturales según su Estado de Mantención en la comuna de Negrete, Año 2021</v>
      </c>
      <c r="W858" s="29" t="str">
        <f>+Final__2[[#This Row],[descripcion_larga]]&amp;Final__2[[#This Row],[Territorio]]&amp;X858&amp;Y858</f>
        <v>Gráfico que muestra la cantidad de espacios culturales según su estado de mantención en la comuna de Negrete, en el año 2021, según los datos recopilados por el Observatorio Cultural de Chile.</v>
      </c>
      <c r="X858" s="29" t="s">
        <v>3865</v>
      </c>
      <c r="Y858" s="28"/>
    </row>
    <row r="859" spans="1:25" ht="40.799999999999997" x14ac:dyDescent="0.3">
      <c r="A859" s="30">
        <v>3</v>
      </c>
      <c r="B859" s="31">
        <v>240</v>
      </c>
      <c r="C859" s="31" t="s">
        <v>377</v>
      </c>
      <c r="D859" s="31" t="s">
        <v>378</v>
      </c>
      <c r="E859" s="30">
        <v>8308</v>
      </c>
      <c r="F859" s="32" t="s">
        <v>739</v>
      </c>
      <c r="G859" s="32" t="s">
        <v>737</v>
      </c>
      <c r="H859" s="32" t="s">
        <v>733</v>
      </c>
      <c r="I859" s="32" t="s">
        <v>198</v>
      </c>
      <c r="J859" s="32" t="s">
        <v>731</v>
      </c>
      <c r="K859" s="32" t="s">
        <v>748</v>
      </c>
      <c r="L859" s="32" t="s">
        <v>735</v>
      </c>
      <c r="M859" s="32" t="s">
        <v>743</v>
      </c>
      <c r="N859" s="32" t="s">
        <v>744</v>
      </c>
      <c r="O859" s="32" t="s">
        <v>3863</v>
      </c>
      <c r="P859" s="32" t="s">
        <v>3866</v>
      </c>
      <c r="Q859" s="32" t="s">
        <v>734</v>
      </c>
      <c r="R859" s="33" t="s">
        <v>4040</v>
      </c>
      <c r="S859" s="34" t="s">
        <v>1596</v>
      </c>
      <c r="T859" s="35" t="s">
        <v>553</v>
      </c>
      <c r="V859" s="29" t="str">
        <f>+Final__2[[#This Row],[titulo]]&amp;Final__2[[#This Row],[Territorio]]&amp;", "&amp;Final__2[[#This Row],[temporalidad]]</f>
        <v>Cantidad de Espacios Culturales según su Estado de Mantención en la comuna de Quilaco, Año 2021</v>
      </c>
      <c r="W859" s="29" t="str">
        <f>+Final__2[[#This Row],[descripcion_larga]]&amp;Final__2[[#This Row],[Territorio]]&amp;X859&amp;Y859</f>
        <v>Gráfico que muestra la cantidad de espacios culturales según su estado de mantención en la comuna de Quilaco, en el año 2021, según los datos recopilados por el Observatorio Cultural de Chile.</v>
      </c>
      <c r="X859" s="29" t="s">
        <v>3865</v>
      </c>
      <c r="Y859" s="28"/>
    </row>
    <row r="860" spans="1:25" ht="40.799999999999997" x14ac:dyDescent="0.3">
      <c r="A860" s="30">
        <v>3</v>
      </c>
      <c r="B860" s="31">
        <v>240</v>
      </c>
      <c r="C860" s="31" t="s">
        <v>377</v>
      </c>
      <c r="D860" s="31" t="s">
        <v>378</v>
      </c>
      <c r="E860" s="30">
        <v>8309</v>
      </c>
      <c r="F860" s="32" t="s">
        <v>739</v>
      </c>
      <c r="G860" s="32" t="s">
        <v>737</v>
      </c>
      <c r="H860" s="32" t="s">
        <v>733</v>
      </c>
      <c r="I860" s="32" t="s">
        <v>199</v>
      </c>
      <c r="J860" s="32" t="s">
        <v>731</v>
      </c>
      <c r="K860" s="32" t="s">
        <v>748</v>
      </c>
      <c r="L860" s="32" t="s">
        <v>735</v>
      </c>
      <c r="M860" s="32" t="s">
        <v>743</v>
      </c>
      <c r="N860" s="32" t="s">
        <v>744</v>
      </c>
      <c r="O860" s="32" t="s">
        <v>3863</v>
      </c>
      <c r="P860" s="32" t="s">
        <v>3866</v>
      </c>
      <c r="Q860" s="32" t="s">
        <v>734</v>
      </c>
      <c r="R860" s="33" t="s">
        <v>4041</v>
      </c>
      <c r="S860" s="34" t="s">
        <v>1601</v>
      </c>
      <c r="T860" s="35" t="s">
        <v>554</v>
      </c>
      <c r="V860" s="29" t="str">
        <f>+Final__2[[#This Row],[titulo]]&amp;Final__2[[#This Row],[Territorio]]&amp;", "&amp;Final__2[[#This Row],[temporalidad]]</f>
        <v>Cantidad de Espacios Culturales según su Estado de Mantención en la comuna de Quilleco, Año 2021</v>
      </c>
      <c r="W860" s="29" t="str">
        <f>+Final__2[[#This Row],[descripcion_larga]]&amp;Final__2[[#This Row],[Territorio]]&amp;X860&amp;Y860</f>
        <v>Gráfico que muestra la cantidad de espacios culturales según su estado de mantención en la comuna de Quilleco, en el año 2021, según los datos recopilados por el Observatorio Cultural de Chile.</v>
      </c>
      <c r="X860" s="29" t="s">
        <v>3865</v>
      </c>
      <c r="Y860" s="28"/>
    </row>
    <row r="861" spans="1:25" ht="40.799999999999997" x14ac:dyDescent="0.3">
      <c r="A861" s="30">
        <v>3</v>
      </c>
      <c r="B861" s="31">
        <v>240</v>
      </c>
      <c r="C861" s="31" t="s">
        <v>377</v>
      </c>
      <c r="D861" s="31" t="s">
        <v>378</v>
      </c>
      <c r="E861" s="30">
        <v>8310</v>
      </c>
      <c r="F861" s="32" t="s">
        <v>739</v>
      </c>
      <c r="G861" s="32" t="s">
        <v>737</v>
      </c>
      <c r="H861" s="32" t="s">
        <v>733</v>
      </c>
      <c r="I861" s="32" t="s">
        <v>200</v>
      </c>
      <c r="J861" s="32" t="s">
        <v>731</v>
      </c>
      <c r="K861" s="32" t="s">
        <v>748</v>
      </c>
      <c r="L861" s="32" t="s">
        <v>735</v>
      </c>
      <c r="M861" s="32" t="s">
        <v>743</v>
      </c>
      <c r="N861" s="32" t="s">
        <v>744</v>
      </c>
      <c r="O861" s="32" t="s">
        <v>3863</v>
      </c>
      <c r="P861" s="32" t="s">
        <v>3866</v>
      </c>
      <c r="Q861" s="32" t="s">
        <v>734</v>
      </c>
      <c r="R861" s="33" t="s">
        <v>4042</v>
      </c>
      <c r="S861" s="34" t="s">
        <v>1606</v>
      </c>
      <c r="T861" s="35" t="s">
        <v>555</v>
      </c>
      <c r="V861" s="29" t="str">
        <f>+Final__2[[#This Row],[titulo]]&amp;Final__2[[#This Row],[Territorio]]&amp;", "&amp;Final__2[[#This Row],[temporalidad]]</f>
        <v>Cantidad de Espacios Culturales según su Estado de Mantención en la comuna de San Rosendo, Año 2021</v>
      </c>
      <c r="W861" s="29" t="str">
        <f>+Final__2[[#This Row],[descripcion_larga]]&amp;Final__2[[#This Row],[Territorio]]&amp;X861&amp;Y861</f>
        <v>Gráfico que muestra la cantidad de espacios culturales según su estado de mantención en la comuna de San Rosendo, en el año 2021, según los datos recopilados por el Observatorio Cultural de Chile.</v>
      </c>
      <c r="X861" s="29" t="s">
        <v>3865</v>
      </c>
      <c r="Y861" s="28"/>
    </row>
    <row r="862" spans="1:25" ht="40.799999999999997" x14ac:dyDescent="0.3">
      <c r="A862" s="30">
        <v>3</v>
      </c>
      <c r="B862" s="31">
        <v>240</v>
      </c>
      <c r="C862" s="31" t="s">
        <v>377</v>
      </c>
      <c r="D862" s="31" t="s">
        <v>378</v>
      </c>
      <c r="E862" s="30">
        <v>8311</v>
      </c>
      <c r="F862" s="32" t="s">
        <v>739</v>
      </c>
      <c r="G862" s="32" t="s">
        <v>737</v>
      </c>
      <c r="H862" s="32" t="s">
        <v>733</v>
      </c>
      <c r="I862" s="32" t="s">
        <v>201</v>
      </c>
      <c r="J862" s="32" t="s">
        <v>731</v>
      </c>
      <c r="K862" s="32" t="s">
        <v>748</v>
      </c>
      <c r="L862" s="32" t="s">
        <v>735</v>
      </c>
      <c r="M862" s="32" t="s">
        <v>743</v>
      </c>
      <c r="N862" s="32" t="s">
        <v>744</v>
      </c>
      <c r="O862" s="32" t="s">
        <v>3863</v>
      </c>
      <c r="P862" s="32" t="s">
        <v>3866</v>
      </c>
      <c r="Q862" s="32" t="s">
        <v>734</v>
      </c>
      <c r="R862" s="33" t="s">
        <v>4043</v>
      </c>
      <c r="S862" s="34" t="s">
        <v>1611</v>
      </c>
      <c r="T862" s="35" t="s">
        <v>556</v>
      </c>
      <c r="V862" s="29" t="str">
        <f>+Final__2[[#This Row],[titulo]]&amp;Final__2[[#This Row],[Territorio]]&amp;", "&amp;Final__2[[#This Row],[temporalidad]]</f>
        <v>Cantidad de Espacios Culturales según su Estado de Mantención en la comuna de Santa Bárbara, Año 2021</v>
      </c>
      <c r="W862" s="29" t="str">
        <f>+Final__2[[#This Row],[descripcion_larga]]&amp;Final__2[[#This Row],[Territorio]]&amp;X862&amp;Y862</f>
        <v>Gráfico que muestra la cantidad de espacios culturales según su estado de mantención en la comuna de Santa Bárbara, en el año 2021, según los datos recopilados por el Observatorio Cultural de Chile.</v>
      </c>
      <c r="X862" s="29" t="s">
        <v>3865</v>
      </c>
      <c r="Y862" s="28"/>
    </row>
    <row r="863" spans="1:25" ht="40.799999999999997" x14ac:dyDescent="0.3">
      <c r="A863" s="30">
        <v>3</v>
      </c>
      <c r="B863" s="31">
        <v>240</v>
      </c>
      <c r="C863" s="31" t="s">
        <v>377</v>
      </c>
      <c r="D863" s="31" t="s">
        <v>378</v>
      </c>
      <c r="E863" s="30">
        <v>8312</v>
      </c>
      <c r="F863" s="32" t="s">
        <v>739</v>
      </c>
      <c r="G863" s="32" t="s">
        <v>737</v>
      </c>
      <c r="H863" s="32" t="s">
        <v>733</v>
      </c>
      <c r="I863" s="32" t="s">
        <v>202</v>
      </c>
      <c r="J863" s="32" t="s">
        <v>731</v>
      </c>
      <c r="K863" s="32" t="s">
        <v>748</v>
      </c>
      <c r="L863" s="32" t="s">
        <v>735</v>
      </c>
      <c r="M863" s="32" t="s">
        <v>743</v>
      </c>
      <c r="N863" s="32" t="s">
        <v>744</v>
      </c>
      <c r="O863" s="32" t="s">
        <v>3863</v>
      </c>
      <c r="P863" s="32" t="s">
        <v>3866</v>
      </c>
      <c r="Q863" s="32" t="s">
        <v>734</v>
      </c>
      <c r="R863" s="33" t="s">
        <v>4044</v>
      </c>
      <c r="S863" s="34" t="s">
        <v>1616</v>
      </c>
      <c r="T863" s="35" t="s">
        <v>557</v>
      </c>
      <c r="V863" s="29" t="str">
        <f>+Final__2[[#This Row],[titulo]]&amp;Final__2[[#This Row],[Territorio]]&amp;", "&amp;Final__2[[#This Row],[temporalidad]]</f>
        <v>Cantidad de Espacios Culturales según su Estado de Mantención en la comuna de Tucapel, Año 2021</v>
      </c>
      <c r="W863" s="29" t="str">
        <f>+Final__2[[#This Row],[descripcion_larga]]&amp;Final__2[[#This Row],[Territorio]]&amp;X863&amp;Y863</f>
        <v>Gráfico que muestra la cantidad de espacios culturales según su estado de mantención en la comuna de Tucapel, en el año 2021, según los datos recopilados por el Observatorio Cultural de Chile.</v>
      </c>
      <c r="X863" s="29" t="s">
        <v>3865</v>
      </c>
      <c r="Y863" s="28"/>
    </row>
    <row r="864" spans="1:25" ht="40.799999999999997" x14ac:dyDescent="0.3">
      <c r="A864" s="30">
        <v>3</v>
      </c>
      <c r="B864" s="31">
        <v>240</v>
      </c>
      <c r="C864" s="31" t="s">
        <v>377</v>
      </c>
      <c r="D864" s="31" t="s">
        <v>378</v>
      </c>
      <c r="E864" s="30">
        <v>8313</v>
      </c>
      <c r="F864" s="32" t="s">
        <v>739</v>
      </c>
      <c r="G864" s="32" t="s">
        <v>737</v>
      </c>
      <c r="H864" s="32" t="s">
        <v>733</v>
      </c>
      <c r="I864" s="32" t="s">
        <v>203</v>
      </c>
      <c r="J864" s="32" t="s">
        <v>731</v>
      </c>
      <c r="K864" s="32" t="s">
        <v>748</v>
      </c>
      <c r="L864" s="32" t="s">
        <v>735</v>
      </c>
      <c r="M864" s="32" t="s">
        <v>743</v>
      </c>
      <c r="N864" s="32" t="s">
        <v>744</v>
      </c>
      <c r="O864" s="32" t="s">
        <v>3863</v>
      </c>
      <c r="P864" s="32" t="s">
        <v>3866</v>
      </c>
      <c r="Q864" s="32" t="s">
        <v>734</v>
      </c>
      <c r="R864" s="33" t="s">
        <v>4045</v>
      </c>
      <c r="S864" s="34" t="s">
        <v>1621</v>
      </c>
      <c r="T864" s="35" t="s">
        <v>558</v>
      </c>
      <c r="V864" s="29" t="str">
        <f>+Final__2[[#This Row],[titulo]]&amp;Final__2[[#This Row],[Territorio]]&amp;", "&amp;Final__2[[#This Row],[temporalidad]]</f>
        <v>Cantidad de Espacios Culturales según su Estado de Mantención en la comuna de Yumbel, Año 2021</v>
      </c>
      <c r="W864" s="29" t="str">
        <f>+Final__2[[#This Row],[descripcion_larga]]&amp;Final__2[[#This Row],[Territorio]]&amp;X864&amp;Y864</f>
        <v>Gráfico que muestra la cantidad de espacios culturales según su estado de mantención en la comuna de Yumbel, en el año 2021, según los datos recopilados por el Observatorio Cultural de Chile.</v>
      </c>
      <c r="X864" s="29" t="s">
        <v>3865</v>
      </c>
      <c r="Y864" s="28"/>
    </row>
    <row r="865" spans="1:25" ht="40.799999999999997" x14ac:dyDescent="0.3">
      <c r="A865" s="30">
        <v>3</v>
      </c>
      <c r="B865" s="31">
        <v>240</v>
      </c>
      <c r="C865" s="31" t="s">
        <v>377</v>
      </c>
      <c r="D865" s="31" t="s">
        <v>378</v>
      </c>
      <c r="E865" s="30">
        <v>8314</v>
      </c>
      <c r="F865" s="32" t="s">
        <v>739</v>
      </c>
      <c r="G865" s="32" t="s">
        <v>737</v>
      </c>
      <c r="H865" s="32" t="s">
        <v>733</v>
      </c>
      <c r="I865" s="32" t="s">
        <v>204</v>
      </c>
      <c r="J865" s="32" t="s">
        <v>731</v>
      </c>
      <c r="K865" s="32" t="s">
        <v>748</v>
      </c>
      <c r="L865" s="32" t="s">
        <v>735</v>
      </c>
      <c r="M865" s="32" t="s">
        <v>743</v>
      </c>
      <c r="N865" s="32" t="s">
        <v>744</v>
      </c>
      <c r="O865" s="32" t="s">
        <v>3863</v>
      </c>
      <c r="P865" s="32" t="s">
        <v>3866</v>
      </c>
      <c r="Q865" s="32" t="s">
        <v>734</v>
      </c>
      <c r="R865" s="33" t="s">
        <v>4046</v>
      </c>
      <c r="S865" s="34" t="s">
        <v>1626</v>
      </c>
      <c r="T865" s="35" t="s">
        <v>559</v>
      </c>
      <c r="V865" s="29" t="str">
        <f>+Final__2[[#This Row],[titulo]]&amp;Final__2[[#This Row],[Territorio]]&amp;", "&amp;Final__2[[#This Row],[temporalidad]]</f>
        <v>Cantidad de Espacios Culturales según su Estado de Mantención en la comuna de Alto Biobío, Año 2021</v>
      </c>
      <c r="W865" s="29" t="str">
        <f>+Final__2[[#This Row],[descripcion_larga]]&amp;Final__2[[#This Row],[Territorio]]&amp;X865&amp;Y865</f>
        <v>Gráfico que muestra la cantidad de espacios culturales según su estado de mantención en la comuna de Alto Biobío, en el año 2021, según los datos recopilados por el Observatorio Cultural de Chile.</v>
      </c>
      <c r="X865" s="29" t="s">
        <v>3865</v>
      </c>
      <c r="Y865" s="28"/>
    </row>
    <row r="866" spans="1:25" ht="40.799999999999997" x14ac:dyDescent="0.3">
      <c r="A866" s="30">
        <v>3</v>
      </c>
      <c r="B866" s="31">
        <v>240</v>
      </c>
      <c r="C866" s="31" t="s">
        <v>377</v>
      </c>
      <c r="D866" s="31" t="s">
        <v>378</v>
      </c>
      <c r="E866" s="30">
        <v>9101</v>
      </c>
      <c r="F866" s="32" t="s">
        <v>739</v>
      </c>
      <c r="G866" s="32" t="s">
        <v>737</v>
      </c>
      <c r="H866" s="32" t="s">
        <v>733</v>
      </c>
      <c r="I866" s="32" t="s">
        <v>205</v>
      </c>
      <c r="J866" s="32" t="s">
        <v>731</v>
      </c>
      <c r="K866" s="32" t="s">
        <v>748</v>
      </c>
      <c r="L866" s="32" t="s">
        <v>735</v>
      </c>
      <c r="M866" s="32" t="s">
        <v>743</v>
      </c>
      <c r="N866" s="32" t="s">
        <v>744</v>
      </c>
      <c r="O866" s="32" t="s">
        <v>3863</v>
      </c>
      <c r="P866" s="32" t="s">
        <v>3866</v>
      </c>
      <c r="Q866" s="32" t="s">
        <v>734</v>
      </c>
      <c r="R866" s="33" t="s">
        <v>4047</v>
      </c>
      <c r="S866" s="34" t="s">
        <v>1631</v>
      </c>
      <c r="T866" s="35" t="s">
        <v>560</v>
      </c>
      <c r="V866" s="29" t="str">
        <f>+Final__2[[#This Row],[titulo]]&amp;Final__2[[#This Row],[Territorio]]&amp;", "&amp;Final__2[[#This Row],[temporalidad]]</f>
        <v>Cantidad de Espacios Culturales según su Estado de Mantención en la comuna de Temuco, Año 2021</v>
      </c>
      <c r="W866" s="29" t="str">
        <f>+Final__2[[#This Row],[descripcion_larga]]&amp;Final__2[[#This Row],[Territorio]]&amp;X866&amp;Y866</f>
        <v>Gráfico que muestra la cantidad de espacios culturales según su estado de mantención en la comuna de Temuco, en el año 2021, según los datos recopilados por el Observatorio Cultural de Chile.</v>
      </c>
      <c r="X866" s="29" t="s">
        <v>3865</v>
      </c>
      <c r="Y866" s="28"/>
    </row>
    <row r="867" spans="1:25" ht="40.799999999999997" x14ac:dyDescent="0.3">
      <c r="A867" s="30">
        <v>3</v>
      </c>
      <c r="B867" s="31">
        <v>240</v>
      </c>
      <c r="C867" s="31" t="s">
        <v>377</v>
      </c>
      <c r="D867" s="31" t="s">
        <v>378</v>
      </c>
      <c r="E867" s="30">
        <v>9102</v>
      </c>
      <c r="F867" s="32" t="s">
        <v>739</v>
      </c>
      <c r="G867" s="32" t="s">
        <v>737</v>
      </c>
      <c r="H867" s="32" t="s">
        <v>733</v>
      </c>
      <c r="I867" s="32" t="s">
        <v>206</v>
      </c>
      <c r="J867" s="32" t="s">
        <v>731</v>
      </c>
      <c r="K867" s="32" t="s">
        <v>748</v>
      </c>
      <c r="L867" s="32" t="s">
        <v>735</v>
      </c>
      <c r="M867" s="32" t="s">
        <v>743</v>
      </c>
      <c r="N867" s="32" t="s">
        <v>744</v>
      </c>
      <c r="O867" s="32" t="s">
        <v>3863</v>
      </c>
      <c r="P867" s="32" t="s">
        <v>3866</v>
      </c>
      <c r="Q867" s="32" t="s">
        <v>734</v>
      </c>
      <c r="R867" s="33" t="s">
        <v>4048</v>
      </c>
      <c r="S867" s="34" t="s">
        <v>1636</v>
      </c>
      <c r="T867" s="35" t="s">
        <v>561</v>
      </c>
      <c r="V867" s="29" t="str">
        <f>+Final__2[[#This Row],[titulo]]&amp;Final__2[[#This Row],[Territorio]]&amp;", "&amp;Final__2[[#This Row],[temporalidad]]</f>
        <v>Cantidad de Espacios Culturales según su Estado de Mantención en la comuna de Carahue, Año 2021</v>
      </c>
      <c r="W867" s="29" t="str">
        <f>+Final__2[[#This Row],[descripcion_larga]]&amp;Final__2[[#This Row],[Territorio]]&amp;X867&amp;Y867</f>
        <v>Gráfico que muestra la cantidad de espacios culturales según su estado de mantención en la comuna de Carahue, en el año 2021, según los datos recopilados por el Observatorio Cultural de Chile.</v>
      </c>
      <c r="X867" s="29" t="s">
        <v>3865</v>
      </c>
      <c r="Y867" s="28"/>
    </row>
    <row r="868" spans="1:25" ht="40.799999999999997" x14ac:dyDescent="0.3">
      <c r="A868" s="30">
        <v>3</v>
      </c>
      <c r="B868" s="31">
        <v>240</v>
      </c>
      <c r="C868" s="31" t="s">
        <v>377</v>
      </c>
      <c r="D868" s="31" t="s">
        <v>378</v>
      </c>
      <c r="E868" s="30">
        <v>9103</v>
      </c>
      <c r="F868" s="32" t="s">
        <v>739</v>
      </c>
      <c r="G868" s="32" t="s">
        <v>737</v>
      </c>
      <c r="H868" s="32" t="s">
        <v>733</v>
      </c>
      <c r="I868" s="32" t="s">
        <v>207</v>
      </c>
      <c r="J868" s="32" t="s">
        <v>731</v>
      </c>
      <c r="K868" s="32" t="s">
        <v>748</v>
      </c>
      <c r="L868" s="32" t="s">
        <v>735</v>
      </c>
      <c r="M868" s="32" t="s">
        <v>743</v>
      </c>
      <c r="N868" s="32" t="s">
        <v>744</v>
      </c>
      <c r="O868" s="32" t="s">
        <v>3863</v>
      </c>
      <c r="P868" s="32" t="s">
        <v>3866</v>
      </c>
      <c r="Q868" s="32" t="s">
        <v>734</v>
      </c>
      <c r="R868" s="33" t="s">
        <v>4049</v>
      </c>
      <c r="S868" s="34" t="s">
        <v>1641</v>
      </c>
      <c r="T868" s="35" t="s">
        <v>562</v>
      </c>
      <c r="V868" s="29" t="str">
        <f>+Final__2[[#This Row],[titulo]]&amp;Final__2[[#This Row],[Territorio]]&amp;", "&amp;Final__2[[#This Row],[temporalidad]]</f>
        <v>Cantidad de Espacios Culturales según su Estado de Mantención en la comuna de Cunco, Año 2021</v>
      </c>
      <c r="W868" s="29" t="str">
        <f>+Final__2[[#This Row],[descripcion_larga]]&amp;Final__2[[#This Row],[Territorio]]&amp;X868&amp;Y868</f>
        <v>Gráfico que muestra la cantidad de espacios culturales según su estado de mantención en la comuna de Cunco, en el año 2021, según los datos recopilados por el Observatorio Cultural de Chile.</v>
      </c>
      <c r="X868" s="29" t="s">
        <v>3865</v>
      </c>
      <c r="Y868" s="28"/>
    </row>
    <row r="869" spans="1:25" ht="40.799999999999997" x14ac:dyDescent="0.3">
      <c r="A869" s="30">
        <v>3</v>
      </c>
      <c r="B869" s="31">
        <v>240</v>
      </c>
      <c r="C869" s="31" t="s">
        <v>377</v>
      </c>
      <c r="D869" s="31" t="s">
        <v>378</v>
      </c>
      <c r="E869" s="30">
        <v>9104</v>
      </c>
      <c r="F869" s="32" t="s">
        <v>739</v>
      </c>
      <c r="G869" s="32" t="s">
        <v>737</v>
      </c>
      <c r="H869" s="32" t="s">
        <v>733</v>
      </c>
      <c r="I869" s="32" t="s">
        <v>208</v>
      </c>
      <c r="J869" s="32" t="s">
        <v>731</v>
      </c>
      <c r="K869" s="32" t="s">
        <v>748</v>
      </c>
      <c r="L869" s="32" t="s">
        <v>735</v>
      </c>
      <c r="M869" s="32" t="s">
        <v>743</v>
      </c>
      <c r="N869" s="32" t="s">
        <v>744</v>
      </c>
      <c r="O869" s="32" t="s">
        <v>3863</v>
      </c>
      <c r="P869" s="32" t="s">
        <v>3866</v>
      </c>
      <c r="Q869" s="32" t="s">
        <v>734</v>
      </c>
      <c r="R869" s="33" t="s">
        <v>4050</v>
      </c>
      <c r="S869" s="34" t="s">
        <v>1646</v>
      </c>
      <c r="T869" s="35" t="s">
        <v>563</v>
      </c>
      <c r="V869" s="29" t="str">
        <f>+Final__2[[#This Row],[titulo]]&amp;Final__2[[#This Row],[Territorio]]&amp;", "&amp;Final__2[[#This Row],[temporalidad]]</f>
        <v>Cantidad de Espacios Culturales según su Estado de Mantención en la comuna de Curarrehue, Año 2021</v>
      </c>
      <c r="W869" s="29" t="str">
        <f>+Final__2[[#This Row],[descripcion_larga]]&amp;Final__2[[#This Row],[Territorio]]&amp;X869&amp;Y869</f>
        <v>Gráfico que muestra la cantidad de espacios culturales según su estado de mantención en la comuna de Curarrehue, en el año 2021, según los datos recopilados por el Observatorio Cultural de Chile.</v>
      </c>
      <c r="X869" s="29" t="s">
        <v>3865</v>
      </c>
      <c r="Y869" s="28"/>
    </row>
    <row r="870" spans="1:25" ht="40.799999999999997" x14ac:dyDescent="0.3">
      <c r="A870" s="30">
        <v>3</v>
      </c>
      <c r="B870" s="31">
        <v>240</v>
      </c>
      <c r="C870" s="31" t="s">
        <v>377</v>
      </c>
      <c r="D870" s="31" t="s">
        <v>378</v>
      </c>
      <c r="E870" s="30">
        <v>9105</v>
      </c>
      <c r="F870" s="32" t="s">
        <v>739</v>
      </c>
      <c r="G870" s="32" t="s">
        <v>737</v>
      </c>
      <c r="H870" s="32" t="s">
        <v>733</v>
      </c>
      <c r="I870" s="32" t="s">
        <v>209</v>
      </c>
      <c r="J870" s="32" t="s">
        <v>731</v>
      </c>
      <c r="K870" s="32" t="s">
        <v>748</v>
      </c>
      <c r="L870" s="32" t="s">
        <v>735</v>
      </c>
      <c r="M870" s="32" t="s">
        <v>743</v>
      </c>
      <c r="N870" s="32" t="s">
        <v>744</v>
      </c>
      <c r="O870" s="32" t="s">
        <v>3863</v>
      </c>
      <c r="P870" s="32" t="s">
        <v>3866</v>
      </c>
      <c r="Q870" s="32" t="s">
        <v>734</v>
      </c>
      <c r="R870" s="33" t="s">
        <v>4051</v>
      </c>
      <c r="S870" s="34" t="s">
        <v>1651</v>
      </c>
      <c r="T870" s="35" t="s">
        <v>564</v>
      </c>
      <c r="V870" s="29" t="str">
        <f>+Final__2[[#This Row],[titulo]]&amp;Final__2[[#This Row],[Territorio]]&amp;", "&amp;Final__2[[#This Row],[temporalidad]]</f>
        <v>Cantidad de Espacios Culturales según su Estado de Mantención en la comuna de Freire, Año 2021</v>
      </c>
      <c r="W870" s="29" t="str">
        <f>+Final__2[[#This Row],[descripcion_larga]]&amp;Final__2[[#This Row],[Territorio]]&amp;X870&amp;Y870</f>
        <v>Gráfico que muestra la cantidad de espacios culturales según su estado de mantención en la comuna de Freire, en el año 2021, según los datos recopilados por el Observatorio Cultural de Chile.</v>
      </c>
      <c r="X870" s="29" t="s">
        <v>3865</v>
      </c>
      <c r="Y870" s="28"/>
    </row>
    <row r="871" spans="1:25" ht="40.799999999999997" x14ac:dyDescent="0.3">
      <c r="A871" s="30">
        <v>3</v>
      </c>
      <c r="B871" s="31">
        <v>240</v>
      </c>
      <c r="C871" s="31" t="s">
        <v>377</v>
      </c>
      <c r="D871" s="31" t="s">
        <v>378</v>
      </c>
      <c r="E871" s="30">
        <v>9106</v>
      </c>
      <c r="F871" s="32" t="s">
        <v>739</v>
      </c>
      <c r="G871" s="32" t="s">
        <v>737</v>
      </c>
      <c r="H871" s="32" t="s">
        <v>733</v>
      </c>
      <c r="I871" s="32" t="s">
        <v>210</v>
      </c>
      <c r="J871" s="32" t="s">
        <v>731</v>
      </c>
      <c r="K871" s="32" t="s">
        <v>748</v>
      </c>
      <c r="L871" s="32" t="s">
        <v>735</v>
      </c>
      <c r="M871" s="32" t="s">
        <v>743</v>
      </c>
      <c r="N871" s="32" t="s">
        <v>744</v>
      </c>
      <c r="O871" s="32" t="s">
        <v>3863</v>
      </c>
      <c r="P871" s="32" t="s">
        <v>3866</v>
      </c>
      <c r="Q871" s="32" t="s">
        <v>734</v>
      </c>
      <c r="R871" s="33" t="s">
        <v>4052</v>
      </c>
      <c r="S871" s="34" t="s">
        <v>1656</v>
      </c>
      <c r="T871" s="35" t="s">
        <v>565</v>
      </c>
      <c r="V871" s="29" t="str">
        <f>+Final__2[[#This Row],[titulo]]&amp;Final__2[[#This Row],[Territorio]]&amp;", "&amp;Final__2[[#This Row],[temporalidad]]</f>
        <v>Cantidad de Espacios Culturales según su Estado de Mantención en la comuna de Galvarino, Año 2021</v>
      </c>
      <c r="W871" s="29" t="str">
        <f>+Final__2[[#This Row],[descripcion_larga]]&amp;Final__2[[#This Row],[Territorio]]&amp;X871&amp;Y871</f>
        <v>Gráfico que muestra la cantidad de espacios culturales según su estado de mantención en la comuna de Galvarino, en el año 2021, según los datos recopilados por el Observatorio Cultural de Chile.</v>
      </c>
      <c r="X871" s="29" t="s">
        <v>3865</v>
      </c>
      <c r="Y871" s="28"/>
    </row>
    <row r="872" spans="1:25" ht="40.799999999999997" x14ac:dyDescent="0.3">
      <c r="A872" s="30">
        <v>3</v>
      </c>
      <c r="B872" s="31">
        <v>240</v>
      </c>
      <c r="C872" s="31" t="s">
        <v>377</v>
      </c>
      <c r="D872" s="31" t="s">
        <v>378</v>
      </c>
      <c r="E872" s="30">
        <v>9107</v>
      </c>
      <c r="F872" s="32" t="s">
        <v>739</v>
      </c>
      <c r="G872" s="32" t="s">
        <v>737</v>
      </c>
      <c r="H872" s="32" t="s">
        <v>733</v>
      </c>
      <c r="I872" s="32" t="s">
        <v>211</v>
      </c>
      <c r="J872" s="32" t="s">
        <v>731</v>
      </c>
      <c r="K872" s="32" t="s">
        <v>748</v>
      </c>
      <c r="L872" s="32" t="s">
        <v>735</v>
      </c>
      <c r="M872" s="32" t="s">
        <v>743</v>
      </c>
      <c r="N872" s="32" t="s">
        <v>744</v>
      </c>
      <c r="O872" s="32" t="s">
        <v>3863</v>
      </c>
      <c r="P872" s="32" t="s">
        <v>3866</v>
      </c>
      <c r="Q872" s="32" t="s">
        <v>734</v>
      </c>
      <c r="R872" s="33" t="s">
        <v>4053</v>
      </c>
      <c r="S872" s="34" t="s">
        <v>1661</v>
      </c>
      <c r="T872" s="35" t="s">
        <v>566</v>
      </c>
      <c r="V872" s="29" t="str">
        <f>+Final__2[[#This Row],[titulo]]&amp;Final__2[[#This Row],[Territorio]]&amp;", "&amp;Final__2[[#This Row],[temporalidad]]</f>
        <v>Cantidad de Espacios Culturales según su Estado de Mantención en la comuna de Gorbea, Año 2021</v>
      </c>
      <c r="W872" s="29" t="str">
        <f>+Final__2[[#This Row],[descripcion_larga]]&amp;Final__2[[#This Row],[Territorio]]&amp;X872&amp;Y872</f>
        <v>Gráfico que muestra la cantidad de espacios culturales según su estado de mantención en la comuna de Gorbea, en el año 2021, según los datos recopilados por el Observatorio Cultural de Chile.</v>
      </c>
      <c r="X872" s="29" t="s">
        <v>3865</v>
      </c>
      <c r="Y872" s="28"/>
    </row>
    <row r="873" spans="1:25" ht="40.799999999999997" x14ac:dyDescent="0.3">
      <c r="A873" s="30">
        <v>3</v>
      </c>
      <c r="B873" s="31">
        <v>240</v>
      </c>
      <c r="C873" s="31" t="s">
        <v>377</v>
      </c>
      <c r="D873" s="31" t="s">
        <v>378</v>
      </c>
      <c r="E873" s="30">
        <v>9108</v>
      </c>
      <c r="F873" s="32" t="s">
        <v>739</v>
      </c>
      <c r="G873" s="32" t="s">
        <v>737</v>
      </c>
      <c r="H873" s="32" t="s">
        <v>733</v>
      </c>
      <c r="I873" s="32" t="s">
        <v>212</v>
      </c>
      <c r="J873" s="32" t="s">
        <v>731</v>
      </c>
      <c r="K873" s="32" t="s">
        <v>748</v>
      </c>
      <c r="L873" s="32" t="s">
        <v>735</v>
      </c>
      <c r="M873" s="32" t="s">
        <v>743</v>
      </c>
      <c r="N873" s="32" t="s">
        <v>744</v>
      </c>
      <c r="O873" s="32" t="s">
        <v>3863</v>
      </c>
      <c r="P873" s="32" t="s">
        <v>3866</v>
      </c>
      <c r="Q873" s="32" t="s">
        <v>734</v>
      </c>
      <c r="R873" s="33" t="s">
        <v>4054</v>
      </c>
      <c r="S873" s="34" t="s">
        <v>1666</v>
      </c>
      <c r="T873" s="35" t="s">
        <v>567</v>
      </c>
      <c r="V873" s="29" t="str">
        <f>+Final__2[[#This Row],[titulo]]&amp;Final__2[[#This Row],[Territorio]]&amp;", "&amp;Final__2[[#This Row],[temporalidad]]</f>
        <v>Cantidad de Espacios Culturales según su Estado de Mantención en la comuna de Lautaro, Año 2021</v>
      </c>
      <c r="W873" s="29" t="str">
        <f>+Final__2[[#This Row],[descripcion_larga]]&amp;Final__2[[#This Row],[Territorio]]&amp;X873&amp;Y873</f>
        <v>Gráfico que muestra la cantidad de espacios culturales según su estado de mantención en la comuna de Lautaro, en el año 2021, según los datos recopilados por el Observatorio Cultural de Chile.</v>
      </c>
      <c r="X873" s="29" t="s">
        <v>3865</v>
      </c>
      <c r="Y873" s="28"/>
    </row>
    <row r="874" spans="1:25" ht="40.799999999999997" x14ac:dyDescent="0.3">
      <c r="A874" s="30">
        <v>3</v>
      </c>
      <c r="B874" s="31">
        <v>240</v>
      </c>
      <c r="C874" s="31" t="s">
        <v>377</v>
      </c>
      <c r="D874" s="31" t="s">
        <v>378</v>
      </c>
      <c r="E874" s="30">
        <v>9109</v>
      </c>
      <c r="F874" s="32" t="s">
        <v>739</v>
      </c>
      <c r="G874" s="32" t="s">
        <v>737</v>
      </c>
      <c r="H874" s="32" t="s">
        <v>733</v>
      </c>
      <c r="I874" s="32" t="s">
        <v>213</v>
      </c>
      <c r="J874" s="32" t="s">
        <v>731</v>
      </c>
      <c r="K874" s="32" t="s">
        <v>748</v>
      </c>
      <c r="L874" s="32" t="s">
        <v>735</v>
      </c>
      <c r="M874" s="32" t="s">
        <v>743</v>
      </c>
      <c r="N874" s="32" t="s">
        <v>744</v>
      </c>
      <c r="O874" s="32" t="s">
        <v>3863</v>
      </c>
      <c r="P874" s="32" t="s">
        <v>3866</v>
      </c>
      <c r="Q874" s="32" t="s">
        <v>734</v>
      </c>
      <c r="R874" s="33" t="s">
        <v>4055</v>
      </c>
      <c r="S874" s="34" t="s">
        <v>1671</v>
      </c>
      <c r="T874" s="35" t="s">
        <v>568</v>
      </c>
      <c r="V874" s="29" t="str">
        <f>+Final__2[[#This Row],[titulo]]&amp;Final__2[[#This Row],[Territorio]]&amp;", "&amp;Final__2[[#This Row],[temporalidad]]</f>
        <v>Cantidad de Espacios Culturales según su Estado de Mantención en la comuna de Loncoche, Año 2021</v>
      </c>
      <c r="W874" s="29" t="str">
        <f>+Final__2[[#This Row],[descripcion_larga]]&amp;Final__2[[#This Row],[Territorio]]&amp;X874&amp;Y874</f>
        <v>Gráfico que muestra la cantidad de espacios culturales según su estado de mantención en la comuna de Loncoche, en el año 2021, según los datos recopilados por el Observatorio Cultural de Chile.</v>
      </c>
      <c r="X874" s="29" t="s">
        <v>3865</v>
      </c>
      <c r="Y874" s="28"/>
    </row>
    <row r="875" spans="1:25" ht="40.799999999999997" x14ac:dyDescent="0.3">
      <c r="A875" s="30">
        <v>3</v>
      </c>
      <c r="B875" s="31">
        <v>240</v>
      </c>
      <c r="C875" s="31" t="s">
        <v>377</v>
      </c>
      <c r="D875" s="31" t="s">
        <v>378</v>
      </c>
      <c r="E875" s="30">
        <v>9110</v>
      </c>
      <c r="F875" s="32" t="s">
        <v>739</v>
      </c>
      <c r="G875" s="32" t="s">
        <v>737</v>
      </c>
      <c r="H875" s="32" t="s">
        <v>733</v>
      </c>
      <c r="I875" s="32" t="s">
        <v>214</v>
      </c>
      <c r="J875" s="32" t="s">
        <v>731</v>
      </c>
      <c r="K875" s="32" t="s">
        <v>748</v>
      </c>
      <c r="L875" s="32" t="s">
        <v>735</v>
      </c>
      <c r="M875" s="32" t="s">
        <v>743</v>
      </c>
      <c r="N875" s="32" t="s">
        <v>744</v>
      </c>
      <c r="O875" s="32" t="s">
        <v>3863</v>
      </c>
      <c r="P875" s="32" t="s">
        <v>3866</v>
      </c>
      <c r="Q875" s="32" t="s">
        <v>734</v>
      </c>
      <c r="R875" s="33" t="s">
        <v>4056</v>
      </c>
      <c r="S875" s="34" t="s">
        <v>1676</v>
      </c>
      <c r="T875" s="35" t="s">
        <v>569</v>
      </c>
      <c r="V875" s="29" t="str">
        <f>+Final__2[[#This Row],[titulo]]&amp;Final__2[[#This Row],[Territorio]]&amp;", "&amp;Final__2[[#This Row],[temporalidad]]</f>
        <v>Cantidad de Espacios Culturales según su Estado de Mantención en la comuna de Melipeuco, Año 2021</v>
      </c>
      <c r="W875" s="29" t="str">
        <f>+Final__2[[#This Row],[descripcion_larga]]&amp;Final__2[[#This Row],[Territorio]]&amp;X875&amp;Y875</f>
        <v>Gráfico que muestra la cantidad de espacios culturales según su estado de mantención en la comuna de Melipeuco, en el año 2021, según los datos recopilados por el Observatorio Cultural de Chile.</v>
      </c>
      <c r="X875" s="29" t="s">
        <v>3865</v>
      </c>
      <c r="Y875" s="28"/>
    </row>
    <row r="876" spans="1:25" ht="40.799999999999997" x14ac:dyDescent="0.3">
      <c r="A876" s="30">
        <v>3</v>
      </c>
      <c r="B876" s="31">
        <v>240</v>
      </c>
      <c r="C876" s="31" t="s">
        <v>377</v>
      </c>
      <c r="D876" s="31" t="s">
        <v>378</v>
      </c>
      <c r="E876" s="30">
        <v>9111</v>
      </c>
      <c r="F876" s="32" t="s">
        <v>739</v>
      </c>
      <c r="G876" s="32" t="s">
        <v>737</v>
      </c>
      <c r="H876" s="32" t="s">
        <v>733</v>
      </c>
      <c r="I876" s="32" t="s">
        <v>215</v>
      </c>
      <c r="J876" s="32" t="s">
        <v>731</v>
      </c>
      <c r="K876" s="32" t="s">
        <v>748</v>
      </c>
      <c r="L876" s="32" t="s">
        <v>735</v>
      </c>
      <c r="M876" s="32" t="s">
        <v>743</v>
      </c>
      <c r="N876" s="32" t="s">
        <v>744</v>
      </c>
      <c r="O876" s="32" t="s">
        <v>3863</v>
      </c>
      <c r="P876" s="32" t="s">
        <v>3866</v>
      </c>
      <c r="Q876" s="32" t="s">
        <v>734</v>
      </c>
      <c r="R876" s="33" t="s">
        <v>4057</v>
      </c>
      <c r="S876" s="34" t="s">
        <v>1681</v>
      </c>
      <c r="T876" s="35" t="s">
        <v>570</v>
      </c>
      <c r="V876" s="29" t="str">
        <f>+Final__2[[#This Row],[titulo]]&amp;Final__2[[#This Row],[Territorio]]&amp;", "&amp;Final__2[[#This Row],[temporalidad]]</f>
        <v>Cantidad de Espacios Culturales según su Estado de Mantención en la comuna de Nueva Imperial, Año 2021</v>
      </c>
      <c r="W876" s="29" t="str">
        <f>+Final__2[[#This Row],[descripcion_larga]]&amp;Final__2[[#This Row],[Territorio]]&amp;X876&amp;Y876</f>
        <v>Gráfico que muestra la cantidad de espacios culturales según su estado de mantención en la comuna de Nueva Imperial, en el año 2021, según los datos recopilados por el Observatorio Cultural de Chile.</v>
      </c>
      <c r="X876" s="29" t="s">
        <v>3865</v>
      </c>
      <c r="Y876" s="28"/>
    </row>
    <row r="877" spans="1:25" ht="40.799999999999997" x14ac:dyDescent="0.3">
      <c r="A877" s="30">
        <v>3</v>
      </c>
      <c r="B877" s="31">
        <v>240</v>
      </c>
      <c r="C877" s="31" t="s">
        <v>377</v>
      </c>
      <c r="D877" s="31" t="s">
        <v>378</v>
      </c>
      <c r="E877" s="30">
        <v>9112</v>
      </c>
      <c r="F877" s="32" t="s">
        <v>739</v>
      </c>
      <c r="G877" s="32" t="s">
        <v>737</v>
      </c>
      <c r="H877" s="32" t="s">
        <v>733</v>
      </c>
      <c r="I877" s="32" t="s">
        <v>216</v>
      </c>
      <c r="J877" s="32" t="s">
        <v>731</v>
      </c>
      <c r="K877" s="32" t="s">
        <v>748</v>
      </c>
      <c r="L877" s="32" t="s">
        <v>735</v>
      </c>
      <c r="M877" s="32" t="s">
        <v>743</v>
      </c>
      <c r="N877" s="32" t="s">
        <v>744</v>
      </c>
      <c r="O877" s="32" t="s">
        <v>3863</v>
      </c>
      <c r="P877" s="32" t="s">
        <v>3866</v>
      </c>
      <c r="Q877" s="32" t="s">
        <v>734</v>
      </c>
      <c r="R877" s="33" t="s">
        <v>4058</v>
      </c>
      <c r="S877" s="34" t="s">
        <v>1686</v>
      </c>
      <c r="T877" s="35" t="s">
        <v>571</v>
      </c>
      <c r="V877" s="29" t="str">
        <f>+Final__2[[#This Row],[titulo]]&amp;Final__2[[#This Row],[Territorio]]&amp;", "&amp;Final__2[[#This Row],[temporalidad]]</f>
        <v>Cantidad de Espacios Culturales según su Estado de Mantención en la comuna de Padre las Casas, Año 2021</v>
      </c>
      <c r="W877" s="29" t="str">
        <f>+Final__2[[#This Row],[descripcion_larga]]&amp;Final__2[[#This Row],[Territorio]]&amp;X877&amp;Y877</f>
        <v>Gráfico que muestra la cantidad de espacios culturales según su estado de mantención en la comuna de Padre las Casas, en el año 2021, según los datos recopilados por el Observatorio Cultural de Chile.</v>
      </c>
      <c r="X877" s="29" t="s">
        <v>3865</v>
      </c>
      <c r="Y877" s="28"/>
    </row>
    <row r="878" spans="1:25" ht="40.799999999999997" x14ac:dyDescent="0.3">
      <c r="A878" s="30">
        <v>3</v>
      </c>
      <c r="B878" s="31">
        <v>240</v>
      </c>
      <c r="C878" s="31" t="s">
        <v>377</v>
      </c>
      <c r="D878" s="31" t="s">
        <v>378</v>
      </c>
      <c r="E878" s="30">
        <v>9113</v>
      </c>
      <c r="F878" s="32" t="s">
        <v>739</v>
      </c>
      <c r="G878" s="32" t="s">
        <v>737</v>
      </c>
      <c r="H878" s="32" t="s">
        <v>733</v>
      </c>
      <c r="I878" s="32" t="s">
        <v>217</v>
      </c>
      <c r="J878" s="32" t="s">
        <v>731</v>
      </c>
      <c r="K878" s="32" t="s">
        <v>748</v>
      </c>
      <c r="L878" s="32" t="s">
        <v>735</v>
      </c>
      <c r="M878" s="32" t="s">
        <v>743</v>
      </c>
      <c r="N878" s="32" t="s">
        <v>744</v>
      </c>
      <c r="O878" s="32" t="s">
        <v>3863</v>
      </c>
      <c r="P878" s="32" t="s">
        <v>3866</v>
      </c>
      <c r="Q878" s="32" t="s">
        <v>734</v>
      </c>
      <c r="R878" s="33" t="s">
        <v>4059</v>
      </c>
      <c r="S878" s="34" t="s">
        <v>1691</v>
      </c>
      <c r="T878" s="35" t="s">
        <v>572</v>
      </c>
      <c r="V878" s="29" t="str">
        <f>+Final__2[[#This Row],[titulo]]&amp;Final__2[[#This Row],[Territorio]]&amp;", "&amp;Final__2[[#This Row],[temporalidad]]</f>
        <v>Cantidad de Espacios Culturales según su Estado de Mantención en la comuna de Perquenco, Año 2021</v>
      </c>
      <c r="W878" s="29" t="str">
        <f>+Final__2[[#This Row],[descripcion_larga]]&amp;Final__2[[#This Row],[Territorio]]&amp;X878&amp;Y878</f>
        <v>Gráfico que muestra la cantidad de espacios culturales según su estado de mantención en la comuna de Perquenco, en el año 2021, según los datos recopilados por el Observatorio Cultural de Chile.</v>
      </c>
      <c r="X878" s="29" t="s">
        <v>3865</v>
      </c>
      <c r="Y878" s="28"/>
    </row>
    <row r="879" spans="1:25" ht="40.799999999999997" x14ac:dyDescent="0.3">
      <c r="A879" s="30">
        <v>3</v>
      </c>
      <c r="B879" s="31">
        <v>240</v>
      </c>
      <c r="C879" s="31" t="s">
        <v>377</v>
      </c>
      <c r="D879" s="31" t="s">
        <v>378</v>
      </c>
      <c r="E879" s="30">
        <v>9114</v>
      </c>
      <c r="F879" s="32" t="s">
        <v>739</v>
      </c>
      <c r="G879" s="32" t="s">
        <v>737</v>
      </c>
      <c r="H879" s="32" t="s">
        <v>733</v>
      </c>
      <c r="I879" s="32" t="s">
        <v>218</v>
      </c>
      <c r="J879" s="32" t="s">
        <v>731</v>
      </c>
      <c r="K879" s="32" t="s">
        <v>748</v>
      </c>
      <c r="L879" s="32" t="s">
        <v>735</v>
      </c>
      <c r="M879" s="32" t="s">
        <v>743</v>
      </c>
      <c r="N879" s="32" t="s">
        <v>744</v>
      </c>
      <c r="O879" s="32" t="s">
        <v>3863</v>
      </c>
      <c r="P879" s="32" t="s">
        <v>3866</v>
      </c>
      <c r="Q879" s="32" t="s">
        <v>734</v>
      </c>
      <c r="R879" s="33" t="s">
        <v>4060</v>
      </c>
      <c r="S879" s="34" t="s">
        <v>1696</v>
      </c>
      <c r="T879" s="35" t="s">
        <v>573</v>
      </c>
      <c r="V879" s="29" t="str">
        <f>+Final__2[[#This Row],[titulo]]&amp;Final__2[[#This Row],[Territorio]]&amp;", "&amp;Final__2[[#This Row],[temporalidad]]</f>
        <v>Cantidad de Espacios Culturales según su Estado de Mantención en la comuna de Pitrufquén, Año 2021</v>
      </c>
      <c r="W879" s="29" t="str">
        <f>+Final__2[[#This Row],[descripcion_larga]]&amp;Final__2[[#This Row],[Territorio]]&amp;X879&amp;Y879</f>
        <v>Gráfico que muestra la cantidad de espacios culturales según su estado de mantención en la comuna de Pitrufquén, en el año 2021, según los datos recopilados por el Observatorio Cultural de Chile.</v>
      </c>
      <c r="X879" s="29" t="s">
        <v>3865</v>
      </c>
      <c r="Y879" s="28"/>
    </row>
    <row r="880" spans="1:25" ht="40.799999999999997" x14ac:dyDescent="0.3">
      <c r="A880" s="30">
        <v>3</v>
      </c>
      <c r="B880" s="31">
        <v>240</v>
      </c>
      <c r="C880" s="31" t="s">
        <v>377</v>
      </c>
      <c r="D880" s="31" t="s">
        <v>378</v>
      </c>
      <c r="E880" s="30">
        <v>9115</v>
      </c>
      <c r="F880" s="32" t="s">
        <v>739</v>
      </c>
      <c r="G880" s="32" t="s">
        <v>737</v>
      </c>
      <c r="H880" s="32" t="s">
        <v>733</v>
      </c>
      <c r="I880" s="32" t="s">
        <v>219</v>
      </c>
      <c r="J880" s="32" t="s">
        <v>731</v>
      </c>
      <c r="K880" s="32" t="s">
        <v>748</v>
      </c>
      <c r="L880" s="32" t="s">
        <v>735</v>
      </c>
      <c r="M880" s="32" t="s">
        <v>743</v>
      </c>
      <c r="N880" s="32" t="s">
        <v>744</v>
      </c>
      <c r="O880" s="32" t="s">
        <v>3863</v>
      </c>
      <c r="P880" s="32" t="s">
        <v>3866</v>
      </c>
      <c r="Q880" s="32" t="s">
        <v>734</v>
      </c>
      <c r="R880" s="33" t="s">
        <v>4061</v>
      </c>
      <c r="S880" s="34" t="s">
        <v>1701</v>
      </c>
      <c r="T880" s="35" t="s">
        <v>574</v>
      </c>
      <c r="V880" s="29" t="str">
        <f>+Final__2[[#This Row],[titulo]]&amp;Final__2[[#This Row],[Territorio]]&amp;", "&amp;Final__2[[#This Row],[temporalidad]]</f>
        <v>Cantidad de Espacios Culturales según su Estado de Mantención en la comuna de Pucón, Año 2021</v>
      </c>
      <c r="W880" s="29" t="str">
        <f>+Final__2[[#This Row],[descripcion_larga]]&amp;Final__2[[#This Row],[Territorio]]&amp;X880&amp;Y880</f>
        <v>Gráfico que muestra la cantidad de espacios culturales según su estado de mantención en la comuna de Pucón, en el año 2021, según los datos recopilados por el Observatorio Cultural de Chile.</v>
      </c>
      <c r="X880" s="29" t="s">
        <v>3865</v>
      </c>
      <c r="Y880" s="28"/>
    </row>
    <row r="881" spans="1:25" ht="40.799999999999997" x14ac:dyDescent="0.3">
      <c r="A881" s="30">
        <v>3</v>
      </c>
      <c r="B881" s="31">
        <v>240</v>
      </c>
      <c r="C881" s="31" t="s">
        <v>377</v>
      </c>
      <c r="D881" s="31" t="s">
        <v>378</v>
      </c>
      <c r="E881" s="30">
        <v>9116</v>
      </c>
      <c r="F881" s="32" t="s">
        <v>739</v>
      </c>
      <c r="G881" s="32" t="s">
        <v>737</v>
      </c>
      <c r="H881" s="32" t="s">
        <v>733</v>
      </c>
      <c r="I881" s="32" t="s">
        <v>220</v>
      </c>
      <c r="J881" s="32" t="s">
        <v>731</v>
      </c>
      <c r="K881" s="32" t="s">
        <v>748</v>
      </c>
      <c r="L881" s="32" t="s">
        <v>735</v>
      </c>
      <c r="M881" s="32" t="s">
        <v>743</v>
      </c>
      <c r="N881" s="32" t="s">
        <v>744</v>
      </c>
      <c r="O881" s="32" t="s">
        <v>3863</v>
      </c>
      <c r="P881" s="32" t="s">
        <v>3866</v>
      </c>
      <c r="Q881" s="32" t="s">
        <v>734</v>
      </c>
      <c r="R881" s="33" t="s">
        <v>4062</v>
      </c>
      <c r="S881" s="34" t="s">
        <v>1706</v>
      </c>
      <c r="T881" s="35" t="s">
        <v>575</v>
      </c>
      <c r="V881" s="29" t="str">
        <f>+Final__2[[#This Row],[titulo]]&amp;Final__2[[#This Row],[Territorio]]&amp;", "&amp;Final__2[[#This Row],[temporalidad]]</f>
        <v>Cantidad de Espacios Culturales según su Estado de Mantención en la comuna de Saavedra, Año 2021</v>
      </c>
      <c r="W881" s="29" t="str">
        <f>+Final__2[[#This Row],[descripcion_larga]]&amp;Final__2[[#This Row],[Territorio]]&amp;X881&amp;Y881</f>
        <v>Gráfico que muestra la cantidad de espacios culturales según su estado de mantención en la comuna de Saavedra, en el año 2021, según los datos recopilados por el Observatorio Cultural de Chile.</v>
      </c>
      <c r="X881" s="29" t="s">
        <v>3865</v>
      </c>
      <c r="Y881" s="28"/>
    </row>
    <row r="882" spans="1:25" ht="40.799999999999997" x14ac:dyDescent="0.3">
      <c r="A882" s="30">
        <v>3</v>
      </c>
      <c r="B882" s="31">
        <v>240</v>
      </c>
      <c r="C882" s="31" t="s">
        <v>377</v>
      </c>
      <c r="D882" s="31" t="s">
        <v>378</v>
      </c>
      <c r="E882" s="30">
        <v>9117</v>
      </c>
      <c r="F882" s="32" t="s">
        <v>739</v>
      </c>
      <c r="G882" s="32" t="s">
        <v>737</v>
      </c>
      <c r="H882" s="32" t="s">
        <v>733</v>
      </c>
      <c r="I882" s="32" t="s">
        <v>221</v>
      </c>
      <c r="J882" s="32" t="s">
        <v>731</v>
      </c>
      <c r="K882" s="32" t="s">
        <v>748</v>
      </c>
      <c r="L882" s="32" t="s">
        <v>735</v>
      </c>
      <c r="M882" s="32" t="s">
        <v>743</v>
      </c>
      <c r="N882" s="32" t="s">
        <v>744</v>
      </c>
      <c r="O882" s="32" t="s">
        <v>3863</v>
      </c>
      <c r="P882" s="32" t="s">
        <v>3866</v>
      </c>
      <c r="Q882" s="32" t="s">
        <v>734</v>
      </c>
      <c r="R882" s="33" t="s">
        <v>4063</v>
      </c>
      <c r="S882" s="34" t="s">
        <v>1711</v>
      </c>
      <c r="T882" s="35" t="s">
        <v>576</v>
      </c>
      <c r="V882" s="29" t="str">
        <f>+Final__2[[#This Row],[titulo]]&amp;Final__2[[#This Row],[Territorio]]&amp;", "&amp;Final__2[[#This Row],[temporalidad]]</f>
        <v>Cantidad de Espacios Culturales según su Estado de Mantención en la comuna de Teodoro Schmidt, Año 2021</v>
      </c>
      <c r="W882" s="29" t="str">
        <f>+Final__2[[#This Row],[descripcion_larga]]&amp;Final__2[[#This Row],[Territorio]]&amp;X882&amp;Y882</f>
        <v>Gráfico que muestra la cantidad de espacios culturales según su estado de mantención en la comuna de Teodoro Schmidt, en el año 2021, según los datos recopilados por el Observatorio Cultural de Chile.</v>
      </c>
      <c r="X882" s="29" t="s">
        <v>3865</v>
      </c>
      <c r="Y882" s="28"/>
    </row>
    <row r="883" spans="1:25" ht="40.799999999999997" x14ac:dyDescent="0.3">
      <c r="A883" s="30">
        <v>3</v>
      </c>
      <c r="B883" s="31">
        <v>240</v>
      </c>
      <c r="C883" s="31" t="s">
        <v>377</v>
      </c>
      <c r="D883" s="31" t="s">
        <v>378</v>
      </c>
      <c r="E883" s="30">
        <v>9118</v>
      </c>
      <c r="F883" s="32" t="s">
        <v>739</v>
      </c>
      <c r="G883" s="32" t="s">
        <v>737</v>
      </c>
      <c r="H883" s="32" t="s">
        <v>733</v>
      </c>
      <c r="I883" s="32" t="s">
        <v>222</v>
      </c>
      <c r="J883" s="32" t="s">
        <v>731</v>
      </c>
      <c r="K883" s="32" t="s">
        <v>748</v>
      </c>
      <c r="L883" s="32" t="s">
        <v>735</v>
      </c>
      <c r="M883" s="32" t="s">
        <v>743</v>
      </c>
      <c r="N883" s="32" t="s">
        <v>744</v>
      </c>
      <c r="O883" s="32" t="s">
        <v>3863</v>
      </c>
      <c r="P883" s="32" t="s">
        <v>3866</v>
      </c>
      <c r="Q883" s="32" t="s">
        <v>734</v>
      </c>
      <c r="R883" s="33" t="s">
        <v>4064</v>
      </c>
      <c r="S883" s="34" t="s">
        <v>1716</v>
      </c>
      <c r="T883" s="35" t="s">
        <v>577</v>
      </c>
      <c r="V883" s="29" t="str">
        <f>+Final__2[[#This Row],[titulo]]&amp;Final__2[[#This Row],[Territorio]]&amp;", "&amp;Final__2[[#This Row],[temporalidad]]</f>
        <v>Cantidad de Espacios Culturales según su Estado de Mantención en la comuna de Toltén, Año 2021</v>
      </c>
      <c r="W883" s="29" t="str">
        <f>+Final__2[[#This Row],[descripcion_larga]]&amp;Final__2[[#This Row],[Territorio]]&amp;X883&amp;Y883</f>
        <v>Gráfico que muestra la cantidad de espacios culturales según su estado de mantención en la comuna de Toltén, en el año 2021, según los datos recopilados por el Observatorio Cultural de Chile.</v>
      </c>
      <c r="X883" s="29" t="s">
        <v>3865</v>
      </c>
      <c r="Y883" s="28"/>
    </row>
    <row r="884" spans="1:25" ht="40.799999999999997" x14ac:dyDescent="0.3">
      <c r="A884" s="30">
        <v>3</v>
      </c>
      <c r="B884" s="31">
        <v>240</v>
      </c>
      <c r="C884" s="31" t="s">
        <v>377</v>
      </c>
      <c r="D884" s="31" t="s">
        <v>378</v>
      </c>
      <c r="E884" s="30">
        <v>9119</v>
      </c>
      <c r="F884" s="32" t="s">
        <v>739</v>
      </c>
      <c r="G884" s="32" t="s">
        <v>737</v>
      </c>
      <c r="H884" s="32" t="s">
        <v>733</v>
      </c>
      <c r="I884" s="32" t="s">
        <v>223</v>
      </c>
      <c r="J884" s="32" t="s">
        <v>731</v>
      </c>
      <c r="K884" s="32" t="s">
        <v>748</v>
      </c>
      <c r="L884" s="32" t="s">
        <v>735</v>
      </c>
      <c r="M884" s="32" t="s">
        <v>743</v>
      </c>
      <c r="N884" s="32" t="s">
        <v>744</v>
      </c>
      <c r="O884" s="32" t="s">
        <v>3863</v>
      </c>
      <c r="P884" s="32" t="s">
        <v>3866</v>
      </c>
      <c r="Q884" s="32" t="s">
        <v>734</v>
      </c>
      <c r="R884" s="33" t="s">
        <v>4065</v>
      </c>
      <c r="S884" s="34" t="s">
        <v>1721</v>
      </c>
      <c r="T884" s="35" t="s">
        <v>578</v>
      </c>
      <c r="V884" s="29" t="str">
        <f>+Final__2[[#This Row],[titulo]]&amp;Final__2[[#This Row],[Territorio]]&amp;", "&amp;Final__2[[#This Row],[temporalidad]]</f>
        <v>Cantidad de Espacios Culturales según su Estado de Mantención en la comuna de Vilcún, Año 2021</v>
      </c>
      <c r="W884" s="29" t="str">
        <f>+Final__2[[#This Row],[descripcion_larga]]&amp;Final__2[[#This Row],[Territorio]]&amp;X884&amp;Y884</f>
        <v>Gráfico que muestra la cantidad de espacios culturales según su estado de mantención en la comuna de Vilcún, en el año 2021, según los datos recopilados por el Observatorio Cultural de Chile.</v>
      </c>
      <c r="X884" s="29" t="s">
        <v>3865</v>
      </c>
      <c r="Y884" s="28"/>
    </row>
    <row r="885" spans="1:25" ht="40.799999999999997" x14ac:dyDescent="0.3">
      <c r="A885" s="30">
        <v>3</v>
      </c>
      <c r="B885" s="31">
        <v>240</v>
      </c>
      <c r="C885" s="31" t="s">
        <v>377</v>
      </c>
      <c r="D885" s="31" t="s">
        <v>378</v>
      </c>
      <c r="E885" s="30">
        <v>9120</v>
      </c>
      <c r="F885" s="32" t="s">
        <v>739</v>
      </c>
      <c r="G885" s="32" t="s">
        <v>737</v>
      </c>
      <c r="H885" s="32" t="s">
        <v>733</v>
      </c>
      <c r="I885" s="32" t="s">
        <v>224</v>
      </c>
      <c r="J885" s="32" t="s">
        <v>731</v>
      </c>
      <c r="K885" s="32" t="s">
        <v>748</v>
      </c>
      <c r="L885" s="32" t="s">
        <v>735</v>
      </c>
      <c r="M885" s="32" t="s">
        <v>743</v>
      </c>
      <c r="N885" s="32" t="s">
        <v>744</v>
      </c>
      <c r="O885" s="32" t="s">
        <v>3863</v>
      </c>
      <c r="P885" s="32" t="s">
        <v>3866</v>
      </c>
      <c r="Q885" s="32" t="s">
        <v>734</v>
      </c>
      <c r="R885" s="33" t="s">
        <v>4066</v>
      </c>
      <c r="S885" s="34" t="s">
        <v>1726</v>
      </c>
      <c r="T885" s="35" t="s">
        <v>579</v>
      </c>
      <c r="V885" s="29" t="str">
        <f>+Final__2[[#This Row],[titulo]]&amp;Final__2[[#This Row],[Territorio]]&amp;", "&amp;Final__2[[#This Row],[temporalidad]]</f>
        <v>Cantidad de Espacios Culturales según su Estado de Mantención en la comuna de Villarrica, Año 2021</v>
      </c>
      <c r="W885" s="29" t="str">
        <f>+Final__2[[#This Row],[descripcion_larga]]&amp;Final__2[[#This Row],[Territorio]]&amp;X885&amp;Y885</f>
        <v>Gráfico que muestra la cantidad de espacios culturales según su estado de mantención en la comuna de Villarrica, en el año 2021, según los datos recopilados por el Observatorio Cultural de Chile.</v>
      </c>
      <c r="X885" s="29" t="s">
        <v>3865</v>
      </c>
      <c r="Y885" s="28"/>
    </row>
    <row r="886" spans="1:25" ht="40.799999999999997" x14ac:dyDescent="0.3">
      <c r="A886" s="30">
        <v>3</v>
      </c>
      <c r="B886" s="31">
        <v>240</v>
      </c>
      <c r="C886" s="31" t="s">
        <v>377</v>
      </c>
      <c r="D886" s="31" t="s">
        <v>378</v>
      </c>
      <c r="E886" s="30">
        <v>9121</v>
      </c>
      <c r="F886" s="32" t="s">
        <v>739</v>
      </c>
      <c r="G886" s="32" t="s">
        <v>737</v>
      </c>
      <c r="H886" s="32" t="s">
        <v>733</v>
      </c>
      <c r="I886" s="32" t="s">
        <v>225</v>
      </c>
      <c r="J886" s="32" t="s">
        <v>731</v>
      </c>
      <c r="K886" s="32" t="s">
        <v>748</v>
      </c>
      <c r="L886" s="32" t="s">
        <v>735</v>
      </c>
      <c r="M886" s="32" t="s">
        <v>743</v>
      </c>
      <c r="N886" s="32" t="s">
        <v>744</v>
      </c>
      <c r="O886" s="32" t="s">
        <v>3863</v>
      </c>
      <c r="P886" s="32" t="s">
        <v>3866</v>
      </c>
      <c r="Q886" s="32" t="s">
        <v>734</v>
      </c>
      <c r="R886" s="33" t="s">
        <v>4067</v>
      </c>
      <c r="S886" s="34" t="s">
        <v>1731</v>
      </c>
      <c r="T886" s="35" t="s">
        <v>580</v>
      </c>
      <c r="V886" s="29" t="str">
        <f>+Final__2[[#This Row],[titulo]]&amp;Final__2[[#This Row],[Territorio]]&amp;", "&amp;Final__2[[#This Row],[temporalidad]]</f>
        <v>Cantidad de Espacios Culturales según su Estado de Mantención en la comuna de Cholchol, Año 2021</v>
      </c>
      <c r="W886" s="29" t="str">
        <f>+Final__2[[#This Row],[descripcion_larga]]&amp;Final__2[[#This Row],[Territorio]]&amp;X886&amp;Y886</f>
        <v>Gráfico que muestra la cantidad de espacios culturales según su estado de mantención en la comuna de Cholchol, en el año 2021, según los datos recopilados por el Observatorio Cultural de Chile.</v>
      </c>
      <c r="X886" s="29" t="s">
        <v>3865</v>
      </c>
      <c r="Y886" s="28"/>
    </row>
    <row r="887" spans="1:25" ht="40.799999999999997" x14ac:dyDescent="0.3">
      <c r="A887" s="30">
        <v>3</v>
      </c>
      <c r="B887" s="31">
        <v>240</v>
      </c>
      <c r="C887" s="31" t="s">
        <v>377</v>
      </c>
      <c r="D887" s="31" t="s">
        <v>378</v>
      </c>
      <c r="E887" s="30">
        <v>9201</v>
      </c>
      <c r="F887" s="32" t="s">
        <v>739</v>
      </c>
      <c r="G887" s="32" t="s">
        <v>737</v>
      </c>
      <c r="H887" s="32" t="s">
        <v>733</v>
      </c>
      <c r="I887" s="32" t="s">
        <v>226</v>
      </c>
      <c r="J887" s="32" t="s">
        <v>731</v>
      </c>
      <c r="K887" s="32" t="s">
        <v>748</v>
      </c>
      <c r="L887" s="32" t="s">
        <v>735</v>
      </c>
      <c r="M887" s="32" t="s">
        <v>743</v>
      </c>
      <c r="N887" s="32" t="s">
        <v>744</v>
      </c>
      <c r="O887" s="32" t="s">
        <v>3863</v>
      </c>
      <c r="P887" s="32" t="s">
        <v>3866</v>
      </c>
      <c r="Q887" s="32" t="s">
        <v>734</v>
      </c>
      <c r="R887" s="33" t="s">
        <v>4068</v>
      </c>
      <c r="S887" s="34" t="s">
        <v>1736</v>
      </c>
      <c r="T887" s="35" t="s">
        <v>581</v>
      </c>
      <c r="V887" s="29" t="str">
        <f>+Final__2[[#This Row],[titulo]]&amp;Final__2[[#This Row],[Territorio]]&amp;", "&amp;Final__2[[#This Row],[temporalidad]]</f>
        <v>Cantidad de Espacios Culturales según su Estado de Mantención en la comuna de Angol, Año 2021</v>
      </c>
      <c r="W887" s="29" t="str">
        <f>+Final__2[[#This Row],[descripcion_larga]]&amp;Final__2[[#This Row],[Territorio]]&amp;X887&amp;Y887</f>
        <v>Gráfico que muestra la cantidad de espacios culturales según su estado de mantención en la comuna de Angol, en el año 2021, según los datos recopilados por el Observatorio Cultural de Chile.</v>
      </c>
      <c r="X887" s="29" t="s">
        <v>3865</v>
      </c>
      <c r="Y887" s="28"/>
    </row>
    <row r="888" spans="1:25" ht="40.799999999999997" x14ac:dyDescent="0.3">
      <c r="A888" s="30">
        <v>3</v>
      </c>
      <c r="B888" s="31">
        <v>240</v>
      </c>
      <c r="C888" s="31" t="s">
        <v>377</v>
      </c>
      <c r="D888" s="31" t="s">
        <v>378</v>
      </c>
      <c r="E888" s="30">
        <v>9202</v>
      </c>
      <c r="F888" s="32" t="s">
        <v>739</v>
      </c>
      <c r="G888" s="32" t="s">
        <v>737</v>
      </c>
      <c r="H888" s="32" t="s">
        <v>733</v>
      </c>
      <c r="I888" s="32" t="s">
        <v>227</v>
      </c>
      <c r="J888" s="32" t="s">
        <v>731</v>
      </c>
      <c r="K888" s="32" t="s">
        <v>748</v>
      </c>
      <c r="L888" s="32" t="s">
        <v>735</v>
      </c>
      <c r="M888" s="32" t="s">
        <v>743</v>
      </c>
      <c r="N888" s="32" t="s">
        <v>744</v>
      </c>
      <c r="O888" s="32" t="s">
        <v>3863</v>
      </c>
      <c r="P888" s="32" t="s">
        <v>3866</v>
      </c>
      <c r="Q888" s="32" t="s">
        <v>734</v>
      </c>
      <c r="R888" s="33" t="s">
        <v>4069</v>
      </c>
      <c r="S888" s="34" t="s">
        <v>1741</v>
      </c>
      <c r="T888" s="35" t="s">
        <v>582</v>
      </c>
      <c r="V888" s="29" t="str">
        <f>+Final__2[[#This Row],[titulo]]&amp;Final__2[[#This Row],[Territorio]]&amp;", "&amp;Final__2[[#This Row],[temporalidad]]</f>
        <v>Cantidad de Espacios Culturales según su Estado de Mantención en la comuna de Collipulli, Año 2021</v>
      </c>
      <c r="W888" s="29" t="str">
        <f>+Final__2[[#This Row],[descripcion_larga]]&amp;Final__2[[#This Row],[Territorio]]&amp;X888&amp;Y888</f>
        <v>Gráfico que muestra la cantidad de espacios culturales según su estado de mantención en la comuna de Collipulli, en el año 2021, según los datos recopilados por el Observatorio Cultural de Chile.</v>
      </c>
      <c r="X888" s="29" t="s">
        <v>3865</v>
      </c>
      <c r="Y888" s="28"/>
    </row>
    <row r="889" spans="1:25" ht="40.799999999999997" x14ac:dyDescent="0.3">
      <c r="A889" s="30">
        <v>3</v>
      </c>
      <c r="B889" s="31">
        <v>240</v>
      </c>
      <c r="C889" s="31" t="s">
        <v>377</v>
      </c>
      <c r="D889" s="31" t="s">
        <v>378</v>
      </c>
      <c r="E889" s="30">
        <v>9203</v>
      </c>
      <c r="F889" s="32" t="s">
        <v>739</v>
      </c>
      <c r="G889" s="32" t="s">
        <v>737</v>
      </c>
      <c r="H889" s="32" t="s">
        <v>733</v>
      </c>
      <c r="I889" s="32" t="s">
        <v>228</v>
      </c>
      <c r="J889" s="32" t="s">
        <v>731</v>
      </c>
      <c r="K889" s="32" t="s">
        <v>748</v>
      </c>
      <c r="L889" s="32" t="s">
        <v>735</v>
      </c>
      <c r="M889" s="32" t="s">
        <v>743</v>
      </c>
      <c r="N889" s="32" t="s">
        <v>744</v>
      </c>
      <c r="O889" s="32" t="s">
        <v>3863</v>
      </c>
      <c r="P889" s="32" t="s">
        <v>3866</v>
      </c>
      <c r="Q889" s="32" t="s">
        <v>734</v>
      </c>
      <c r="R889" s="33" t="s">
        <v>4070</v>
      </c>
      <c r="S889" s="34" t="s">
        <v>1746</v>
      </c>
      <c r="T889" s="35" t="s">
        <v>583</v>
      </c>
      <c r="V889" s="29" t="str">
        <f>+Final__2[[#This Row],[titulo]]&amp;Final__2[[#This Row],[Territorio]]&amp;", "&amp;Final__2[[#This Row],[temporalidad]]</f>
        <v>Cantidad de Espacios Culturales según su Estado de Mantención en la comuna de Curacautín, Año 2021</v>
      </c>
      <c r="W889" s="29" t="str">
        <f>+Final__2[[#This Row],[descripcion_larga]]&amp;Final__2[[#This Row],[Territorio]]&amp;X889&amp;Y889</f>
        <v>Gráfico que muestra la cantidad de espacios culturales según su estado de mantención en la comuna de Curacautín, en el año 2021, según los datos recopilados por el Observatorio Cultural de Chile.</v>
      </c>
      <c r="X889" s="29" t="s">
        <v>3865</v>
      </c>
      <c r="Y889" s="28"/>
    </row>
    <row r="890" spans="1:25" ht="40.799999999999997" x14ac:dyDescent="0.3">
      <c r="A890" s="30">
        <v>3</v>
      </c>
      <c r="B890" s="31">
        <v>240</v>
      </c>
      <c r="C890" s="31" t="s">
        <v>377</v>
      </c>
      <c r="D890" s="31" t="s">
        <v>378</v>
      </c>
      <c r="E890" s="30">
        <v>9204</v>
      </c>
      <c r="F890" s="32" t="s">
        <v>739</v>
      </c>
      <c r="G890" s="32" t="s">
        <v>737</v>
      </c>
      <c r="H890" s="32" t="s">
        <v>733</v>
      </c>
      <c r="I890" s="32" t="s">
        <v>229</v>
      </c>
      <c r="J890" s="32" t="s">
        <v>731</v>
      </c>
      <c r="K890" s="32" t="s">
        <v>748</v>
      </c>
      <c r="L890" s="32" t="s">
        <v>735</v>
      </c>
      <c r="M890" s="32" t="s">
        <v>743</v>
      </c>
      <c r="N890" s="32" t="s">
        <v>744</v>
      </c>
      <c r="O890" s="32" t="s">
        <v>3863</v>
      </c>
      <c r="P890" s="32" t="s">
        <v>3866</v>
      </c>
      <c r="Q890" s="32" t="s">
        <v>734</v>
      </c>
      <c r="R890" s="33" t="s">
        <v>4071</v>
      </c>
      <c r="S890" s="34" t="s">
        <v>1751</v>
      </c>
      <c r="T890" s="35" t="s">
        <v>584</v>
      </c>
      <c r="V890" s="29" t="str">
        <f>+Final__2[[#This Row],[titulo]]&amp;Final__2[[#This Row],[Territorio]]&amp;", "&amp;Final__2[[#This Row],[temporalidad]]</f>
        <v>Cantidad de Espacios Culturales según su Estado de Mantención en la comuna de Ercilla, Año 2021</v>
      </c>
      <c r="W890" s="29" t="str">
        <f>+Final__2[[#This Row],[descripcion_larga]]&amp;Final__2[[#This Row],[Territorio]]&amp;X890&amp;Y890</f>
        <v>Gráfico que muestra la cantidad de espacios culturales según su estado de mantención en la comuna de Ercilla, en el año 2021, según los datos recopilados por el Observatorio Cultural de Chile.</v>
      </c>
      <c r="X890" s="29" t="s">
        <v>3865</v>
      </c>
      <c r="Y890" s="28"/>
    </row>
    <row r="891" spans="1:25" ht="40.799999999999997" x14ac:dyDescent="0.3">
      <c r="A891" s="30">
        <v>3</v>
      </c>
      <c r="B891" s="31">
        <v>240</v>
      </c>
      <c r="C891" s="31" t="s">
        <v>377</v>
      </c>
      <c r="D891" s="31" t="s">
        <v>378</v>
      </c>
      <c r="E891" s="30">
        <v>9205</v>
      </c>
      <c r="F891" s="32" t="s">
        <v>739</v>
      </c>
      <c r="G891" s="32" t="s">
        <v>737</v>
      </c>
      <c r="H891" s="32" t="s">
        <v>733</v>
      </c>
      <c r="I891" s="32" t="s">
        <v>230</v>
      </c>
      <c r="J891" s="32" t="s">
        <v>731</v>
      </c>
      <c r="K891" s="32" t="s">
        <v>748</v>
      </c>
      <c r="L891" s="32" t="s">
        <v>735</v>
      </c>
      <c r="M891" s="32" t="s">
        <v>743</v>
      </c>
      <c r="N891" s="32" t="s">
        <v>744</v>
      </c>
      <c r="O891" s="32" t="s">
        <v>3863</v>
      </c>
      <c r="P891" s="32" t="s">
        <v>3866</v>
      </c>
      <c r="Q891" s="32" t="s">
        <v>734</v>
      </c>
      <c r="R891" s="33" t="s">
        <v>4072</v>
      </c>
      <c r="S891" s="34" t="s">
        <v>1756</v>
      </c>
      <c r="T891" s="35" t="s">
        <v>585</v>
      </c>
      <c r="V891" s="29" t="str">
        <f>+Final__2[[#This Row],[titulo]]&amp;Final__2[[#This Row],[Territorio]]&amp;", "&amp;Final__2[[#This Row],[temporalidad]]</f>
        <v>Cantidad de Espacios Culturales según su Estado de Mantención en la comuna de Lonquimay, Año 2021</v>
      </c>
      <c r="W891" s="29" t="str">
        <f>+Final__2[[#This Row],[descripcion_larga]]&amp;Final__2[[#This Row],[Territorio]]&amp;X891&amp;Y891</f>
        <v>Gráfico que muestra la cantidad de espacios culturales según su estado de mantención en la comuna de Lonquimay, en el año 2021, según los datos recopilados por el Observatorio Cultural de Chile.</v>
      </c>
      <c r="X891" s="29" t="s">
        <v>3865</v>
      </c>
      <c r="Y891" s="28"/>
    </row>
    <row r="892" spans="1:25" ht="40.799999999999997" x14ac:dyDescent="0.3">
      <c r="A892" s="30">
        <v>3</v>
      </c>
      <c r="B892" s="31">
        <v>240</v>
      </c>
      <c r="C892" s="31" t="s">
        <v>377</v>
      </c>
      <c r="D892" s="31" t="s">
        <v>378</v>
      </c>
      <c r="E892" s="30">
        <v>9206</v>
      </c>
      <c r="F892" s="32" t="s">
        <v>739</v>
      </c>
      <c r="G892" s="32" t="s">
        <v>737</v>
      </c>
      <c r="H892" s="32" t="s">
        <v>733</v>
      </c>
      <c r="I892" s="32" t="s">
        <v>231</v>
      </c>
      <c r="J892" s="32" t="s">
        <v>731</v>
      </c>
      <c r="K892" s="32" t="s">
        <v>748</v>
      </c>
      <c r="L892" s="32" t="s">
        <v>735</v>
      </c>
      <c r="M892" s="32" t="s">
        <v>743</v>
      </c>
      <c r="N892" s="32" t="s">
        <v>744</v>
      </c>
      <c r="O892" s="32" t="s">
        <v>3863</v>
      </c>
      <c r="P892" s="32" t="s">
        <v>3866</v>
      </c>
      <c r="Q892" s="32" t="s">
        <v>734</v>
      </c>
      <c r="R892" s="33" t="s">
        <v>4073</v>
      </c>
      <c r="S892" s="34" t="s">
        <v>1761</v>
      </c>
      <c r="T892" s="35" t="s">
        <v>586</v>
      </c>
      <c r="V892" s="29" t="str">
        <f>+Final__2[[#This Row],[titulo]]&amp;Final__2[[#This Row],[Territorio]]&amp;", "&amp;Final__2[[#This Row],[temporalidad]]</f>
        <v>Cantidad de Espacios Culturales según su Estado de Mantención en la comuna de Los Sauces, Año 2021</v>
      </c>
      <c r="W892" s="29" t="str">
        <f>+Final__2[[#This Row],[descripcion_larga]]&amp;Final__2[[#This Row],[Territorio]]&amp;X892&amp;Y892</f>
        <v>Gráfico que muestra la cantidad de espacios culturales según su estado de mantención en la comuna de Los Sauces, en el año 2021, según los datos recopilados por el Observatorio Cultural de Chile.</v>
      </c>
      <c r="X892" s="29" t="s">
        <v>3865</v>
      </c>
      <c r="Y892" s="28"/>
    </row>
    <row r="893" spans="1:25" ht="40.799999999999997" x14ac:dyDescent="0.3">
      <c r="A893" s="30">
        <v>3</v>
      </c>
      <c r="B893" s="31">
        <v>240</v>
      </c>
      <c r="C893" s="31" t="s">
        <v>377</v>
      </c>
      <c r="D893" s="31" t="s">
        <v>378</v>
      </c>
      <c r="E893" s="30">
        <v>9207</v>
      </c>
      <c r="F893" s="32" t="s">
        <v>739</v>
      </c>
      <c r="G893" s="32" t="s">
        <v>737</v>
      </c>
      <c r="H893" s="32" t="s">
        <v>733</v>
      </c>
      <c r="I893" s="32" t="s">
        <v>232</v>
      </c>
      <c r="J893" s="32" t="s">
        <v>731</v>
      </c>
      <c r="K893" s="32" t="s">
        <v>748</v>
      </c>
      <c r="L893" s="32" t="s">
        <v>735</v>
      </c>
      <c r="M893" s="32" t="s">
        <v>743</v>
      </c>
      <c r="N893" s="32" t="s">
        <v>744</v>
      </c>
      <c r="O893" s="32" t="s">
        <v>3863</v>
      </c>
      <c r="P893" s="32" t="s">
        <v>3866</v>
      </c>
      <c r="Q893" s="32" t="s">
        <v>734</v>
      </c>
      <c r="R893" s="33" t="s">
        <v>4074</v>
      </c>
      <c r="S893" s="34" t="s">
        <v>1766</v>
      </c>
      <c r="T893" s="35" t="s">
        <v>587</v>
      </c>
      <c r="V893" s="29" t="str">
        <f>+Final__2[[#This Row],[titulo]]&amp;Final__2[[#This Row],[Territorio]]&amp;", "&amp;Final__2[[#This Row],[temporalidad]]</f>
        <v>Cantidad de Espacios Culturales según su Estado de Mantención en la comuna de Lumaco, Año 2021</v>
      </c>
      <c r="W893" s="29" t="str">
        <f>+Final__2[[#This Row],[descripcion_larga]]&amp;Final__2[[#This Row],[Territorio]]&amp;X893&amp;Y893</f>
        <v>Gráfico que muestra la cantidad de espacios culturales según su estado de mantención en la comuna de Lumaco, en el año 2021, según los datos recopilados por el Observatorio Cultural de Chile.</v>
      </c>
      <c r="X893" s="29" t="s">
        <v>3865</v>
      </c>
      <c r="Y893" s="28"/>
    </row>
    <row r="894" spans="1:25" ht="40.799999999999997" x14ac:dyDescent="0.3">
      <c r="A894" s="30">
        <v>3</v>
      </c>
      <c r="B894" s="31">
        <v>240</v>
      </c>
      <c r="C894" s="31" t="s">
        <v>377</v>
      </c>
      <c r="D894" s="31" t="s">
        <v>378</v>
      </c>
      <c r="E894" s="30">
        <v>9208</v>
      </c>
      <c r="F894" s="32" t="s">
        <v>739</v>
      </c>
      <c r="G894" s="32" t="s">
        <v>737</v>
      </c>
      <c r="H894" s="32" t="s">
        <v>733</v>
      </c>
      <c r="I894" s="32" t="s">
        <v>233</v>
      </c>
      <c r="J894" s="32" t="s">
        <v>731</v>
      </c>
      <c r="K894" s="32" t="s">
        <v>748</v>
      </c>
      <c r="L894" s="32" t="s">
        <v>735</v>
      </c>
      <c r="M894" s="32" t="s">
        <v>743</v>
      </c>
      <c r="N894" s="32" t="s">
        <v>744</v>
      </c>
      <c r="O894" s="32" t="s">
        <v>3863</v>
      </c>
      <c r="P894" s="32" t="s">
        <v>3866</v>
      </c>
      <c r="Q894" s="32" t="s">
        <v>734</v>
      </c>
      <c r="R894" s="33" t="s">
        <v>4075</v>
      </c>
      <c r="S894" s="34" t="s">
        <v>1771</v>
      </c>
      <c r="T894" s="35" t="s">
        <v>588</v>
      </c>
      <c r="V894" s="29" t="str">
        <f>+Final__2[[#This Row],[titulo]]&amp;Final__2[[#This Row],[Territorio]]&amp;", "&amp;Final__2[[#This Row],[temporalidad]]</f>
        <v>Cantidad de Espacios Culturales según su Estado de Mantención en la comuna de Purén, Año 2021</v>
      </c>
      <c r="W894" s="29" t="str">
        <f>+Final__2[[#This Row],[descripcion_larga]]&amp;Final__2[[#This Row],[Territorio]]&amp;X894&amp;Y894</f>
        <v>Gráfico que muestra la cantidad de espacios culturales según su estado de mantención en la comuna de Purén, en el año 2021, según los datos recopilados por el Observatorio Cultural de Chile.</v>
      </c>
      <c r="X894" s="29" t="s">
        <v>3865</v>
      </c>
      <c r="Y894" s="28"/>
    </row>
    <row r="895" spans="1:25" ht="40.799999999999997" x14ac:dyDescent="0.3">
      <c r="A895" s="30">
        <v>3</v>
      </c>
      <c r="B895" s="31">
        <v>240</v>
      </c>
      <c r="C895" s="31" t="s">
        <v>377</v>
      </c>
      <c r="D895" s="31" t="s">
        <v>378</v>
      </c>
      <c r="E895" s="30">
        <v>9209</v>
      </c>
      <c r="F895" s="32" t="s">
        <v>739</v>
      </c>
      <c r="G895" s="32" t="s">
        <v>737</v>
      </c>
      <c r="H895" s="32" t="s">
        <v>733</v>
      </c>
      <c r="I895" s="32" t="s">
        <v>234</v>
      </c>
      <c r="J895" s="32" t="s">
        <v>731</v>
      </c>
      <c r="K895" s="32" t="s">
        <v>748</v>
      </c>
      <c r="L895" s="32" t="s">
        <v>735</v>
      </c>
      <c r="M895" s="32" t="s">
        <v>743</v>
      </c>
      <c r="N895" s="32" t="s">
        <v>744</v>
      </c>
      <c r="O895" s="32" t="s">
        <v>3863</v>
      </c>
      <c r="P895" s="32" t="s">
        <v>3866</v>
      </c>
      <c r="Q895" s="32" t="s">
        <v>734</v>
      </c>
      <c r="R895" s="33" t="s">
        <v>4076</v>
      </c>
      <c r="S895" s="34" t="s">
        <v>1776</v>
      </c>
      <c r="T895" s="35" t="s">
        <v>589</v>
      </c>
      <c r="V895" s="29" t="str">
        <f>+Final__2[[#This Row],[titulo]]&amp;Final__2[[#This Row],[Territorio]]&amp;", "&amp;Final__2[[#This Row],[temporalidad]]</f>
        <v>Cantidad de Espacios Culturales según su Estado de Mantención en la comuna de Renaico, Año 2021</v>
      </c>
      <c r="W895" s="29" t="str">
        <f>+Final__2[[#This Row],[descripcion_larga]]&amp;Final__2[[#This Row],[Territorio]]&amp;X895&amp;Y895</f>
        <v>Gráfico que muestra la cantidad de espacios culturales según su estado de mantención en la comuna de Renaico, en el año 2021, según los datos recopilados por el Observatorio Cultural de Chile.</v>
      </c>
      <c r="X895" s="29" t="s">
        <v>3865</v>
      </c>
      <c r="Y895" s="28"/>
    </row>
    <row r="896" spans="1:25" ht="40.799999999999997" x14ac:dyDescent="0.3">
      <c r="A896" s="30">
        <v>3</v>
      </c>
      <c r="B896" s="31">
        <v>240</v>
      </c>
      <c r="C896" s="31" t="s">
        <v>377</v>
      </c>
      <c r="D896" s="31" t="s">
        <v>378</v>
      </c>
      <c r="E896" s="30">
        <v>9210</v>
      </c>
      <c r="F896" s="32" t="s">
        <v>739</v>
      </c>
      <c r="G896" s="32" t="s">
        <v>737</v>
      </c>
      <c r="H896" s="32" t="s">
        <v>733</v>
      </c>
      <c r="I896" s="32" t="s">
        <v>235</v>
      </c>
      <c r="J896" s="32" t="s">
        <v>731</v>
      </c>
      <c r="K896" s="32" t="s">
        <v>748</v>
      </c>
      <c r="L896" s="32" t="s">
        <v>735</v>
      </c>
      <c r="M896" s="32" t="s">
        <v>743</v>
      </c>
      <c r="N896" s="32" t="s">
        <v>744</v>
      </c>
      <c r="O896" s="32" t="s">
        <v>3863</v>
      </c>
      <c r="P896" s="32" t="s">
        <v>3866</v>
      </c>
      <c r="Q896" s="32" t="s">
        <v>734</v>
      </c>
      <c r="R896" s="33" t="s">
        <v>4077</v>
      </c>
      <c r="S896" s="34" t="s">
        <v>1781</v>
      </c>
      <c r="T896" s="35" t="s">
        <v>590</v>
      </c>
      <c r="V896" s="29" t="str">
        <f>+Final__2[[#This Row],[titulo]]&amp;Final__2[[#This Row],[Territorio]]&amp;", "&amp;Final__2[[#This Row],[temporalidad]]</f>
        <v>Cantidad de Espacios Culturales según su Estado de Mantención en la comuna de Traiguén, Año 2021</v>
      </c>
      <c r="W896" s="29" t="str">
        <f>+Final__2[[#This Row],[descripcion_larga]]&amp;Final__2[[#This Row],[Territorio]]&amp;X896&amp;Y896</f>
        <v>Gráfico que muestra la cantidad de espacios culturales según su estado de mantención en la comuna de Traiguén, en el año 2021, según los datos recopilados por el Observatorio Cultural de Chile.</v>
      </c>
      <c r="X896" s="29" t="s">
        <v>3865</v>
      </c>
      <c r="Y896" s="28"/>
    </row>
    <row r="897" spans="1:25" ht="40.799999999999997" x14ac:dyDescent="0.3">
      <c r="A897" s="30">
        <v>3</v>
      </c>
      <c r="B897" s="31">
        <v>240</v>
      </c>
      <c r="C897" s="31" t="s">
        <v>377</v>
      </c>
      <c r="D897" s="31" t="s">
        <v>378</v>
      </c>
      <c r="E897" s="30">
        <v>9211</v>
      </c>
      <c r="F897" s="32" t="s">
        <v>739</v>
      </c>
      <c r="G897" s="32" t="s">
        <v>737</v>
      </c>
      <c r="H897" s="32" t="s">
        <v>733</v>
      </c>
      <c r="I897" s="32" t="s">
        <v>236</v>
      </c>
      <c r="J897" s="32" t="s">
        <v>731</v>
      </c>
      <c r="K897" s="32" t="s">
        <v>748</v>
      </c>
      <c r="L897" s="32" t="s">
        <v>735</v>
      </c>
      <c r="M897" s="32" t="s">
        <v>743</v>
      </c>
      <c r="N897" s="32" t="s">
        <v>744</v>
      </c>
      <c r="O897" s="32" t="s">
        <v>3863</v>
      </c>
      <c r="P897" s="32" t="s">
        <v>3866</v>
      </c>
      <c r="Q897" s="32" t="s">
        <v>734</v>
      </c>
      <c r="R897" s="33" t="s">
        <v>4078</v>
      </c>
      <c r="S897" s="34" t="s">
        <v>1786</v>
      </c>
      <c r="T897" s="35" t="s">
        <v>591</v>
      </c>
      <c r="V897" s="29" t="str">
        <f>+Final__2[[#This Row],[titulo]]&amp;Final__2[[#This Row],[Territorio]]&amp;", "&amp;Final__2[[#This Row],[temporalidad]]</f>
        <v>Cantidad de Espacios Culturales según su Estado de Mantención en la comuna de Victoria, Año 2021</v>
      </c>
      <c r="W897" s="29" t="str">
        <f>+Final__2[[#This Row],[descripcion_larga]]&amp;Final__2[[#This Row],[Territorio]]&amp;X897&amp;Y897</f>
        <v>Gráfico que muestra la cantidad de espacios culturales según su estado de mantención en la comuna de Victoria, en el año 2021, según los datos recopilados por el Observatorio Cultural de Chile.</v>
      </c>
      <c r="X897" s="29" t="s">
        <v>3865</v>
      </c>
      <c r="Y897" s="28"/>
    </row>
    <row r="898" spans="1:25" ht="40.799999999999997" x14ac:dyDescent="0.3">
      <c r="A898" s="30">
        <v>3</v>
      </c>
      <c r="B898" s="31">
        <v>240</v>
      </c>
      <c r="C898" s="31" t="s">
        <v>377</v>
      </c>
      <c r="D898" s="31" t="s">
        <v>378</v>
      </c>
      <c r="E898" s="30">
        <v>10101</v>
      </c>
      <c r="F898" s="32" t="s">
        <v>739</v>
      </c>
      <c r="G898" s="32" t="s">
        <v>737</v>
      </c>
      <c r="H898" s="32" t="s">
        <v>733</v>
      </c>
      <c r="I898" s="32" t="s">
        <v>237</v>
      </c>
      <c r="J898" s="32" t="s">
        <v>731</v>
      </c>
      <c r="K898" s="32" t="s">
        <v>748</v>
      </c>
      <c r="L898" s="32" t="s">
        <v>735</v>
      </c>
      <c r="M898" s="32" t="s">
        <v>743</v>
      </c>
      <c r="N898" s="32" t="s">
        <v>744</v>
      </c>
      <c r="O898" s="32" t="s">
        <v>3863</v>
      </c>
      <c r="P898" s="32" t="s">
        <v>3866</v>
      </c>
      <c r="Q898" s="32" t="s">
        <v>734</v>
      </c>
      <c r="R898" s="33" t="s">
        <v>4079</v>
      </c>
      <c r="S898" s="34" t="s">
        <v>1791</v>
      </c>
      <c r="T898" s="35" t="s">
        <v>592</v>
      </c>
      <c r="V898" s="29" t="str">
        <f>+Final__2[[#This Row],[titulo]]&amp;Final__2[[#This Row],[Territorio]]&amp;", "&amp;Final__2[[#This Row],[temporalidad]]</f>
        <v>Cantidad de Espacios Culturales según su Estado de Mantención en la comuna de Puerto Montt, Año 2021</v>
      </c>
      <c r="W898" s="29" t="str">
        <f>+Final__2[[#This Row],[descripcion_larga]]&amp;Final__2[[#This Row],[Territorio]]&amp;X898&amp;Y898</f>
        <v>Gráfico que muestra la cantidad de espacios culturales según su estado de mantención en la comuna de Puerto Montt, en el año 2021, según los datos recopilados por el Observatorio Cultural de Chile.</v>
      </c>
      <c r="X898" s="29" t="s">
        <v>3865</v>
      </c>
      <c r="Y898" s="28"/>
    </row>
    <row r="899" spans="1:25" ht="40.799999999999997" x14ac:dyDescent="0.3">
      <c r="A899" s="30">
        <v>3</v>
      </c>
      <c r="B899" s="31">
        <v>240</v>
      </c>
      <c r="C899" s="31" t="s">
        <v>377</v>
      </c>
      <c r="D899" s="31" t="s">
        <v>378</v>
      </c>
      <c r="E899" s="30">
        <v>10102</v>
      </c>
      <c r="F899" s="32" t="s">
        <v>739</v>
      </c>
      <c r="G899" s="32" t="s">
        <v>737</v>
      </c>
      <c r="H899" s="32" t="s">
        <v>733</v>
      </c>
      <c r="I899" s="32" t="s">
        <v>238</v>
      </c>
      <c r="J899" s="32" t="s">
        <v>731</v>
      </c>
      <c r="K899" s="32" t="s">
        <v>748</v>
      </c>
      <c r="L899" s="32" t="s">
        <v>735</v>
      </c>
      <c r="M899" s="32" t="s">
        <v>743</v>
      </c>
      <c r="N899" s="32" t="s">
        <v>744</v>
      </c>
      <c r="O899" s="32" t="s">
        <v>3863</v>
      </c>
      <c r="P899" s="32" t="s">
        <v>3866</v>
      </c>
      <c r="Q899" s="32" t="s">
        <v>734</v>
      </c>
      <c r="R899" s="33" t="s">
        <v>4080</v>
      </c>
      <c r="S899" s="34" t="s">
        <v>1796</v>
      </c>
      <c r="T899" s="35" t="s">
        <v>593</v>
      </c>
      <c r="V899" s="29" t="str">
        <f>+Final__2[[#This Row],[titulo]]&amp;Final__2[[#This Row],[Territorio]]&amp;", "&amp;Final__2[[#This Row],[temporalidad]]</f>
        <v>Cantidad de Espacios Culturales según su Estado de Mantención en la comuna de Calbuco, Año 2021</v>
      </c>
      <c r="W899" s="29" t="str">
        <f>+Final__2[[#This Row],[descripcion_larga]]&amp;Final__2[[#This Row],[Territorio]]&amp;X899&amp;Y899</f>
        <v>Gráfico que muestra la cantidad de espacios culturales según su estado de mantención en la comuna de Calbuco, en el año 2021, según los datos recopilados por el Observatorio Cultural de Chile.</v>
      </c>
      <c r="X899" s="29" t="s">
        <v>3865</v>
      </c>
      <c r="Y899" s="28"/>
    </row>
    <row r="900" spans="1:25" ht="40.799999999999997" x14ac:dyDescent="0.3">
      <c r="A900" s="30">
        <v>3</v>
      </c>
      <c r="B900" s="31">
        <v>240</v>
      </c>
      <c r="C900" s="31" t="s">
        <v>377</v>
      </c>
      <c r="D900" s="31" t="s">
        <v>378</v>
      </c>
      <c r="E900" s="30">
        <v>10103</v>
      </c>
      <c r="F900" s="32" t="s">
        <v>739</v>
      </c>
      <c r="G900" s="32" t="s">
        <v>737</v>
      </c>
      <c r="H900" s="32" t="s">
        <v>733</v>
      </c>
      <c r="I900" s="32" t="s">
        <v>239</v>
      </c>
      <c r="J900" s="32" t="s">
        <v>731</v>
      </c>
      <c r="K900" s="32" t="s">
        <v>748</v>
      </c>
      <c r="L900" s="32" t="s">
        <v>735</v>
      </c>
      <c r="M900" s="32" t="s">
        <v>743</v>
      </c>
      <c r="N900" s="32" t="s">
        <v>744</v>
      </c>
      <c r="O900" s="32" t="s">
        <v>3863</v>
      </c>
      <c r="P900" s="32" t="s">
        <v>3866</v>
      </c>
      <c r="Q900" s="32" t="s">
        <v>734</v>
      </c>
      <c r="R900" s="33" t="s">
        <v>4081</v>
      </c>
      <c r="S900" s="34" t="s">
        <v>1801</v>
      </c>
      <c r="T900" s="35" t="s">
        <v>594</v>
      </c>
      <c r="V900" s="29" t="str">
        <f>+Final__2[[#This Row],[titulo]]&amp;Final__2[[#This Row],[Territorio]]&amp;", "&amp;Final__2[[#This Row],[temporalidad]]</f>
        <v>Cantidad de Espacios Culturales según su Estado de Mantención en la comuna de Cochamó, Año 2021</v>
      </c>
      <c r="W900" s="29" t="str">
        <f>+Final__2[[#This Row],[descripcion_larga]]&amp;Final__2[[#This Row],[Territorio]]&amp;X900&amp;Y900</f>
        <v>Gráfico que muestra la cantidad de espacios culturales según su estado de mantención en la comuna de Cochamó, en el año 2021, según los datos recopilados por el Observatorio Cultural de Chile.</v>
      </c>
      <c r="X900" s="29" t="s">
        <v>3865</v>
      </c>
      <c r="Y900" s="28"/>
    </row>
    <row r="901" spans="1:25" ht="40.799999999999997" x14ac:dyDescent="0.3">
      <c r="A901" s="30">
        <v>3</v>
      </c>
      <c r="B901" s="31">
        <v>240</v>
      </c>
      <c r="C901" s="31" t="s">
        <v>377</v>
      </c>
      <c r="D901" s="31" t="s">
        <v>378</v>
      </c>
      <c r="E901" s="30">
        <v>10104</v>
      </c>
      <c r="F901" s="32" t="s">
        <v>739</v>
      </c>
      <c r="G901" s="32" t="s">
        <v>737</v>
      </c>
      <c r="H901" s="32" t="s">
        <v>733</v>
      </c>
      <c r="I901" s="32" t="s">
        <v>240</v>
      </c>
      <c r="J901" s="32" t="s">
        <v>731</v>
      </c>
      <c r="K901" s="32" t="s">
        <v>748</v>
      </c>
      <c r="L901" s="32" t="s">
        <v>735</v>
      </c>
      <c r="M901" s="32" t="s">
        <v>743</v>
      </c>
      <c r="N901" s="32" t="s">
        <v>744</v>
      </c>
      <c r="O901" s="32" t="s">
        <v>3863</v>
      </c>
      <c r="P901" s="32" t="s">
        <v>3866</v>
      </c>
      <c r="Q901" s="32" t="s">
        <v>734</v>
      </c>
      <c r="R901" s="33" t="s">
        <v>4082</v>
      </c>
      <c r="S901" s="34" t="s">
        <v>1806</v>
      </c>
      <c r="T901" s="35" t="s">
        <v>595</v>
      </c>
      <c r="V901" s="29" t="str">
        <f>+Final__2[[#This Row],[titulo]]&amp;Final__2[[#This Row],[Territorio]]&amp;", "&amp;Final__2[[#This Row],[temporalidad]]</f>
        <v>Cantidad de Espacios Culturales según su Estado de Mantención en la comuna de Fresia, Año 2021</v>
      </c>
      <c r="W901" s="29" t="str">
        <f>+Final__2[[#This Row],[descripcion_larga]]&amp;Final__2[[#This Row],[Territorio]]&amp;X901&amp;Y901</f>
        <v>Gráfico que muestra la cantidad de espacios culturales según su estado de mantención en la comuna de Fresia, en el año 2021, según los datos recopilados por el Observatorio Cultural de Chile.</v>
      </c>
      <c r="X901" s="29" t="s">
        <v>3865</v>
      </c>
      <c r="Y901" s="28"/>
    </row>
    <row r="902" spans="1:25" ht="40.799999999999997" x14ac:dyDescent="0.3">
      <c r="A902" s="30">
        <v>3</v>
      </c>
      <c r="B902" s="31">
        <v>240</v>
      </c>
      <c r="C902" s="31" t="s">
        <v>377</v>
      </c>
      <c r="D902" s="31" t="s">
        <v>378</v>
      </c>
      <c r="E902" s="30">
        <v>10105</v>
      </c>
      <c r="F902" s="32" t="s">
        <v>739</v>
      </c>
      <c r="G902" s="32" t="s">
        <v>737</v>
      </c>
      <c r="H902" s="32" t="s">
        <v>733</v>
      </c>
      <c r="I902" s="32" t="s">
        <v>241</v>
      </c>
      <c r="J902" s="32" t="s">
        <v>731</v>
      </c>
      <c r="K902" s="32" t="s">
        <v>748</v>
      </c>
      <c r="L902" s="32" t="s">
        <v>735</v>
      </c>
      <c r="M902" s="32" t="s">
        <v>743</v>
      </c>
      <c r="N902" s="32" t="s">
        <v>744</v>
      </c>
      <c r="O902" s="32" t="s">
        <v>3863</v>
      </c>
      <c r="P902" s="32" t="s">
        <v>3866</v>
      </c>
      <c r="Q902" s="32" t="s">
        <v>734</v>
      </c>
      <c r="R902" s="33" t="s">
        <v>4083</v>
      </c>
      <c r="S902" s="34" t="s">
        <v>1811</v>
      </c>
      <c r="T902" s="35" t="s">
        <v>596</v>
      </c>
      <c r="V902" s="29" t="str">
        <f>+Final__2[[#This Row],[titulo]]&amp;Final__2[[#This Row],[Territorio]]&amp;", "&amp;Final__2[[#This Row],[temporalidad]]</f>
        <v>Cantidad de Espacios Culturales según su Estado de Mantención en la comuna de Frutillar, Año 2021</v>
      </c>
      <c r="W902" s="29" t="str">
        <f>+Final__2[[#This Row],[descripcion_larga]]&amp;Final__2[[#This Row],[Territorio]]&amp;X902&amp;Y902</f>
        <v>Gráfico que muestra la cantidad de espacios culturales según su estado de mantención en la comuna de Frutillar, en el año 2021, según los datos recopilados por el Observatorio Cultural de Chile.</v>
      </c>
      <c r="X902" s="29" t="s">
        <v>3865</v>
      </c>
      <c r="Y902" s="28"/>
    </row>
    <row r="903" spans="1:25" ht="40.799999999999997" x14ac:dyDescent="0.3">
      <c r="A903" s="30">
        <v>3</v>
      </c>
      <c r="B903" s="31">
        <v>240</v>
      </c>
      <c r="C903" s="31" t="s">
        <v>377</v>
      </c>
      <c r="D903" s="31" t="s">
        <v>378</v>
      </c>
      <c r="E903" s="30">
        <v>10106</v>
      </c>
      <c r="F903" s="32" t="s">
        <v>739</v>
      </c>
      <c r="G903" s="32" t="s">
        <v>737</v>
      </c>
      <c r="H903" s="32" t="s">
        <v>733</v>
      </c>
      <c r="I903" s="32" t="s">
        <v>242</v>
      </c>
      <c r="J903" s="32" t="s">
        <v>731</v>
      </c>
      <c r="K903" s="32" t="s">
        <v>748</v>
      </c>
      <c r="L903" s="32" t="s">
        <v>735</v>
      </c>
      <c r="M903" s="32" t="s">
        <v>743</v>
      </c>
      <c r="N903" s="32" t="s">
        <v>744</v>
      </c>
      <c r="O903" s="32" t="s">
        <v>3863</v>
      </c>
      <c r="P903" s="32" t="s">
        <v>3866</v>
      </c>
      <c r="Q903" s="32" t="s">
        <v>734</v>
      </c>
      <c r="R903" s="33" t="s">
        <v>4084</v>
      </c>
      <c r="S903" s="34" t="s">
        <v>1816</v>
      </c>
      <c r="T903" s="35" t="s">
        <v>597</v>
      </c>
      <c r="V903" s="29" t="str">
        <f>+Final__2[[#This Row],[titulo]]&amp;Final__2[[#This Row],[Territorio]]&amp;", "&amp;Final__2[[#This Row],[temporalidad]]</f>
        <v>Cantidad de Espacios Culturales según su Estado de Mantención en la comuna de Los Muermos, Año 2021</v>
      </c>
      <c r="W903" s="29" t="str">
        <f>+Final__2[[#This Row],[descripcion_larga]]&amp;Final__2[[#This Row],[Territorio]]&amp;X903&amp;Y903</f>
        <v>Gráfico que muestra la cantidad de espacios culturales según su estado de mantención en la comuna de Los Muermos, en el año 2021, según los datos recopilados por el Observatorio Cultural de Chile.</v>
      </c>
      <c r="X903" s="29" t="s">
        <v>3865</v>
      </c>
      <c r="Y903" s="28"/>
    </row>
    <row r="904" spans="1:25" ht="40.799999999999997" x14ac:dyDescent="0.3">
      <c r="A904" s="30">
        <v>3</v>
      </c>
      <c r="B904" s="31">
        <v>240</v>
      </c>
      <c r="C904" s="31" t="s">
        <v>377</v>
      </c>
      <c r="D904" s="31" t="s">
        <v>378</v>
      </c>
      <c r="E904" s="30">
        <v>10107</v>
      </c>
      <c r="F904" s="32" t="s">
        <v>739</v>
      </c>
      <c r="G904" s="32" t="s">
        <v>737</v>
      </c>
      <c r="H904" s="32" t="s">
        <v>733</v>
      </c>
      <c r="I904" s="32" t="s">
        <v>243</v>
      </c>
      <c r="J904" s="32" t="s">
        <v>731</v>
      </c>
      <c r="K904" s="32" t="s">
        <v>748</v>
      </c>
      <c r="L904" s="32" t="s">
        <v>735</v>
      </c>
      <c r="M904" s="32" t="s">
        <v>743</v>
      </c>
      <c r="N904" s="32" t="s">
        <v>744</v>
      </c>
      <c r="O904" s="32" t="s">
        <v>3863</v>
      </c>
      <c r="P904" s="32" t="s">
        <v>3866</v>
      </c>
      <c r="Q904" s="32" t="s">
        <v>734</v>
      </c>
      <c r="R904" s="33" t="s">
        <v>4085</v>
      </c>
      <c r="S904" s="34" t="s">
        <v>1821</v>
      </c>
      <c r="T904" s="35" t="s">
        <v>598</v>
      </c>
      <c r="V904" s="29" t="str">
        <f>+Final__2[[#This Row],[titulo]]&amp;Final__2[[#This Row],[Territorio]]&amp;", "&amp;Final__2[[#This Row],[temporalidad]]</f>
        <v>Cantidad de Espacios Culturales según su Estado de Mantención en la comuna de Llanquihue, Año 2021</v>
      </c>
      <c r="W904" s="29" t="str">
        <f>+Final__2[[#This Row],[descripcion_larga]]&amp;Final__2[[#This Row],[Territorio]]&amp;X904&amp;Y904</f>
        <v>Gráfico que muestra la cantidad de espacios culturales según su estado de mantención en la comuna de Llanquihue, en el año 2021, según los datos recopilados por el Observatorio Cultural de Chile.</v>
      </c>
      <c r="X904" s="29" t="s">
        <v>3865</v>
      </c>
      <c r="Y904" s="28"/>
    </row>
    <row r="905" spans="1:25" ht="40.799999999999997" x14ac:dyDescent="0.3">
      <c r="A905" s="30">
        <v>3</v>
      </c>
      <c r="B905" s="31">
        <v>240</v>
      </c>
      <c r="C905" s="31" t="s">
        <v>377</v>
      </c>
      <c r="D905" s="31" t="s">
        <v>378</v>
      </c>
      <c r="E905" s="30">
        <v>10108</v>
      </c>
      <c r="F905" s="32" t="s">
        <v>739</v>
      </c>
      <c r="G905" s="32" t="s">
        <v>737</v>
      </c>
      <c r="H905" s="32" t="s">
        <v>733</v>
      </c>
      <c r="I905" s="32" t="s">
        <v>244</v>
      </c>
      <c r="J905" s="32" t="s">
        <v>731</v>
      </c>
      <c r="K905" s="32" t="s">
        <v>748</v>
      </c>
      <c r="L905" s="32" t="s">
        <v>735</v>
      </c>
      <c r="M905" s="32" t="s">
        <v>743</v>
      </c>
      <c r="N905" s="32" t="s">
        <v>744</v>
      </c>
      <c r="O905" s="32" t="s">
        <v>3863</v>
      </c>
      <c r="P905" s="32" t="s">
        <v>3866</v>
      </c>
      <c r="Q905" s="32" t="s">
        <v>734</v>
      </c>
      <c r="R905" s="33" t="s">
        <v>4086</v>
      </c>
      <c r="S905" s="34" t="s">
        <v>1826</v>
      </c>
      <c r="T905" s="35" t="s">
        <v>599</v>
      </c>
      <c r="V905" s="29" t="str">
        <f>+Final__2[[#This Row],[titulo]]&amp;Final__2[[#This Row],[Territorio]]&amp;", "&amp;Final__2[[#This Row],[temporalidad]]</f>
        <v>Cantidad de Espacios Culturales según su Estado de Mantención en la comuna de Maullín, Año 2021</v>
      </c>
      <c r="W905" s="29" t="str">
        <f>+Final__2[[#This Row],[descripcion_larga]]&amp;Final__2[[#This Row],[Territorio]]&amp;X905&amp;Y905</f>
        <v>Gráfico que muestra la cantidad de espacios culturales según su estado de mantención en la comuna de Maullín, en el año 2021, según los datos recopilados por el Observatorio Cultural de Chile.</v>
      </c>
      <c r="X905" s="29" t="s">
        <v>3865</v>
      </c>
      <c r="Y905" s="28"/>
    </row>
    <row r="906" spans="1:25" ht="40.799999999999997" x14ac:dyDescent="0.3">
      <c r="A906" s="30">
        <v>3</v>
      </c>
      <c r="B906" s="31">
        <v>240</v>
      </c>
      <c r="C906" s="31" t="s">
        <v>377</v>
      </c>
      <c r="D906" s="31" t="s">
        <v>378</v>
      </c>
      <c r="E906" s="30">
        <v>10109</v>
      </c>
      <c r="F906" s="32" t="s">
        <v>739</v>
      </c>
      <c r="G906" s="32" t="s">
        <v>737</v>
      </c>
      <c r="H906" s="32" t="s">
        <v>733</v>
      </c>
      <c r="I906" s="32" t="s">
        <v>245</v>
      </c>
      <c r="J906" s="32" t="s">
        <v>731</v>
      </c>
      <c r="K906" s="32" t="s">
        <v>748</v>
      </c>
      <c r="L906" s="32" t="s">
        <v>735</v>
      </c>
      <c r="M906" s="32" t="s">
        <v>743</v>
      </c>
      <c r="N906" s="32" t="s">
        <v>744</v>
      </c>
      <c r="O906" s="32" t="s">
        <v>3863</v>
      </c>
      <c r="P906" s="32" t="s">
        <v>3866</v>
      </c>
      <c r="Q906" s="32" t="s">
        <v>734</v>
      </c>
      <c r="R906" s="33" t="s">
        <v>4087</v>
      </c>
      <c r="S906" s="34" t="s">
        <v>1831</v>
      </c>
      <c r="T906" s="35" t="s">
        <v>600</v>
      </c>
      <c r="V906" s="29" t="str">
        <f>+Final__2[[#This Row],[titulo]]&amp;Final__2[[#This Row],[Territorio]]&amp;", "&amp;Final__2[[#This Row],[temporalidad]]</f>
        <v>Cantidad de Espacios Culturales según su Estado de Mantención en la comuna de Puerto Varas, Año 2021</v>
      </c>
      <c r="W906" s="29" t="str">
        <f>+Final__2[[#This Row],[descripcion_larga]]&amp;Final__2[[#This Row],[Territorio]]&amp;X906&amp;Y906</f>
        <v>Gráfico que muestra la cantidad de espacios culturales según su estado de mantención en la comuna de Puerto Varas, en el año 2021, según los datos recopilados por el Observatorio Cultural de Chile.</v>
      </c>
      <c r="X906" s="29" t="s">
        <v>3865</v>
      </c>
      <c r="Y906" s="28"/>
    </row>
    <row r="907" spans="1:25" ht="40.799999999999997" x14ac:dyDescent="0.3">
      <c r="A907" s="30">
        <v>3</v>
      </c>
      <c r="B907" s="31">
        <v>240</v>
      </c>
      <c r="C907" s="31" t="s">
        <v>377</v>
      </c>
      <c r="D907" s="31" t="s">
        <v>378</v>
      </c>
      <c r="E907" s="30">
        <v>10201</v>
      </c>
      <c r="F907" s="32" t="s">
        <v>739</v>
      </c>
      <c r="G907" s="32" t="s">
        <v>737</v>
      </c>
      <c r="H907" s="32" t="s">
        <v>733</v>
      </c>
      <c r="I907" s="32" t="s">
        <v>246</v>
      </c>
      <c r="J907" s="32" t="s">
        <v>731</v>
      </c>
      <c r="K907" s="32" t="s">
        <v>748</v>
      </c>
      <c r="L907" s="32" t="s">
        <v>735</v>
      </c>
      <c r="M907" s="32" t="s">
        <v>743</v>
      </c>
      <c r="N907" s="32" t="s">
        <v>744</v>
      </c>
      <c r="O907" s="32" t="s">
        <v>3863</v>
      </c>
      <c r="P907" s="32" t="s">
        <v>3866</v>
      </c>
      <c r="Q907" s="32" t="s">
        <v>734</v>
      </c>
      <c r="R907" s="33" t="s">
        <v>4088</v>
      </c>
      <c r="S907" s="34" t="s">
        <v>1836</v>
      </c>
      <c r="T907" s="35" t="s">
        <v>601</v>
      </c>
      <c r="V907" s="29" t="str">
        <f>+Final__2[[#This Row],[titulo]]&amp;Final__2[[#This Row],[Territorio]]&amp;", "&amp;Final__2[[#This Row],[temporalidad]]</f>
        <v>Cantidad de Espacios Culturales según su Estado de Mantención en la comuna de Castro, Año 2021</v>
      </c>
      <c r="W907" s="29" t="str">
        <f>+Final__2[[#This Row],[descripcion_larga]]&amp;Final__2[[#This Row],[Territorio]]&amp;X907&amp;Y907</f>
        <v>Gráfico que muestra la cantidad de espacios culturales según su estado de mantención en la comuna de Castro, en el año 2021, según los datos recopilados por el Observatorio Cultural de Chile.</v>
      </c>
      <c r="X907" s="29" t="s">
        <v>3865</v>
      </c>
      <c r="Y907" s="28"/>
    </row>
    <row r="908" spans="1:25" ht="40.799999999999997" x14ac:dyDescent="0.3">
      <c r="A908" s="30">
        <v>3</v>
      </c>
      <c r="B908" s="31">
        <v>240</v>
      </c>
      <c r="C908" s="31" t="s">
        <v>377</v>
      </c>
      <c r="D908" s="31" t="s">
        <v>378</v>
      </c>
      <c r="E908" s="30">
        <v>10202</v>
      </c>
      <c r="F908" s="32" t="s">
        <v>739</v>
      </c>
      <c r="G908" s="32" t="s">
        <v>737</v>
      </c>
      <c r="H908" s="32" t="s">
        <v>733</v>
      </c>
      <c r="I908" s="32" t="s">
        <v>247</v>
      </c>
      <c r="J908" s="32" t="s">
        <v>731</v>
      </c>
      <c r="K908" s="32" t="s">
        <v>748</v>
      </c>
      <c r="L908" s="32" t="s">
        <v>735</v>
      </c>
      <c r="M908" s="32" t="s">
        <v>743</v>
      </c>
      <c r="N908" s="32" t="s">
        <v>744</v>
      </c>
      <c r="O908" s="32" t="s">
        <v>3863</v>
      </c>
      <c r="P908" s="32" t="s">
        <v>3866</v>
      </c>
      <c r="Q908" s="32" t="s">
        <v>734</v>
      </c>
      <c r="R908" s="33" t="s">
        <v>4089</v>
      </c>
      <c r="S908" s="34" t="s">
        <v>1841</v>
      </c>
      <c r="T908" s="35" t="s">
        <v>602</v>
      </c>
      <c r="V908" s="29" t="str">
        <f>+Final__2[[#This Row],[titulo]]&amp;Final__2[[#This Row],[Territorio]]&amp;", "&amp;Final__2[[#This Row],[temporalidad]]</f>
        <v>Cantidad de Espacios Culturales según su Estado de Mantención en la comuna de Ancud, Año 2021</v>
      </c>
      <c r="W908" s="29" t="str">
        <f>+Final__2[[#This Row],[descripcion_larga]]&amp;Final__2[[#This Row],[Territorio]]&amp;X908&amp;Y908</f>
        <v>Gráfico que muestra la cantidad de espacios culturales según su estado de mantención en la comuna de Ancud, en el año 2021, según los datos recopilados por el Observatorio Cultural de Chile.</v>
      </c>
      <c r="X908" s="29" t="s">
        <v>3865</v>
      </c>
      <c r="Y908" s="28"/>
    </row>
    <row r="909" spans="1:25" ht="40.799999999999997" x14ac:dyDescent="0.3">
      <c r="A909" s="30">
        <v>3</v>
      </c>
      <c r="B909" s="31">
        <v>240</v>
      </c>
      <c r="C909" s="31" t="s">
        <v>377</v>
      </c>
      <c r="D909" s="31" t="s">
        <v>378</v>
      </c>
      <c r="E909" s="30">
        <v>10203</v>
      </c>
      <c r="F909" s="32" t="s">
        <v>739</v>
      </c>
      <c r="G909" s="32" t="s">
        <v>737</v>
      </c>
      <c r="H909" s="32" t="s">
        <v>733</v>
      </c>
      <c r="I909" s="32" t="s">
        <v>248</v>
      </c>
      <c r="J909" s="32" t="s">
        <v>731</v>
      </c>
      <c r="K909" s="32" t="s">
        <v>748</v>
      </c>
      <c r="L909" s="32" t="s">
        <v>735</v>
      </c>
      <c r="M909" s="32" t="s">
        <v>743</v>
      </c>
      <c r="N909" s="32" t="s">
        <v>744</v>
      </c>
      <c r="O909" s="32" t="s">
        <v>3863</v>
      </c>
      <c r="P909" s="32" t="s">
        <v>3866</v>
      </c>
      <c r="Q909" s="32" t="s">
        <v>734</v>
      </c>
      <c r="R909" s="33" t="s">
        <v>4090</v>
      </c>
      <c r="S909" s="34" t="s">
        <v>1846</v>
      </c>
      <c r="T909" s="35" t="s">
        <v>603</v>
      </c>
      <c r="V909" s="29" t="str">
        <f>+Final__2[[#This Row],[titulo]]&amp;Final__2[[#This Row],[Territorio]]&amp;", "&amp;Final__2[[#This Row],[temporalidad]]</f>
        <v>Cantidad de Espacios Culturales según su Estado de Mantención en la comuna de Chonchi, Año 2021</v>
      </c>
      <c r="W909" s="29" t="str">
        <f>+Final__2[[#This Row],[descripcion_larga]]&amp;Final__2[[#This Row],[Territorio]]&amp;X909&amp;Y909</f>
        <v>Gráfico que muestra la cantidad de espacios culturales según su estado de mantención en la comuna de Chonchi, en el año 2021, según los datos recopilados por el Observatorio Cultural de Chile.</v>
      </c>
      <c r="X909" s="29" t="s">
        <v>3865</v>
      </c>
      <c r="Y909" s="28"/>
    </row>
    <row r="910" spans="1:25" ht="40.799999999999997" x14ac:dyDescent="0.3">
      <c r="A910" s="30">
        <v>3</v>
      </c>
      <c r="B910" s="31">
        <v>240</v>
      </c>
      <c r="C910" s="31" t="s">
        <v>377</v>
      </c>
      <c r="D910" s="31" t="s">
        <v>378</v>
      </c>
      <c r="E910" s="30">
        <v>10204</v>
      </c>
      <c r="F910" s="32" t="s">
        <v>739</v>
      </c>
      <c r="G910" s="32" t="s">
        <v>737</v>
      </c>
      <c r="H910" s="32" t="s">
        <v>733</v>
      </c>
      <c r="I910" s="32" t="s">
        <v>249</v>
      </c>
      <c r="J910" s="32" t="s">
        <v>731</v>
      </c>
      <c r="K910" s="32" t="s">
        <v>748</v>
      </c>
      <c r="L910" s="32" t="s">
        <v>735</v>
      </c>
      <c r="M910" s="32" t="s">
        <v>743</v>
      </c>
      <c r="N910" s="32" t="s">
        <v>744</v>
      </c>
      <c r="O910" s="32" t="s">
        <v>3863</v>
      </c>
      <c r="P910" s="32" t="s">
        <v>3866</v>
      </c>
      <c r="Q910" s="32" t="s">
        <v>734</v>
      </c>
      <c r="R910" s="33" t="s">
        <v>4091</v>
      </c>
      <c r="S910" s="34" t="s">
        <v>1851</v>
      </c>
      <c r="T910" s="35" t="s">
        <v>604</v>
      </c>
      <c r="V910" s="29" t="str">
        <f>+Final__2[[#This Row],[titulo]]&amp;Final__2[[#This Row],[Territorio]]&amp;", "&amp;Final__2[[#This Row],[temporalidad]]</f>
        <v>Cantidad de Espacios Culturales según su Estado de Mantención en la comuna de Curaco de Vélez, Año 2021</v>
      </c>
      <c r="W910" s="29" t="str">
        <f>+Final__2[[#This Row],[descripcion_larga]]&amp;Final__2[[#This Row],[Territorio]]&amp;X910&amp;Y910</f>
        <v>Gráfico que muestra la cantidad de espacios culturales según su estado de mantención en la comuna de Curaco de Vélez, en el año 2021, según los datos recopilados por el Observatorio Cultural de Chile.</v>
      </c>
      <c r="X910" s="29" t="s">
        <v>3865</v>
      </c>
      <c r="Y910" s="28"/>
    </row>
    <row r="911" spans="1:25" ht="40.799999999999997" x14ac:dyDescent="0.3">
      <c r="A911" s="30">
        <v>3</v>
      </c>
      <c r="B911" s="31">
        <v>240</v>
      </c>
      <c r="C911" s="31" t="s">
        <v>377</v>
      </c>
      <c r="D911" s="31" t="s">
        <v>378</v>
      </c>
      <c r="E911" s="30">
        <v>10205</v>
      </c>
      <c r="F911" s="32" t="s">
        <v>739</v>
      </c>
      <c r="G911" s="32" t="s">
        <v>737</v>
      </c>
      <c r="H911" s="32" t="s">
        <v>733</v>
      </c>
      <c r="I911" s="32" t="s">
        <v>250</v>
      </c>
      <c r="J911" s="32" t="s">
        <v>731</v>
      </c>
      <c r="K911" s="32" t="s">
        <v>748</v>
      </c>
      <c r="L911" s="32" t="s">
        <v>735</v>
      </c>
      <c r="M911" s="32" t="s">
        <v>743</v>
      </c>
      <c r="N911" s="32" t="s">
        <v>744</v>
      </c>
      <c r="O911" s="32" t="s">
        <v>3863</v>
      </c>
      <c r="P911" s="32" t="s">
        <v>3866</v>
      </c>
      <c r="Q911" s="32" t="s">
        <v>734</v>
      </c>
      <c r="R911" s="33" t="s">
        <v>4092</v>
      </c>
      <c r="S911" s="34" t="s">
        <v>1856</v>
      </c>
      <c r="T911" s="35" t="s">
        <v>605</v>
      </c>
      <c r="V911" s="29" t="str">
        <f>+Final__2[[#This Row],[titulo]]&amp;Final__2[[#This Row],[Territorio]]&amp;", "&amp;Final__2[[#This Row],[temporalidad]]</f>
        <v>Cantidad de Espacios Culturales según su Estado de Mantención en la comuna de Dalcahue, Año 2021</v>
      </c>
      <c r="W911" s="29" t="str">
        <f>+Final__2[[#This Row],[descripcion_larga]]&amp;Final__2[[#This Row],[Territorio]]&amp;X911&amp;Y911</f>
        <v>Gráfico que muestra la cantidad de espacios culturales según su estado de mantención en la comuna de Dalcahue, en el año 2021, según los datos recopilados por el Observatorio Cultural de Chile.</v>
      </c>
      <c r="X911" s="29" t="s">
        <v>3865</v>
      </c>
      <c r="Y911" s="28"/>
    </row>
    <row r="912" spans="1:25" ht="40.799999999999997" x14ac:dyDescent="0.3">
      <c r="A912" s="30">
        <v>3</v>
      </c>
      <c r="B912" s="31">
        <v>240</v>
      </c>
      <c r="C912" s="31" t="s">
        <v>377</v>
      </c>
      <c r="D912" s="31" t="s">
        <v>378</v>
      </c>
      <c r="E912" s="30">
        <v>10206</v>
      </c>
      <c r="F912" s="32" t="s">
        <v>739</v>
      </c>
      <c r="G912" s="32" t="s">
        <v>737</v>
      </c>
      <c r="H912" s="32" t="s">
        <v>733</v>
      </c>
      <c r="I912" s="32" t="s">
        <v>251</v>
      </c>
      <c r="J912" s="32" t="s">
        <v>731</v>
      </c>
      <c r="K912" s="32" t="s">
        <v>748</v>
      </c>
      <c r="L912" s="32" t="s">
        <v>735</v>
      </c>
      <c r="M912" s="32" t="s">
        <v>743</v>
      </c>
      <c r="N912" s="32" t="s">
        <v>744</v>
      </c>
      <c r="O912" s="32" t="s">
        <v>3863</v>
      </c>
      <c r="P912" s="32" t="s">
        <v>3866</v>
      </c>
      <c r="Q912" s="32" t="s">
        <v>734</v>
      </c>
      <c r="R912" s="33" t="s">
        <v>4093</v>
      </c>
      <c r="S912" s="34" t="s">
        <v>1861</v>
      </c>
      <c r="T912" s="35" t="s">
        <v>606</v>
      </c>
      <c r="V912" s="29" t="str">
        <f>+Final__2[[#This Row],[titulo]]&amp;Final__2[[#This Row],[Territorio]]&amp;", "&amp;Final__2[[#This Row],[temporalidad]]</f>
        <v>Cantidad de Espacios Culturales según su Estado de Mantención en la comuna de Puqueldón, Año 2021</v>
      </c>
      <c r="W912" s="29" t="str">
        <f>+Final__2[[#This Row],[descripcion_larga]]&amp;Final__2[[#This Row],[Territorio]]&amp;X912&amp;Y912</f>
        <v>Gráfico que muestra la cantidad de espacios culturales según su estado de mantención en la comuna de Puqueldón, en el año 2021, según los datos recopilados por el Observatorio Cultural de Chile.</v>
      </c>
      <c r="X912" s="29" t="s">
        <v>3865</v>
      </c>
      <c r="Y912" s="28"/>
    </row>
    <row r="913" spans="1:25" ht="40.799999999999997" x14ac:dyDescent="0.3">
      <c r="A913" s="30">
        <v>3</v>
      </c>
      <c r="B913" s="31">
        <v>240</v>
      </c>
      <c r="C913" s="31" t="s">
        <v>377</v>
      </c>
      <c r="D913" s="31" t="s">
        <v>378</v>
      </c>
      <c r="E913" s="30">
        <v>10207</v>
      </c>
      <c r="F913" s="32" t="s">
        <v>739</v>
      </c>
      <c r="G913" s="32" t="s">
        <v>737</v>
      </c>
      <c r="H913" s="32" t="s">
        <v>733</v>
      </c>
      <c r="I913" s="32" t="s">
        <v>252</v>
      </c>
      <c r="J913" s="32" t="s">
        <v>731</v>
      </c>
      <c r="K913" s="32" t="s">
        <v>748</v>
      </c>
      <c r="L913" s="32" t="s">
        <v>735</v>
      </c>
      <c r="M913" s="32" t="s">
        <v>743</v>
      </c>
      <c r="N913" s="32" t="s">
        <v>744</v>
      </c>
      <c r="O913" s="32" t="s">
        <v>3863</v>
      </c>
      <c r="P913" s="32" t="s">
        <v>3866</v>
      </c>
      <c r="Q913" s="32" t="s">
        <v>734</v>
      </c>
      <c r="R913" s="33" t="s">
        <v>4094</v>
      </c>
      <c r="S913" s="34" t="s">
        <v>1866</v>
      </c>
      <c r="T913" s="35" t="s">
        <v>607</v>
      </c>
      <c r="V913" s="29" t="str">
        <f>+Final__2[[#This Row],[titulo]]&amp;Final__2[[#This Row],[Territorio]]&amp;", "&amp;Final__2[[#This Row],[temporalidad]]</f>
        <v>Cantidad de Espacios Culturales según su Estado de Mantención en la comuna de Queilén, Año 2021</v>
      </c>
      <c r="W913" s="29" t="str">
        <f>+Final__2[[#This Row],[descripcion_larga]]&amp;Final__2[[#This Row],[Territorio]]&amp;X913&amp;Y913</f>
        <v>Gráfico que muestra la cantidad de espacios culturales según su estado de mantención en la comuna de Queilén, en el año 2021, según los datos recopilados por el Observatorio Cultural de Chile.</v>
      </c>
      <c r="X913" s="29" t="s">
        <v>3865</v>
      </c>
      <c r="Y913" s="28"/>
    </row>
    <row r="914" spans="1:25" ht="40.799999999999997" x14ac:dyDescent="0.3">
      <c r="A914" s="30">
        <v>3</v>
      </c>
      <c r="B914" s="31">
        <v>240</v>
      </c>
      <c r="C914" s="31" t="s">
        <v>377</v>
      </c>
      <c r="D914" s="31" t="s">
        <v>378</v>
      </c>
      <c r="E914" s="30">
        <v>10208</v>
      </c>
      <c r="F914" s="32" t="s">
        <v>739</v>
      </c>
      <c r="G914" s="32" t="s">
        <v>737</v>
      </c>
      <c r="H914" s="32" t="s">
        <v>733</v>
      </c>
      <c r="I914" s="32" t="s">
        <v>253</v>
      </c>
      <c r="J914" s="32" t="s">
        <v>731</v>
      </c>
      <c r="K914" s="32" t="s">
        <v>748</v>
      </c>
      <c r="L914" s="32" t="s">
        <v>735</v>
      </c>
      <c r="M914" s="32" t="s">
        <v>743</v>
      </c>
      <c r="N914" s="32" t="s">
        <v>744</v>
      </c>
      <c r="O914" s="32" t="s">
        <v>3863</v>
      </c>
      <c r="P914" s="32" t="s">
        <v>3866</v>
      </c>
      <c r="Q914" s="32" t="s">
        <v>734</v>
      </c>
      <c r="R914" s="33" t="s">
        <v>4095</v>
      </c>
      <c r="S914" s="34" t="s">
        <v>1871</v>
      </c>
      <c r="T914" s="35" t="s">
        <v>608</v>
      </c>
      <c r="V914" s="29" t="str">
        <f>+Final__2[[#This Row],[titulo]]&amp;Final__2[[#This Row],[Territorio]]&amp;", "&amp;Final__2[[#This Row],[temporalidad]]</f>
        <v>Cantidad de Espacios Culturales según su Estado de Mantención en la comuna de Quellón, Año 2021</v>
      </c>
      <c r="W914" s="29" t="str">
        <f>+Final__2[[#This Row],[descripcion_larga]]&amp;Final__2[[#This Row],[Territorio]]&amp;X914&amp;Y914</f>
        <v>Gráfico que muestra la cantidad de espacios culturales según su estado de mantención en la comuna de Quellón, en el año 2021, según los datos recopilados por el Observatorio Cultural de Chile.</v>
      </c>
      <c r="X914" s="29" t="s">
        <v>3865</v>
      </c>
      <c r="Y914" s="28"/>
    </row>
    <row r="915" spans="1:25" ht="40.799999999999997" x14ac:dyDescent="0.3">
      <c r="A915" s="30">
        <v>3</v>
      </c>
      <c r="B915" s="31">
        <v>240</v>
      </c>
      <c r="C915" s="31" t="s">
        <v>377</v>
      </c>
      <c r="D915" s="31" t="s">
        <v>378</v>
      </c>
      <c r="E915" s="30">
        <v>10209</v>
      </c>
      <c r="F915" s="32" t="s">
        <v>739</v>
      </c>
      <c r="G915" s="32" t="s">
        <v>737</v>
      </c>
      <c r="H915" s="32" t="s">
        <v>733</v>
      </c>
      <c r="I915" s="32" t="s">
        <v>254</v>
      </c>
      <c r="J915" s="32" t="s">
        <v>731</v>
      </c>
      <c r="K915" s="32" t="s">
        <v>748</v>
      </c>
      <c r="L915" s="32" t="s">
        <v>735</v>
      </c>
      <c r="M915" s="32" t="s">
        <v>743</v>
      </c>
      <c r="N915" s="32" t="s">
        <v>744</v>
      </c>
      <c r="O915" s="32" t="s">
        <v>3863</v>
      </c>
      <c r="P915" s="32" t="s">
        <v>3866</v>
      </c>
      <c r="Q915" s="32" t="s">
        <v>734</v>
      </c>
      <c r="R915" s="33" t="s">
        <v>4096</v>
      </c>
      <c r="S915" s="34" t="s">
        <v>1876</v>
      </c>
      <c r="T915" s="35" t="s">
        <v>609</v>
      </c>
      <c r="V915" s="29" t="str">
        <f>+Final__2[[#This Row],[titulo]]&amp;Final__2[[#This Row],[Territorio]]&amp;", "&amp;Final__2[[#This Row],[temporalidad]]</f>
        <v>Cantidad de Espacios Culturales según su Estado de Mantención en la comuna de Quemchi, Año 2021</v>
      </c>
      <c r="W915" s="29" t="str">
        <f>+Final__2[[#This Row],[descripcion_larga]]&amp;Final__2[[#This Row],[Territorio]]&amp;X915&amp;Y915</f>
        <v>Gráfico que muestra la cantidad de espacios culturales según su estado de mantención en la comuna de Quemchi, en el año 2021, según los datos recopilados por el Observatorio Cultural de Chile.</v>
      </c>
      <c r="X915" s="29" t="s">
        <v>3865</v>
      </c>
      <c r="Y915" s="28"/>
    </row>
    <row r="916" spans="1:25" ht="40.799999999999997" x14ac:dyDescent="0.3">
      <c r="A916" s="30">
        <v>3</v>
      </c>
      <c r="B916" s="31">
        <v>240</v>
      </c>
      <c r="C916" s="31" t="s">
        <v>377</v>
      </c>
      <c r="D916" s="31" t="s">
        <v>378</v>
      </c>
      <c r="E916" s="30">
        <v>10210</v>
      </c>
      <c r="F916" s="32" t="s">
        <v>739</v>
      </c>
      <c r="G916" s="32" t="s">
        <v>737</v>
      </c>
      <c r="H916" s="32" t="s">
        <v>733</v>
      </c>
      <c r="I916" s="32" t="s">
        <v>255</v>
      </c>
      <c r="J916" s="32" t="s">
        <v>731</v>
      </c>
      <c r="K916" s="32" t="s">
        <v>748</v>
      </c>
      <c r="L916" s="32" t="s">
        <v>735</v>
      </c>
      <c r="M916" s="32" t="s">
        <v>743</v>
      </c>
      <c r="N916" s="32" t="s">
        <v>744</v>
      </c>
      <c r="O916" s="32" t="s">
        <v>3863</v>
      </c>
      <c r="P916" s="32" t="s">
        <v>3866</v>
      </c>
      <c r="Q916" s="32" t="s">
        <v>734</v>
      </c>
      <c r="R916" s="33" t="s">
        <v>4097</v>
      </c>
      <c r="S916" s="34" t="s">
        <v>1881</v>
      </c>
      <c r="T916" s="35" t="s">
        <v>610</v>
      </c>
      <c r="V916" s="29" t="str">
        <f>+Final__2[[#This Row],[titulo]]&amp;Final__2[[#This Row],[Territorio]]&amp;", "&amp;Final__2[[#This Row],[temporalidad]]</f>
        <v>Cantidad de Espacios Culturales según su Estado de Mantención en la comuna de Quinchao, Año 2021</v>
      </c>
      <c r="W916" s="29" t="str">
        <f>+Final__2[[#This Row],[descripcion_larga]]&amp;Final__2[[#This Row],[Territorio]]&amp;X916&amp;Y916</f>
        <v>Gráfico que muestra la cantidad de espacios culturales según su estado de mantención en la comuna de Quinchao, en el año 2021, según los datos recopilados por el Observatorio Cultural de Chile.</v>
      </c>
      <c r="X916" s="29" t="s">
        <v>3865</v>
      </c>
      <c r="Y916" s="28"/>
    </row>
    <row r="917" spans="1:25" ht="40.799999999999997" x14ac:dyDescent="0.3">
      <c r="A917" s="30">
        <v>3</v>
      </c>
      <c r="B917" s="31">
        <v>240</v>
      </c>
      <c r="C917" s="31" t="s">
        <v>377</v>
      </c>
      <c r="D917" s="31" t="s">
        <v>378</v>
      </c>
      <c r="E917" s="30">
        <v>10301</v>
      </c>
      <c r="F917" s="32" t="s">
        <v>739</v>
      </c>
      <c r="G917" s="32" t="s">
        <v>737</v>
      </c>
      <c r="H917" s="32" t="s">
        <v>733</v>
      </c>
      <c r="I917" s="32" t="s">
        <v>256</v>
      </c>
      <c r="J917" s="32" t="s">
        <v>731</v>
      </c>
      <c r="K917" s="32" t="s">
        <v>748</v>
      </c>
      <c r="L917" s="32" t="s">
        <v>735</v>
      </c>
      <c r="M917" s="32" t="s">
        <v>743</v>
      </c>
      <c r="N917" s="32" t="s">
        <v>744</v>
      </c>
      <c r="O917" s="32" t="s">
        <v>3863</v>
      </c>
      <c r="P917" s="32" t="s">
        <v>3866</v>
      </c>
      <c r="Q917" s="32" t="s">
        <v>734</v>
      </c>
      <c r="R917" s="33" t="s">
        <v>4098</v>
      </c>
      <c r="S917" s="34" t="s">
        <v>1886</v>
      </c>
      <c r="T917" s="35" t="s">
        <v>611</v>
      </c>
      <c r="V917" s="29" t="str">
        <f>+Final__2[[#This Row],[titulo]]&amp;Final__2[[#This Row],[Territorio]]&amp;", "&amp;Final__2[[#This Row],[temporalidad]]</f>
        <v>Cantidad de Espacios Culturales según su Estado de Mantención en la comuna de Osorno, Año 2021</v>
      </c>
      <c r="W917" s="29" t="str">
        <f>+Final__2[[#This Row],[descripcion_larga]]&amp;Final__2[[#This Row],[Territorio]]&amp;X917&amp;Y917</f>
        <v>Gráfico que muestra la cantidad de espacios culturales según su estado de mantención en la comuna de Osorno, en el año 2021, según los datos recopilados por el Observatorio Cultural de Chile.</v>
      </c>
      <c r="X917" s="29" t="s">
        <v>3865</v>
      </c>
      <c r="Y917" s="28"/>
    </row>
    <row r="918" spans="1:25" ht="40.799999999999997" x14ac:dyDescent="0.3">
      <c r="A918" s="30">
        <v>3</v>
      </c>
      <c r="B918" s="31">
        <v>240</v>
      </c>
      <c r="C918" s="31" t="s">
        <v>377</v>
      </c>
      <c r="D918" s="31" t="s">
        <v>378</v>
      </c>
      <c r="E918" s="30">
        <v>10302</v>
      </c>
      <c r="F918" s="32" t="s">
        <v>739</v>
      </c>
      <c r="G918" s="32" t="s">
        <v>737</v>
      </c>
      <c r="H918" s="32" t="s">
        <v>733</v>
      </c>
      <c r="I918" s="32" t="s">
        <v>257</v>
      </c>
      <c r="J918" s="32" t="s">
        <v>731</v>
      </c>
      <c r="K918" s="32" t="s">
        <v>748</v>
      </c>
      <c r="L918" s="32" t="s">
        <v>735</v>
      </c>
      <c r="M918" s="32" t="s">
        <v>743</v>
      </c>
      <c r="N918" s="32" t="s">
        <v>744</v>
      </c>
      <c r="O918" s="32" t="s">
        <v>3863</v>
      </c>
      <c r="P918" s="32" t="s">
        <v>3866</v>
      </c>
      <c r="Q918" s="32" t="s">
        <v>734</v>
      </c>
      <c r="R918" s="33" t="s">
        <v>4099</v>
      </c>
      <c r="S918" s="34" t="s">
        <v>1891</v>
      </c>
      <c r="T918" s="35" t="s">
        <v>612</v>
      </c>
      <c r="V918" s="29" t="str">
        <f>+Final__2[[#This Row],[titulo]]&amp;Final__2[[#This Row],[Territorio]]&amp;", "&amp;Final__2[[#This Row],[temporalidad]]</f>
        <v>Cantidad de Espacios Culturales según su Estado de Mantención en la comuna de Puerto Octay, Año 2021</v>
      </c>
      <c r="W918" s="29" t="str">
        <f>+Final__2[[#This Row],[descripcion_larga]]&amp;Final__2[[#This Row],[Territorio]]&amp;X918&amp;Y918</f>
        <v>Gráfico que muestra la cantidad de espacios culturales según su estado de mantención en la comuna de Puerto Octay, en el año 2021, según los datos recopilados por el Observatorio Cultural de Chile.</v>
      </c>
      <c r="X918" s="29" t="s">
        <v>3865</v>
      </c>
      <c r="Y918" s="28"/>
    </row>
    <row r="919" spans="1:25" ht="40.799999999999997" x14ac:dyDescent="0.3">
      <c r="A919" s="30">
        <v>3</v>
      </c>
      <c r="B919" s="31">
        <v>240</v>
      </c>
      <c r="C919" s="31" t="s">
        <v>377</v>
      </c>
      <c r="D919" s="31" t="s">
        <v>378</v>
      </c>
      <c r="E919" s="30">
        <v>10303</v>
      </c>
      <c r="F919" s="32" t="s">
        <v>739</v>
      </c>
      <c r="G919" s="32" t="s">
        <v>737</v>
      </c>
      <c r="H919" s="32" t="s">
        <v>733</v>
      </c>
      <c r="I919" s="32" t="s">
        <v>258</v>
      </c>
      <c r="J919" s="32" t="s">
        <v>731</v>
      </c>
      <c r="K919" s="32" t="s">
        <v>748</v>
      </c>
      <c r="L919" s="32" t="s">
        <v>735</v>
      </c>
      <c r="M919" s="32" t="s">
        <v>743</v>
      </c>
      <c r="N919" s="32" t="s">
        <v>744</v>
      </c>
      <c r="O919" s="32" t="s">
        <v>3863</v>
      </c>
      <c r="P919" s="32" t="s">
        <v>3866</v>
      </c>
      <c r="Q919" s="32" t="s">
        <v>734</v>
      </c>
      <c r="R919" s="33" t="s">
        <v>4100</v>
      </c>
      <c r="S919" s="34" t="s">
        <v>1896</v>
      </c>
      <c r="T919" s="35" t="s">
        <v>613</v>
      </c>
      <c r="V919" s="29" t="str">
        <f>+Final__2[[#This Row],[titulo]]&amp;Final__2[[#This Row],[Territorio]]&amp;", "&amp;Final__2[[#This Row],[temporalidad]]</f>
        <v>Cantidad de Espacios Culturales según su Estado de Mantención en la comuna de Purranque, Año 2021</v>
      </c>
      <c r="W919" s="29" t="str">
        <f>+Final__2[[#This Row],[descripcion_larga]]&amp;Final__2[[#This Row],[Territorio]]&amp;X919&amp;Y919</f>
        <v>Gráfico que muestra la cantidad de espacios culturales según su estado de mantención en la comuna de Purranque, en el año 2021, según los datos recopilados por el Observatorio Cultural de Chile.</v>
      </c>
      <c r="X919" s="29" t="s">
        <v>3865</v>
      </c>
      <c r="Y919" s="28"/>
    </row>
    <row r="920" spans="1:25" ht="40.799999999999997" x14ac:dyDescent="0.3">
      <c r="A920" s="30">
        <v>3</v>
      </c>
      <c r="B920" s="31">
        <v>240</v>
      </c>
      <c r="C920" s="31" t="s">
        <v>377</v>
      </c>
      <c r="D920" s="31" t="s">
        <v>378</v>
      </c>
      <c r="E920" s="30">
        <v>10304</v>
      </c>
      <c r="F920" s="32" t="s">
        <v>739</v>
      </c>
      <c r="G920" s="32" t="s">
        <v>737</v>
      </c>
      <c r="H920" s="32" t="s">
        <v>733</v>
      </c>
      <c r="I920" s="32" t="s">
        <v>259</v>
      </c>
      <c r="J920" s="32" t="s">
        <v>731</v>
      </c>
      <c r="K920" s="32" t="s">
        <v>748</v>
      </c>
      <c r="L920" s="32" t="s">
        <v>735</v>
      </c>
      <c r="M920" s="32" t="s">
        <v>743</v>
      </c>
      <c r="N920" s="32" t="s">
        <v>744</v>
      </c>
      <c r="O920" s="32" t="s">
        <v>3863</v>
      </c>
      <c r="P920" s="32" t="s">
        <v>3866</v>
      </c>
      <c r="Q920" s="32" t="s">
        <v>734</v>
      </c>
      <c r="R920" s="33" t="s">
        <v>4101</v>
      </c>
      <c r="S920" s="34" t="s">
        <v>1901</v>
      </c>
      <c r="T920" s="35" t="s">
        <v>614</v>
      </c>
      <c r="V920" s="29" t="str">
        <f>+Final__2[[#This Row],[titulo]]&amp;Final__2[[#This Row],[Territorio]]&amp;", "&amp;Final__2[[#This Row],[temporalidad]]</f>
        <v>Cantidad de Espacios Culturales según su Estado de Mantención en la comuna de Puyehue, Año 2021</v>
      </c>
      <c r="W920" s="29" t="str">
        <f>+Final__2[[#This Row],[descripcion_larga]]&amp;Final__2[[#This Row],[Territorio]]&amp;X920&amp;Y920</f>
        <v>Gráfico que muestra la cantidad de espacios culturales según su estado de mantención en la comuna de Puyehue, en el año 2021, según los datos recopilados por el Observatorio Cultural de Chile.</v>
      </c>
      <c r="X920" s="29" t="s">
        <v>3865</v>
      </c>
      <c r="Y920" s="28"/>
    </row>
    <row r="921" spans="1:25" ht="40.799999999999997" x14ac:dyDescent="0.3">
      <c r="A921" s="30">
        <v>3</v>
      </c>
      <c r="B921" s="31">
        <v>240</v>
      </c>
      <c r="C921" s="31" t="s">
        <v>377</v>
      </c>
      <c r="D921" s="31" t="s">
        <v>378</v>
      </c>
      <c r="E921" s="30">
        <v>10305</v>
      </c>
      <c r="F921" s="32" t="s">
        <v>739</v>
      </c>
      <c r="G921" s="32" t="s">
        <v>737</v>
      </c>
      <c r="H921" s="32" t="s">
        <v>733</v>
      </c>
      <c r="I921" s="32" t="s">
        <v>260</v>
      </c>
      <c r="J921" s="32" t="s">
        <v>731</v>
      </c>
      <c r="K921" s="32" t="s">
        <v>748</v>
      </c>
      <c r="L921" s="32" t="s">
        <v>735</v>
      </c>
      <c r="M921" s="32" t="s">
        <v>743</v>
      </c>
      <c r="N921" s="32" t="s">
        <v>744</v>
      </c>
      <c r="O921" s="32" t="s">
        <v>3863</v>
      </c>
      <c r="P921" s="32" t="s">
        <v>3866</v>
      </c>
      <c r="Q921" s="32" t="s">
        <v>734</v>
      </c>
      <c r="R921" s="33" t="s">
        <v>4102</v>
      </c>
      <c r="S921" s="34" t="s">
        <v>1906</v>
      </c>
      <c r="T921" s="35" t="s">
        <v>615</v>
      </c>
      <c r="V921" s="29" t="str">
        <f>+Final__2[[#This Row],[titulo]]&amp;Final__2[[#This Row],[Territorio]]&amp;", "&amp;Final__2[[#This Row],[temporalidad]]</f>
        <v>Cantidad de Espacios Culturales según su Estado de Mantención en la comuna de Río Negro, Año 2021</v>
      </c>
      <c r="W921" s="29" t="str">
        <f>+Final__2[[#This Row],[descripcion_larga]]&amp;Final__2[[#This Row],[Territorio]]&amp;X921&amp;Y921</f>
        <v>Gráfico que muestra la cantidad de espacios culturales según su estado de mantención en la comuna de Río Negro, en el año 2021, según los datos recopilados por el Observatorio Cultural de Chile.</v>
      </c>
      <c r="X921" s="29" t="s">
        <v>3865</v>
      </c>
      <c r="Y921" s="28"/>
    </row>
    <row r="922" spans="1:25" ht="40.799999999999997" x14ac:dyDescent="0.3">
      <c r="A922" s="30">
        <v>3</v>
      </c>
      <c r="B922" s="31">
        <v>240</v>
      </c>
      <c r="C922" s="31" t="s">
        <v>377</v>
      </c>
      <c r="D922" s="31" t="s">
        <v>378</v>
      </c>
      <c r="E922" s="30">
        <v>10306</v>
      </c>
      <c r="F922" s="32" t="s">
        <v>739</v>
      </c>
      <c r="G922" s="32" t="s">
        <v>737</v>
      </c>
      <c r="H922" s="32" t="s">
        <v>733</v>
      </c>
      <c r="I922" s="32" t="s">
        <v>261</v>
      </c>
      <c r="J922" s="32" t="s">
        <v>731</v>
      </c>
      <c r="K922" s="32" t="s">
        <v>748</v>
      </c>
      <c r="L922" s="32" t="s">
        <v>735</v>
      </c>
      <c r="M922" s="32" t="s">
        <v>743</v>
      </c>
      <c r="N922" s="32" t="s">
        <v>744</v>
      </c>
      <c r="O922" s="32" t="s">
        <v>3863</v>
      </c>
      <c r="P922" s="32" t="s">
        <v>3866</v>
      </c>
      <c r="Q922" s="32" t="s">
        <v>734</v>
      </c>
      <c r="R922" s="33" t="s">
        <v>4103</v>
      </c>
      <c r="S922" s="34" t="s">
        <v>1911</v>
      </c>
      <c r="T922" s="35" t="s">
        <v>616</v>
      </c>
      <c r="V922" s="29" t="str">
        <f>+Final__2[[#This Row],[titulo]]&amp;Final__2[[#This Row],[Territorio]]&amp;", "&amp;Final__2[[#This Row],[temporalidad]]</f>
        <v>Cantidad de Espacios Culturales según su Estado de Mantención en la comuna de San Juan de La Costa, Año 2021</v>
      </c>
      <c r="W922" s="29" t="str">
        <f>+Final__2[[#This Row],[descripcion_larga]]&amp;Final__2[[#This Row],[Territorio]]&amp;X922&amp;Y922</f>
        <v>Gráfico que muestra la cantidad de espacios culturales según su estado de mantención en la comuna de San Juan de La Costa, en el año 2021, según los datos recopilados por el Observatorio Cultural de Chile.</v>
      </c>
      <c r="X922" s="29" t="s">
        <v>3865</v>
      </c>
      <c r="Y922" s="28"/>
    </row>
    <row r="923" spans="1:25" ht="40.799999999999997" x14ac:dyDescent="0.3">
      <c r="A923" s="30">
        <v>3</v>
      </c>
      <c r="B923" s="31">
        <v>240</v>
      </c>
      <c r="C923" s="31" t="s">
        <v>377</v>
      </c>
      <c r="D923" s="31" t="s">
        <v>378</v>
      </c>
      <c r="E923" s="30">
        <v>10307</v>
      </c>
      <c r="F923" s="32" t="s">
        <v>739</v>
      </c>
      <c r="G923" s="32" t="s">
        <v>737</v>
      </c>
      <c r="H923" s="32" t="s">
        <v>733</v>
      </c>
      <c r="I923" s="32" t="s">
        <v>262</v>
      </c>
      <c r="J923" s="32" t="s">
        <v>731</v>
      </c>
      <c r="K923" s="32" t="s">
        <v>748</v>
      </c>
      <c r="L923" s="32" t="s">
        <v>735</v>
      </c>
      <c r="M923" s="32" t="s">
        <v>743</v>
      </c>
      <c r="N923" s="32" t="s">
        <v>744</v>
      </c>
      <c r="O923" s="32" t="s">
        <v>3863</v>
      </c>
      <c r="P923" s="32" t="s">
        <v>3866</v>
      </c>
      <c r="Q923" s="32" t="s">
        <v>734</v>
      </c>
      <c r="R923" s="33" t="s">
        <v>4104</v>
      </c>
      <c r="S923" s="34" t="s">
        <v>1916</v>
      </c>
      <c r="T923" s="35" t="s">
        <v>617</v>
      </c>
      <c r="V923" s="29" t="str">
        <f>+Final__2[[#This Row],[titulo]]&amp;Final__2[[#This Row],[Territorio]]&amp;", "&amp;Final__2[[#This Row],[temporalidad]]</f>
        <v>Cantidad de Espacios Culturales según su Estado de Mantención en la comuna de San Pablo, Año 2021</v>
      </c>
      <c r="W923" s="29" t="str">
        <f>+Final__2[[#This Row],[descripcion_larga]]&amp;Final__2[[#This Row],[Territorio]]&amp;X923&amp;Y923</f>
        <v>Gráfico que muestra la cantidad de espacios culturales según su estado de mantención en la comuna de San Pablo, en el año 2021, según los datos recopilados por el Observatorio Cultural de Chile.</v>
      </c>
      <c r="X923" s="29" t="s">
        <v>3865</v>
      </c>
      <c r="Y923" s="28"/>
    </row>
    <row r="924" spans="1:25" ht="40.799999999999997" x14ac:dyDescent="0.3">
      <c r="A924" s="30">
        <v>3</v>
      </c>
      <c r="B924" s="31">
        <v>240</v>
      </c>
      <c r="C924" s="31" t="s">
        <v>377</v>
      </c>
      <c r="D924" s="31" t="s">
        <v>378</v>
      </c>
      <c r="E924" s="30">
        <v>10401</v>
      </c>
      <c r="F924" s="32" t="s">
        <v>739</v>
      </c>
      <c r="G924" s="32" t="s">
        <v>737</v>
      </c>
      <c r="H924" s="32" t="s">
        <v>733</v>
      </c>
      <c r="I924" s="32" t="s">
        <v>263</v>
      </c>
      <c r="J924" s="32" t="s">
        <v>731</v>
      </c>
      <c r="K924" s="32" t="s">
        <v>748</v>
      </c>
      <c r="L924" s="32" t="s">
        <v>735</v>
      </c>
      <c r="M924" s="32" t="s">
        <v>743</v>
      </c>
      <c r="N924" s="32" t="s">
        <v>744</v>
      </c>
      <c r="O924" s="32" t="s">
        <v>3863</v>
      </c>
      <c r="P924" s="32" t="s">
        <v>3866</v>
      </c>
      <c r="Q924" s="32" t="s">
        <v>734</v>
      </c>
      <c r="R924" s="33" t="s">
        <v>4105</v>
      </c>
      <c r="S924" s="34" t="s">
        <v>1921</v>
      </c>
      <c r="T924" s="35" t="s">
        <v>618</v>
      </c>
      <c r="V924" s="29" t="str">
        <f>+Final__2[[#This Row],[titulo]]&amp;Final__2[[#This Row],[Territorio]]&amp;", "&amp;Final__2[[#This Row],[temporalidad]]</f>
        <v>Cantidad de Espacios Culturales según su Estado de Mantención en la comuna de Chaitén, Año 2021</v>
      </c>
      <c r="W924" s="29" t="str">
        <f>+Final__2[[#This Row],[descripcion_larga]]&amp;Final__2[[#This Row],[Territorio]]&amp;X924&amp;Y924</f>
        <v>Gráfico que muestra la cantidad de espacios culturales según su estado de mantención en la comuna de Chaitén, en el año 2021, según los datos recopilados por el Observatorio Cultural de Chile.</v>
      </c>
      <c r="X924" s="29" t="s">
        <v>3865</v>
      </c>
      <c r="Y924" s="28"/>
    </row>
    <row r="925" spans="1:25" ht="40.799999999999997" x14ac:dyDescent="0.3">
      <c r="A925" s="30">
        <v>3</v>
      </c>
      <c r="B925" s="31">
        <v>240</v>
      </c>
      <c r="C925" s="31" t="s">
        <v>377</v>
      </c>
      <c r="D925" s="31" t="s">
        <v>378</v>
      </c>
      <c r="E925" s="30">
        <v>10402</v>
      </c>
      <c r="F925" s="32" t="s">
        <v>739</v>
      </c>
      <c r="G925" s="32" t="s">
        <v>737</v>
      </c>
      <c r="H925" s="32" t="s">
        <v>733</v>
      </c>
      <c r="I925" s="32" t="s">
        <v>264</v>
      </c>
      <c r="J925" s="32" t="s">
        <v>731</v>
      </c>
      <c r="K925" s="32" t="s">
        <v>748</v>
      </c>
      <c r="L925" s="32" t="s">
        <v>735</v>
      </c>
      <c r="M925" s="32" t="s">
        <v>743</v>
      </c>
      <c r="N925" s="32" t="s">
        <v>744</v>
      </c>
      <c r="O925" s="32" t="s">
        <v>3863</v>
      </c>
      <c r="P925" s="32" t="s">
        <v>3866</v>
      </c>
      <c r="Q925" s="32" t="s">
        <v>734</v>
      </c>
      <c r="R925" s="33" t="s">
        <v>4106</v>
      </c>
      <c r="S925" s="34" t="s">
        <v>1926</v>
      </c>
      <c r="T925" s="35" t="s">
        <v>619</v>
      </c>
      <c r="V925" s="29" t="str">
        <f>+Final__2[[#This Row],[titulo]]&amp;Final__2[[#This Row],[Territorio]]&amp;", "&amp;Final__2[[#This Row],[temporalidad]]</f>
        <v>Cantidad de Espacios Culturales según su Estado de Mantención en la comuna de Futaleufú, Año 2021</v>
      </c>
      <c r="W925" s="29" t="str">
        <f>+Final__2[[#This Row],[descripcion_larga]]&amp;Final__2[[#This Row],[Territorio]]&amp;X925&amp;Y925</f>
        <v>Gráfico que muestra la cantidad de espacios culturales según su estado de mantención en la comuna de Futaleufú, en el año 2021, según los datos recopilados por el Observatorio Cultural de Chile.</v>
      </c>
      <c r="X925" s="29" t="s">
        <v>3865</v>
      </c>
      <c r="Y925" s="28"/>
    </row>
    <row r="926" spans="1:25" ht="40.799999999999997" x14ac:dyDescent="0.3">
      <c r="A926" s="30">
        <v>3</v>
      </c>
      <c r="B926" s="31">
        <v>240</v>
      </c>
      <c r="C926" s="31" t="s">
        <v>377</v>
      </c>
      <c r="D926" s="31" t="s">
        <v>378</v>
      </c>
      <c r="E926" s="30">
        <v>10403</v>
      </c>
      <c r="F926" s="32" t="s">
        <v>739</v>
      </c>
      <c r="G926" s="32" t="s">
        <v>737</v>
      </c>
      <c r="H926" s="32" t="s">
        <v>733</v>
      </c>
      <c r="I926" s="32" t="s">
        <v>265</v>
      </c>
      <c r="J926" s="32" t="s">
        <v>731</v>
      </c>
      <c r="K926" s="32" t="s">
        <v>748</v>
      </c>
      <c r="L926" s="32" t="s">
        <v>735</v>
      </c>
      <c r="M926" s="32" t="s">
        <v>743</v>
      </c>
      <c r="N926" s="32" t="s">
        <v>744</v>
      </c>
      <c r="O926" s="32" t="s">
        <v>3863</v>
      </c>
      <c r="P926" s="32" t="s">
        <v>3866</v>
      </c>
      <c r="Q926" s="32" t="s">
        <v>734</v>
      </c>
      <c r="R926" s="33" t="s">
        <v>4107</v>
      </c>
      <c r="S926" s="34" t="s">
        <v>1931</v>
      </c>
      <c r="T926" s="35" t="s">
        <v>620</v>
      </c>
      <c r="V926" s="29" t="str">
        <f>+Final__2[[#This Row],[titulo]]&amp;Final__2[[#This Row],[Territorio]]&amp;", "&amp;Final__2[[#This Row],[temporalidad]]</f>
        <v>Cantidad de Espacios Culturales según su Estado de Mantención en la comuna de Hualaihué, Año 2021</v>
      </c>
      <c r="W926" s="29" t="str">
        <f>+Final__2[[#This Row],[descripcion_larga]]&amp;Final__2[[#This Row],[Territorio]]&amp;X926&amp;Y926</f>
        <v>Gráfico que muestra la cantidad de espacios culturales según su estado de mantención en la comuna de Hualaihué, en el año 2021, según los datos recopilados por el Observatorio Cultural de Chile.</v>
      </c>
      <c r="X926" s="29" t="s">
        <v>3865</v>
      </c>
      <c r="Y926" s="28"/>
    </row>
    <row r="927" spans="1:25" ht="40.799999999999997" x14ac:dyDescent="0.3">
      <c r="A927" s="30">
        <v>3</v>
      </c>
      <c r="B927" s="31">
        <v>240</v>
      </c>
      <c r="C927" s="31" t="s">
        <v>377</v>
      </c>
      <c r="D927" s="31" t="s">
        <v>378</v>
      </c>
      <c r="E927" s="30">
        <v>10404</v>
      </c>
      <c r="F927" s="32" t="s">
        <v>739</v>
      </c>
      <c r="G927" s="32" t="s">
        <v>737</v>
      </c>
      <c r="H927" s="32" t="s">
        <v>733</v>
      </c>
      <c r="I927" s="32" t="s">
        <v>266</v>
      </c>
      <c r="J927" s="32" t="s">
        <v>731</v>
      </c>
      <c r="K927" s="32" t="s">
        <v>748</v>
      </c>
      <c r="L927" s="32" t="s">
        <v>735</v>
      </c>
      <c r="M927" s="32" t="s">
        <v>743</v>
      </c>
      <c r="N927" s="32" t="s">
        <v>744</v>
      </c>
      <c r="O927" s="32" t="s">
        <v>3863</v>
      </c>
      <c r="P927" s="32" t="s">
        <v>3866</v>
      </c>
      <c r="Q927" s="32" t="s">
        <v>734</v>
      </c>
      <c r="R927" s="33" t="s">
        <v>4108</v>
      </c>
      <c r="S927" s="34" t="s">
        <v>1936</v>
      </c>
      <c r="T927" s="35" t="s">
        <v>621</v>
      </c>
      <c r="V927" s="29" t="str">
        <f>+Final__2[[#This Row],[titulo]]&amp;Final__2[[#This Row],[Territorio]]&amp;", "&amp;Final__2[[#This Row],[temporalidad]]</f>
        <v>Cantidad de Espacios Culturales según su Estado de Mantención en la comuna de Palena, Año 2021</v>
      </c>
      <c r="W927" s="29" t="str">
        <f>+Final__2[[#This Row],[descripcion_larga]]&amp;Final__2[[#This Row],[Territorio]]&amp;X927&amp;Y927</f>
        <v>Gráfico que muestra la cantidad de espacios culturales según su estado de mantención en la comuna de Palena, en el año 2021, según los datos recopilados por el Observatorio Cultural de Chile.</v>
      </c>
      <c r="X927" s="29" t="s">
        <v>3865</v>
      </c>
      <c r="Y927" s="28"/>
    </row>
    <row r="928" spans="1:25" ht="40.799999999999997" x14ac:dyDescent="0.3">
      <c r="A928" s="30">
        <v>3</v>
      </c>
      <c r="B928" s="31">
        <v>240</v>
      </c>
      <c r="C928" s="31" t="s">
        <v>377</v>
      </c>
      <c r="D928" s="31" t="s">
        <v>378</v>
      </c>
      <c r="E928" s="30">
        <v>11101</v>
      </c>
      <c r="F928" s="32" t="s">
        <v>739</v>
      </c>
      <c r="G928" s="32" t="s">
        <v>737</v>
      </c>
      <c r="H928" s="32" t="s">
        <v>733</v>
      </c>
      <c r="I928" s="32" t="s">
        <v>267</v>
      </c>
      <c r="J928" s="32" t="s">
        <v>731</v>
      </c>
      <c r="K928" s="32" t="s">
        <v>748</v>
      </c>
      <c r="L928" s="32" t="s">
        <v>735</v>
      </c>
      <c r="M928" s="32" t="s">
        <v>743</v>
      </c>
      <c r="N928" s="32" t="s">
        <v>744</v>
      </c>
      <c r="O928" s="32" t="s">
        <v>3863</v>
      </c>
      <c r="P928" s="32" t="s">
        <v>3866</v>
      </c>
      <c r="Q928" s="32" t="s">
        <v>734</v>
      </c>
      <c r="R928" s="33" t="s">
        <v>4109</v>
      </c>
      <c r="S928" s="34" t="s">
        <v>1941</v>
      </c>
      <c r="T928" s="35" t="s">
        <v>622</v>
      </c>
      <c r="V928" s="29" t="str">
        <f>+Final__2[[#This Row],[titulo]]&amp;Final__2[[#This Row],[Territorio]]&amp;", "&amp;Final__2[[#This Row],[temporalidad]]</f>
        <v>Cantidad de Espacios Culturales según su Estado de Mantención en la comuna de Coihaique, Año 2021</v>
      </c>
      <c r="W928" s="29" t="str">
        <f>+Final__2[[#This Row],[descripcion_larga]]&amp;Final__2[[#This Row],[Territorio]]&amp;X928&amp;Y928</f>
        <v>Gráfico que muestra la cantidad de espacios culturales según su estado de mantención en la comuna de Coihaique, en el año 2021, según los datos recopilados por el Observatorio Cultural de Chile.</v>
      </c>
      <c r="X928" s="29" t="s">
        <v>3865</v>
      </c>
      <c r="Y928" s="28"/>
    </row>
    <row r="929" spans="1:25" ht="40.799999999999997" x14ac:dyDescent="0.3">
      <c r="A929" s="30">
        <v>3</v>
      </c>
      <c r="B929" s="31">
        <v>240</v>
      </c>
      <c r="C929" s="31" t="s">
        <v>377</v>
      </c>
      <c r="D929" s="31" t="s">
        <v>378</v>
      </c>
      <c r="E929" s="30">
        <v>11102</v>
      </c>
      <c r="F929" s="32" t="s">
        <v>739</v>
      </c>
      <c r="G929" s="32" t="s">
        <v>737</v>
      </c>
      <c r="H929" s="32" t="s">
        <v>733</v>
      </c>
      <c r="I929" s="32" t="s">
        <v>268</v>
      </c>
      <c r="J929" s="32" t="s">
        <v>731</v>
      </c>
      <c r="K929" s="32" t="s">
        <v>748</v>
      </c>
      <c r="L929" s="32" t="s">
        <v>735</v>
      </c>
      <c r="M929" s="32" t="s">
        <v>743</v>
      </c>
      <c r="N929" s="32" t="s">
        <v>744</v>
      </c>
      <c r="O929" s="32" t="s">
        <v>3863</v>
      </c>
      <c r="P929" s="32" t="s">
        <v>3866</v>
      </c>
      <c r="Q929" s="32" t="s">
        <v>734</v>
      </c>
      <c r="R929" s="33" t="s">
        <v>4110</v>
      </c>
      <c r="S929" s="34" t="s">
        <v>1946</v>
      </c>
      <c r="T929" s="35" t="s">
        <v>623</v>
      </c>
      <c r="V929" s="29" t="str">
        <f>+Final__2[[#This Row],[titulo]]&amp;Final__2[[#This Row],[Territorio]]&amp;", "&amp;Final__2[[#This Row],[temporalidad]]</f>
        <v>Cantidad de Espacios Culturales según su Estado de Mantención en la comuna de Lago Verde, Año 2021</v>
      </c>
      <c r="W929" s="29" t="str">
        <f>+Final__2[[#This Row],[descripcion_larga]]&amp;Final__2[[#This Row],[Territorio]]&amp;X929&amp;Y929</f>
        <v>Gráfico que muestra la cantidad de espacios culturales según su estado de mantención en la comuna de Lago Verde, en el año 2021, según los datos recopilados por el Observatorio Cultural de Chile.</v>
      </c>
      <c r="X929" s="29" t="s">
        <v>3865</v>
      </c>
      <c r="Y929" s="28"/>
    </row>
    <row r="930" spans="1:25" ht="40.799999999999997" x14ac:dyDescent="0.3">
      <c r="A930" s="30">
        <v>3</v>
      </c>
      <c r="B930" s="31">
        <v>240</v>
      </c>
      <c r="C930" s="31" t="s">
        <v>377</v>
      </c>
      <c r="D930" s="31" t="s">
        <v>378</v>
      </c>
      <c r="E930" s="30">
        <v>11201</v>
      </c>
      <c r="F930" s="32" t="s">
        <v>739</v>
      </c>
      <c r="G930" s="32" t="s">
        <v>737</v>
      </c>
      <c r="H930" s="32" t="s">
        <v>733</v>
      </c>
      <c r="I930" s="32" t="s">
        <v>269</v>
      </c>
      <c r="J930" s="32" t="s">
        <v>731</v>
      </c>
      <c r="K930" s="32" t="s">
        <v>748</v>
      </c>
      <c r="L930" s="32" t="s">
        <v>735</v>
      </c>
      <c r="M930" s="32" t="s">
        <v>743</v>
      </c>
      <c r="N930" s="32" t="s">
        <v>744</v>
      </c>
      <c r="O930" s="32" t="s">
        <v>3863</v>
      </c>
      <c r="P930" s="32" t="s">
        <v>3866</v>
      </c>
      <c r="Q930" s="32" t="s">
        <v>734</v>
      </c>
      <c r="R930" s="33" t="s">
        <v>4111</v>
      </c>
      <c r="S930" s="34" t="s">
        <v>1951</v>
      </c>
      <c r="T930" s="35" t="s">
        <v>624</v>
      </c>
      <c r="V930" s="29" t="str">
        <f>+Final__2[[#This Row],[titulo]]&amp;Final__2[[#This Row],[Territorio]]&amp;", "&amp;Final__2[[#This Row],[temporalidad]]</f>
        <v>Cantidad de Espacios Culturales según su Estado de Mantención en la comuna de Aisén, Año 2021</v>
      </c>
      <c r="W930" s="29" t="str">
        <f>+Final__2[[#This Row],[descripcion_larga]]&amp;Final__2[[#This Row],[Territorio]]&amp;X930&amp;Y930</f>
        <v>Gráfico que muestra la cantidad de espacios culturales según su estado de mantención en la comuna de Aisén, en el año 2021, según los datos recopilados por el Observatorio Cultural de Chile.</v>
      </c>
      <c r="X930" s="29" t="s">
        <v>3865</v>
      </c>
      <c r="Y930" s="28"/>
    </row>
    <row r="931" spans="1:25" ht="40.799999999999997" x14ac:dyDescent="0.3">
      <c r="A931" s="30">
        <v>3</v>
      </c>
      <c r="B931" s="31">
        <v>240</v>
      </c>
      <c r="C931" s="31" t="s">
        <v>377</v>
      </c>
      <c r="D931" s="31" t="s">
        <v>378</v>
      </c>
      <c r="E931" s="30">
        <v>11202</v>
      </c>
      <c r="F931" s="32" t="s">
        <v>739</v>
      </c>
      <c r="G931" s="32" t="s">
        <v>737</v>
      </c>
      <c r="H931" s="32" t="s">
        <v>733</v>
      </c>
      <c r="I931" s="32" t="s">
        <v>270</v>
      </c>
      <c r="J931" s="32" t="s">
        <v>731</v>
      </c>
      <c r="K931" s="32" t="s">
        <v>748</v>
      </c>
      <c r="L931" s="32" t="s">
        <v>735</v>
      </c>
      <c r="M931" s="32" t="s">
        <v>743</v>
      </c>
      <c r="N931" s="32" t="s">
        <v>744</v>
      </c>
      <c r="O931" s="32" t="s">
        <v>3863</v>
      </c>
      <c r="P931" s="32" t="s">
        <v>3866</v>
      </c>
      <c r="Q931" s="32" t="s">
        <v>734</v>
      </c>
      <c r="R931" s="33" t="s">
        <v>4112</v>
      </c>
      <c r="S931" s="34" t="s">
        <v>1956</v>
      </c>
      <c r="T931" s="35" t="s">
        <v>625</v>
      </c>
      <c r="V931" s="29" t="str">
        <f>+Final__2[[#This Row],[titulo]]&amp;Final__2[[#This Row],[Territorio]]&amp;", "&amp;Final__2[[#This Row],[temporalidad]]</f>
        <v>Cantidad de Espacios Culturales según su Estado de Mantención en la comuna de Cisnes, Año 2021</v>
      </c>
      <c r="W931" s="29" t="str">
        <f>+Final__2[[#This Row],[descripcion_larga]]&amp;Final__2[[#This Row],[Territorio]]&amp;X931&amp;Y931</f>
        <v>Gráfico que muestra la cantidad de espacios culturales según su estado de mantención en la comuna de Cisnes, en el año 2021, según los datos recopilados por el Observatorio Cultural de Chile.</v>
      </c>
      <c r="X931" s="29" t="s">
        <v>3865</v>
      </c>
      <c r="Y931" s="28"/>
    </row>
    <row r="932" spans="1:25" ht="40.799999999999997" x14ac:dyDescent="0.3">
      <c r="A932" s="30">
        <v>3</v>
      </c>
      <c r="B932" s="31">
        <v>240</v>
      </c>
      <c r="C932" s="31" t="s">
        <v>377</v>
      </c>
      <c r="D932" s="31" t="s">
        <v>378</v>
      </c>
      <c r="E932" s="30">
        <v>11203</v>
      </c>
      <c r="F932" s="32" t="s">
        <v>739</v>
      </c>
      <c r="G932" s="32" t="s">
        <v>737</v>
      </c>
      <c r="H932" s="32" t="s">
        <v>733</v>
      </c>
      <c r="I932" s="32" t="s">
        <v>271</v>
      </c>
      <c r="J932" s="32" t="s">
        <v>731</v>
      </c>
      <c r="K932" s="32" t="s">
        <v>748</v>
      </c>
      <c r="L932" s="32" t="s">
        <v>735</v>
      </c>
      <c r="M932" s="32" t="s">
        <v>743</v>
      </c>
      <c r="N932" s="32" t="s">
        <v>744</v>
      </c>
      <c r="O932" s="32" t="s">
        <v>3863</v>
      </c>
      <c r="P932" s="32" t="s">
        <v>3866</v>
      </c>
      <c r="Q932" s="32" t="s">
        <v>734</v>
      </c>
      <c r="R932" s="33" t="s">
        <v>4113</v>
      </c>
      <c r="S932" s="34" t="s">
        <v>1961</v>
      </c>
      <c r="T932" s="35" t="s">
        <v>626</v>
      </c>
      <c r="V932" s="29" t="str">
        <f>+Final__2[[#This Row],[titulo]]&amp;Final__2[[#This Row],[Territorio]]&amp;", "&amp;Final__2[[#This Row],[temporalidad]]</f>
        <v>Cantidad de Espacios Culturales según su Estado de Mantención en la comuna de Guaitecas, Año 2021</v>
      </c>
      <c r="W932" s="29" t="str">
        <f>+Final__2[[#This Row],[descripcion_larga]]&amp;Final__2[[#This Row],[Territorio]]&amp;X932&amp;Y932</f>
        <v>Gráfico que muestra la cantidad de espacios culturales según su estado de mantención en la comuna de Guaitecas, en el año 2021, según los datos recopilados por el Observatorio Cultural de Chile.</v>
      </c>
      <c r="X932" s="29" t="s">
        <v>3865</v>
      </c>
      <c r="Y932" s="28"/>
    </row>
    <row r="933" spans="1:25" ht="40.799999999999997" x14ac:dyDescent="0.3">
      <c r="A933" s="30">
        <v>3</v>
      </c>
      <c r="B933" s="31">
        <v>240</v>
      </c>
      <c r="C933" s="31" t="s">
        <v>377</v>
      </c>
      <c r="D933" s="31" t="s">
        <v>378</v>
      </c>
      <c r="E933" s="30">
        <v>11301</v>
      </c>
      <c r="F933" s="32" t="s">
        <v>739</v>
      </c>
      <c r="G933" s="32" t="s">
        <v>737</v>
      </c>
      <c r="H933" s="32" t="s">
        <v>733</v>
      </c>
      <c r="I933" s="32" t="s">
        <v>272</v>
      </c>
      <c r="J933" s="32" t="s">
        <v>731</v>
      </c>
      <c r="K933" s="32" t="s">
        <v>748</v>
      </c>
      <c r="L933" s="32" t="s">
        <v>735</v>
      </c>
      <c r="M933" s="32" t="s">
        <v>743</v>
      </c>
      <c r="N933" s="32" t="s">
        <v>744</v>
      </c>
      <c r="O933" s="32" t="s">
        <v>3863</v>
      </c>
      <c r="P933" s="32" t="s">
        <v>3866</v>
      </c>
      <c r="Q933" s="32" t="s">
        <v>734</v>
      </c>
      <c r="R933" s="33" t="s">
        <v>4114</v>
      </c>
      <c r="S933" s="34" t="s">
        <v>1966</v>
      </c>
      <c r="T933" s="35" t="s">
        <v>627</v>
      </c>
      <c r="V933" s="29" t="str">
        <f>+Final__2[[#This Row],[titulo]]&amp;Final__2[[#This Row],[Territorio]]&amp;", "&amp;Final__2[[#This Row],[temporalidad]]</f>
        <v>Cantidad de Espacios Culturales según su Estado de Mantención en la comuna de Cochrane, Año 2021</v>
      </c>
      <c r="W933" s="29" t="str">
        <f>+Final__2[[#This Row],[descripcion_larga]]&amp;Final__2[[#This Row],[Territorio]]&amp;X933&amp;Y933</f>
        <v>Gráfico que muestra la cantidad de espacios culturales según su estado de mantención en la comuna de Cochrane, en el año 2021, según los datos recopilados por el Observatorio Cultural de Chile.</v>
      </c>
      <c r="X933" s="29" t="s">
        <v>3865</v>
      </c>
      <c r="Y933" s="28"/>
    </row>
    <row r="934" spans="1:25" ht="40.799999999999997" x14ac:dyDescent="0.3">
      <c r="A934" s="30">
        <v>3</v>
      </c>
      <c r="B934" s="31">
        <v>240</v>
      </c>
      <c r="C934" s="31" t="s">
        <v>377</v>
      </c>
      <c r="D934" s="31" t="s">
        <v>378</v>
      </c>
      <c r="E934" s="30">
        <v>11302</v>
      </c>
      <c r="F934" s="32" t="s">
        <v>739</v>
      </c>
      <c r="G934" s="32" t="s">
        <v>737</v>
      </c>
      <c r="H934" s="32" t="s">
        <v>733</v>
      </c>
      <c r="I934" s="32" t="s">
        <v>273</v>
      </c>
      <c r="J934" s="32" t="s">
        <v>731</v>
      </c>
      <c r="K934" s="32" t="s">
        <v>748</v>
      </c>
      <c r="L934" s="32" t="s">
        <v>735</v>
      </c>
      <c r="M934" s="32" t="s">
        <v>743</v>
      </c>
      <c r="N934" s="32" t="s">
        <v>744</v>
      </c>
      <c r="O934" s="32" t="s">
        <v>3863</v>
      </c>
      <c r="P934" s="32" t="s">
        <v>3866</v>
      </c>
      <c r="Q934" s="32" t="s">
        <v>734</v>
      </c>
      <c r="R934" s="33" t="s">
        <v>4115</v>
      </c>
      <c r="S934" s="34" t="s">
        <v>1971</v>
      </c>
      <c r="T934" s="35" t="s">
        <v>628</v>
      </c>
      <c r="V934" s="29" t="str">
        <f>+Final__2[[#This Row],[titulo]]&amp;Final__2[[#This Row],[Territorio]]&amp;", "&amp;Final__2[[#This Row],[temporalidad]]</f>
        <v>Cantidad de Espacios Culturales según su Estado de Mantención en la comuna de Villa O'Higgins, Año 2021</v>
      </c>
      <c r="W934" s="29" t="str">
        <f>+Final__2[[#This Row],[descripcion_larga]]&amp;Final__2[[#This Row],[Territorio]]&amp;X934&amp;Y934</f>
        <v>Gráfico que muestra la cantidad de espacios culturales según su estado de mantención en la comuna de Villa O'Higgins, en el año 2021, según los datos recopilados por el Observatorio Cultural de Chile.</v>
      </c>
      <c r="X934" s="29" t="s">
        <v>3865</v>
      </c>
      <c r="Y934" s="28"/>
    </row>
    <row r="935" spans="1:25" ht="40.799999999999997" x14ac:dyDescent="0.3">
      <c r="A935" s="30">
        <v>3</v>
      </c>
      <c r="B935" s="31">
        <v>240</v>
      </c>
      <c r="C935" s="31" t="s">
        <v>377</v>
      </c>
      <c r="D935" s="31" t="s">
        <v>378</v>
      </c>
      <c r="E935" s="30">
        <v>11303</v>
      </c>
      <c r="F935" s="32" t="s">
        <v>739</v>
      </c>
      <c r="G935" s="32" t="s">
        <v>737</v>
      </c>
      <c r="H935" s="32" t="s">
        <v>733</v>
      </c>
      <c r="I935" s="32" t="s">
        <v>274</v>
      </c>
      <c r="J935" s="32" t="s">
        <v>731</v>
      </c>
      <c r="K935" s="32" t="s">
        <v>748</v>
      </c>
      <c r="L935" s="32" t="s">
        <v>735</v>
      </c>
      <c r="M935" s="32" t="s">
        <v>743</v>
      </c>
      <c r="N935" s="32" t="s">
        <v>744</v>
      </c>
      <c r="O935" s="32" t="s">
        <v>3863</v>
      </c>
      <c r="P935" s="32" t="s">
        <v>3866</v>
      </c>
      <c r="Q935" s="32" t="s">
        <v>734</v>
      </c>
      <c r="R935" s="33" t="s">
        <v>4116</v>
      </c>
      <c r="S935" s="34" t="s">
        <v>1976</v>
      </c>
      <c r="T935" s="35" t="s">
        <v>629</v>
      </c>
      <c r="V935" s="29" t="str">
        <f>+Final__2[[#This Row],[titulo]]&amp;Final__2[[#This Row],[Territorio]]&amp;", "&amp;Final__2[[#This Row],[temporalidad]]</f>
        <v>Cantidad de Espacios Culturales según su Estado de Mantención en la comuna de Tortel, Año 2021</v>
      </c>
      <c r="W935" s="29" t="str">
        <f>+Final__2[[#This Row],[descripcion_larga]]&amp;Final__2[[#This Row],[Territorio]]&amp;X935&amp;Y935</f>
        <v>Gráfico que muestra la cantidad de espacios culturales según su estado de mantención en la comuna de Tortel, en el año 2021, según los datos recopilados por el Observatorio Cultural de Chile.</v>
      </c>
      <c r="X935" s="29" t="s">
        <v>3865</v>
      </c>
      <c r="Y935" s="28"/>
    </row>
    <row r="936" spans="1:25" ht="40.799999999999997" x14ac:dyDescent="0.3">
      <c r="A936" s="30">
        <v>3</v>
      </c>
      <c r="B936" s="31">
        <v>240</v>
      </c>
      <c r="C936" s="31" t="s">
        <v>377</v>
      </c>
      <c r="D936" s="31" t="s">
        <v>378</v>
      </c>
      <c r="E936" s="30">
        <v>11401</v>
      </c>
      <c r="F936" s="32" t="s">
        <v>739</v>
      </c>
      <c r="G936" s="32" t="s">
        <v>737</v>
      </c>
      <c r="H936" s="32" t="s">
        <v>733</v>
      </c>
      <c r="I936" s="32" t="s">
        <v>275</v>
      </c>
      <c r="J936" s="32" t="s">
        <v>731</v>
      </c>
      <c r="K936" s="32" t="s">
        <v>748</v>
      </c>
      <c r="L936" s="32" t="s">
        <v>735</v>
      </c>
      <c r="M936" s="32" t="s">
        <v>743</v>
      </c>
      <c r="N936" s="32" t="s">
        <v>744</v>
      </c>
      <c r="O936" s="32" t="s">
        <v>3863</v>
      </c>
      <c r="P936" s="32" t="s">
        <v>3866</v>
      </c>
      <c r="Q936" s="32" t="s">
        <v>734</v>
      </c>
      <c r="R936" s="33" t="s">
        <v>4117</v>
      </c>
      <c r="S936" s="34" t="s">
        <v>1981</v>
      </c>
      <c r="T936" s="35" t="s">
        <v>630</v>
      </c>
      <c r="V936" s="29" t="str">
        <f>+Final__2[[#This Row],[titulo]]&amp;Final__2[[#This Row],[Territorio]]&amp;", "&amp;Final__2[[#This Row],[temporalidad]]</f>
        <v>Cantidad de Espacios Culturales según su Estado de Mantención en la comuna de Chile Chico, Año 2021</v>
      </c>
      <c r="W936" s="29" t="str">
        <f>+Final__2[[#This Row],[descripcion_larga]]&amp;Final__2[[#This Row],[Territorio]]&amp;X936&amp;Y936</f>
        <v>Gráfico que muestra la cantidad de espacios culturales según su estado de mantención en la comuna de Chile Chico, en el año 2021, según los datos recopilados por el Observatorio Cultural de Chile.</v>
      </c>
      <c r="X936" s="29" t="s">
        <v>3865</v>
      </c>
      <c r="Y936" s="28"/>
    </row>
    <row r="937" spans="1:25" ht="40.799999999999997" x14ac:dyDescent="0.3">
      <c r="A937" s="30">
        <v>3</v>
      </c>
      <c r="B937" s="31">
        <v>240</v>
      </c>
      <c r="C937" s="31" t="s">
        <v>377</v>
      </c>
      <c r="D937" s="31" t="s">
        <v>378</v>
      </c>
      <c r="E937" s="30">
        <v>11402</v>
      </c>
      <c r="F937" s="32" t="s">
        <v>739</v>
      </c>
      <c r="G937" s="32" t="s">
        <v>737</v>
      </c>
      <c r="H937" s="32" t="s">
        <v>733</v>
      </c>
      <c r="I937" s="32" t="s">
        <v>276</v>
      </c>
      <c r="J937" s="32" t="s">
        <v>731</v>
      </c>
      <c r="K937" s="32" t="s">
        <v>748</v>
      </c>
      <c r="L937" s="32" t="s">
        <v>735</v>
      </c>
      <c r="M937" s="32" t="s">
        <v>743</v>
      </c>
      <c r="N937" s="32" t="s">
        <v>744</v>
      </c>
      <c r="O937" s="32" t="s">
        <v>3863</v>
      </c>
      <c r="P937" s="32" t="s">
        <v>3866</v>
      </c>
      <c r="Q937" s="32" t="s">
        <v>734</v>
      </c>
      <c r="R937" s="33" t="s">
        <v>4118</v>
      </c>
      <c r="S937" s="34" t="s">
        <v>1986</v>
      </c>
      <c r="T937" s="35" t="s">
        <v>631</v>
      </c>
      <c r="V937" s="29" t="str">
        <f>+Final__2[[#This Row],[titulo]]&amp;Final__2[[#This Row],[Territorio]]&amp;", "&amp;Final__2[[#This Row],[temporalidad]]</f>
        <v>Cantidad de Espacios Culturales según su Estado de Mantención en la comuna de Río Ibáñez, Año 2021</v>
      </c>
      <c r="W937" s="29" t="str">
        <f>+Final__2[[#This Row],[descripcion_larga]]&amp;Final__2[[#This Row],[Territorio]]&amp;X937&amp;Y937</f>
        <v>Gráfico que muestra la cantidad de espacios culturales según su estado de mantención en la comuna de Río Ibáñez, en el año 2021, según los datos recopilados por el Observatorio Cultural de Chile.</v>
      </c>
      <c r="X937" s="29" t="s">
        <v>3865</v>
      </c>
      <c r="Y937" s="28"/>
    </row>
    <row r="938" spans="1:25" ht="40.799999999999997" x14ac:dyDescent="0.3">
      <c r="A938" s="30">
        <v>3</v>
      </c>
      <c r="B938" s="31">
        <v>240</v>
      </c>
      <c r="C938" s="31" t="s">
        <v>377</v>
      </c>
      <c r="D938" s="31" t="s">
        <v>378</v>
      </c>
      <c r="E938" s="30">
        <v>12101</v>
      </c>
      <c r="F938" s="32" t="s">
        <v>739</v>
      </c>
      <c r="G938" s="32" t="s">
        <v>737</v>
      </c>
      <c r="H938" s="32" t="s">
        <v>733</v>
      </c>
      <c r="I938" s="32" t="s">
        <v>277</v>
      </c>
      <c r="J938" s="32" t="s">
        <v>731</v>
      </c>
      <c r="K938" s="32" t="s">
        <v>748</v>
      </c>
      <c r="L938" s="32" t="s">
        <v>735</v>
      </c>
      <c r="M938" s="32" t="s">
        <v>743</v>
      </c>
      <c r="N938" s="32" t="s">
        <v>744</v>
      </c>
      <c r="O938" s="32" t="s">
        <v>3863</v>
      </c>
      <c r="P938" s="32" t="s">
        <v>3866</v>
      </c>
      <c r="Q938" s="32" t="s">
        <v>734</v>
      </c>
      <c r="R938" s="33" t="s">
        <v>4119</v>
      </c>
      <c r="S938" s="34" t="s">
        <v>1991</v>
      </c>
      <c r="T938" s="35" t="s">
        <v>632</v>
      </c>
      <c r="V938" s="29" t="str">
        <f>+Final__2[[#This Row],[titulo]]&amp;Final__2[[#This Row],[Territorio]]&amp;", "&amp;Final__2[[#This Row],[temporalidad]]</f>
        <v>Cantidad de Espacios Culturales según su Estado de Mantención en la comuna de Punta Arenas, Año 2021</v>
      </c>
      <c r="W938" s="29" t="str">
        <f>+Final__2[[#This Row],[descripcion_larga]]&amp;Final__2[[#This Row],[Territorio]]&amp;X938&amp;Y938</f>
        <v>Gráfico que muestra la cantidad de espacios culturales según su estado de mantención en la comuna de Punta Arenas, en el año 2021, según los datos recopilados por el Observatorio Cultural de Chile.</v>
      </c>
      <c r="X938" s="29" t="s">
        <v>3865</v>
      </c>
      <c r="Y938" s="28"/>
    </row>
    <row r="939" spans="1:25" ht="40.799999999999997" x14ac:dyDescent="0.3">
      <c r="A939" s="30">
        <v>3</v>
      </c>
      <c r="B939" s="31">
        <v>240</v>
      </c>
      <c r="C939" s="31" t="s">
        <v>377</v>
      </c>
      <c r="D939" s="31" t="s">
        <v>378</v>
      </c>
      <c r="E939" s="30">
        <v>12102</v>
      </c>
      <c r="F939" s="32" t="s">
        <v>739</v>
      </c>
      <c r="G939" s="32" t="s">
        <v>737</v>
      </c>
      <c r="H939" s="32" t="s">
        <v>733</v>
      </c>
      <c r="I939" s="32" t="s">
        <v>278</v>
      </c>
      <c r="J939" s="32" t="s">
        <v>731</v>
      </c>
      <c r="K939" s="32" t="s">
        <v>748</v>
      </c>
      <c r="L939" s="32" t="s">
        <v>735</v>
      </c>
      <c r="M939" s="32" t="s">
        <v>743</v>
      </c>
      <c r="N939" s="32" t="s">
        <v>744</v>
      </c>
      <c r="O939" s="32" t="s">
        <v>3863</v>
      </c>
      <c r="P939" s="32" t="s">
        <v>3866</v>
      </c>
      <c r="Q939" s="32" t="s">
        <v>734</v>
      </c>
      <c r="R939" s="33" t="s">
        <v>4120</v>
      </c>
      <c r="S939" s="34" t="s">
        <v>1996</v>
      </c>
      <c r="T939" s="35" t="s">
        <v>633</v>
      </c>
      <c r="V939" s="29" t="str">
        <f>+Final__2[[#This Row],[titulo]]&amp;Final__2[[#This Row],[Territorio]]&amp;", "&amp;Final__2[[#This Row],[temporalidad]]</f>
        <v>Cantidad de Espacios Culturales según su Estado de Mantención en la comuna de Laguna Blanca, Año 2021</v>
      </c>
      <c r="W939" s="29" t="str">
        <f>+Final__2[[#This Row],[descripcion_larga]]&amp;Final__2[[#This Row],[Territorio]]&amp;X939&amp;Y939</f>
        <v>Gráfico que muestra la cantidad de espacios culturales según su estado de mantención en la comuna de Laguna Blanca, en el año 2021, según los datos recopilados por el Observatorio Cultural de Chile.</v>
      </c>
      <c r="X939" s="29" t="s">
        <v>3865</v>
      </c>
      <c r="Y939" s="28"/>
    </row>
    <row r="940" spans="1:25" ht="40.799999999999997" x14ac:dyDescent="0.3">
      <c r="A940" s="30">
        <v>3</v>
      </c>
      <c r="B940" s="31">
        <v>240</v>
      </c>
      <c r="C940" s="31" t="s">
        <v>377</v>
      </c>
      <c r="D940" s="31" t="s">
        <v>378</v>
      </c>
      <c r="E940" s="30">
        <v>12103</v>
      </c>
      <c r="F940" s="32" t="s">
        <v>739</v>
      </c>
      <c r="G940" s="32" t="s">
        <v>737</v>
      </c>
      <c r="H940" s="32" t="s">
        <v>733</v>
      </c>
      <c r="I940" s="32" t="s">
        <v>279</v>
      </c>
      <c r="J940" s="32" t="s">
        <v>731</v>
      </c>
      <c r="K940" s="32" t="s">
        <v>748</v>
      </c>
      <c r="L940" s="32" t="s">
        <v>735</v>
      </c>
      <c r="M940" s="32" t="s">
        <v>743</v>
      </c>
      <c r="N940" s="32" t="s">
        <v>744</v>
      </c>
      <c r="O940" s="32" t="s">
        <v>3863</v>
      </c>
      <c r="P940" s="32" t="s">
        <v>3866</v>
      </c>
      <c r="Q940" s="32" t="s">
        <v>734</v>
      </c>
      <c r="R940" s="33" t="s">
        <v>4121</v>
      </c>
      <c r="S940" s="34" t="s">
        <v>2001</v>
      </c>
      <c r="T940" s="35" t="s">
        <v>634</v>
      </c>
      <c r="V940" s="29" t="str">
        <f>+Final__2[[#This Row],[titulo]]&amp;Final__2[[#This Row],[Territorio]]&amp;", "&amp;Final__2[[#This Row],[temporalidad]]</f>
        <v>Cantidad de Espacios Culturales según su Estado de Mantención en la comuna de Río Verde, Año 2021</v>
      </c>
      <c r="W940" s="29" t="str">
        <f>+Final__2[[#This Row],[descripcion_larga]]&amp;Final__2[[#This Row],[Territorio]]&amp;X940&amp;Y940</f>
        <v>Gráfico que muestra la cantidad de espacios culturales según su estado de mantención en la comuna de Río Verde, en el año 2021, según los datos recopilados por el Observatorio Cultural de Chile.</v>
      </c>
      <c r="X940" s="29" t="s">
        <v>3865</v>
      </c>
      <c r="Y940" s="28"/>
    </row>
    <row r="941" spans="1:25" ht="40.799999999999997" x14ac:dyDescent="0.3">
      <c r="A941" s="30">
        <v>3</v>
      </c>
      <c r="B941" s="31">
        <v>240</v>
      </c>
      <c r="C941" s="31" t="s">
        <v>377</v>
      </c>
      <c r="D941" s="31" t="s">
        <v>378</v>
      </c>
      <c r="E941" s="30">
        <v>12104</v>
      </c>
      <c r="F941" s="32" t="s">
        <v>739</v>
      </c>
      <c r="G941" s="32" t="s">
        <v>737</v>
      </c>
      <c r="H941" s="32" t="s">
        <v>733</v>
      </c>
      <c r="I941" s="32" t="s">
        <v>280</v>
      </c>
      <c r="J941" s="32" t="s">
        <v>731</v>
      </c>
      <c r="K941" s="32" t="s">
        <v>748</v>
      </c>
      <c r="L941" s="32" t="s">
        <v>735</v>
      </c>
      <c r="M941" s="32" t="s">
        <v>743</v>
      </c>
      <c r="N941" s="32" t="s">
        <v>744</v>
      </c>
      <c r="O941" s="32" t="s">
        <v>3863</v>
      </c>
      <c r="P941" s="32" t="s">
        <v>3866</v>
      </c>
      <c r="Q941" s="32" t="s">
        <v>734</v>
      </c>
      <c r="R941" s="33" t="s">
        <v>4122</v>
      </c>
      <c r="S941" s="34" t="s">
        <v>2006</v>
      </c>
      <c r="T941" s="35" t="s">
        <v>635</v>
      </c>
      <c r="V941" s="29" t="str">
        <f>+Final__2[[#This Row],[titulo]]&amp;Final__2[[#This Row],[Territorio]]&amp;", "&amp;Final__2[[#This Row],[temporalidad]]</f>
        <v>Cantidad de Espacios Culturales según su Estado de Mantención en la comuna de San Gregorio, Año 2021</v>
      </c>
      <c r="W941" s="29" t="str">
        <f>+Final__2[[#This Row],[descripcion_larga]]&amp;Final__2[[#This Row],[Territorio]]&amp;X941&amp;Y941</f>
        <v>Gráfico que muestra la cantidad de espacios culturales según su estado de mantención en la comuna de San Gregorio, en el año 2021, según los datos recopilados por el Observatorio Cultural de Chile.</v>
      </c>
      <c r="X941" s="29" t="s">
        <v>3865</v>
      </c>
      <c r="Y941" s="28"/>
    </row>
    <row r="942" spans="1:25" ht="40.799999999999997" x14ac:dyDescent="0.3">
      <c r="A942" s="30">
        <v>3</v>
      </c>
      <c r="B942" s="31">
        <v>240</v>
      </c>
      <c r="C942" s="31" t="s">
        <v>377</v>
      </c>
      <c r="D942" s="31" t="s">
        <v>378</v>
      </c>
      <c r="E942" s="30">
        <v>12201</v>
      </c>
      <c r="F942" s="32" t="s">
        <v>739</v>
      </c>
      <c r="G942" s="32" t="s">
        <v>737</v>
      </c>
      <c r="H942" s="32" t="s">
        <v>733</v>
      </c>
      <c r="I942" s="32" t="s">
        <v>281</v>
      </c>
      <c r="J942" s="32" t="s">
        <v>731</v>
      </c>
      <c r="K942" s="32" t="s">
        <v>748</v>
      </c>
      <c r="L942" s="32" t="s">
        <v>735</v>
      </c>
      <c r="M942" s="32" t="s">
        <v>743</v>
      </c>
      <c r="N942" s="32" t="s">
        <v>744</v>
      </c>
      <c r="O942" s="32" t="s">
        <v>3863</v>
      </c>
      <c r="P942" s="32" t="s">
        <v>3866</v>
      </c>
      <c r="Q942" s="32" t="s">
        <v>734</v>
      </c>
      <c r="R942" s="33" t="s">
        <v>4123</v>
      </c>
      <c r="S942" s="34" t="s">
        <v>2011</v>
      </c>
      <c r="T942" s="35" t="s">
        <v>636</v>
      </c>
      <c r="V942" s="29" t="str">
        <f>+Final__2[[#This Row],[titulo]]&amp;Final__2[[#This Row],[Territorio]]&amp;", "&amp;Final__2[[#This Row],[temporalidad]]</f>
        <v>Cantidad de Espacios Culturales según su Estado de Mantención en la comuna de Cabo de Hornos, Año 2021</v>
      </c>
      <c r="W942" s="29" t="str">
        <f>+Final__2[[#This Row],[descripcion_larga]]&amp;Final__2[[#This Row],[Territorio]]&amp;X942&amp;Y942</f>
        <v>Gráfico que muestra la cantidad de espacios culturales según su estado de mantención en la comuna de Cabo de Hornos, en el año 2021, según los datos recopilados por el Observatorio Cultural de Chile.</v>
      </c>
      <c r="X942" s="29" t="s">
        <v>3865</v>
      </c>
      <c r="Y942" s="28"/>
    </row>
    <row r="943" spans="1:25" ht="40.799999999999997" x14ac:dyDescent="0.3">
      <c r="A943" s="30">
        <v>3</v>
      </c>
      <c r="B943" s="31">
        <v>240</v>
      </c>
      <c r="C943" s="31" t="s">
        <v>377</v>
      </c>
      <c r="D943" s="31" t="s">
        <v>378</v>
      </c>
      <c r="E943" s="30">
        <v>12301</v>
      </c>
      <c r="F943" s="32" t="s">
        <v>739</v>
      </c>
      <c r="G943" s="32" t="s">
        <v>737</v>
      </c>
      <c r="H943" s="32" t="s">
        <v>733</v>
      </c>
      <c r="I943" s="32" t="s">
        <v>282</v>
      </c>
      <c r="J943" s="32" t="s">
        <v>731</v>
      </c>
      <c r="K943" s="32" t="s">
        <v>748</v>
      </c>
      <c r="L943" s="32" t="s">
        <v>735</v>
      </c>
      <c r="M943" s="32" t="s">
        <v>743</v>
      </c>
      <c r="N943" s="32" t="s">
        <v>744</v>
      </c>
      <c r="O943" s="32" t="s">
        <v>3863</v>
      </c>
      <c r="P943" s="32" t="s">
        <v>3866</v>
      </c>
      <c r="Q943" s="32" t="s">
        <v>734</v>
      </c>
      <c r="R943" s="33" t="s">
        <v>4124</v>
      </c>
      <c r="S943" s="34" t="s">
        <v>2016</v>
      </c>
      <c r="T943" s="35" t="s">
        <v>637</v>
      </c>
      <c r="V943" s="29" t="str">
        <f>+Final__2[[#This Row],[titulo]]&amp;Final__2[[#This Row],[Territorio]]&amp;", "&amp;Final__2[[#This Row],[temporalidad]]</f>
        <v>Cantidad de Espacios Culturales según su Estado de Mantención en la comuna de Porvenir, Año 2021</v>
      </c>
      <c r="W943" s="29" t="str">
        <f>+Final__2[[#This Row],[descripcion_larga]]&amp;Final__2[[#This Row],[Territorio]]&amp;X943&amp;Y943</f>
        <v>Gráfico que muestra la cantidad de espacios culturales según su estado de mantención en la comuna de Porvenir, en el año 2021, según los datos recopilados por el Observatorio Cultural de Chile.</v>
      </c>
      <c r="X943" s="29" t="s">
        <v>3865</v>
      </c>
      <c r="Y943" s="28"/>
    </row>
    <row r="944" spans="1:25" ht="40.799999999999997" x14ac:dyDescent="0.3">
      <c r="A944" s="30">
        <v>3</v>
      </c>
      <c r="B944" s="31">
        <v>240</v>
      </c>
      <c r="C944" s="31" t="s">
        <v>377</v>
      </c>
      <c r="D944" s="31" t="s">
        <v>378</v>
      </c>
      <c r="E944" s="30">
        <v>12302</v>
      </c>
      <c r="F944" s="32" t="s">
        <v>739</v>
      </c>
      <c r="G944" s="32" t="s">
        <v>737</v>
      </c>
      <c r="H944" s="32" t="s">
        <v>733</v>
      </c>
      <c r="I944" s="32" t="s">
        <v>283</v>
      </c>
      <c r="J944" s="32" t="s">
        <v>731</v>
      </c>
      <c r="K944" s="32" t="s">
        <v>748</v>
      </c>
      <c r="L944" s="32" t="s">
        <v>735</v>
      </c>
      <c r="M944" s="32" t="s">
        <v>743</v>
      </c>
      <c r="N944" s="32" t="s">
        <v>744</v>
      </c>
      <c r="O944" s="32" t="s">
        <v>3863</v>
      </c>
      <c r="P944" s="32" t="s">
        <v>3866</v>
      </c>
      <c r="Q944" s="32" t="s">
        <v>734</v>
      </c>
      <c r="R944" s="33" t="s">
        <v>4125</v>
      </c>
      <c r="S944" s="34" t="s">
        <v>2021</v>
      </c>
      <c r="T944" s="35" t="s">
        <v>638</v>
      </c>
      <c r="V944" s="29" t="str">
        <f>+Final__2[[#This Row],[titulo]]&amp;Final__2[[#This Row],[Territorio]]&amp;", "&amp;Final__2[[#This Row],[temporalidad]]</f>
        <v>Cantidad de Espacios Culturales según su Estado de Mantención en la comuna de Primavera, Año 2021</v>
      </c>
      <c r="W944" s="29" t="str">
        <f>+Final__2[[#This Row],[descripcion_larga]]&amp;Final__2[[#This Row],[Territorio]]&amp;X944&amp;Y944</f>
        <v>Gráfico que muestra la cantidad de espacios culturales según su estado de mantención en la comuna de Primavera, en el año 2021, según los datos recopilados por el Observatorio Cultural de Chile.</v>
      </c>
      <c r="X944" s="29" t="s">
        <v>3865</v>
      </c>
      <c r="Y944" s="28"/>
    </row>
    <row r="945" spans="1:25" ht="40.799999999999997" x14ac:dyDescent="0.3">
      <c r="A945" s="30">
        <v>3</v>
      </c>
      <c r="B945" s="31">
        <v>240</v>
      </c>
      <c r="C945" s="31" t="s">
        <v>377</v>
      </c>
      <c r="D945" s="31" t="s">
        <v>378</v>
      </c>
      <c r="E945" s="30">
        <v>12303</v>
      </c>
      <c r="F945" s="32" t="s">
        <v>739</v>
      </c>
      <c r="G945" s="32" t="s">
        <v>737</v>
      </c>
      <c r="H945" s="32" t="s">
        <v>733</v>
      </c>
      <c r="I945" s="32" t="s">
        <v>284</v>
      </c>
      <c r="J945" s="32" t="s">
        <v>731</v>
      </c>
      <c r="K945" s="32" t="s">
        <v>748</v>
      </c>
      <c r="L945" s="32" t="s">
        <v>735</v>
      </c>
      <c r="M945" s="32" t="s">
        <v>743</v>
      </c>
      <c r="N945" s="32" t="s">
        <v>744</v>
      </c>
      <c r="O945" s="32" t="s">
        <v>3863</v>
      </c>
      <c r="P945" s="32" t="s">
        <v>3866</v>
      </c>
      <c r="Q945" s="32" t="s">
        <v>734</v>
      </c>
      <c r="R945" s="33" t="s">
        <v>4126</v>
      </c>
      <c r="S945" s="34" t="s">
        <v>2026</v>
      </c>
      <c r="T945" s="35" t="s">
        <v>639</v>
      </c>
      <c r="V945" s="29" t="str">
        <f>+Final__2[[#This Row],[titulo]]&amp;Final__2[[#This Row],[Territorio]]&amp;", "&amp;Final__2[[#This Row],[temporalidad]]</f>
        <v>Cantidad de Espacios Culturales según su Estado de Mantención en la comuna de Timaukel, Año 2021</v>
      </c>
      <c r="W945" s="29" t="str">
        <f>+Final__2[[#This Row],[descripcion_larga]]&amp;Final__2[[#This Row],[Territorio]]&amp;X945&amp;Y945</f>
        <v>Gráfico que muestra la cantidad de espacios culturales según su estado de mantención en la comuna de Timaukel, en el año 2021, según los datos recopilados por el Observatorio Cultural de Chile.</v>
      </c>
      <c r="X945" s="29" t="s">
        <v>3865</v>
      </c>
      <c r="Y945" s="28"/>
    </row>
    <row r="946" spans="1:25" ht="40.799999999999997" x14ac:dyDescent="0.3">
      <c r="A946" s="30">
        <v>3</v>
      </c>
      <c r="B946" s="31">
        <v>240</v>
      </c>
      <c r="C946" s="31" t="s">
        <v>377</v>
      </c>
      <c r="D946" s="31" t="s">
        <v>378</v>
      </c>
      <c r="E946" s="30">
        <v>12401</v>
      </c>
      <c r="F946" s="32" t="s">
        <v>739</v>
      </c>
      <c r="G946" s="32" t="s">
        <v>737</v>
      </c>
      <c r="H946" s="32" t="s">
        <v>733</v>
      </c>
      <c r="I946" s="32" t="s">
        <v>285</v>
      </c>
      <c r="J946" s="32" t="s">
        <v>731</v>
      </c>
      <c r="K946" s="32" t="s">
        <v>748</v>
      </c>
      <c r="L946" s="32" t="s">
        <v>735</v>
      </c>
      <c r="M946" s="32" t="s">
        <v>743</v>
      </c>
      <c r="N946" s="32" t="s">
        <v>744</v>
      </c>
      <c r="O946" s="32" t="s">
        <v>3863</v>
      </c>
      <c r="P946" s="32" t="s">
        <v>3866</v>
      </c>
      <c r="Q946" s="32" t="s">
        <v>734</v>
      </c>
      <c r="R946" s="33" t="s">
        <v>4127</v>
      </c>
      <c r="S946" s="34" t="s">
        <v>2031</v>
      </c>
      <c r="T946" s="35" t="s">
        <v>640</v>
      </c>
      <c r="V946" s="29" t="str">
        <f>+Final__2[[#This Row],[titulo]]&amp;Final__2[[#This Row],[Territorio]]&amp;", "&amp;Final__2[[#This Row],[temporalidad]]</f>
        <v>Cantidad de Espacios Culturales según su Estado de Mantención en la comuna de Natales, Año 2021</v>
      </c>
      <c r="W946" s="29" t="str">
        <f>+Final__2[[#This Row],[descripcion_larga]]&amp;Final__2[[#This Row],[Territorio]]&amp;X946&amp;Y946</f>
        <v>Gráfico que muestra la cantidad de espacios culturales según su estado de mantención en la comuna de Natales, en el año 2021, según los datos recopilados por el Observatorio Cultural de Chile.</v>
      </c>
      <c r="X946" s="29" t="s">
        <v>3865</v>
      </c>
      <c r="Y946" s="28"/>
    </row>
    <row r="947" spans="1:25" ht="40.799999999999997" x14ac:dyDescent="0.3">
      <c r="A947" s="30">
        <v>3</v>
      </c>
      <c r="B947" s="31">
        <v>240</v>
      </c>
      <c r="C947" s="31" t="s">
        <v>377</v>
      </c>
      <c r="D947" s="31" t="s">
        <v>378</v>
      </c>
      <c r="E947" s="30">
        <v>12402</v>
      </c>
      <c r="F947" s="32" t="s">
        <v>739</v>
      </c>
      <c r="G947" s="32" t="s">
        <v>737</v>
      </c>
      <c r="H947" s="32" t="s">
        <v>733</v>
      </c>
      <c r="I947" s="32" t="s">
        <v>286</v>
      </c>
      <c r="J947" s="32" t="s">
        <v>731</v>
      </c>
      <c r="K947" s="32" t="s">
        <v>748</v>
      </c>
      <c r="L947" s="32" t="s">
        <v>735</v>
      </c>
      <c r="M947" s="32" t="s">
        <v>743</v>
      </c>
      <c r="N947" s="32" t="s">
        <v>744</v>
      </c>
      <c r="O947" s="32" t="s">
        <v>3863</v>
      </c>
      <c r="P947" s="32" t="s">
        <v>3866</v>
      </c>
      <c r="Q947" s="32" t="s">
        <v>734</v>
      </c>
      <c r="R947" s="33" t="s">
        <v>4128</v>
      </c>
      <c r="S947" s="34" t="s">
        <v>2036</v>
      </c>
      <c r="T947" s="35" t="s">
        <v>641</v>
      </c>
      <c r="V947" s="29" t="str">
        <f>+Final__2[[#This Row],[titulo]]&amp;Final__2[[#This Row],[Territorio]]&amp;", "&amp;Final__2[[#This Row],[temporalidad]]</f>
        <v>Cantidad de Espacios Culturales según su Estado de Mantención en la comuna de Torres del Paine, Año 2021</v>
      </c>
      <c r="W947" s="29" t="str">
        <f>+Final__2[[#This Row],[descripcion_larga]]&amp;Final__2[[#This Row],[Territorio]]&amp;X947&amp;Y947</f>
        <v>Gráfico que muestra la cantidad de espacios culturales según su estado de mantención en la comuna de Torres del Paine, en el año 2021, según los datos recopilados por el Observatorio Cultural de Chile.</v>
      </c>
      <c r="X947" s="29" t="s">
        <v>3865</v>
      </c>
      <c r="Y947" s="28"/>
    </row>
    <row r="948" spans="1:25" ht="40.799999999999997" x14ac:dyDescent="0.3">
      <c r="A948" s="30">
        <v>3</v>
      </c>
      <c r="B948" s="31">
        <v>240</v>
      </c>
      <c r="C948" s="31" t="s">
        <v>377</v>
      </c>
      <c r="D948" s="31" t="s">
        <v>378</v>
      </c>
      <c r="E948" s="30">
        <v>13101</v>
      </c>
      <c r="F948" s="32" t="s">
        <v>739</v>
      </c>
      <c r="G948" s="32" t="s">
        <v>737</v>
      </c>
      <c r="H948" s="32" t="s">
        <v>733</v>
      </c>
      <c r="I948" s="32" t="s">
        <v>287</v>
      </c>
      <c r="J948" s="32" t="s">
        <v>731</v>
      </c>
      <c r="K948" s="32" t="s">
        <v>748</v>
      </c>
      <c r="L948" s="32" t="s">
        <v>735</v>
      </c>
      <c r="M948" s="32" t="s">
        <v>743</v>
      </c>
      <c r="N948" s="32" t="s">
        <v>744</v>
      </c>
      <c r="O948" s="32" t="s">
        <v>3863</v>
      </c>
      <c r="P948" s="32" t="s">
        <v>3866</v>
      </c>
      <c r="Q948" s="32" t="s">
        <v>734</v>
      </c>
      <c r="R948" s="33" t="s">
        <v>4129</v>
      </c>
      <c r="S948" s="34" t="s">
        <v>2041</v>
      </c>
      <c r="T948" s="35" t="s">
        <v>642</v>
      </c>
      <c r="V948" s="29" t="str">
        <f>+Final__2[[#This Row],[titulo]]&amp;Final__2[[#This Row],[Territorio]]&amp;", "&amp;Final__2[[#This Row],[temporalidad]]</f>
        <v>Cantidad de Espacios Culturales según su Estado de Mantención en la comuna de Santiago, Año 2021</v>
      </c>
      <c r="W948" s="29" t="str">
        <f>+Final__2[[#This Row],[descripcion_larga]]&amp;Final__2[[#This Row],[Territorio]]&amp;X948&amp;Y948</f>
        <v>Gráfico que muestra la cantidad de espacios culturales según su estado de mantención en la comuna de Santiago, en el año 2021, según los datos recopilados por el Observatorio Cultural de Chile.</v>
      </c>
      <c r="X948" s="29" t="s">
        <v>3865</v>
      </c>
      <c r="Y948" s="28"/>
    </row>
    <row r="949" spans="1:25" ht="40.799999999999997" x14ac:dyDescent="0.3">
      <c r="A949" s="30">
        <v>3</v>
      </c>
      <c r="B949" s="31">
        <v>240</v>
      </c>
      <c r="C949" s="31" t="s">
        <v>377</v>
      </c>
      <c r="D949" s="31" t="s">
        <v>378</v>
      </c>
      <c r="E949" s="30">
        <v>13102</v>
      </c>
      <c r="F949" s="32" t="s">
        <v>739</v>
      </c>
      <c r="G949" s="32" t="s">
        <v>737</v>
      </c>
      <c r="H949" s="32" t="s">
        <v>733</v>
      </c>
      <c r="I949" s="32" t="s">
        <v>288</v>
      </c>
      <c r="J949" s="32" t="s">
        <v>731</v>
      </c>
      <c r="K949" s="32" t="s">
        <v>748</v>
      </c>
      <c r="L949" s="32" t="s">
        <v>735</v>
      </c>
      <c r="M949" s="32" t="s">
        <v>743</v>
      </c>
      <c r="N949" s="32" t="s">
        <v>744</v>
      </c>
      <c r="O949" s="32" t="s">
        <v>3863</v>
      </c>
      <c r="P949" s="32" t="s">
        <v>3866</v>
      </c>
      <c r="Q949" s="32" t="s">
        <v>734</v>
      </c>
      <c r="R949" s="33" t="s">
        <v>4130</v>
      </c>
      <c r="S949" s="34" t="s">
        <v>2046</v>
      </c>
      <c r="T949" s="35" t="s">
        <v>643</v>
      </c>
      <c r="V949" s="29" t="str">
        <f>+Final__2[[#This Row],[titulo]]&amp;Final__2[[#This Row],[Territorio]]&amp;", "&amp;Final__2[[#This Row],[temporalidad]]</f>
        <v>Cantidad de Espacios Culturales según su Estado de Mantención en la comuna de Cerrillos, Año 2021</v>
      </c>
      <c r="W949" s="29" t="str">
        <f>+Final__2[[#This Row],[descripcion_larga]]&amp;Final__2[[#This Row],[Territorio]]&amp;X949&amp;Y949</f>
        <v>Gráfico que muestra la cantidad de espacios culturales según su estado de mantención en la comuna de Cerrillos, en el año 2021, según los datos recopilados por el Observatorio Cultural de Chile.</v>
      </c>
      <c r="X949" s="29" t="s">
        <v>3865</v>
      </c>
      <c r="Y949" s="28"/>
    </row>
    <row r="950" spans="1:25" ht="40.799999999999997" x14ac:dyDescent="0.3">
      <c r="A950" s="30">
        <v>3</v>
      </c>
      <c r="B950" s="31">
        <v>240</v>
      </c>
      <c r="C950" s="31" t="s">
        <v>377</v>
      </c>
      <c r="D950" s="31" t="s">
        <v>378</v>
      </c>
      <c r="E950" s="30">
        <v>13103</v>
      </c>
      <c r="F950" s="32" t="s">
        <v>739</v>
      </c>
      <c r="G950" s="32" t="s">
        <v>737</v>
      </c>
      <c r="H950" s="32" t="s">
        <v>733</v>
      </c>
      <c r="I950" s="32" t="s">
        <v>289</v>
      </c>
      <c r="J950" s="32" t="s">
        <v>731</v>
      </c>
      <c r="K950" s="32" t="s">
        <v>748</v>
      </c>
      <c r="L950" s="32" t="s">
        <v>735</v>
      </c>
      <c r="M950" s="32" t="s">
        <v>743</v>
      </c>
      <c r="N950" s="32" t="s">
        <v>744</v>
      </c>
      <c r="O950" s="32" t="s">
        <v>3863</v>
      </c>
      <c r="P950" s="32" t="s">
        <v>3866</v>
      </c>
      <c r="Q950" s="32" t="s">
        <v>734</v>
      </c>
      <c r="R950" s="33" t="s">
        <v>4131</v>
      </c>
      <c r="S950" s="34" t="s">
        <v>749</v>
      </c>
      <c r="T950" s="35" t="s">
        <v>644</v>
      </c>
      <c r="V950" s="29" t="str">
        <f>+Final__2[[#This Row],[titulo]]&amp;Final__2[[#This Row],[Territorio]]&amp;", "&amp;Final__2[[#This Row],[temporalidad]]</f>
        <v>Cantidad de Espacios Culturales según su Estado de Mantención en la comuna de Cerro Navia, Año 2021</v>
      </c>
      <c r="W950" s="29" t="str">
        <f>+Final__2[[#This Row],[descripcion_larga]]&amp;Final__2[[#This Row],[Territorio]]&amp;X950&amp;Y950</f>
        <v>Gráfico que muestra la cantidad de espacios culturales según su estado de mantención en la comuna de Cerro Navia, en el año 2021, según los datos recopilados por el Observatorio Cultural de Chile.</v>
      </c>
      <c r="X950" s="29" t="s">
        <v>3865</v>
      </c>
      <c r="Y950" s="28"/>
    </row>
    <row r="951" spans="1:25" ht="40.799999999999997" x14ac:dyDescent="0.3">
      <c r="A951" s="30">
        <v>3</v>
      </c>
      <c r="B951" s="31">
        <v>240</v>
      </c>
      <c r="C951" s="31" t="s">
        <v>377</v>
      </c>
      <c r="D951" s="31" t="s">
        <v>378</v>
      </c>
      <c r="E951" s="30">
        <v>13104</v>
      </c>
      <c r="F951" s="32" t="s">
        <v>739</v>
      </c>
      <c r="G951" s="32" t="s">
        <v>737</v>
      </c>
      <c r="H951" s="32" t="s">
        <v>733</v>
      </c>
      <c r="I951" s="32" t="s">
        <v>290</v>
      </c>
      <c r="J951" s="32" t="s">
        <v>731</v>
      </c>
      <c r="K951" s="32" t="s">
        <v>748</v>
      </c>
      <c r="L951" s="32" t="s">
        <v>735</v>
      </c>
      <c r="M951" s="32" t="s">
        <v>743</v>
      </c>
      <c r="N951" s="32" t="s">
        <v>744</v>
      </c>
      <c r="O951" s="32" t="s">
        <v>3863</v>
      </c>
      <c r="P951" s="32" t="s">
        <v>3866</v>
      </c>
      <c r="Q951" s="32" t="s">
        <v>734</v>
      </c>
      <c r="R951" s="33" t="s">
        <v>4132</v>
      </c>
      <c r="S951" s="34" t="s">
        <v>2051</v>
      </c>
      <c r="T951" s="35" t="s">
        <v>645</v>
      </c>
      <c r="V951" s="29" t="str">
        <f>+Final__2[[#This Row],[titulo]]&amp;Final__2[[#This Row],[Territorio]]&amp;", "&amp;Final__2[[#This Row],[temporalidad]]</f>
        <v>Cantidad de Espacios Culturales según su Estado de Mantención en la comuna de Conchalí, Año 2021</v>
      </c>
      <c r="W951" s="29" t="str">
        <f>+Final__2[[#This Row],[descripcion_larga]]&amp;Final__2[[#This Row],[Territorio]]&amp;X951&amp;Y951</f>
        <v>Gráfico que muestra la cantidad de espacios culturales según su estado de mantención en la comuna de Conchalí, en el año 2021, según los datos recopilados por el Observatorio Cultural de Chile.</v>
      </c>
      <c r="X951" s="29" t="s">
        <v>3865</v>
      </c>
      <c r="Y951" s="28"/>
    </row>
    <row r="952" spans="1:25" ht="40.799999999999997" x14ac:dyDescent="0.3">
      <c r="A952" s="30">
        <v>3</v>
      </c>
      <c r="B952" s="31">
        <v>240</v>
      </c>
      <c r="C952" s="31" t="s">
        <v>377</v>
      </c>
      <c r="D952" s="31" t="s">
        <v>378</v>
      </c>
      <c r="E952" s="30">
        <v>13105</v>
      </c>
      <c r="F952" s="32" t="s">
        <v>739</v>
      </c>
      <c r="G952" s="32" t="s">
        <v>737</v>
      </c>
      <c r="H952" s="32" t="s">
        <v>733</v>
      </c>
      <c r="I952" s="32" t="s">
        <v>291</v>
      </c>
      <c r="J952" s="32" t="s">
        <v>731</v>
      </c>
      <c r="K952" s="32" t="s">
        <v>748</v>
      </c>
      <c r="L952" s="32" t="s">
        <v>735</v>
      </c>
      <c r="M952" s="32" t="s">
        <v>743</v>
      </c>
      <c r="N952" s="32" t="s">
        <v>744</v>
      </c>
      <c r="O952" s="32" t="s">
        <v>3863</v>
      </c>
      <c r="P952" s="32" t="s">
        <v>3866</v>
      </c>
      <c r="Q952" s="32" t="s">
        <v>734</v>
      </c>
      <c r="R952" s="33" t="s">
        <v>4133</v>
      </c>
      <c r="S952" s="34" t="s">
        <v>2056</v>
      </c>
      <c r="T952" s="35" t="s">
        <v>646</v>
      </c>
      <c r="V952" s="29" t="str">
        <f>+Final__2[[#This Row],[titulo]]&amp;Final__2[[#This Row],[Territorio]]&amp;", "&amp;Final__2[[#This Row],[temporalidad]]</f>
        <v>Cantidad de Espacios Culturales según su Estado de Mantención en la comuna de El Bosque, Año 2021</v>
      </c>
      <c r="W952" s="29" t="str">
        <f>+Final__2[[#This Row],[descripcion_larga]]&amp;Final__2[[#This Row],[Territorio]]&amp;X952&amp;Y952</f>
        <v>Gráfico que muestra la cantidad de espacios culturales según su estado de mantención en la comuna de El Bosque, en el año 2021, según los datos recopilados por el Observatorio Cultural de Chile.</v>
      </c>
      <c r="X952" s="29" t="s">
        <v>3865</v>
      </c>
      <c r="Y952" s="28"/>
    </row>
    <row r="953" spans="1:25" ht="40.799999999999997" x14ac:dyDescent="0.3">
      <c r="A953" s="30">
        <v>3</v>
      </c>
      <c r="B953" s="31">
        <v>240</v>
      </c>
      <c r="C953" s="31" t="s">
        <v>377</v>
      </c>
      <c r="D953" s="31" t="s">
        <v>378</v>
      </c>
      <c r="E953" s="30">
        <v>13106</v>
      </c>
      <c r="F953" s="32" t="s">
        <v>739</v>
      </c>
      <c r="G953" s="32" t="s">
        <v>737</v>
      </c>
      <c r="H953" s="32" t="s">
        <v>733</v>
      </c>
      <c r="I953" s="32" t="s">
        <v>292</v>
      </c>
      <c r="J953" s="32" t="s">
        <v>731</v>
      </c>
      <c r="K953" s="32" t="s">
        <v>748</v>
      </c>
      <c r="L953" s="32" t="s">
        <v>735</v>
      </c>
      <c r="M953" s="32" t="s">
        <v>743</v>
      </c>
      <c r="N953" s="32" t="s">
        <v>744</v>
      </c>
      <c r="O953" s="32" t="s">
        <v>3863</v>
      </c>
      <c r="P953" s="32" t="s">
        <v>3866</v>
      </c>
      <c r="Q953" s="32" t="s">
        <v>734</v>
      </c>
      <c r="R953" s="33" t="s">
        <v>4134</v>
      </c>
      <c r="S953" s="34" t="s">
        <v>2061</v>
      </c>
      <c r="T953" s="35" t="s">
        <v>647</v>
      </c>
      <c r="V953" s="29" t="str">
        <f>+Final__2[[#This Row],[titulo]]&amp;Final__2[[#This Row],[Territorio]]&amp;", "&amp;Final__2[[#This Row],[temporalidad]]</f>
        <v>Cantidad de Espacios Culturales según su Estado de Mantención en la comuna de Estación Central, Año 2021</v>
      </c>
      <c r="W953" s="29" t="str">
        <f>+Final__2[[#This Row],[descripcion_larga]]&amp;Final__2[[#This Row],[Territorio]]&amp;X953&amp;Y953</f>
        <v>Gráfico que muestra la cantidad de espacios culturales según su estado de mantención en la comuna de Estación Central, en el año 2021, según los datos recopilados por el Observatorio Cultural de Chile.</v>
      </c>
      <c r="X953" s="29" t="s">
        <v>3865</v>
      </c>
      <c r="Y953" s="28"/>
    </row>
    <row r="954" spans="1:25" ht="40.799999999999997" x14ac:dyDescent="0.3">
      <c r="A954" s="30">
        <v>3</v>
      </c>
      <c r="B954" s="31">
        <v>240</v>
      </c>
      <c r="C954" s="31" t="s">
        <v>377</v>
      </c>
      <c r="D954" s="31" t="s">
        <v>378</v>
      </c>
      <c r="E954" s="30">
        <v>13107</v>
      </c>
      <c r="F954" s="32" t="s">
        <v>739</v>
      </c>
      <c r="G954" s="32" t="s">
        <v>737</v>
      </c>
      <c r="H954" s="32" t="s">
        <v>733</v>
      </c>
      <c r="I954" s="32" t="s">
        <v>293</v>
      </c>
      <c r="J954" s="32" t="s">
        <v>731</v>
      </c>
      <c r="K954" s="32" t="s">
        <v>748</v>
      </c>
      <c r="L954" s="32" t="s">
        <v>735</v>
      </c>
      <c r="M954" s="32" t="s">
        <v>743</v>
      </c>
      <c r="N954" s="32" t="s">
        <v>744</v>
      </c>
      <c r="O954" s="32" t="s">
        <v>3863</v>
      </c>
      <c r="P954" s="32" t="s">
        <v>3866</v>
      </c>
      <c r="Q954" s="32" t="s">
        <v>734</v>
      </c>
      <c r="R954" s="33" t="s">
        <v>4135</v>
      </c>
      <c r="S954" s="34" t="s">
        <v>2066</v>
      </c>
      <c r="T954" s="35" t="s">
        <v>648</v>
      </c>
      <c r="V954" s="29" t="str">
        <f>+Final__2[[#This Row],[titulo]]&amp;Final__2[[#This Row],[Territorio]]&amp;", "&amp;Final__2[[#This Row],[temporalidad]]</f>
        <v>Cantidad de Espacios Culturales según su Estado de Mantención en la comuna de Huechuraba, Año 2021</v>
      </c>
      <c r="W954" s="29" t="str">
        <f>+Final__2[[#This Row],[descripcion_larga]]&amp;Final__2[[#This Row],[Territorio]]&amp;X954&amp;Y954</f>
        <v>Gráfico que muestra la cantidad de espacios culturales según su estado de mantención en la comuna de Huechuraba, en el año 2021, según los datos recopilados por el Observatorio Cultural de Chile.</v>
      </c>
      <c r="X954" s="29" t="s">
        <v>3865</v>
      </c>
      <c r="Y954" s="28"/>
    </row>
    <row r="955" spans="1:25" ht="40.799999999999997" x14ac:dyDescent="0.3">
      <c r="A955" s="30">
        <v>3</v>
      </c>
      <c r="B955" s="31">
        <v>240</v>
      </c>
      <c r="C955" s="31" t="s">
        <v>377</v>
      </c>
      <c r="D955" s="31" t="s">
        <v>378</v>
      </c>
      <c r="E955" s="30">
        <v>13108</v>
      </c>
      <c r="F955" s="32" t="s">
        <v>739</v>
      </c>
      <c r="G955" s="32" t="s">
        <v>737</v>
      </c>
      <c r="H955" s="32" t="s">
        <v>733</v>
      </c>
      <c r="I955" s="32" t="s">
        <v>294</v>
      </c>
      <c r="J955" s="32" t="s">
        <v>731</v>
      </c>
      <c r="K955" s="32" t="s">
        <v>748</v>
      </c>
      <c r="L955" s="32" t="s">
        <v>735</v>
      </c>
      <c r="M955" s="32" t="s">
        <v>743</v>
      </c>
      <c r="N955" s="32" t="s">
        <v>744</v>
      </c>
      <c r="O955" s="32" t="s">
        <v>3863</v>
      </c>
      <c r="P955" s="32" t="s">
        <v>3866</v>
      </c>
      <c r="Q955" s="32" t="s">
        <v>734</v>
      </c>
      <c r="R955" s="33" t="s">
        <v>4136</v>
      </c>
      <c r="S955" s="34" t="s">
        <v>2071</v>
      </c>
      <c r="T955" s="35" t="s">
        <v>649</v>
      </c>
      <c r="V955" s="29" t="str">
        <f>+Final__2[[#This Row],[titulo]]&amp;Final__2[[#This Row],[Territorio]]&amp;", "&amp;Final__2[[#This Row],[temporalidad]]</f>
        <v>Cantidad de Espacios Culturales según su Estado de Mantención en la comuna de Independencia, Año 2021</v>
      </c>
      <c r="W955" s="29" t="str">
        <f>+Final__2[[#This Row],[descripcion_larga]]&amp;Final__2[[#This Row],[Territorio]]&amp;X955&amp;Y955</f>
        <v>Gráfico que muestra la cantidad de espacios culturales según su estado de mantención en la comuna de Independencia, en el año 2021, según los datos recopilados por el Observatorio Cultural de Chile.</v>
      </c>
      <c r="X955" s="29" t="s">
        <v>3865</v>
      </c>
      <c r="Y955" s="28"/>
    </row>
    <row r="956" spans="1:25" ht="40.799999999999997" x14ac:dyDescent="0.3">
      <c r="A956" s="30">
        <v>3</v>
      </c>
      <c r="B956" s="31">
        <v>240</v>
      </c>
      <c r="C956" s="31" t="s">
        <v>377</v>
      </c>
      <c r="D956" s="31" t="s">
        <v>378</v>
      </c>
      <c r="E956" s="30">
        <v>13109</v>
      </c>
      <c r="F956" s="32" t="s">
        <v>739</v>
      </c>
      <c r="G956" s="32" t="s">
        <v>737</v>
      </c>
      <c r="H956" s="32" t="s">
        <v>733</v>
      </c>
      <c r="I956" s="32" t="s">
        <v>295</v>
      </c>
      <c r="J956" s="32" t="s">
        <v>731</v>
      </c>
      <c r="K956" s="32" t="s">
        <v>748</v>
      </c>
      <c r="L956" s="32" t="s">
        <v>735</v>
      </c>
      <c r="M956" s="32" t="s">
        <v>743</v>
      </c>
      <c r="N956" s="32" t="s">
        <v>744</v>
      </c>
      <c r="O956" s="32" t="s">
        <v>3863</v>
      </c>
      <c r="P956" s="32" t="s">
        <v>3866</v>
      </c>
      <c r="Q956" s="32" t="s">
        <v>734</v>
      </c>
      <c r="R956" s="33" t="s">
        <v>4137</v>
      </c>
      <c r="S956" s="34" t="s">
        <v>2076</v>
      </c>
      <c r="T956" s="35" t="s">
        <v>650</v>
      </c>
      <c r="V956" s="29" t="str">
        <f>+Final__2[[#This Row],[titulo]]&amp;Final__2[[#This Row],[Territorio]]&amp;", "&amp;Final__2[[#This Row],[temporalidad]]</f>
        <v>Cantidad de Espacios Culturales según su Estado de Mantención en la comuna de La Cisterna, Año 2021</v>
      </c>
      <c r="W956" s="29" t="str">
        <f>+Final__2[[#This Row],[descripcion_larga]]&amp;Final__2[[#This Row],[Territorio]]&amp;X956&amp;Y956</f>
        <v>Gráfico que muestra la cantidad de espacios culturales según su estado de mantención en la comuna de La Cisterna, en el año 2021, según los datos recopilados por el Observatorio Cultural de Chile.</v>
      </c>
      <c r="X956" s="29" t="s">
        <v>3865</v>
      </c>
      <c r="Y956" s="28"/>
    </row>
    <row r="957" spans="1:25" ht="40.799999999999997" x14ac:dyDescent="0.3">
      <c r="A957" s="30">
        <v>3</v>
      </c>
      <c r="B957" s="31">
        <v>240</v>
      </c>
      <c r="C957" s="31" t="s">
        <v>377</v>
      </c>
      <c r="D957" s="31" t="s">
        <v>378</v>
      </c>
      <c r="E957" s="30">
        <v>13110</v>
      </c>
      <c r="F957" s="32" t="s">
        <v>739</v>
      </c>
      <c r="G957" s="32" t="s">
        <v>737</v>
      </c>
      <c r="H957" s="32" t="s">
        <v>733</v>
      </c>
      <c r="I957" s="32" t="s">
        <v>296</v>
      </c>
      <c r="J957" s="32" t="s">
        <v>731</v>
      </c>
      <c r="K957" s="32" t="s">
        <v>748</v>
      </c>
      <c r="L957" s="32" t="s">
        <v>735</v>
      </c>
      <c r="M957" s="32" t="s">
        <v>743</v>
      </c>
      <c r="N957" s="32" t="s">
        <v>744</v>
      </c>
      <c r="O957" s="32" t="s">
        <v>3863</v>
      </c>
      <c r="P957" s="32" t="s">
        <v>3866</v>
      </c>
      <c r="Q957" s="32" t="s">
        <v>734</v>
      </c>
      <c r="R957" s="33" t="s">
        <v>4138</v>
      </c>
      <c r="S957" s="34" t="s">
        <v>2081</v>
      </c>
      <c r="T957" s="35" t="s">
        <v>651</v>
      </c>
      <c r="V957" s="29" t="str">
        <f>+Final__2[[#This Row],[titulo]]&amp;Final__2[[#This Row],[Territorio]]&amp;", "&amp;Final__2[[#This Row],[temporalidad]]</f>
        <v>Cantidad de Espacios Culturales según su Estado de Mantención en la comuna de La Florida, Año 2021</v>
      </c>
      <c r="W957" s="29" t="str">
        <f>+Final__2[[#This Row],[descripcion_larga]]&amp;Final__2[[#This Row],[Territorio]]&amp;X957&amp;Y957</f>
        <v>Gráfico que muestra la cantidad de espacios culturales según su estado de mantención en la comuna de La Florida, en el año 2021, según los datos recopilados por el Observatorio Cultural de Chile.</v>
      </c>
      <c r="X957" s="29" t="s">
        <v>3865</v>
      </c>
      <c r="Y957" s="28"/>
    </row>
    <row r="958" spans="1:25" ht="40.799999999999997" x14ac:dyDescent="0.3">
      <c r="A958" s="30">
        <v>3</v>
      </c>
      <c r="B958" s="31">
        <v>240</v>
      </c>
      <c r="C958" s="31" t="s">
        <v>377</v>
      </c>
      <c r="D958" s="31" t="s">
        <v>378</v>
      </c>
      <c r="E958" s="30">
        <v>13111</v>
      </c>
      <c r="F958" s="32" t="s">
        <v>739</v>
      </c>
      <c r="G958" s="32" t="s">
        <v>737</v>
      </c>
      <c r="H958" s="32" t="s">
        <v>733</v>
      </c>
      <c r="I958" s="32" t="s">
        <v>297</v>
      </c>
      <c r="J958" s="32" t="s">
        <v>731</v>
      </c>
      <c r="K958" s="32" t="s">
        <v>748</v>
      </c>
      <c r="L958" s="32" t="s">
        <v>735</v>
      </c>
      <c r="M958" s="32" t="s">
        <v>743</v>
      </c>
      <c r="N958" s="32" t="s">
        <v>744</v>
      </c>
      <c r="O958" s="32" t="s">
        <v>3863</v>
      </c>
      <c r="P958" s="32" t="s">
        <v>3866</v>
      </c>
      <c r="Q958" s="32" t="s">
        <v>734</v>
      </c>
      <c r="R958" s="33" t="s">
        <v>4139</v>
      </c>
      <c r="S958" s="34" t="s">
        <v>2086</v>
      </c>
      <c r="T958" s="35" t="s">
        <v>652</v>
      </c>
      <c r="V958" s="29" t="str">
        <f>+Final__2[[#This Row],[titulo]]&amp;Final__2[[#This Row],[Territorio]]&amp;", "&amp;Final__2[[#This Row],[temporalidad]]</f>
        <v>Cantidad de Espacios Culturales según su Estado de Mantención en la comuna de La Granja, Año 2021</v>
      </c>
      <c r="W958" s="29" t="str">
        <f>+Final__2[[#This Row],[descripcion_larga]]&amp;Final__2[[#This Row],[Territorio]]&amp;X958&amp;Y958</f>
        <v>Gráfico que muestra la cantidad de espacios culturales según su estado de mantención en la comuna de La Granja, en el año 2021, según los datos recopilados por el Observatorio Cultural de Chile.</v>
      </c>
      <c r="X958" s="29" t="s">
        <v>3865</v>
      </c>
      <c r="Y958" s="28"/>
    </row>
    <row r="959" spans="1:25" ht="40.799999999999997" x14ac:dyDescent="0.3">
      <c r="A959" s="30">
        <v>3</v>
      </c>
      <c r="B959" s="31">
        <v>240</v>
      </c>
      <c r="C959" s="31" t="s">
        <v>377</v>
      </c>
      <c r="D959" s="31" t="s">
        <v>378</v>
      </c>
      <c r="E959" s="30">
        <v>13112</v>
      </c>
      <c r="F959" s="32" t="s">
        <v>739</v>
      </c>
      <c r="G959" s="32" t="s">
        <v>737</v>
      </c>
      <c r="H959" s="32" t="s">
        <v>733</v>
      </c>
      <c r="I959" s="32" t="s">
        <v>298</v>
      </c>
      <c r="J959" s="32" t="s">
        <v>731</v>
      </c>
      <c r="K959" s="32" t="s">
        <v>748</v>
      </c>
      <c r="L959" s="32" t="s">
        <v>735</v>
      </c>
      <c r="M959" s="32" t="s">
        <v>743</v>
      </c>
      <c r="N959" s="32" t="s">
        <v>744</v>
      </c>
      <c r="O959" s="32" t="s">
        <v>3863</v>
      </c>
      <c r="P959" s="32" t="s">
        <v>3866</v>
      </c>
      <c r="Q959" s="32" t="s">
        <v>734</v>
      </c>
      <c r="R959" s="33" t="s">
        <v>4140</v>
      </c>
      <c r="S959" s="34" t="s">
        <v>2091</v>
      </c>
      <c r="T959" s="35" t="s">
        <v>653</v>
      </c>
      <c r="V959" s="29" t="str">
        <f>+Final__2[[#This Row],[titulo]]&amp;Final__2[[#This Row],[Territorio]]&amp;", "&amp;Final__2[[#This Row],[temporalidad]]</f>
        <v>Cantidad de Espacios Culturales según su Estado de Mantención en la comuna de La Pintana, Año 2021</v>
      </c>
      <c r="W959" s="29" t="str">
        <f>+Final__2[[#This Row],[descripcion_larga]]&amp;Final__2[[#This Row],[Territorio]]&amp;X959&amp;Y959</f>
        <v>Gráfico que muestra la cantidad de espacios culturales según su estado de mantención en la comuna de La Pintana, en el año 2021, según los datos recopilados por el Observatorio Cultural de Chile.</v>
      </c>
      <c r="X959" s="29" t="s">
        <v>3865</v>
      </c>
      <c r="Y959" s="28"/>
    </row>
    <row r="960" spans="1:25" ht="40.799999999999997" x14ac:dyDescent="0.3">
      <c r="A960" s="30">
        <v>3</v>
      </c>
      <c r="B960" s="31">
        <v>240</v>
      </c>
      <c r="C960" s="31" t="s">
        <v>377</v>
      </c>
      <c r="D960" s="31" t="s">
        <v>378</v>
      </c>
      <c r="E960" s="30">
        <v>13113</v>
      </c>
      <c r="F960" s="32" t="s">
        <v>739</v>
      </c>
      <c r="G960" s="32" t="s">
        <v>737</v>
      </c>
      <c r="H960" s="32" t="s">
        <v>733</v>
      </c>
      <c r="I960" s="32" t="s">
        <v>299</v>
      </c>
      <c r="J960" s="32" t="s">
        <v>731</v>
      </c>
      <c r="K960" s="32" t="s">
        <v>748</v>
      </c>
      <c r="L960" s="32" t="s">
        <v>735</v>
      </c>
      <c r="M960" s="32" t="s">
        <v>743</v>
      </c>
      <c r="N960" s="32" t="s">
        <v>744</v>
      </c>
      <c r="O960" s="32" t="s">
        <v>3863</v>
      </c>
      <c r="P960" s="32" t="s">
        <v>3866</v>
      </c>
      <c r="Q960" s="32" t="s">
        <v>734</v>
      </c>
      <c r="R960" s="33" t="s">
        <v>4141</v>
      </c>
      <c r="S960" s="34" t="s">
        <v>2096</v>
      </c>
      <c r="T960" s="35" t="s">
        <v>654</v>
      </c>
      <c r="V960" s="29" t="str">
        <f>+Final__2[[#This Row],[titulo]]&amp;Final__2[[#This Row],[Territorio]]&amp;", "&amp;Final__2[[#This Row],[temporalidad]]</f>
        <v>Cantidad de Espacios Culturales según su Estado de Mantención en la comuna de La Reina, Año 2021</v>
      </c>
      <c r="W960" s="29" t="str">
        <f>+Final__2[[#This Row],[descripcion_larga]]&amp;Final__2[[#This Row],[Territorio]]&amp;X960&amp;Y960</f>
        <v>Gráfico que muestra la cantidad de espacios culturales según su estado de mantención en la comuna de La Reina, en el año 2021, según los datos recopilados por el Observatorio Cultural de Chile.</v>
      </c>
      <c r="X960" s="29" t="s">
        <v>3865</v>
      </c>
      <c r="Y960" s="28"/>
    </row>
    <row r="961" spans="1:25" ht="40.799999999999997" x14ac:dyDescent="0.3">
      <c r="A961" s="30">
        <v>3</v>
      </c>
      <c r="B961" s="31">
        <v>240</v>
      </c>
      <c r="C961" s="31" t="s">
        <v>377</v>
      </c>
      <c r="D961" s="31" t="s">
        <v>378</v>
      </c>
      <c r="E961" s="30">
        <v>13114</v>
      </c>
      <c r="F961" s="32" t="s">
        <v>739</v>
      </c>
      <c r="G961" s="32" t="s">
        <v>737</v>
      </c>
      <c r="H961" s="32" t="s">
        <v>733</v>
      </c>
      <c r="I961" s="32" t="s">
        <v>300</v>
      </c>
      <c r="J961" s="32" t="s">
        <v>731</v>
      </c>
      <c r="K961" s="32" t="s">
        <v>748</v>
      </c>
      <c r="L961" s="32" t="s">
        <v>735</v>
      </c>
      <c r="M961" s="32" t="s">
        <v>743</v>
      </c>
      <c r="N961" s="32" t="s">
        <v>744</v>
      </c>
      <c r="O961" s="32" t="s">
        <v>3863</v>
      </c>
      <c r="P961" s="32" t="s">
        <v>3866</v>
      </c>
      <c r="Q961" s="32" t="s">
        <v>734</v>
      </c>
      <c r="R961" s="33" t="s">
        <v>4142</v>
      </c>
      <c r="S961" s="34" t="s">
        <v>2101</v>
      </c>
      <c r="T961" s="35" t="s">
        <v>655</v>
      </c>
      <c r="V961" s="29" t="str">
        <f>+Final__2[[#This Row],[titulo]]&amp;Final__2[[#This Row],[Territorio]]&amp;", "&amp;Final__2[[#This Row],[temporalidad]]</f>
        <v>Cantidad de Espacios Culturales según su Estado de Mantención en la comuna de Las Condes, Año 2021</v>
      </c>
      <c r="W961" s="29" t="str">
        <f>+Final__2[[#This Row],[descripcion_larga]]&amp;Final__2[[#This Row],[Territorio]]&amp;X961&amp;Y961</f>
        <v>Gráfico que muestra la cantidad de espacios culturales según su estado de mantención en la comuna de Las Condes, en el año 2021, según los datos recopilados por el Observatorio Cultural de Chile.</v>
      </c>
      <c r="X961" s="29" t="s">
        <v>3865</v>
      </c>
      <c r="Y961" s="28"/>
    </row>
    <row r="962" spans="1:25" ht="40.799999999999997" x14ac:dyDescent="0.3">
      <c r="A962" s="30">
        <v>3</v>
      </c>
      <c r="B962" s="31">
        <v>240</v>
      </c>
      <c r="C962" s="31" t="s">
        <v>377</v>
      </c>
      <c r="D962" s="31" t="s">
        <v>378</v>
      </c>
      <c r="E962" s="30">
        <v>13115</v>
      </c>
      <c r="F962" s="32" t="s">
        <v>739</v>
      </c>
      <c r="G962" s="32" t="s">
        <v>737</v>
      </c>
      <c r="H962" s="32" t="s">
        <v>733</v>
      </c>
      <c r="I962" s="32" t="s">
        <v>301</v>
      </c>
      <c r="J962" s="32" t="s">
        <v>731</v>
      </c>
      <c r="K962" s="32" t="s">
        <v>748</v>
      </c>
      <c r="L962" s="32" t="s">
        <v>735</v>
      </c>
      <c r="M962" s="32" t="s">
        <v>743</v>
      </c>
      <c r="N962" s="32" t="s">
        <v>744</v>
      </c>
      <c r="O962" s="32" t="s">
        <v>3863</v>
      </c>
      <c r="P962" s="32" t="s">
        <v>3866</v>
      </c>
      <c r="Q962" s="32" t="s">
        <v>734</v>
      </c>
      <c r="R962" s="33" t="s">
        <v>4143</v>
      </c>
      <c r="S962" s="34" t="s">
        <v>2106</v>
      </c>
      <c r="T962" s="35" t="s">
        <v>656</v>
      </c>
      <c r="V962" s="29" t="str">
        <f>+Final__2[[#This Row],[titulo]]&amp;Final__2[[#This Row],[Territorio]]&amp;", "&amp;Final__2[[#This Row],[temporalidad]]</f>
        <v>Cantidad de Espacios Culturales según su Estado de Mantención en la comuna de Lo Barnechea, Año 2021</v>
      </c>
      <c r="W962" s="29" t="str">
        <f>+Final__2[[#This Row],[descripcion_larga]]&amp;Final__2[[#This Row],[Territorio]]&amp;X962&amp;Y962</f>
        <v>Gráfico que muestra la cantidad de espacios culturales según su estado de mantención en la comuna de Lo Barnechea, en el año 2021, según los datos recopilados por el Observatorio Cultural de Chile.</v>
      </c>
      <c r="X962" s="29" t="s">
        <v>3865</v>
      </c>
      <c r="Y962" s="28"/>
    </row>
    <row r="963" spans="1:25" ht="40.799999999999997" x14ac:dyDescent="0.3">
      <c r="A963" s="30">
        <v>3</v>
      </c>
      <c r="B963" s="31">
        <v>240</v>
      </c>
      <c r="C963" s="31" t="s">
        <v>377</v>
      </c>
      <c r="D963" s="31" t="s">
        <v>378</v>
      </c>
      <c r="E963" s="30">
        <v>13116</v>
      </c>
      <c r="F963" s="32" t="s">
        <v>739</v>
      </c>
      <c r="G963" s="32" t="s">
        <v>737</v>
      </c>
      <c r="H963" s="32" t="s">
        <v>733</v>
      </c>
      <c r="I963" s="32" t="s">
        <v>302</v>
      </c>
      <c r="J963" s="32" t="s">
        <v>731</v>
      </c>
      <c r="K963" s="32" t="s">
        <v>748</v>
      </c>
      <c r="L963" s="32" t="s">
        <v>735</v>
      </c>
      <c r="M963" s="32" t="s">
        <v>743</v>
      </c>
      <c r="N963" s="32" t="s">
        <v>744</v>
      </c>
      <c r="O963" s="32" t="s">
        <v>3863</v>
      </c>
      <c r="P963" s="32" t="s">
        <v>3866</v>
      </c>
      <c r="Q963" s="32" t="s">
        <v>734</v>
      </c>
      <c r="R963" s="33" t="s">
        <v>4144</v>
      </c>
      <c r="S963" s="34" t="s">
        <v>2111</v>
      </c>
      <c r="T963" s="35" t="s">
        <v>657</v>
      </c>
      <c r="V963" s="29" t="str">
        <f>+Final__2[[#This Row],[titulo]]&amp;Final__2[[#This Row],[Territorio]]&amp;", "&amp;Final__2[[#This Row],[temporalidad]]</f>
        <v>Cantidad de Espacios Culturales según su Estado de Mantención en la comuna de Lo Espejo, Año 2021</v>
      </c>
      <c r="W963" s="29" t="str">
        <f>+Final__2[[#This Row],[descripcion_larga]]&amp;Final__2[[#This Row],[Territorio]]&amp;X963&amp;Y963</f>
        <v>Gráfico que muestra la cantidad de espacios culturales según su estado de mantención en la comuna de Lo Espejo, en el año 2021, según los datos recopilados por el Observatorio Cultural de Chile.</v>
      </c>
      <c r="X963" s="29" t="s">
        <v>3865</v>
      </c>
      <c r="Y963" s="28"/>
    </row>
    <row r="964" spans="1:25" ht="40.799999999999997" x14ac:dyDescent="0.3">
      <c r="A964" s="30">
        <v>3</v>
      </c>
      <c r="B964" s="31">
        <v>240</v>
      </c>
      <c r="C964" s="31" t="s">
        <v>377</v>
      </c>
      <c r="D964" s="31" t="s">
        <v>378</v>
      </c>
      <c r="E964" s="30">
        <v>13117</v>
      </c>
      <c r="F964" s="32" t="s">
        <v>739</v>
      </c>
      <c r="G964" s="32" t="s">
        <v>737</v>
      </c>
      <c r="H964" s="32" t="s">
        <v>733</v>
      </c>
      <c r="I964" s="32" t="s">
        <v>303</v>
      </c>
      <c r="J964" s="32" t="s">
        <v>731</v>
      </c>
      <c r="K964" s="32" t="s">
        <v>748</v>
      </c>
      <c r="L964" s="32" t="s">
        <v>735</v>
      </c>
      <c r="M964" s="32" t="s">
        <v>743</v>
      </c>
      <c r="N964" s="32" t="s">
        <v>744</v>
      </c>
      <c r="O964" s="32" t="s">
        <v>3863</v>
      </c>
      <c r="P964" s="32" t="s">
        <v>3866</v>
      </c>
      <c r="Q964" s="32" t="s">
        <v>734</v>
      </c>
      <c r="R964" s="33" t="s">
        <v>4145</v>
      </c>
      <c r="S964" s="34" t="s">
        <v>2116</v>
      </c>
      <c r="T964" s="35" t="s">
        <v>658</v>
      </c>
      <c r="V964" s="29" t="str">
        <f>+Final__2[[#This Row],[titulo]]&amp;Final__2[[#This Row],[Territorio]]&amp;", "&amp;Final__2[[#This Row],[temporalidad]]</f>
        <v>Cantidad de Espacios Culturales según su Estado de Mantención en la comuna de Lo Prado, Año 2021</v>
      </c>
      <c r="W964" s="29" t="str">
        <f>+Final__2[[#This Row],[descripcion_larga]]&amp;Final__2[[#This Row],[Territorio]]&amp;X964&amp;Y964</f>
        <v>Gráfico que muestra la cantidad de espacios culturales según su estado de mantención en la comuna de Lo Prado, en el año 2021, según los datos recopilados por el Observatorio Cultural de Chile.</v>
      </c>
      <c r="X964" s="29" t="s">
        <v>3865</v>
      </c>
      <c r="Y964" s="28"/>
    </row>
    <row r="965" spans="1:25" ht="40.799999999999997" x14ac:dyDescent="0.3">
      <c r="A965" s="30">
        <v>3</v>
      </c>
      <c r="B965" s="31">
        <v>240</v>
      </c>
      <c r="C965" s="31" t="s">
        <v>377</v>
      </c>
      <c r="D965" s="31" t="s">
        <v>378</v>
      </c>
      <c r="E965" s="30">
        <v>13118</v>
      </c>
      <c r="F965" s="32" t="s">
        <v>739</v>
      </c>
      <c r="G965" s="32" t="s">
        <v>737</v>
      </c>
      <c r="H965" s="32" t="s">
        <v>733</v>
      </c>
      <c r="I965" s="32" t="s">
        <v>304</v>
      </c>
      <c r="J965" s="32" t="s">
        <v>731</v>
      </c>
      <c r="K965" s="32" t="s">
        <v>748</v>
      </c>
      <c r="L965" s="32" t="s">
        <v>735</v>
      </c>
      <c r="M965" s="32" t="s">
        <v>743</v>
      </c>
      <c r="N965" s="32" t="s">
        <v>744</v>
      </c>
      <c r="O965" s="32" t="s">
        <v>3863</v>
      </c>
      <c r="P965" s="32" t="s">
        <v>3866</v>
      </c>
      <c r="Q965" s="32" t="s">
        <v>734</v>
      </c>
      <c r="R965" s="33" t="s">
        <v>4146</v>
      </c>
      <c r="S965" s="34" t="s">
        <v>2121</v>
      </c>
      <c r="T965" s="35" t="s">
        <v>659</v>
      </c>
      <c r="V965" s="29" t="str">
        <f>+Final__2[[#This Row],[titulo]]&amp;Final__2[[#This Row],[Territorio]]&amp;", "&amp;Final__2[[#This Row],[temporalidad]]</f>
        <v>Cantidad de Espacios Culturales según su Estado de Mantención en la comuna de Macul, Año 2021</v>
      </c>
      <c r="W965" s="29" t="str">
        <f>+Final__2[[#This Row],[descripcion_larga]]&amp;Final__2[[#This Row],[Territorio]]&amp;X965&amp;Y965</f>
        <v>Gráfico que muestra la cantidad de espacios culturales según su estado de mantención en la comuna de Macul, en el año 2021, según los datos recopilados por el Observatorio Cultural de Chile.</v>
      </c>
      <c r="X965" s="29" t="s">
        <v>3865</v>
      </c>
      <c r="Y965" s="28"/>
    </row>
    <row r="966" spans="1:25" ht="40.799999999999997" x14ac:dyDescent="0.3">
      <c r="A966" s="30">
        <v>3</v>
      </c>
      <c r="B966" s="31">
        <v>240</v>
      </c>
      <c r="C966" s="31" t="s">
        <v>377</v>
      </c>
      <c r="D966" s="31" t="s">
        <v>378</v>
      </c>
      <c r="E966" s="30">
        <v>13119</v>
      </c>
      <c r="F966" s="32" t="s">
        <v>739</v>
      </c>
      <c r="G966" s="32" t="s">
        <v>737</v>
      </c>
      <c r="H966" s="32" t="s">
        <v>733</v>
      </c>
      <c r="I966" s="32" t="s">
        <v>305</v>
      </c>
      <c r="J966" s="32" t="s">
        <v>731</v>
      </c>
      <c r="K966" s="32" t="s">
        <v>748</v>
      </c>
      <c r="L966" s="32" t="s">
        <v>735</v>
      </c>
      <c r="M966" s="32" t="s">
        <v>743</v>
      </c>
      <c r="N966" s="32" t="s">
        <v>744</v>
      </c>
      <c r="O966" s="32" t="s">
        <v>3863</v>
      </c>
      <c r="P966" s="32" t="s">
        <v>3866</v>
      </c>
      <c r="Q966" s="32" t="s">
        <v>734</v>
      </c>
      <c r="R966" s="33" t="s">
        <v>4147</v>
      </c>
      <c r="S966" s="34" t="s">
        <v>2126</v>
      </c>
      <c r="T966" s="35" t="s">
        <v>660</v>
      </c>
      <c r="V966" s="29" t="str">
        <f>+Final__2[[#This Row],[titulo]]&amp;Final__2[[#This Row],[Territorio]]&amp;", "&amp;Final__2[[#This Row],[temporalidad]]</f>
        <v>Cantidad de Espacios Culturales según su Estado de Mantención en la comuna de Maipú, Año 2021</v>
      </c>
      <c r="W966" s="29" t="str">
        <f>+Final__2[[#This Row],[descripcion_larga]]&amp;Final__2[[#This Row],[Territorio]]&amp;X966&amp;Y966</f>
        <v>Gráfico que muestra la cantidad de espacios culturales según su estado de mantención en la comuna de Maipú, en el año 2021, según los datos recopilados por el Observatorio Cultural de Chile.</v>
      </c>
      <c r="X966" s="29" t="s">
        <v>3865</v>
      </c>
      <c r="Y966" s="28"/>
    </row>
    <row r="967" spans="1:25" ht="40.799999999999997" x14ac:dyDescent="0.3">
      <c r="A967" s="30">
        <v>3</v>
      </c>
      <c r="B967" s="31">
        <v>240</v>
      </c>
      <c r="C967" s="31" t="s">
        <v>377</v>
      </c>
      <c r="D967" s="31" t="s">
        <v>378</v>
      </c>
      <c r="E967" s="30">
        <v>13120</v>
      </c>
      <c r="F967" s="32" t="s">
        <v>739</v>
      </c>
      <c r="G967" s="32" t="s">
        <v>737</v>
      </c>
      <c r="H967" s="32" t="s">
        <v>733</v>
      </c>
      <c r="I967" s="32" t="s">
        <v>306</v>
      </c>
      <c r="J967" s="32" t="s">
        <v>731</v>
      </c>
      <c r="K967" s="32" t="s">
        <v>748</v>
      </c>
      <c r="L967" s="32" t="s">
        <v>735</v>
      </c>
      <c r="M967" s="32" t="s">
        <v>743</v>
      </c>
      <c r="N967" s="32" t="s">
        <v>744</v>
      </c>
      <c r="O967" s="32" t="s">
        <v>3863</v>
      </c>
      <c r="P967" s="32" t="s">
        <v>3866</v>
      </c>
      <c r="Q967" s="32" t="s">
        <v>734</v>
      </c>
      <c r="R967" s="33" t="s">
        <v>4148</v>
      </c>
      <c r="S967" s="34" t="s">
        <v>2131</v>
      </c>
      <c r="T967" s="35" t="s">
        <v>661</v>
      </c>
      <c r="V967" s="29" t="str">
        <f>+Final__2[[#This Row],[titulo]]&amp;Final__2[[#This Row],[Territorio]]&amp;", "&amp;Final__2[[#This Row],[temporalidad]]</f>
        <v>Cantidad de Espacios Culturales según su Estado de Mantención en la comuna de Ñuñoa, Año 2021</v>
      </c>
      <c r="W967" s="29" t="str">
        <f>+Final__2[[#This Row],[descripcion_larga]]&amp;Final__2[[#This Row],[Territorio]]&amp;X967&amp;Y967</f>
        <v>Gráfico que muestra la cantidad de espacios culturales según su estado de mantención en la comuna de Ñuñoa, en el año 2021, según los datos recopilados por el Observatorio Cultural de Chile.</v>
      </c>
      <c r="X967" s="29" t="s">
        <v>3865</v>
      </c>
      <c r="Y967" s="28"/>
    </row>
    <row r="968" spans="1:25" ht="40.799999999999997" x14ac:dyDescent="0.3">
      <c r="A968" s="30">
        <v>3</v>
      </c>
      <c r="B968" s="31">
        <v>240</v>
      </c>
      <c r="C968" s="31" t="s">
        <v>377</v>
      </c>
      <c r="D968" s="31" t="s">
        <v>378</v>
      </c>
      <c r="E968" s="30">
        <v>13121</v>
      </c>
      <c r="F968" s="32" t="s">
        <v>739</v>
      </c>
      <c r="G968" s="32" t="s">
        <v>737</v>
      </c>
      <c r="H968" s="32" t="s">
        <v>733</v>
      </c>
      <c r="I968" s="32" t="s">
        <v>307</v>
      </c>
      <c r="J968" s="32" t="s">
        <v>731</v>
      </c>
      <c r="K968" s="32" t="s">
        <v>748</v>
      </c>
      <c r="L968" s="32" t="s">
        <v>735</v>
      </c>
      <c r="M968" s="32" t="s">
        <v>743</v>
      </c>
      <c r="N968" s="32" t="s">
        <v>744</v>
      </c>
      <c r="O968" s="32" t="s">
        <v>3863</v>
      </c>
      <c r="P968" s="32" t="s">
        <v>3866</v>
      </c>
      <c r="Q968" s="32" t="s">
        <v>734</v>
      </c>
      <c r="R968" s="33" t="s">
        <v>4149</v>
      </c>
      <c r="S968" s="34" t="s">
        <v>2136</v>
      </c>
      <c r="T968" s="35" t="s">
        <v>662</v>
      </c>
      <c r="V968" s="29" t="str">
        <f>+Final__2[[#This Row],[titulo]]&amp;Final__2[[#This Row],[Territorio]]&amp;", "&amp;Final__2[[#This Row],[temporalidad]]</f>
        <v>Cantidad de Espacios Culturales según su Estado de Mantención en la comuna de Pedro Aguirre Cerda, Año 2021</v>
      </c>
      <c r="W968" s="29" t="str">
        <f>+Final__2[[#This Row],[descripcion_larga]]&amp;Final__2[[#This Row],[Territorio]]&amp;X968&amp;Y968</f>
        <v>Gráfico que muestra la cantidad de espacios culturales según su estado de mantención en la comuna de Pedro Aguirre Cerda, en el año 2021, según los datos recopilados por el Observatorio Cultural de Chile.</v>
      </c>
      <c r="X968" s="29" t="s">
        <v>3865</v>
      </c>
      <c r="Y968" s="28"/>
    </row>
    <row r="969" spans="1:25" ht="40.799999999999997" x14ac:dyDescent="0.3">
      <c r="A969" s="30">
        <v>3</v>
      </c>
      <c r="B969" s="31">
        <v>240</v>
      </c>
      <c r="C969" s="31" t="s">
        <v>377</v>
      </c>
      <c r="D969" s="31" t="s">
        <v>378</v>
      </c>
      <c r="E969" s="30">
        <v>13122</v>
      </c>
      <c r="F969" s="32" t="s">
        <v>739</v>
      </c>
      <c r="G969" s="32" t="s">
        <v>737</v>
      </c>
      <c r="H969" s="32" t="s">
        <v>733</v>
      </c>
      <c r="I969" s="32" t="s">
        <v>308</v>
      </c>
      <c r="J969" s="32" t="s">
        <v>731</v>
      </c>
      <c r="K969" s="32" t="s">
        <v>748</v>
      </c>
      <c r="L969" s="32" t="s">
        <v>735</v>
      </c>
      <c r="M969" s="32" t="s">
        <v>743</v>
      </c>
      <c r="N969" s="32" t="s">
        <v>744</v>
      </c>
      <c r="O969" s="32" t="s">
        <v>3863</v>
      </c>
      <c r="P969" s="32" t="s">
        <v>3866</v>
      </c>
      <c r="Q969" s="32" t="s">
        <v>734</v>
      </c>
      <c r="R969" s="33" t="s">
        <v>4150</v>
      </c>
      <c r="S969" s="34" t="s">
        <v>2141</v>
      </c>
      <c r="T969" s="35" t="s">
        <v>663</v>
      </c>
      <c r="V969" s="29" t="str">
        <f>+Final__2[[#This Row],[titulo]]&amp;Final__2[[#This Row],[Territorio]]&amp;", "&amp;Final__2[[#This Row],[temporalidad]]</f>
        <v>Cantidad de Espacios Culturales según su Estado de Mantención en la comuna de Peñalolén, Año 2021</v>
      </c>
      <c r="W969" s="29" t="str">
        <f>+Final__2[[#This Row],[descripcion_larga]]&amp;Final__2[[#This Row],[Territorio]]&amp;X969&amp;Y969</f>
        <v>Gráfico que muestra la cantidad de espacios culturales según su estado de mantención en la comuna de Peñalolén, en el año 2021, según los datos recopilados por el Observatorio Cultural de Chile.</v>
      </c>
      <c r="X969" s="29" t="s">
        <v>3865</v>
      </c>
      <c r="Y969" s="28"/>
    </row>
    <row r="970" spans="1:25" ht="40.799999999999997" x14ac:dyDescent="0.3">
      <c r="A970" s="30">
        <v>3</v>
      </c>
      <c r="B970" s="31">
        <v>240</v>
      </c>
      <c r="C970" s="31" t="s">
        <v>377</v>
      </c>
      <c r="D970" s="31" t="s">
        <v>378</v>
      </c>
      <c r="E970" s="30">
        <v>13123</v>
      </c>
      <c r="F970" s="32" t="s">
        <v>739</v>
      </c>
      <c r="G970" s="32" t="s">
        <v>737</v>
      </c>
      <c r="H970" s="32" t="s">
        <v>733</v>
      </c>
      <c r="I970" s="32" t="s">
        <v>309</v>
      </c>
      <c r="J970" s="32" t="s">
        <v>731</v>
      </c>
      <c r="K970" s="32" t="s">
        <v>748</v>
      </c>
      <c r="L970" s="32" t="s">
        <v>735</v>
      </c>
      <c r="M970" s="32" t="s">
        <v>743</v>
      </c>
      <c r="N970" s="32" t="s">
        <v>744</v>
      </c>
      <c r="O970" s="32" t="s">
        <v>3863</v>
      </c>
      <c r="P970" s="32" t="s">
        <v>3866</v>
      </c>
      <c r="Q970" s="32" t="s">
        <v>734</v>
      </c>
      <c r="R970" s="33" t="s">
        <v>4151</v>
      </c>
      <c r="S970" s="34" t="s">
        <v>2146</v>
      </c>
      <c r="T970" s="35" t="s">
        <v>664</v>
      </c>
      <c r="V970" s="29" t="str">
        <f>+Final__2[[#This Row],[titulo]]&amp;Final__2[[#This Row],[Territorio]]&amp;", "&amp;Final__2[[#This Row],[temporalidad]]</f>
        <v>Cantidad de Espacios Culturales según su Estado de Mantención en la comuna de Providencia, Año 2021</v>
      </c>
      <c r="W970" s="29" t="str">
        <f>+Final__2[[#This Row],[descripcion_larga]]&amp;Final__2[[#This Row],[Territorio]]&amp;X970&amp;Y970</f>
        <v>Gráfico que muestra la cantidad de espacios culturales según su estado de mantención en la comuna de Providencia, en el año 2021, según los datos recopilados por el Observatorio Cultural de Chile.</v>
      </c>
      <c r="X970" s="29" t="s">
        <v>3865</v>
      </c>
      <c r="Y970" s="28"/>
    </row>
    <row r="971" spans="1:25" ht="40.799999999999997" x14ac:dyDescent="0.3">
      <c r="A971" s="30">
        <v>3</v>
      </c>
      <c r="B971" s="31">
        <v>240</v>
      </c>
      <c r="C971" s="31" t="s">
        <v>377</v>
      </c>
      <c r="D971" s="31" t="s">
        <v>378</v>
      </c>
      <c r="E971" s="30">
        <v>13124</v>
      </c>
      <c r="F971" s="32" t="s">
        <v>739</v>
      </c>
      <c r="G971" s="32" t="s">
        <v>737</v>
      </c>
      <c r="H971" s="32" t="s">
        <v>733</v>
      </c>
      <c r="I971" s="32" t="s">
        <v>310</v>
      </c>
      <c r="J971" s="32" t="s">
        <v>731</v>
      </c>
      <c r="K971" s="32" t="s">
        <v>748</v>
      </c>
      <c r="L971" s="32" t="s">
        <v>735</v>
      </c>
      <c r="M971" s="32" t="s">
        <v>743</v>
      </c>
      <c r="N971" s="32" t="s">
        <v>744</v>
      </c>
      <c r="O971" s="32" t="s">
        <v>3863</v>
      </c>
      <c r="P971" s="32" t="s">
        <v>3866</v>
      </c>
      <c r="Q971" s="32" t="s">
        <v>734</v>
      </c>
      <c r="R971" s="33" t="s">
        <v>4152</v>
      </c>
      <c r="S971" s="34" t="s">
        <v>2151</v>
      </c>
      <c r="T971" s="35" t="s">
        <v>665</v>
      </c>
      <c r="V971" s="29" t="str">
        <f>+Final__2[[#This Row],[titulo]]&amp;Final__2[[#This Row],[Territorio]]&amp;", "&amp;Final__2[[#This Row],[temporalidad]]</f>
        <v>Cantidad de Espacios Culturales según su Estado de Mantención en la comuna de Pudahuel, Año 2021</v>
      </c>
      <c r="W971" s="29" t="str">
        <f>+Final__2[[#This Row],[descripcion_larga]]&amp;Final__2[[#This Row],[Territorio]]&amp;X971&amp;Y971</f>
        <v>Gráfico que muestra la cantidad de espacios culturales según su estado de mantención en la comuna de Pudahuel, en el año 2021, según los datos recopilados por el Observatorio Cultural de Chile.</v>
      </c>
      <c r="X971" s="29" t="s">
        <v>3865</v>
      </c>
      <c r="Y971" s="28"/>
    </row>
    <row r="972" spans="1:25" ht="40.799999999999997" x14ac:dyDescent="0.3">
      <c r="A972" s="30">
        <v>3</v>
      </c>
      <c r="B972" s="31">
        <v>240</v>
      </c>
      <c r="C972" s="31" t="s">
        <v>377</v>
      </c>
      <c r="D972" s="31" t="s">
        <v>378</v>
      </c>
      <c r="E972" s="30">
        <v>13125</v>
      </c>
      <c r="F972" s="32" t="s">
        <v>739</v>
      </c>
      <c r="G972" s="32" t="s">
        <v>737</v>
      </c>
      <c r="H972" s="32" t="s">
        <v>733</v>
      </c>
      <c r="I972" s="32" t="s">
        <v>311</v>
      </c>
      <c r="J972" s="32" t="s">
        <v>731</v>
      </c>
      <c r="K972" s="32" t="s">
        <v>748</v>
      </c>
      <c r="L972" s="32" t="s">
        <v>735</v>
      </c>
      <c r="M972" s="32" t="s">
        <v>743</v>
      </c>
      <c r="N972" s="32" t="s">
        <v>744</v>
      </c>
      <c r="O972" s="32" t="s">
        <v>3863</v>
      </c>
      <c r="P972" s="32" t="s">
        <v>3866</v>
      </c>
      <c r="Q972" s="32" t="s">
        <v>734</v>
      </c>
      <c r="R972" s="33" t="s">
        <v>4153</v>
      </c>
      <c r="S972" s="34" t="s">
        <v>2156</v>
      </c>
      <c r="T972" s="35" t="s">
        <v>666</v>
      </c>
      <c r="V972" s="29" t="str">
        <f>+Final__2[[#This Row],[titulo]]&amp;Final__2[[#This Row],[Territorio]]&amp;", "&amp;Final__2[[#This Row],[temporalidad]]</f>
        <v>Cantidad de Espacios Culturales según su Estado de Mantención en la comuna de Quilicura, Año 2021</v>
      </c>
      <c r="W972" s="29" t="str">
        <f>+Final__2[[#This Row],[descripcion_larga]]&amp;Final__2[[#This Row],[Territorio]]&amp;X972&amp;Y972</f>
        <v>Gráfico que muestra la cantidad de espacios culturales según su estado de mantención en la comuna de Quilicura, en el año 2021, según los datos recopilados por el Observatorio Cultural de Chile.</v>
      </c>
      <c r="X972" s="29" t="s">
        <v>3865</v>
      </c>
      <c r="Y972" s="28"/>
    </row>
    <row r="973" spans="1:25" ht="40.799999999999997" x14ac:dyDescent="0.3">
      <c r="A973" s="30">
        <v>3</v>
      </c>
      <c r="B973" s="31">
        <v>240</v>
      </c>
      <c r="C973" s="31" t="s">
        <v>377</v>
      </c>
      <c r="D973" s="31" t="s">
        <v>378</v>
      </c>
      <c r="E973" s="30">
        <v>13126</v>
      </c>
      <c r="F973" s="32" t="s">
        <v>739</v>
      </c>
      <c r="G973" s="32" t="s">
        <v>737</v>
      </c>
      <c r="H973" s="32" t="s">
        <v>733</v>
      </c>
      <c r="I973" s="32" t="s">
        <v>312</v>
      </c>
      <c r="J973" s="32" t="s">
        <v>731</v>
      </c>
      <c r="K973" s="32" t="s">
        <v>748</v>
      </c>
      <c r="L973" s="32" t="s">
        <v>735</v>
      </c>
      <c r="M973" s="32" t="s">
        <v>743</v>
      </c>
      <c r="N973" s="32" t="s">
        <v>744</v>
      </c>
      <c r="O973" s="32" t="s">
        <v>3863</v>
      </c>
      <c r="P973" s="32" t="s">
        <v>3866</v>
      </c>
      <c r="Q973" s="32" t="s">
        <v>734</v>
      </c>
      <c r="R973" s="33" t="s">
        <v>4154</v>
      </c>
      <c r="S973" s="34" t="s">
        <v>2161</v>
      </c>
      <c r="T973" s="35" t="s">
        <v>667</v>
      </c>
      <c r="V973" s="29" t="str">
        <f>+Final__2[[#This Row],[titulo]]&amp;Final__2[[#This Row],[Territorio]]&amp;", "&amp;Final__2[[#This Row],[temporalidad]]</f>
        <v>Cantidad de Espacios Culturales según su Estado de Mantención en la comuna de Quinta Normal, Año 2021</v>
      </c>
      <c r="W973" s="29" t="str">
        <f>+Final__2[[#This Row],[descripcion_larga]]&amp;Final__2[[#This Row],[Territorio]]&amp;X973&amp;Y973</f>
        <v>Gráfico que muestra la cantidad de espacios culturales según su estado de mantención en la comuna de Quinta Normal, en el año 2021, según los datos recopilados por el Observatorio Cultural de Chile.</v>
      </c>
      <c r="X973" s="29" t="s">
        <v>3865</v>
      </c>
      <c r="Y973" s="28"/>
    </row>
    <row r="974" spans="1:25" ht="40.799999999999997" x14ac:dyDescent="0.3">
      <c r="A974" s="30">
        <v>3</v>
      </c>
      <c r="B974" s="31">
        <v>240</v>
      </c>
      <c r="C974" s="31" t="s">
        <v>377</v>
      </c>
      <c r="D974" s="31" t="s">
        <v>378</v>
      </c>
      <c r="E974" s="30">
        <v>13127</v>
      </c>
      <c r="F974" s="32" t="s">
        <v>739</v>
      </c>
      <c r="G974" s="32" t="s">
        <v>737</v>
      </c>
      <c r="H974" s="32" t="s">
        <v>733</v>
      </c>
      <c r="I974" s="32" t="s">
        <v>313</v>
      </c>
      <c r="J974" s="32" t="s">
        <v>731</v>
      </c>
      <c r="K974" s="32" t="s">
        <v>748</v>
      </c>
      <c r="L974" s="32" t="s">
        <v>735</v>
      </c>
      <c r="M974" s="32" t="s">
        <v>743</v>
      </c>
      <c r="N974" s="32" t="s">
        <v>744</v>
      </c>
      <c r="O974" s="32" t="s">
        <v>3863</v>
      </c>
      <c r="P974" s="32" t="s">
        <v>3866</v>
      </c>
      <c r="Q974" s="32" t="s">
        <v>734</v>
      </c>
      <c r="R974" s="33" t="s">
        <v>4155</v>
      </c>
      <c r="S974" s="34" t="s">
        <v>2166</v>
      </c>
      <c r="T974" s="35" t="s">
        <v>668</v>
      </c>
      <c r="V974" s="29" t="str">
        <f>+Final__2[[#This Row],[titulo]]&amp;Final__2[[#This Row],[Territorio]]&amp;", "&amp;Final__2[[#This Row],[temporalidad]]</f>
        <v>Cantidad de Espacios Culturales según su Estado de Mantención en la comuna de Recoleta, Año 2021</v>
      </c>
      <c r="W974" s="29" t="str">
        <f>+Final__2[[#This Row],[descripcion_larga]]&amp;Final__2[[#This Row],[Territorio]]&amp;X974&amp;Y974</f>
        <v>Gráfico que muestra la cantidad de espacios culturales según su estado de mantención en la comuna de Recoleta, en el año 2021, según los datos recopilados por el Observatorio Cultural de Chile.</v>
      </c>
      <c r="X974" s="29" t="s">
        <v>3865</v>
      </c>
      <c r="Y974" s="28"/>
    </row>
    <row r="975" spans="1:25" ht="40.799999999999997" x14ac:dyDescent="0.3">
      <c r="A975" s="30">
        <v>3</v>
      </c>
      <c r="B975" s="31">
        <v>240</v>
      </c>
      <c r="C975" s="31" t="s">
        <v>377</v>
      </c>
      <c r="D975" s="31" t="s">
        <v>378</v>
      </c>
      <c r="E975" s="30">
        <v>13128</v>
      </c>
      <c r="F975" s="32" t="s">
        <v>739</v>
      </c>
      <c r="G975" s="32" t="s">
        <v>737</v>
      </c>
      <c r="H975" s="32" t="s">
        <v>733</v>
      </c>
      <c r="I975" s="32" t="s">
        <v>314</v>
      </c>
      <c r="J975" s="32" t="s">
        <v>731</v>
      </c>
      <c r="K975" s="32" t="s">
        <v>748</v>
      </c>
      <c r="L975" s="32" t="s">
        <v>735</v>
      </c>
      <c r="M975" s="32" t="s">
        <v>743</v>
      </c>
      <c r="N975" s="32" t="s">
        <v>744</v>
      </c>
      <c r="O975" s="32" t="s">
        <v>3863</v>
      </c>
      <c r="P975" s="32" t="s">
        <v>3866</v>
      </c>
      <c r="Q975" s="32" t="s">
        <v>734</v>
      </c>
      <c r="R975" s="33" t="s">
        <v>4156</v>
      </c>
      <c r="S975" s="34" t="s">
        <v>2171</v>
      </c>
      <c r="T975" s="35" t="s">
        <v>669</v>
      </c>
      <c r="V975" s="29" t="str">
        <f>+Final__2[[#This Row],[titulo]]&amp;Final__2[[#This Row],[Territorio]]&amp;", "&amp;Final__2[[#This Row],[temporalidad]]</f>
        <v>Cantidad de Espacios Culturales según su Estado de Mantención en la comuna de Renca, Año 2021</v>
      </c>
      <c r="W975" s="29" t="str">
        <f>+Final__2[[#This Row],[descripcion_larga]]&amp;Final__2[[#This Row],[Territorio]]&amp;X975&amp;Y975</f>
        <v>Gráfico que muestra la cantidad de espacios culturales según su estado de mantención en la comuna de Renca, en el año 2021, según los datos recopilados por el Observatorio Cultural de Chile.</v>
      </c>
      <c r="X975" s="29" t="s">
        <v>3865</v>
      </c>
      <c r="Y975" s="28"/>
    </row>
    <row r="976" spans="1:25" ht="40.799999999999997" x14ac:dyDescent="0.3">
      <c r="A976" s="30">
        <v>3</v>
      </c>
      <c r="B976" s="31">
        <v>240</v>
      </c>
      <c r="C976" s="31" t="s">
        <v>377</v>
      </c>
      <c r="D976" s="31" t="s">
        <v>378</v>
      </c>
      <c r="E976" s="30">
        <v>13129</v>
      </c>
      <c r="F976" s="32" t="s">
        <v>739</v>
      </c>
      <c r="G976" s="32" t="s">
        <v>737</v>
      </c>
      <c r="H976" s="32" t="s">
        <v>733</v>
      </c>
      <c r="I976" s="32" t="s">
        <v>315</v>
      </c>
      <c r="J976" s="32" t="s">
        <v>731</v>
      </c>
      <c r="K976" s="32" t="s">
        <v>748</v>
      </c>
      <c r="L976" s="32" t="s">
        <v>735</v>
      </c>
      <c r="M976" s="32" t="s">
        <v>743</v>
      </c>
      <c r="N976" s="32" t="s">
        <v>744</v>
      </c>
      <c r="O976" s="32" t="s">
        <v>3863</v>
      </c>
      <c r="P976" s="32" t="s">
        <v>3866</v>
      </c>
      <c r="Q976" s="32" t="s">
        <v>734</v>
      </c>
      <c r="R976" s="33" t="s">
        <v>4157</v>
      </c>
      <c r="S976" s="34" t="s">
        <v>2176</v>
      </c>
      <c r="T976" s="35" t="s">
        <v>670</v>
      </c>
      <c r="V976" s="29" t="str">
        <f>+Final__2[[#This Row],[titulo]]&amp;Final__2[[#This Row],[Territorio]]&amp;", "&amp;Final__2[[#This Row],[temporalidad]]</f>
        <v>Cantidad de Espacios Culturales según su Estado de Mantención en la comuna de San Joaquín, Año 2021</v>
      </c>
      <c r="W976" s="29" t="str">
        <f>+Final__2[[#This Row],[descripcion_larga]]&amp;Final__2[[#This Row],[Territorio]]&amp;X976&amp;Y976</f>
        <v>Gráfico que muestra la cantidad de espacios culturales según su estado de mantención en la comuna de San Joaquín, en el año 2021, según los datos recopilados por el Observatorio Cultural de Chile.</v>
      </c>
      <c r="X976" s="29" t="s">
        <v>3865</v>
      </c>
      <c r="Y976" s="28"/>
    </row>
    <row r="977" spans="1:25" ht="40.799999999999997" x14ac:dyDescent="0.3">
      <c r="A977" s="30">
        <v>3</v>
      </c>
      <c r="B977" s="31">
        <v>240</v>
      </c>
      <c r="C977" s="31" t="s">
        <v>377</v>
      </c>
      <c r="D977" s="31" t="s">
        <v>378</v>
      </c>
      <c r="E977" s="30">
        <v>13130</v>
      </c>
      <c r="F977" s="32" t="s">
        <v>739</v>
      </c>
      <c r="G977" s="32" t="s">
        <v>737</v>
      </c>
      <c r="H977" s="32" t="s">
        <v>733</v>
      </c>
      <c r="I977" s="32" t="s">
        <v>316</v>
      </c>
      <c r="J977" s="32" t="s">
        <v>731</v>
      </c>
      <c r="K977" s="32" t="s">
        <v>748</v>
      </c>
      <c r="L977" s="32" t="s">
        <v>735</v>
      </c>
      <c r="M977" s="32" t="s">
        <v>743</v>
      </c>
      <c r="N977" s="32" t="s">
        <v>744</v>
      </c>
      <c r="O977" s="32" t="s">
        <v>3863</v>
      </c>
      <c r="P977" s="32" t="s">
        <v>3866</v>
      </c>
      <c r="Q977" s="32" t="s">
        <v>734</v>
      </c>
      <c r="R977" s="33" t="s">
        <v>4158</v>
      </c>
      <c r="S977" s="34" t="s">
        <v>2181</v>
      </c>
      <c r="T977" s="35" t="s">
        <v>671</v>
      </c>
      <c r="V977" s="29" t="str">
        <f>+Final__2[[#This Row],[titulo]]&amp;Final__2[[#This Row],[Territorio]]&amp;", "&amp;Final__2[[#This Row],[temporalidad]]</f>
        <v>Cantidad de Espacios Culturales según su Estado de Mantención en la comuna de San Miguel, Año 2021</v>
      </c>
      <c r="W977" s="29" t="str">
        <f>+Final__2[[#This Row],[descripcion_larga]]&amp;Final__2[[#This Row],[Territorio]]&amp;X977&amp;Y977</f>
        <v>Gráfico que muestra la cantidad de espacios culturales según su estado de mantención en la comuna de San Miguel, en el año 2021, según los datos recopilados por el Observatorio Cultural de Chile.</v>
      </c>
      <c r="X977" s="29" t="s">
        <v>3865</v>
      </c>
      <c r="Y977" s="28"/>
    </row>
    <row r="978" spans="1:25" ht="40.799999999999997" x14ac:dyDescent="0.3">
      <c r="A978" s="30">
        <v>3</v>
      </c>
      <c r="B978" s="31">
        <v>240</v>
      </c>
      <c r="C978" s="31" t="s">
        <v>377</v>
      </c>
      <c r="D978" s="31" t="s">
        <v>378</v>
      </c>
      <c r="E978" s="30">
        <v>13131</v>
      </c>
      <c r="F978" s="32" t="s">
        <v>739</v>
      </c>
      <c r="G978" s="32" t="s">
        <v>737</v>
      </c>
      <c r="H978" s="32" t="s">
        <v>733</v>
      </c>
      <c r="I978" s="32" t="s">
        <v>317</v>
      </c>
      <c r="J978" s="32" t="s">
        <v>731</v>
      </c>
      <c r="K978" s="32" t="s">
        <v>748</v>
      </c>
      <c r="L978" s="32" t="s">
        <v>735</v>
      </c>
      <c r="M978" s="32" t="s">
        <v>743</v>
      </c>
      <c r="N978" s="32" t="s">
        <v>744</v>
      </c>
      <c r="O978" s="32" t="s">
        <v>3863</v>
      </c>
      <c r="P978" s="32" t="s">
        <v>3866</v>
      </c>
      <c r="Q978" s="32" t="s">
        <v>734</v>
      </c>
      <c r="R978" s="33" t="s">
        <v>4159</v>
      </c>
      <c r="S978" s="34" t="s">
        <v>2186</v>
      </c>
      <c r="T978" s="35" t="s">
        <v>672</v>
      </c>
      <c r="V978" s="29" t="str">
        <f>+Final__2[[#This Row],[titulo]]&amp;Final__2[[#This Row],[Territorio]]&amp;", "&amp;Final__2[[#This Row],[temporalidad]]</f>
        <v>Cantidad de Espacios Culturales según su Estado de Mantención en la comuna de San Ramón, Año 2021</v>
      </c>
      <c r="W978" s="29" t="str">
        <f>+Final__2[[#This Row],[descripcion_larga]]&amp;Final__2[[#This Row],[Territorio]]&amp;X978&amp;Y978</f>
        <v>Gráfico que muestra la cantidad de espacios culturales según su estado de mantención en la comuna de San Ramón, en el año 2021, según los datos recopilados por el Observatorio Cultural de Chile.</v>
      </c>
      <c r="X978" s="29" t="s">
        <v>3865</v>
      </c>
      <c r="Y978" s="28"/>
    </row>
    <row r="979" spans="1:25" ht="40.799999999999997" x14ac:dyDescent="0.3">
      <c r="A979" s="30">
        <v>3</v>
      </c>
      <c r="B979" s="31">
        <v>240</v>
      </c>
      <c r="C979" s="31" t="s">
        <v>377</v>
      </c>
      <c r="D979" s="31" t="s">
        <v>378</v>
      </c>
      <c r="E979" s="30">
        <v>13132</v>
      </c>
      <c r="F979" s="32" t="s">
        <v>739</v>
      </c>
      <c r="G979" s="32" t="s">
        <v>737</v>
      </c>
      <c r="H979" s="32" t="s">
        <v>733</v>
      </c>
      <c r="I979" s="32" t="s">
        <v>318</v>
      </c>
      <c r="J979" s="32" t="s">
        <v>731</v>
      </c>
      <c r="K979" s="32" t="s">
        <v>748</v>
      </c>
      <c r="L979" s="32" t="s">
        <v>735</v>
      </c>
      <c r="M979" s="32" t="s">
        <v>743</v>
      </c>
      <c r="N979" s="32" t="s">
        <v>744</v>
      </c>
      <c r="O979" s="32" t="s">
        <v>3863</v>
      </c>
      <c r="P979" s="32" t="s">
        <v>3866</v>
      </c>
      <c r="Q979" s="32" t="s">
        <v>734</v>
      </c>
      <c r="R979" s="33" t="s">
        <v>4160</v>
      </c>
      <c r="S979" s="34" t="s">
        <v>2191</v>
      </c>
      <c r="T979" s="35" t="s">
        <v>673</v>
      </c>
      <c r="V979" s="29" t="str">
        <f>+Final__2[[#This Row],[titulo]]&amp;Final__2[[#This Row],[Territorio]]&amp;", "&amp;Final__2[[#This Row],[temporalidad]]</f>
        <v>Cantidad de Espacios Culturales según su Estado de Mantención en la comuna de Vitacura, Año 2021</v>
      </c>
      <c r="W979" s="29" t="str">
        <f>+Final__2[[#This Row],[descripcion_larga]]&amp;Final__2[[#This Row],[Territorio]]&amp;X979&amp;Y979</f>
        <v>Gráfico que muestra la cantidad de espacios culturales según su estado de mantención en la comuna de Vitacura, en el año 2021, según los datos recopilados por el Observatorio Cultural de Chile.</v>
      </c>
      <c r="X979" s="29" t="s">
        <v>3865</v>
      </c>
      <c r="Y979" s="28"/>
    </row>
    <row r="980" spans="1:25" ht="40.799999999999997" x14ac:dyDescent="0.3">
      <c r="A980" s="30">
        <v>3</v>
      </c>
      <c r="B980" s="31">
        <v>240</v>
      </c>
      <c r="C980" s="31" t="s">
        <v>377</v>
      </c>
      <c r="D980" s="31" t="s">
        <v>378</v>
      </c>
      <c r="E980" s="30">
        <v>13201</v>
      </c>
      <c r="F980" s="32" t="s">
        <v>739</v>
      </c>
      <c r="G980" s="32" t="s">
        <v>737</v>
      </c>
      <c r="H980" s="32" t="s">
        <v>733</v>
      </c>
      <c r="I980" s="32" t="s">
        <v>319</v>
      </c>
      <c r="J980" s="32" t="s">
        <v>731</v>
      </c>
      <c r="K980" s="32" t="s">
        <v>748</v>
      </c>
      <c r="L980" s="32" t="s">
        <v>735</v>
      </c>
      <c r="M980" s="32" t="s">
        <v>743</v>
      </c>
      <c r="N980" s="32" t="s">
        <v>744</v>
      </c>
      <c r="O980" s="32" t="s">
        <v>3863</v>
      </c>
      <c r="P980" s="32" t="s">
        <v>3866</v>
      </c>
      <c r="Q980" s="32" t="s">
        <v>734</v>
      </c>
      <c r="R980" s="33" t="s">
        <v>4161</v>
      </c>
      <c r="S980" s="34" t="s">
        <v>2196</v>
      </c>
      <c r="T980" s="35" t="s">
        <v>674</v>
      </c>
      <c r="V980" s="29" t="str">
        <f>+Final__2[[#This Row],[titulo]]&amp;Final__2[[#This Row],[Territorio]]&amp;", "&amp;Final__2[[#This Row],[temporalidad]]</f>
        <v>Cantidad de Espacios Culturales según su Estado de Mantención en la comuna de Puente Alto, Año 2021</v>
      </c>
      <c r="W980" s="29" t="str">
        <f>+Final__2[[#This Row],[descripcion_larga]]&amp;Final__2[[#This Row],[Territorio]]&amp;X980&amp;Y980</f>
        <v>Gráfico que muestra la cantidad de espacios culturales según su estado de mantención en la comuna de Puente Alto, en el año 2021, según los datos recopilados por el Observatorio Cultural de Chile.</v>
      </c>
      <c r="X980" s="29" t="s">
        <v>3865</v>
      </c>
      <c r="Y980" s="28"/>
    </row>
    <row r="981" spans="1:25" ht="40.799999999999997" x14ac:dyDescent="0.3">
      <c r="A981" s="30">
        <v>3</v>
      </c>
      <c r="B981" s="31">
        <v>240</v>
      </c>
      <c r="C981" s="31" t="s">
        <v>377</v>
      </c>
      <c r="D981" s="31" t="s">
        <v>378</v>
      </c>
      <c r="E981" s="30">
        <v>13202</v>
      </c>
      <c r="F981" s="32" t="s">
        <v>739</v>
      </c>
      <c r="G981" s="32" t="s">
        <v>737</v>
      </c>
      <c r="H981" s="32" t="s">
        <v>733</v>
      </c>
      <c r="I981" s="32" t="s">
        <v>320</v>
      </c>
      <c r="J981" s="32" t="s">
        <v>731</v>
      </c>
      <c r="K981" s="32" t="s">
        <v>748</v>
      </c>
      <c r="L981" s="32" t="s">
        <v>735</v>
      </c>
      <c r="M981" s="32" t="s">
        <v>743</v>
      </c>
      <c r="N981" s="32" t="s">
        <v>744</v>
      </c>
      <c r="O981" s="32" t="s">
        <v>3863</v>
      </c>
      <c r="P981" s="32" t="s">
        <v>3866</v>
      </c>
      <c r="Q981" s="32" t="s">
        <v>734</v>
      </c>
      <c r="R981" s="33" t="s">
        <v>4162</v>
      </c>
      <c r="S981" s="34" t="s">
        <v>2201</v>
      </c>
      <c r="T981" s="35" t="s">
        <v>675</v>
      </c>
      <c r="V981" s="29" t="str">
        <f>+Final__2[[#This Row],[titulo]]&amp;Final__2[[#This Row],[Territorio]]&amp;", "&amp;Final__2[[#This Row],[temporalidad]]</f>
        <v>Cantidad de Espacios Culturales según su Estado de Mantención en la comuna de Pirque, Año 2021</v>
      </c>
      <c r="W981" s="29" t="str">
        <f>+Final__2[[#This Row],[descripcion_larga]]&amp;Final__2[[#This Row],[Territorio]]&amp;X981&amp;Y981</f>
        <v>Gráfico que muestra la cantidad de espacios culturales según su estado de mantención en la comuna de Pirque, en el año 2021, según los datos recopilados por el Observatorio Cultural de Chile.</v>
      </c>
      <c r="X981" s="29" t="s">
        <v>3865</v>
      </c>
      <c r="Y981" s="28"/>
    </row>
    <row r="982" spans="1:25" ht="40.799999999999997" x14ac:dyDescent="0.3">
      <c r="A982" s="30">
        <v>3</v>
      </c>
      <c r="B982" s="31">
        <v>240</v>
      </c>
      <c r="C982" s="31" t="s">
        <v>377</v>
      </c>
      <c r="D982" s="31" t="s">
        <v>378</v>
      </c>
      <c r="E982" s="30">
        <v>13203</v>
      </c>
      <c r="F982" s="32" t="s">
        <v>739</v>
      </c>
      <c r="G982" s="32" t="s">
        <v>737</v>
      </c>
      <c r="H982" s="32" t="s">
        <v>733</v>
      </c>
      <c r="I982" s="32" t="s">
        <v>321</v>
      </c>
      <c r="J982" s="32" t="s">
        <v>731</v>
      </c>
      <c r="K982" s="32" t="s">
        <v>748</v>
      </c>
      <c r="L982" s="32" t="s">
        <v>735</v>
      </c>
      <c r="M982" s="32" t="s">
        <v>743</v>
      </c>
      <c r="N982" s="32" t="s">
        <v>744</v>
      </c>
      <c r="O982" s="32" t="s">
        <v>3863</v>
      </c>
      <c r="P982" s="32" t="s">
        <v>3866</v>
      </c>
      <c r="Q982" s="32" t="s">
        <v>734</v>
      </c>
      <c r="R982" s="33" t="s">
        <v>4163</v>
      </c>
      <c r="S982" s="34" t="s">
        <v>2206</v>
      </c>
      <c r="T982" s="35" t="s">
        <v>676</v>
      </c>
      <c r="V982" s="29" t="str">
        <f>+Final__2[[#This Row],[titulo]]&amp;Final__2[[#This Row],[Territorio]]&amp;", "&amp;Final__2[[#This Row],[temporalidad]]</f>
        <v>Cantidad de Espacios Culturales según su Estado de Mantención en la comuna de San José de Maipo, Año 2021</v>
      </c>
      <c r="W982" s="29" t="str">
        <f>+Final__2[[#This Row],[descripcion_larga]]&amp;Final__2[[#This Row],[Territorio]]&amp;X982&amp;Y982</f>
        <v>Gráfico que muestra la cantidad de espacios culturales según su estado de mantención en la comuna de San José de Maipo, en el año 2021, según los datos recopilados por el Observatorio Cultural de Chile.</v>
      </c>
      <c r="X982" s="29" t="s">
        <v>3865</v>
      </c>
      <c r="Y982" s="28"/>
    </row>
    <row r="983" spans="1:25" ht="40.799999999999997" x14ac:dyDescent="0.3">
      <c r="A983" s="30">
        <v>3</v>
      </c>
      <c r="B983" s="31">
        <v>240</v>
      </c>
      <c r="C983" s="31" t="s">
        <v>377</v>
      </c>
      <c r="D983" s="31" t="s">
        <v>378</v>
      </c>
      <c r="E983" s="30">
        <v>13301</v>
      </c>
      <c r="F983" s="32" t="s">
        <v>739</v>
      </c>
      <c r="G983" s="32" t="s">
        <v>737</v>
      </c>
      <c r="H983" s="32" t="s">
        <v>733</v>
      </c>
      <c r="I983" s="32" t="s">
        <v>322</v>
      </c>
      <c r="J983" s="32" t="s">
        <v>731</v>
      </c>
      <c r="K983" s="32" t="s">
        <v>748</v>
      </c>
      <c r="L983" s="32" t="s">
        <v>735</v>
      </c>
      <c r="M983" s="32" t="s">
        <v>743</v>
      </c>
      <c r="N983" s="32" t="s">
        <v>744</v>
      </c>
      <c r="O983" s="32" t="s">
        <v>3863</v>
      </c>
      <c r="P983" s="32" t="s">
        <v>3866</v>
      </c>
      <c r="Q983" s="32" t="s">
        <v>734</v>
      </c>
      <c r="R983" s="33" t="s">
        <v>4164</v>
      </c>
      <c r="S983" s="34" t="s">
        <v>2211</v>
      </c>
      <c r="T983" s="35" t="s">
        <v>677</v>
      </c>
      <c r="V983" s="29" t="str">
        <f>+Final__2[[#This Row],[titulo]]&amp;Final__2[[#This Row],[Territorio]]&amp;", "&amp;Final__2[[#This Row],[temporalidad]]</f>
        <v>Cantidad de Espacios Culturales según su Estado de Mantención en la comuna de Colina, Año 2021</v>
      </c>
      <c r="W983" s="29" t="str">
        <f>+Final__2[[#This Row],[descripcion_larga]]&amp;Final__2[[#This Row],[Territorio]]&amp;X983&amp;Y983</f>
        <v>Gráfico que muestra la cantidad de espacios culturales según su estado de mantención en la comuna de Colina, en el año 2021, según los datos recopilados por el Observatorio Cultural de Chile.</v>
      </c>
      <c r="X983" s="29" t="s">
        <v>3865</v>
      </c>
      <c r="Y983" s="28"/>
    </row>
    <row r="984" spans="1:25" ht="40.799999999999997" x14ac:dyDescent="0.3">
      <c r="A984" s="30">
        <v>3</v>
      </c>
      <c r="B984" s="31">
        <v>240</v>
      </c>
      <c r="C984" s="31" t="s">
        <v>377</v>
      </c>
      <c r="D984" s="31" t="s">
        <v>378</v>
      </c>
      <c r="E984" s="30">
        <v>13302</v>
      </c>
      <c r="F984" s="32" t="s">
        <v>739</v>
      </c>
      <c r="G984" s="32" t="s">
        <v>737</v>
      </c>
      <c r="H984" s="32" t="s">
        <v>733</v>
      </c>
      <c r="I984" s="32" t="s">
        <v>323</v>
      </c>
      <c r="J984" s="32" t="s">
        <v>731</v>
      </c>
      <c r="K984" s="32" t="s">
        <v>748</v>
      </c>
      <c r="L984" s="32" t="s">
        <v>735</v>
      </c>
      <c r="M984" s="32" t="s">
        <v>743</v>
      </c>
      <c r="N984" s="32" t="s">
        <v>744</v>
      </c>
      <c r="O984" s="32" t="s">
        <v>3863</v>
      </c>
      <c r="P984" s="32" t="s">
        <v>3866</v>
      </c>
      <c r="Q984" s="32" t="s">
        <v>734</v>
      </c>
      <c r="R984" s="33" t="s">
        <v>4165</v>
      </c>
      <c r="S984" s="34" t="s">
        <v>2216</v>
      </c>
      <c r="T984" s="35" t="s">
        <v>678</v>
      </c>
      <c r="V984" s="29" t="str">
        <f>+Final__2[[#This Row],[titulo]]&amp;Final__2[[#This Row],[Territorio]]&amp;", "&amp;Final__2[[#This Row],[temporalidad]]</f>
        <v>Cantidad de Espacios Culturales según su Estado de Mantención en la comuna de Lampa, Año 2021</v>
      </c>
      <c r="W984" s="29" t="str">
        <f>+Final__2[[#This Row],[descripcion_larga]]&amp;Final__2[[#This Row],[Territorio]]&amp;X984&amp;Y984</f>
        <v>Gráfico que muestra la cantidad de espacios culturales según su estado de mantención en la comuna de Lampa, en el año 2021, según los datos recopilados por el Observatorio Cultural de Chile.</v>
      </c>
      <c r="X984" s="29" t="s">
        <v>3865</v>
      </c>
      <c r="Y984" s="28"/>
    </row>
    <row r="985" spans="1:25" ht="40.799999999999997" x14ac:dyDescent="0.3">
      <c r="A985" s="30">
        <v>3</v>
      </c>
      <c r="B985" s="31">
        <v>240</v>
      </c>
      <c r="C985" s="31" t="s">
        <v>377</v>
      </c>
      <c r="D985" s="31" t="s">
        <v>378</v>
      </c>
      <c r="E985" s="30">
        <v>13303</v>
      </c>
      <c r="F985" s="32" t="s">
        <v>739</v>
      </c>
      <c r="G985" s="32" t="s">
        <v>737</v>
      </c>
      <c r="H985" s="32" t="s">
        <v>733</v>
      </c>
      <c r="I985" s="32" t="s">
        <v>324</v>
      </c>
      <c r="J985" s="32" t="s">
        <v>731</v>
      </c>
      <c r="K985" s="32" t="s">
        <v>748</v>
      </c>
      <c r="L985" s="32" t="s">
        <v>735</v>
      </c>
      <c r="M985" s="32" t="s">
        <v>743</v>
      </c>
      <c r="N985" s="32" t="s">
        <v>744</v>
      </c>
      <c r="O985" s="32" t="s">
        <v>3863</v>
      </c>
      <c r="P985" s="32" t="s">
        <v>3866</v>
      </c>
      <c r="Q985" s="32" t="s">
        <v>734</v>
      </c>
      <c r="R985" s="33" t="s">
        <v>4166</v>
      </c>
      <c r="S985" s="34" t="s">
        <v>2221</v>
      </c>
      <c r="T985" s="35" t="s">
        <v>679</v>
      </c>
      <c r="V985" s="29" t="str">
        <f>+Final__2[[#This Row],[titulo]]&amp;Final__2[[#This Row],[Territorio]]&amp;", "&amp;Final__2[[#This Row],[temporalidad]]</f>
        <v>Cantidad de Espacios Culturales según su Estado de Mantención en la comuna de Tiltil, Año 2021</v>
      </c>
      <c r="W985" s="29" t="str">
        <f>+Final__2[[#This Row],[descripcion_larga]]&amp;Final__2[[#This Row],[Territorio]]&amp;X985&amp;Y985</f>
        <v>Gráfico que muestra la cantidad de espacios culturales según su estado de mantención en la comuna de Tiltil, en el año 2021, según los datos recopilados por el Observatorio Cultural de Chile.</v>
      </c>
      <c r="X985" s="29" t="s">
        <v>3865</v>
      </c>
      <c r="Y985" s="28"/>
    </row>
    <row r="986" spans="1:25" ht="40.799999999999997" x14ac:dyDescent="0.3">
      <c r="A986" s="30">
        <v>3</v>
      </c>
      <c r="B986" s="31">
        <v>240</v>
      </c>
      <c r="C986" s="31" t="s">
        <v>377</v>
      </c>
      <c r="D986" s="31" t="s">
        <v>378</v>
      </c>
      <c r="E986" s="30">
        <v>13401</v>
      </c>
      <c r="F986" s="32" t="s">
        <v>739</v>
      </c>
      <c r="G986" s="32" t="s">
        <v>737</v>
      </c>
      <c r="H986" s="32" t="s">
        <v>733</v>
      </c>
      <c r="I986" s="32" t="s">
        <v>325</v>
      </c>
      <c r="J986" s="32" t="s">
        <v>731</v>
      </c>
      <c r="K986" s="32" t="s">
        <v>748</v>
      </c>
      <c r="L986" s="32" t="s">
        <v>735</v>
      </c>
      <c r="M986" s="32" t="s">
        <v>743</v>
      </c>
      <c r="N986" s="32" t="s">
        <v>744</v>
      </c>
      <c r="O986" s="32" t="s">
        <v>3863</v>
      </c>
      <c r="P986" s="32" t="s">
        <v>3866</v>
      </c>
      <c r="Q986" s="32" t="s">
        <v>734</v>
      </c>
      <c r="R986" s="33" t="s">
        <v>4167</v>
      </c>
      <c r="S986" s="34" t="s">
        <v>2226</v>
      </c>
      <c r="T986" s="35" t="s">
        <v>680</v>
      </c>
      <c r="V986" s="29" t="str">
        <f>+Final__2[[#This Row],[titulo]]&amp;Final__2[[#This Row],[Territorio]]&amp;", "&amp;Final__2[[#This Row],[temporalidad]]</f>
        <v>Cantidad de Espacios Culturales según su Estado de Mantención en la comuna de San Bernardo, Año 2021</v>
      </c>
      <c r="W986" s="29" t="str">
        <f>+Final__2[[#This Row],[descripcion_larga]]&amp;Final__2[[#This Row],[Territorio]]&amp;X986&amp;Y986</f>
        <v>Gráfico que muestra la cantidad de espacios culturales según su estado de mantención en la comuna de San Bernardo, en el año 2021, según los datos recopilados por el Observatorio Cultural de Chile.</v>
      </c>
      <c r="X986" s="29" t="s">
        <v>3865</v>
      </c>
      <c r="Y986" s="28"/>
    </row>
    <row r="987" spans="1:25" ht="40.799999999999997" x14ac:dyDescent="0.3">
      <c r="A987" s="30">
        <v>3</v>
      </c>
      <c r="B987" s="31">
        <v>240</v>
      </c>
      <c r="C987" s="31" t="s">
        <v>377</v>
      </c>
      <c r="D987" s="31" t="s">
        <v>378</v>
      </c>
      <c r="E987" s="30">
        <v>13402</v>
      </c>
      <c r="F987" s="32" t="s">
        <v>739</v>
      </c>
      <c r="G987" s="32" t="s">
        <v>737</v>
      </c>
      <c r="H987" s="32" t="s">
        <v>733</v>
      </c>
      <c r="I987" s="32" t="s">
        <v>326</v>
      </c>
      <c r="J987" s="32" t="s">
        <v>731</v>
      </c>
      <c r="K987" s="32" t="s">
        <v>748</v>
      </c>
      <c r="L987" s="32" t="s">
        <v>735</v>
      </c>
      <c r="M987" s="32" t="s">
        <v>743</v>
      </c>
      <c r="N987" s="32" t="s">
        <v>744</v>
      </c>
      <c r="O987" s="32" t="s">
        <v>3863</v>
      </c>
      <c r="P987" s="32" t="s">
        <v>3866</v>
      </c>
      <c r="Q987" s="32" t="s">
        <v>734</v>
      </c>
      <c r="R987" s="33" t="s">
        <v>4168</v>
      </c>
      <c r="S987" s="34" t="s">
        <v>2231</v>
      </c>
      <c r="T987" s="35" t="s">
        <v>681</v>
      </c>
      <c r="V987" s="29" t="str">
        <f>+Final__2[[#This Row],[titulo]]&amp;Final__2[[#This Row],[Territorio]]&amp;", "&amp;Final__2[[#This Row],[temporalidad]]</f>
        <v>Cantidad de Espacios Culturales según su Estado de Mantención en la comuna de Buin, Año 2021</v>
      </c>
      <c r="W987" s="29" t="str">
        <f>+Final__2[[#This Row],[descripcion_larga]]&amp;Final__2[[#This Row],[Territorio]]&amp;X987&amp;Y987</f>
        <v>Gráfico que muestra la cantidad de espacios culturales según su estado de mantención en la comuna de Buin, en el año 2021, según los datos recopilados por el Observatorio Cultural de Chile.</v>
      </c>
      <c r="X987" s="29" t="s">
        <v>3865</v>
      </c>
      <c r="Y987" s="28"/>
    </row>
    <row r="988" spans="1:25" ht="40.799999999999997" x14ac:dyDescent="0.3">
      <c r="A988" s="30">
        <v>3</v>
      </c>
      <c r="B988" s="31">
        <v>240</v>
      </c>
      <c r="C988" s="31" t="s">
        <v>377</v>
      </c>
      <c r="D988" s="31" t="s">
        <v>378</v>
      </c>
      <c r="E988" s="30">
        <v>13403</v>
      </c>
      <c r="F988" s="32" t="s">
        <v>739</v>
      </c>
      <c r="G988" s="32" t="s">
        <v>737</v>
      </c>
      <c r="H988" s="32" t="s">
        <v>733</v>
      </c>
      <c r="I988" s="32" t="s">
        <v>327</v>
      </c>
      <c r="J988" s="32" t="s">
        <v>731</v>
      </c>
      <c r="K988" s="32" t="s">
        <v>748</v>
      </c>
      <c r="L988" s="32" t="s">
        <v>735</v>
      </c>
      <c r="M988" s="32" t="s">
        <v>743</v>
      </c>
      <c r="N988" s="32" t="s">
        <v>744</v>
      </c>
      <c r="O988" s="32" t="s">
        <v>3863</v>
      </c>
      <c r="P988" s="32" t="s">
        <v>3866</v>
      </c>
      <c r="Q988" s="32" t="s">
        <v>734</v>
      </c>
      <c r="R988" s="33" t="s">
        <v>4169</v>
      </c>
      <c r="S988" s="34" t="s">
        <v>2236</v>
      </c>
      <c r="T988" s="35" t="s">
        <v>682</v>
      </c>
      <c r="V988" s="29" t="str">
        <f>+Final__2[[#This Row],[titulo]]&amp;Final__2[[#This Row],[Territorio]]&amp;", "&amp;Final__2[[#This Row],[temporalidad]]</f>
        <v>Cantidad de Espacios Culturales según su Estado de Mantención en la comuna de Calera de Tango, Año 2021</v>
      </c>
      <c r="W988" s="29" t="str">
        <f>+Final__2[[#This Row],[descripcion_larga]]&amp;Final__2[[#This Row],[Territorio]]&amp;X988&amp;Y988</f>
        <v>Gráfico que muestra la cantidad de espacios culturales según su estado de mantención en la comuna de Calera de Tango, en el año 2021, según los datos recopilados por el Observatorio Cultural de Chile.</v>
      </c>
      <c r="X988" s="29" t="s">
        <v>3865</v>
      </c>
      <c r="Y988" s="28"/>
    </row>
    <row r="989" spans="1:25" ht="40.799999999999997" x14ac:dyDescent="0.3">
      <c r="A989" s="30">
        <v>3</v>
      </c>
      <c r="B989" s="31">
        <v>240</v>
      </c>
      <c r="C989" s="31" t="s">
        <v>377</v>
      </c>
      <c r="D989" s="31" t="s">
        <v>378</v>
      </c>
      <c r="E989" s="30">
        <v>13404</v>
      </c>
      <c r="F989" s="32" t="s">
        <v>739</v>
      </c>
      <c r="G989" s="32" t="s">
        <v>737</v>
      </c>
      <c r="H989" s="32" t="s">
        <v>733</v>
      </c>
      <c r="I989" s="32" t="s">
        <v>328</v>
      </c>
      <c r="J989" s="32" t="s">
        <v>731</v>
      </c>
      <c r="K989" s="32" t="s">
        <v>748</v>
      </c>
      <c r="L989" s="32" t="s">
        <v>735</v>
      </c>
      <c r="M989" s="32" t="s">
        <v>743</v>
      </c>
      <c r="N989" s="32" t="s">
        <v>744</v>
      </c>
      <c r="O989" s="32" t="s">
        <v>3863</v>
      </c>
      <c r="P989" s="32" t="s">
        <v>3866</v>
      </c>
      <c r="Q989" s="32" t="s">
        <v>734</v>
      </c>
      <c r="R989" s="33" t="s">
        <v>4170</v>
      </c>
      <c r="S989" s="34" t="s">
        <v>2241</v>
      </c>
      <c r="T989" s="35" t="s">
        <v>683</v>
      </c>
      <c r="V989" s="29" t="str">
        <f>+Final__2[[#This Row],[titulo]]&amp;Final__2[[#This Row],[Territorio]]&amp;", "&amp;Final__2[[#This Row],[temporalidad]]</f>
        <v>Cantidad de Espacios Culturales según su Estado de Mantención en la comuna de Paine, Año 2021</v>
      </c>
      <c r="W989" s="29" t="str">
        <f>+Final__2[[#This Row],[descripcion_larga]]&amp;Final__2[[#This Row],[Territorio]]&amp;X989&amp;Y989</f>
        <v>Gráfico que muestra la cantidad de espacios culturales según su estado de mantención en la comuna de Paine, en el año 2021, según los datos recopilados por el Observatorio Cultural de Chile.</v>
      </c>
      <c r="X989" s="29" t="s">
        <v>3865</v>
      </c>
      <c r="Y989" s="28"/>
    </row>
    <row r="990" spans="1:25" ht="40.799999999999997" x14ac:dyDescent="0.3">
      <c r="A990" s="30">
        <v>3</v>
      </c>
      <c r="B990" s="31">
        <v>240</v>
      </c>
      <c r="C990" s="31" t="s">
        <v>377</v>
      </c>
      <c r="D990" s="31" t="s">
        <v>378</v>
      </c>
      <c r="E990" s="30">
        <v>13501</v>
      </c>
      <c r="F990" s="32" t="s">
        <v>739</v>
      </c>
      <c r="G990" s="32" t="s">
        <v>737</v>
      </c>
      <c r="H990" s="32" t="s">
        <v>733</v>
      </c>
      <c r="I990" s="32" t="s">
        <v>329</v>
      </c>
      <c r="J990" s="32" t="s">
        <v>731</v>
      </c>
      <c r="K990" s="32" t="s">
        <v>748</v>
      </c>
      <c r="L990" s="32" t="s">
        <v>735</v>
      </c>
      <c r="M990" s="32" t="s">
        <v>743</v>
      </c>
      <c r="N990" s="32" t="s">
        <v>744</v>
      </c>
      <c r="O990" s="32" t="s">
        <v>3863</v>
      </c>
      <c r="P990" s="32" t="s">
        <v>3866</v>
      </c>
      <c r="Q990" s="32" t="s">
        <v>734</v>
      </c>
      <c r="R990" s="33" t="s">
        <v>4171</v>
      </c>
      <c r="S990" s="34" t="s">
        <v>2246</v>
      </c>
      <c r="T990" s="35" t="s">
        <v>684</v>
      </c>
      <c r="V990" s="29" t="str">
        <f>+Final__2[[#This Row],[titulo]]&amp;Final__2[[#This Row],[Territorio]]&amp;", "&amp;Final__2[[#This Row],[temporalidad]]</f>
        <v>Cantidad de Espacios Culturales según su Estado de Mantención en la comuna de Melipilla, Año 2021</v>
      </c>
      <c r="W990" s="29" t="str">
        <f>+Final__2[[#This Row],[descripcion_larga]]&amp;Final__2[[#This Row],[Territorio]]&amp;X990&amp;Y990</f>
        <v>Gráfico que muestra la cantidad de espacios culturales según su estado de mantención en la comuna de Melipilla, en el año 2021, según los datos recopilados por el Observatorio Cultural de Chile.</v>
      </c>
      <c r="X990" s="29" t="s">
        <v>3865</v>
      </c>
      <c r="Y990" s="28"/>
    </row>
    <row r="991" spans="1:25" ht="40.799999999999997" x14ac:dyDescent="0.3">
      <c r="A991" s="30">
        <v>3</v>
      </c>
      <c r="B991" s="31">
        <v>240</v>
      </c>
      <c r="C991" s="31" t="s">
        <v>377</v>
      </c>
      <c r="D991" s="31" t="s">
        <v>378</v>
      </c>
      <c r="E991" s="30">
        <v>13502</v>
      </c>
      <c r="F991" s="32" t="s">
        <v>739</v>
      </c>
      <c r="G991" s="32" t="s">
        <v>737</v>
      </c>
      <c r="H991" s="32" t="s">
        <v>733</v>
      </c>
      <c r="I991" s="32" t="s">
        <v>330</v>
      </c>
      <c r="J991" s="32" t="s">
        <v>731</v>
      </c>
      <c r="K991" s="32" t="s">
        <v>748</v>
      </c>
      <c r="L991" s="32" t="s">
        <v>735</v>
      </c>
      <c r="M991" s="32" t="s">
        <v>743</v>
      </c>
      <c r="N991" s="32" t="s">
        <v>744</v>
      </c>
      <c r="O991" s="32" t="s">
        <v>3863</v>
      </c>
      <c r="P991" s="32" t="s">
        <v>3866</v>
      </c>
      <c r="Q991" s="32" t="s">
        <v>734</v>
      </c>
      <c r="R991" s="33" t="s">
        <v>4172</v>
      </c>
      <c r="S991" s="34" t="s">
        <v>2251</v>
      </c>
      <c r="T991" s="35" t="s">
        <v>685</v>
      </c>
      <c r="V991" s="29" t="str">
        <f>+Final__2[[#This Row],[titulo]]&amp;Final__2[[#This Row],[Territorio]]&amp;", "&amp;Final__2[[#This Row],[temporalidad]]</f>
        <v>Cantidad de Espacios Culturales según su Estado de Mantención en la comuna de Alhué, Año 2021</v>
      </c>
      <c r="W991" s="29" t="str">
        <f>+Final__2[[#This Row],[descripcion_larga]]&amp;Final__2[[#This Row],[Territorio]]&amp;X991&amp;Y991</f>
        <v>Gráfico que muestra la cantidad de espacios culturales según su estado de mantención en la comuna de Alhué, en el año 2021, según los datos recopilados por el Observatorio Cultural de Chile.</v>
      </c>
      <c r="X991" s="29" t="s">
        <v>3865</v>
      </c>
      <c r="Y991" s="28"/>
    </row>
    <row r="992" spans="1:25" ht="40.799999999999997" x14ac:dyDescent="0.3">
      <c r="A992" s="30">
        <v>3</v>
      </c>
      <c r="B992" s="31">
        <v>240</v>
      </c>
      <c r="C992" s="31" t="s">
        <v>377</v>
      </c>
      <c r="D992" s="31" t="s">
        <v>378</v>
      </c>
      <c r="E992" s="30">
        <v>13503</v>
      </c>
      <c r="F992" s="32" t="s">
        <v>739</v>
      </c>
      <c r="G992" s="32" t="s">
        <v>737</v>
      </c>
      <c r="H992" s="32" t="s">
        <v>733</v>
      </c>
      <c r="I992" s="32" t="s">
        <v>331</v>
      </c>
      <c r="J992" s="32" t="s">
        <v>731</v>
      </c>
      <c r="K992" s="32" t="s">
        <v>748</v>
      </c>
      <c r="L992" s="32" t="s">
        <v>735</v>
      </c>
      <c r="M992" s="32" t="s">
        <v>743</v>
      </c>
      <c r="N992" s="32" t="s">
        <v>744</v>
      </c>
      <c r="O992" s="32" t="s">
        <v>3863</v>
      </c>
      <c r="P992" s="32" t="s">
        <v>3866</v>
      </c>
      <c r="Q992" s="32" t="s">
        <v>734</v>
      </c>
      <c r="R992" s="33" t="s">
        <v>4173</v>
      </c>
      <c r="S992" s="34" t="s">
        <v>2256</v>
      </c>
      <c r="T992" s="35" t="s">
        <v>686</v>
      </c>
      <c r="V992" s="29" t="str">
        <f>+Final__2[[#This Row],[titulo]]&amp;Final__2[[#This Row],[Territorio]]&amp;", "&amp;Final__2[[#This Row],[temporalidad]]</f>
        <v>Cantidad de Espacios Culturales según su Estado de Mantención en la comuna de Curacaví, Año 2021</v>
      </c>
      <c r="W992" s="29" t="str">
        <f>+Final__2[[#This Row],[descripcion_larga]]&amp;Final__2[[#This Row],[Territorio]]&amp;X992&amp;Y992</f>
        <v>Gráfico que muestra la cantidad de espacios culturales según su estado de mantención en la comuna de Curacaví, en el año 2021, según los datos recopilados por el Observatorio Cultural de Chile.</v>
      </c>
      <c r="X992" s="29" t="s">
        <v>3865</v>
      </c>
      <c r="Y992" s="28"/>
    </row>
    <row r="993" spans="1:25" ht="40.799999999999997" x14ac:dyDescent="0.3">
      <c r="A993" s="30">
        <v>3</v>
      </c>
      <c r="B993" s="31">
        <v>240</v>
      </c>
      <c r="C993" s="31" t="s">
        <v>377</v>
      </c>
      <c r="D993" s="31" t="s">
        <v>378</v>
      </c>
      <c r="E993" s="30">
        <v>13504</v>
      </c>
      <c r="F993" s="32" t="s">
        <v>739</v>
      </c>
      <c r="G993" s="32" t="s">
        <v>737</v>
      </c>
      <c r="H993" s="32" t="s">
        <v>733</v>
      </c>
      <c r="I993" s="32" t="s">
        <v>332</v>
      </c>
      <c r="J993" s="32" t="s">
        <v>731</v>
      </c>
      <c r="K993" s="32" t="s">
        <v>748</v>
      </c>
      <c r="L993" s="32" t="s">
        <v>735</v>
      </c>
      <c r="M993" s="32" t="s">
        <v>743</v>
      </c>
      <c r="N993" s="32" t="s">
        <v>744</v>
      </c>
      <c r="O993" s="32" t="s">
        <v>3863</v>
      </c>
      <c r="P993" s="32" t="s">
        <v>3866</v>
      </c>
      <c r="Q993" s="32" t="s">
        <v>734</v>
      </c>
      <c r="R993" s="33" t="s">
        <v>4174</v>
      </c>
      <c r="S993" s="34" t="s">
        <v>2261</v>
      </c>
      <c r="T993" s="35" t="s">
        <v>687</v>
      </c>
      <c r="V993" s="29" t="str">
        <f>+Final__2[[#This Row],[titulo]]&amp;Final__2[[#This Row],[Territorio]]&amp;", "&amp;Final__2[[#This Row],[temporalidad]]</f>
        <v>Cantidad de Espacios Culturales según su Estado de Mantención en la comuna de María Pinto, Año 2021</v>
      </c>
      <c r="W993" s="29" t="str">
        <f>+Final__2[[#This Row],[descripcion_larga]]&amp;Final__2[[#This Row],[Territorio]]&amp;X993&amp;Y993</f>
        <v>Gráfico que muestra la cantidad de espacios culturales según su estado de mantención en la comuna de María Pinto, en el año 2021, según los datos recopilados por el Observatorio Cultural de Chile.</v>
      </c>
      <c r="X993" s="29" t="s">
        <v>3865</v>
      </c>
      <c r="Y993" s="28"/>
    </row>
    <row r="994" spans="1:25" ht="40.799999999999997" x14ac:dyDescent="0.3">
      <c r="A994" s="30">
        <v>3</v>
      </c>
      <c r="B994" s="31">
        <v>240</v>
      </c>
      <c r="C994" s="31" t="s">
        <v>377</v>
      </c>
      <c r="D994" s="31" t="s">
        <v>378</v>
      </c>
      <c r="E994" s="30">
        <v>13505</v>
      </c>
      <c r="F994" s="32" t="s">
        <v>739</v>
      </c>
      <c r="G994" s="32" t="s">
        <v>737</v>
      </c>
      <c r="H994" s="32" t="s">
        <v>733</v>
      </c>
      <c r="I994" s="32" t="s">
        <v>333</v>
      </c>
      <c r="J994" s="32" t="s">
        <v>731</v>
      </c>
      <c r="K994" s="32" t="s">
        <v>748</v>
      </c>
      <c r="L994" s="32" t="s">
        <v>735</v>
      </c>
      <c r="M994" s="32" t="s">
        <v>743</v>
      </c>
      <c r="N994" s="32" t="s">
        <v>744</v>
      </c>
      <c r="O994" s="32" t="s">
        <v>3863</v>
      </c>
      <c r="P994" s="32" t="s">
        <v>3866</v>
      </c>
      <c r="Q994" s="32" t="s">
        <v>734</v>
      </c>
      <c r="R994" s="33" t="s">
        <v>4175</v>
      </c>
      <c r="S994" s="34" t="s">
        <v>2266</v>
      </c>
      <c r="T994" s="35" t="s">
        <v>688</v>
      </c>
      <c r="V994" s="29" t="str">
        <f>+Final__2[[#This Row],[titulo]]&amp;Final__2[[#This Row],[Territorio]]&amp;", "&amp;Final__2[[#This Row],[temporalidad]]</f>
        <v>Cantidad de Espacios Culturales según su Estado de Mantención en la comuna de San Pedro, Año 2021</v>
      </c>
      <c r="W994" s="29" t="str">
        <f>+Final__2[[#This Row],[descripcion_larga]]&amp;Final__2[[#This Row],[Territorio]]&amp;X994&amp;Y994</f>
        <v>Gráfico que muestra la cantidad de espacios culturales según su estado de mantención en la comuna de San Pedro, en el año 2021, según los datos recopilados por el Observatorio Cultural de Chile.</v>
      </c>
      <c r="X994" s="29" t="s">
        <v>3865</v>
      </c>
      <c r="Y994" s="28"/>
    </row>
    <row r="995" spans="1:25" ht="40.799999999999997" x14ac:dyDescent="0.3">
      <c r="A995" s="30">
        <v>3</v>
      </c>
      <c r="B995" s="31">
        <v>240</v>
      </c>
      <c r="C995" s="31" t="s">
        <v>377</v>
      </c>
      <c r="D995" s="31" t="s">
        <v>378</v>
      </c>
      <c r="E995" s="30">
        <v>13601</v>
      </c>
      <c r="F995" s="32" t="s">
        <v>739</v>
      </c>
      <c r="G995" s="32" t="s">
        <v>737</v>
      </c>
      <c r="H995" s="32" t="s">
        <v>733</v>
      </c>
      <c r="I995" s="32" t="s">
        <v>334</v>
      </c>
      <c r="J995" s="32" t="s">
        <v>731</v>
      </c>
      <c r="K995" s="32" t="s">
        <v>748</v>
      </c>
      <c r="L995" s="32" t="s">
        <v>735</v>
      </c>
      <c r="M995" s="32" t="s">
        <v>743</v>
      </c>
      <c r="N995" s="32" t="s">
        <v>744</v>
      </c>
      <c r="O995" s="32" t="s">
        <v>3863</v>
      </c>
      <c r="P995" s="32" t="s">
        <v>3866</v>
      </c>
      <c r="Q995" s="32" t="s">
        <v>734</v>
      </c>
      <c r="R995" s="33" t="s">
        <v>4176</v>
      </c>
      <c r="S995" s="34" t="s">
        <v>2271</v>
      </c>
      <c r="T995" s="35" t="s">
        <v>689</v>
      </c>
      <c r="V995" s="29" t="str">
        <f>+Final__2[[#This Row],[titulo]]&amp;Final__2[[#This Row],[Territorio]]&amp;", "&amp;Final__2[[#This Row],[temporalidad]]</f>
        <v>Cantidad de Espacios Culturales según su Estado de Mantención en la comuna de Talagante, Año 2021</v>
      </c>
      <c r="W995" s="29" t="str">
        <f>+Final__2[[#This Row],[descripcion_larga]]&amp;Final__2[[#This Row],[Territorio]]&amp;X995&amp;Y995</f>
        <v>Gráfico que muestra la cantidad de espacios culturales según su estado de mantención en la comuna de Talagante, en el año 2021, según los datos recopilados por el Observatorio Cultural de Chile.</v>
      </c>
      <c r="X995" s="29" t="s">
        <v>3865</v>
      </c>
      <c r="Y995" s="28"/>
    </row>
    <row r="996" spans="1:25" ht="40.799999999999997" x14ac:dyDescent="0.3">
      <c r="A996" s="30">
        <v>3</v>
      </c>
      <c r="B996" s="31">
        <v>240</v>
      </c>
      <c r="C996" s="31" t="s">
        <v>377</v>
      </c>
      <c r="D996" s="31" t="s">
        <v>378</v>
      </c>
      <c r="E996" s="30">
        <v>13602</v>
      </c>
      <c r="F996" s="32" t="s">
        <v>739</v>
      </c>
      <c r="G996" s="32" t="s">
        <v>737</v>
      </c>
      <c r="H996" s="32" t="s">
        <v>733</v>
      </c>
      <c r="I996" s="32" t="s">
        <v>335</v>
      </c>
      <c r="J996" s="32" t="s">
        <v>731</v>
      </c>
      <c r="K996" s="32" t="s">
        <v>748</v>
      </c>
      <c r="L996" s="32" t="s">
        <v>735</v>
      </c>
      <c r="M996" s="32" t="s">
        <v>743</v>
      </c>
      <c r="N996" s="32" t="s">
        <v>744</v>
      </c>
      <c r="O996" s="32" t="s">
        <v>3863</v>
      </c>
      <c r="P996" s="32" t="s">
        <v>3866</v>
      </c>
      <c r="Q996" s="32" t="s">
        <v>734</v>
      </c>
      <c r="R996" s="33" t="s">
        <v>4177</v>
      </c>
      <c r="S996" s="34" t="s">
        <v>2276</v>
      </c>
      <c r="T996" s="35" t="s">
        <v>690</v>
      </c>
      <c r="V996" s="29" t="str">
        <f>+Final__2[[#This Row],[titulo]]&amp;Final__2[[#This Row],[Territorio]]&amp;", "&amp;Final__2[[#This Row],[temporalidad]]</f>
        <v>Cantidad de Espacios Culturales según su Estado de Mantención en la comuna de El Monte, Año 2021</v>
      </c>
      <c r="W996" s="29" t="str">
        <f>+Final__2[[#This Row],[descripcion_larga]]&amp;Final__2[[#This Row],[Territorio]]&amp;X996&amp;Y996</f>
        <v>Gráfico que muestra la cantidad de espacios culturales según su estado de mantención en la comuna de El Monte, en el año 2021, según los datos recopilados por el Observatorio Cultural de Chile.</v>
      </c>
      <c r="X996" s="29" t="s">
        <v>3865</v>
      </c>
      <c r="Y996" s="28"/>
    </row>
    <row r="997" spans="1:25" ht="40.799999999999997" x14ac:dyDescent="0.3">
      <c r="A997" s="30">
        <v>3</v>
      </c>
      <c r="B997" s="31">
        <v>240</v>
      </c>
      <c r="C997" s="31" t="s">
        <v>377</v>
      </c>
      <c r="D997" s="31" t="s">
        <v>378</v>
      </c>
      <c r="E997" s="30">
        <v>13603</v>
      </c>
      <c r="F997" s="32" t="s">
        <v>739</v>
      </c>
      <c r="G997" s="32" t="s">
        <v>737</v>
      </c>
      <c r="H997" s="32" t="s">
        <v>733</v>
      </c>
      <c r="I997" s="32" t="s">
        <v>336</v>
      </c>
      <c r="J997" s="32" t="s">
        <v>731</v>
      </c>
      <c r="K997" s="32" t="s">
        <v>748</v>
      </c>
      <c r="L997" s="32" t="s">
        <v>735</v>
      </c>
      <c r="M997" s="32" t="s">
        <v>743</v>
      </c>
      <c r="N997" s="32" t="s">
        <v>744</v>
      </c>
      <c r="O997" s="32" t="s">
        <v>3863</v>
      </c>
      <c r="P997" s="32" t="s">
        <v>3866</v>
      </c>
      <c r="Q997" s="32" t="s">
        <v>734</v>
      </c>
      <c r="R997" s="33" t="s">
        <v>4178</v>
      </c>
      <c r="S997" s="34" t="s">
        <v>2281</v>
      </c>
      <c r="T997" s="35" t="s">
        <v>691</v>
      </c>
      <c r="V997" s="29" t="str">
        <f>+Final__2[[#This Row],[titulo]]&amp;Final__2[[#This Row],[Territorio]]&amp;", "&amp;Final__2[[#This Row],[temporalidad]]</f>
        <v>Cantidad de Espacios Culturales según su Estado de Mantención en la comuna de Isla de Maipo, Año 2021</v>
      </c>
      <c r="W997" s="29" t="str">
        <f>+Final__2[[#This Row],[descripcion_larga]]&amp;Final__2[[#This Row],[Territorio]]&amp;X997&amp;Y997</f>
        <v>Gráfico que muestra la cantidad de espacios culturales según su estado de mantención en la comuna de Isla de Maipo, en el año 2021, según los datos recopilados por el Observatorio Cultural de Chile.</v>
      </c>
      <c r="X997" s="29" t="s">
        <v>3865</v>
      </c>
      <c r="Y997" s="28"/>
    </row>
    <row r="998" spans="1:25" ht="40.799999999999997" x14ac:dyDescent="0.3">
      <c r="A998" s="30">
        <v>3</v>
      </c>
      <c r="B998" s="31">
        <v>240</v>
      </c>
      <c r="C998" s="31" t="s">
        <v>377</v>
      </c>
      <c r="D998" s="31" t="s">
        <v>378</v>
      </c>
      <c r="E998" s="30">
        <v>13604</v>
      </c>
      <c r="F998" s="32" t="s">
        <v>739</v>
      </c>
      <c r="G998" s="32" t="s">
        <v>737</v>
      </c>
      <c r="H998" s="32" t="s">
        <v>733</v>
      </c>
      <c r="I998" s="32" t="s">
        <v>337</v>
      </c>
      <c r="J998" s="32" t="s">
        <v>731</v>
      </c>
      <c r="K998" s="32" t="s">
        <v>748</v>
      </c>
      <c r="L998" s="32" t="s">
        <v>735</v>
      </c>
      <c r="M998" s="32" t="s">
        <v>743</v>
      </c>
      <c r="N998" s="32" t="s">
        <v>744</v>
      </c>
      <c r="O998" s="32" t="s">
        <v>3863</v>
      </c>
      <c r="P998" s="32" t="s">
        <v>3866</v>
      </c>
      <c r="Q998" s="32" t="s">
        <v>734</v>
      </c>
      <c r="R998" s="33" t="s">
        <v>4179</v>
      </c>
      <c r="S998" s="34" t="s">
        <v>2286</v>
      </c>
      <c r="T998" s="35" t="s">
        <v>692</v>
      </c>
      <c r="V998" s="29" t="str">
        <f>+Final__2[[#This Row],[titulo]]&amp;Final__2[[#This Row],[Territorio]]&amp;", "&amp;Final__2[[#This Row],[temporalidad]]</f>
        <v>Cantidad de Espacios Culturales según su Estado de Mantención en la comuna de Padre Hurtado, Año 2021</v>
      </c>
      <c r="W998" s="29" t="str">
        <f>+Final__2[[#This Row],[descripcion_larga]]&amp;Final__2[[#This Row],[Territorio]]&amp;X998&amp;Y998</f>
        <v>Gráfico que muestra la cantidad de espacios culturales según su estado de mantención en la comuna de Padre Hurtado, en el año 2021, según los datos recopilados por el Observatorio Cultural de Chile.</v>
      </c>
      <c r="X998" s="29" t="s">
        <v>3865</v>
      </c>
      <c r="Y998" s="28"/>
    </row>
    <row r="999" spans="1:25" ht="40.799999999999997" x14ac:dyDescent="0.3">
      <c r="A999" s="30">
        <v>3</v>
      </c>
      <c r="B999" s="31">
        <v>240</v>
      </c>
      <c r="C999" s="31" t="s">
        <v>377</v>
      </c>
      <c r="D999" s="31" t="s">
        <v>378</v>
      </c>
      <c r="E999" s="30">
        <v>13605</v>
      </c>
      <c r="F999" s="32" t="s">
        <v>739</v>
      </c>
      <c r="G999" s="32" t="s">
        <v>737</v>
      </c>
      <c r="H999" s="32" t="s">
        <v>733</v>
      </c>
      <c r="I999" s="32" t="s">
        <v>338</v>
      </c>
      <c r="J999" s="32" t="s">
        <v>731</v>
      </c>
      <c r="K999" s="32" t="s">
        <v>748</v>
      </c>
      <c r="L999" s="32" t="s">
        <v>735</v>
      </c>
      <c r="M999" s="32" t="s">
        <v>743</v>
      </c>
      <c r="N999" s="32" t="s">
        <v>744</v>
      </c>
      <c r="O999" s="32" t="s">
        <v>3863</v>
      </c>
      <c r="P999" s="32" t="s">
        <v>3866</v>
      </c>
      <c r="Q999" s="32" t="s">
        <v>734</v>
      </c>
      <c r="R999" s="33" t="s">
        <v>4180</v>
      </c>
      <c r="S999" s="34" t="s">
        <v>2291</v>
      </c>
      <c r="T999" s="35" t="s">
        <v>693</v>
      </c>
      <c r="V999" s="29" t="str">
        <f>+Final__2[[#This Row],[titulo]]&amp;Final__2[[#This Row],[Territorio]]&amp;", "&amp;Final__2[[#This Row],[temporalidad]]</f>
        <v>Cantidad de Espacios Culturales según su Estado de Mantención en la comuna de Peñaflor, Año 2021</v>
      </c>
      <c r="W999" s="29" t="str">
        <f>+Final__2[[#This Row],[descripcion_larga]]&amp;Final__2[[#This Row],[Territorio]]&amp;X999&amp;Y999</f>
        <v>Gráfico que muestra la cantidad de espacios culturales según su estado de mantención en la comuna de Peñaflor, en el año 2021, según los datos recopilados por el Observatorio Cultural de Chile.</v>
      </c>
      <c r="X999" s="29" t="s">
        <v>3865</v>
      </c>
      <c r="Y999" s="28"/>
    </row>
    <row r="1000" spans="1:25" ht="40.799999999999997" x14ac:dyDescent="0.3">
      <c r="A1000" s="30">
        <v>3</v>
      </c>
      <c r="B1000" s="31">
        <v>240</v>
      </c>
      <c r="C1000" s="31" t="s">
        <v>377</v>
      </c>
      <c r="D1000" s="31" t="s">
        <v>378</v>
      </c>
      <c r="E1000" s="30">
        <v>14101</v>
      </c>
      <c r="F1000" s="32" t="s">
        <v>739</v>
      </c>
      <c r="G1000" s="32" t="s">
        <v>737</v>
      </c>
      <c r="H1000" s="32" t="s">
        <v>733</v>
      </c>
      <c r="I1000" s="32" t="s">
        <v>339</v>
      </c>
      <c r="J1000" s="32" t="s">
        <v>731</v>
      </c>
      <c r="K1000" s="32" t="s">
        <v>748</v>
      </c>
      <c r="L1000" s="32" t="s">
        <v>735</v>
      </c>
      <c r="M1000" s="32" t="s">
        <v>743</v>
      </c>
      <c r="N1000" s="32" t="s">
        <v>744</v>
      </c>
      <c r="O1000" s="32" t="s">
        <v>3863</v>
      </c>
      <c r="P1000" s="32" t="s">
        <v>3866</v>
      </c>
      <c r="Q1000" s="32" t="s">
        <v>734</v>
      </c>
      <c r="R1000" s="33" t="s">
        <v>4181</v>
      </c>
      <c r="S1000" s="34" t="s">
        <v>2296</v>
      </c>
      <c r="T1000" s="35" t="s">
        <v>694</v>
      </c>
      <c r="V1000" s="29" t="str">
        <f>+Final__2[[#This Row],[titulo]]&amp;Final__2[[#This Row],[Territorio]]&amp;", "&amp;Final__2[[#This Row],[temporalidad]]</f>
        <v>Cantidad de Espacios Culturales según su Estado de Mantención en la comuna de Valdivia, Año 2021</v>
      </c>
      <c r="W1000" s="29" t="str">
        <f>+Final__2[[#This Row],[descripcion_larga]]&amp;Final__2[[#This Row],[Territorio]]&amp;X1000&amp;Y1000</f>
        <v>Gráfico que muestra la cantidad de espacios culturales según su estado de mantención en la comuna de Valdivia, en el año 2021, según los datos recopilados por el Observatorio Cultural de Chile.</v>
      </c>
      <c r="X1000" s="29" t="s">
        <v>3865</v>
      </c>
      <c r="Y1000" s="28"/>
    </row>
    <row r="1001" spans="1:25" ht="40.799999999999997" x14ac:dyDescent="0.3">
      <c r="A1001" s="30">
        <v>3</v>
      </c>
      <c r="B1001" s="31">
        <v>240</v>
      </c>
      <c r="C1001" s="31" t="s">
        <v>377</v>
      </c>
      <c r="D1001" s="31" t="s">
        <v>378</v>
      </c>
      <c r="E1001" s="30">
        <v>14102</v>
      </c>
      <c r="F1001" s="32" t="s">
        <v>739</v>
      </c>
      <c r="G1001" s="32" t="s">
        <v>737</v>
      </c>
      <c r="H1001" s="32" t="s">
        <v>733</v>
      </c>
      <c r="I1001" s="32" t="s">
        <v>340</v>
      </c>
      <c r="J1001" s="32" t="s">
        <v>731</v>
      </c>
      <c r="K1001" s="32" t="s">
        <v>748</v>
      </c>
      <c r="L1001" s="32" t="s">
        <v>735</v>
      </c>
      <c r="M1001" s="32" t="s">
        <v>743</v>
      </c>
      <c r="N1001" s="32" t="s">
        <v>744</v>
      </c>
      <c r="O1001" s="32" t="s">
        <v>3863</v>
      </c>
      <c r="P1001" s="32" t="s">
        <v>3866</v>
      </c>
      <c r="Q1001" s="32" t="s">
        <v>734</v>
      </c>
      <c r="R1001" s="33" t="s">
        <v>4182</v>
      </c>
      <c r="S1001" s="34" t="s">
        <v>2301</v>
      </c>
      <c r="T1001" s="35" t="s">
        <v>695</v>
      </c>
      <c r="V1001" s="29" t="str">
        <f>+Final__2[[#This Row],[titulo]]&amp;Final__2[[#This Row],[Territorio]]&amp;", "&amp;Final__2[[#This Row],[temporalidad]]</f>
        <v>Cantidad de Espacios Culturales según su Estado de Mantención en la comuna de Corral, Año 2021</v>
      </c>
      <c r="W1001" s="29" t="str">
        <f>+Final__2[[#This Row],[descripcion_larga]]&amp;Final__2[[#This Row],[Territorio]]&amp;X1001&amp;Y1001</f>
        <v>Gráfico que muestra la cantidad de espacios culturales según su estado de mantención en la comuna de Corral, en el año 2021, según los datos recopilados por el Observatorio Cultural de Chile.</v>
      </c>
      <c r="X1001" s="29" t="s">
        <v>3865</v>
      </c>
      <c r="Y1001" s="28"/>
    </row>
    <row r="1002" spans="1:25" ht="40.799999999999997" x14ac:dyDescent="0.3">
      <c r="A1002" s="30">
        <v>3</v>
      </c>
      <c r="B1002" s="31">
        <v>240</v>
      </c>
      <c r="C1002" s="31" t="s">
        <v>377</v>
      </c>
      <c r="D1002" s="31" t="s">
        <v>378</v>
      </c>
      <c r="E1002" s="30">
        <v>14103</v>
      </c>
      <c r="F1002" s="32" t="s">
        <v>739</v>
      </c>
      <c r="G1002" s="32" t="s">
        <v>737</v>
      </c>
      <c r="H1002" s="32" t="s">
        <v>733</v>
      </c>
      <c r="I1002" s="32" t="s">
        <v>341</v>
      </c>
      <c r="J1002" s="32" t="s">
        <v>731</v>
      </c>
      <c r="K1002" s="32" t="s">
        <v>748</v>
      </c>
      <c r="L1002" s="32" t="s">
        <v>735</v>
      </c>
      <c r="M1002" s="32" t="s">
        <v>743</v>
      </c>
      <c r="N1002" s="32" t="s">
        <v>744</v>
      </c>
      <c r="O1002" s="32" t="s">
        <v>3863</v>
      </c>
      <c r="P1002" s="32" t="s">
        <v>3866</v>
      </c>
      <c r="Q1002" s="32" t="s">
        <v>734</v>
      </c>
      <c r="R1002" s="33" t="s">
        <v>4183</v>
      </c>
      <c r="S1002" s="34" t="s">
        <v>2306</v>
      </c>
      <c r="T1002" s="35" t="s">
        <v>696</v>
      </c>
      <c r="V1002" s="29" t="str">
        <f>+Final__2[[#This Row],[titulo]]&amp;Final__2[[#This Row],[Territorio]]&amp;", "&amp;Final__2[[#This Row],[temporalidad]]</f>
        <v>Cantidad de Espacios Culturales según su Estado de Mantención en la comuna de Lanco, Año 2021</v>
      </c>
      <c r="W1002" s="29" t="str">
        <f>+Final__2[[#This Row],[descripcion_larga]]&amp;Final__2[[#This Row],[Territorio]]&amp;X1002&amp;Y1002</f>
        <v>Gráfico que muestra la cantidad de espacios culturales según su estado de mantención en la comuna de Lanco, en el año 2021, según los datos recopilados por el Observatorio Cultural de Chile.</v>
      </c>
      <c r="X1002" s="29" t="s">
        <v>3865</v>
      </c>
      <c r="Y1002" s="28"/>
    </row>
    <row r="1003" spans="1:25" ht="40.799999999999997" x14ac:dyDescent="0.3">
      <c r="A1003" s="30">
        <v>3</v>
      </c>
      <c r="B1003" s="31">
        <v>240</v>
      </c>
      <c r="C1003" s="31" t="s">
        <v>377</v>
      </c>
      <c r="D1003" s="31" t="s">
        <v>378</v>
      </c>
      <c r="E1003" s="30">
        <v>14104</v>
      </c>
      <c r="F1003" s="32" t="s">
        <v>739</v>
      </c>
      <c r="G1003" s="32" t="s">
        <v>737</v>
      </c>
      <c r="H1003" s="32" t="s">
        <v>733</v>
      </c>
      <c r="I1003" s="32" t="s">
        <v>342</v>
      </c>
      <c r="J1003" s="32" t="s">
        <v>731</v>
      </c>
      <c r="K1003" s="32" t="s">
        <v>748</v>
      </c>
      <c r="L1003" s="32" t="s">
        <v>735</v>
      </c>
      <c r="M1003" s="32" t="s">
        <v>743</v>
      </c>
      <c r="N1003" s="32" t="s">
        <v>744</v>
      </c>
      <c r="O1003" s="32" t="s">
        <v>3863</v>
      </c>
      <c r="P1003" s="32" t="s">
        <v>3866</v>
      </c>
      <c r="Q1003" s="32" t="s">
        <v>734</v>
      </c>
      <c r="R1003" s="33" t="s">
        <v>4184</v>
      </c>
      <c r="S1003" s="34" t="s">
        <v>2311</v>
      </c>
      <c r="T1003" s="35" t="s">
        <v>697</v>
      </c>
      <c r="V1003" s="29" t="str">
        <f>+Final__2[[#This Row],[titulo]]&amp;Final__2[[#This Row],[Territorio]]&amp;", "&amp;Final__2[[#This Row],[temporalidad]]</f>
        <v>Cantidad de Espacios Culturales según su Estado de Mantención en la comuna de Los Lagos, Año 2021</v>
      </c>
      <c r="W1003" s="29" t="str">
        <f>+Final__2[[#This Row],[descripcion_larga]]&amp;Final__2[[#This Row],[Territorio]]&amp;X1003&amp;Y1003</f>
        <v>Gráfico que muestra la cantidad de espacios culturales según su estado de mantención en la comuna de Los Lagos, en el año 2021, según los datos recopilados por el Observatorio Cultural de Chile.</v>
      </c>
      <c r="X1003" s="29" t="s">
        <v>3865</v>
      </c>
      <c r="Y1003" s="28"/>
    </row>
    <row r="1004" spans="1:25" ht="40.799999999999997" x14ac:dyDescent="0.3">
      <c r="A1004" s="30">
        <v>3</v>
      </c>
      <c r="B1004" s="31">
        <v>240</v>
      </c>
      <c r="C1004" s="31" t="s">
        <v>377</v>
      </c>
      <c r="D1004" s="31" t="s">
        <v>378</v>
      </c>
      <c r="E1004" s="30">
        <v>14105</v>
      </c>
      <c r="F1004" s="32" t="s">
        <v>739</v>
      </c>
      <c r="G1004" s="32" t="s">
        <v>737</v>
      </c>
      <c r="H1004" s="32" t="s">
        <v>733</v>
      </c>
      <c r="I1004" s="32" t="s">
        <v>343</v>
      </c>
      <c r="J1004" s="32" t="s">
        <v>731</v>
      </c>
      <c r="K1004" s="32" t="s">
        <v>748</v>
      </c>
      <c r="L1004" s="32" t="s">
        <v>735</v>
      </c>
      <c r="M1004" s="32" t="s">
        <v>743</v>
      </c>
      <c r="N1004" s="32" t="s">
        <v>744</v>
      </c>
      <c r="O1004" s="32" t="s">
        <v>3863</v>
      </c>
      <c r="P1004" s="32" t="s">
        <v>3866</v>
      </c>
      <c r="Q1004" s="32" t="s">
        <v>734</v>
      </c>
      <c r="R1004" s="33" t="s">
        <v>4185</v>
      </c>
      <c r="S1004" s="34" t="s">
        <v>2316</v>
      </c>
      <c r="T1004" s="35" t="s">
        <v>698</v>
      </c>
      <c r="V1004" s="29" t="str">
        <f>+Final__2[[#This Row],[titulo]]&amp;Final__2[[#This Row],[Territorio]]&amp;", "&amp;Final__2[[#This Row],[temporalidad]]</f>
        <v>Cantidad de Espacios Culturales según su Estado de Mantención en la comuna de Máfil, Año 2021</v>
      </c>
      <c r="W1004" s="29" t="str">
        <f>+Final__2[[#This Row],[descripcion_larga]]&amp;Final__2[[#This Row],[Territorio]]&amp;X1004&amp;Y1004</f>
        <v>Gráfico que muestra la cantidad de espacios culturales según su estado de mantención en la comuna de Máfil, en el año 2021, según los datos recopilados por el Observatorio Cultural de Chile.</v>
      </c>
      <c r="X1004" s="29" t="s">
        <v>3865</v>
      </c>
      <c r="Y1004" s="28"/>
    </row>
    <row r="1005" spans="1:25" ht="40.799999999999997" x14ac:dyDescent="0.3">
      <c r="A1005" s="30">
        <v>3</v>
      </c>
      <c r="B1005" s="31">
        <v>240</v>
      </c>
      <c r="C1005" s="31" t="s">
        <v>377</v>
      </c>
      <c r="D1005" s="31" t="s">
        <v>378</v>
      </c>
      <c r="E1005" s="30">
        <v>14106</v>
      </c>
      <c r="F1005" s="32" t="s">
        <v>739</v>
      </c>
      <c r="G1005" s="32" t="s">
        <v>737</v>
      </c>
      <c r="H1005" s="32" t="s">
        <v>733</v>
      </c>
      <c r="I1005" s="32" t="s">
        <v>344</v>
      </c>
      <c r="J1005" s="32" t="s">
        <v>731</v>
      </c>
      <c r="K1005" s="32" t="s">
        <v>748</v>
      </c>
      <c r="L1005" s="32" t="s">
        <v>735</v>
      </c>
      <c r="M1005" s="32" t="s">
        <v>743</v>
      </c>
      <c r="N1005" s="32" t="s">
        <v>744</v>
      </c>
      <c r="O1005" s="32" t="s">
        <v>3863</v>
      </c>
      <c r="P1005" s="32" t="s">
        <v>3866</v>
      </c>
      <c r="Q1005" s="32" t="s">
        <v>734</v>
      </c>
      <c r="R1005" s="33" t="s">
        <v>4186</v>
      </c>
      <c r="S1005" s="34" t="s">
        <v>2321</v>
      </c>
      <c r="T1005" s="35" t="s">
        <v>699</v>
      </c>
      <c r="V1005" s="29" t="str">
        <f>+Final__2[[#This Row],[titulo]]&amp;Final__2[[#This Row],[Territorio]]&amp;", "&amp;Final__2[[#This Row],[temporalidad]]</f>
        <v>Cantidad de Espacios Culturales según su Estado de Mantención en la comuna de Mariquina, Año 2021</v>
      </c>
      <c r="W1005" s="29" t="str">
        <f>+Final__2[[#This Row],[descripcion_larga]]&amp;Final__2[[#This Row],[Territorio]]&amp;X1005&amp;Y1005</f>
        <v>Gráfico que muestra la cantidad de espacios culturales según su estado de mantención en la comuna de Mariquina, en el año 2021, según los datos recopilados por el Observatorio Cultural de Chile.</v>
      </c>
      <c r="X1005" s="29" t="s">
        <v>3865</v>
      </c>
      <c r="Y1005" s="28"/>
    </row>
    <row r="1006" spans="1:25" ht="40.799999999999997" x14ac:dyDescent="0.3">
      <c r="A1006" s="30">
        <v>3</v>
      </c>
      <c r="B1006" s="31">
        <v>240</v>
      </c>
      <c r="C1006" s="31" t="s">
        <v>377</v>
      </c>
      <c r="D1006" s="31" t="s">
        <v>378</v>
      </c>
      <c r="E1006" s="30">
        <v>14107</v>
      </c>
      <c r="F1006" s="32" t="s">
        <v>739</v>
      </c>
      <c r="G1006" s="32" t="s">
        <v>737</v>
      </c>
      <c r="H1006" s="32" t="s">
        <v>733</v>
      </c>
      <c r="I1006" s="32" t="s">
        <v>345</v>
      </c>
      <c r="J1006" s="32" t="s">
        <v>731</v>
      </c>
      <c r="K1006" s="32" t="s">
        <v>748</v>
      </c>
      <c r="L1006" s="32" t="s">
        <v>735</v>
      </c>
      <c r="M1006" s="32" t="s">
        <v>743</v>
      </c>
      <c r="N1006" s="32" t="s">
        <v>744</v>
      </c>
      <c r="O1006" s="32" t="s">
        <v>3863</v>
      </c>
      <c r="P1006" s="32" t="s">
        <v>3866</v>
      </c>
      <c r="Q1006" s="32" t="s">
        <v>734</v>
      </c>
      <c r="R1006" s="33" t="s">
        <v>4187</v>
      </c>
      <c r="S1006" s="34" t="s">
        <v>2326</v>
      </c>
      <c r="T1006" s="35" t="s">
        <v>700</v>
      </c>
      <c r="V1006" s="29" t="str">
        <f>+Final__2[[#This Row],[titulo]]&amp;Final__2[[#This Row],[Territorio]]&amp;", "&amp;Final__2[[#This Row],[temporalidad]]</f>
        <v>Cantidad de Espacios Culturales según su Estado de Mantención en la comuna de Paillaco, Año 2021</v>
      </c>
      <c r="W1006" s="29" t="str">
        <f>+Final__2[[#This Row],[descripcion_larga]]&amp;Final__2[[#This Row],[Territorio]]&amp;X1006&amp;Y1006</f>
        <v>Gráfico que muestra la cantidad de espacios culturales según su estado de mantención en la comuna de Paillaco, en el año 2021, según los datos recopilados por el Observatorio Cultural de Chile.</v>
      </c>
      <c r="X1006" s="29" t="s">
        <v>3865</v>
      </c>
      <c r="Y1006" s="28"/>
    </row>
    <row r="1007" spans="1:25" ht="40.799999999999997" x14ac:dyDescent="0.3">
      <c r="A1007" s="30">
        <v>3</v>
      </c>
      <c r="B1007" s="31">
        <v>240</v>
      </c>
      <c r="C1007" s="31" t="s">
        <v>377</v>
      </c>
      <c r="D1007" s="31" t="s">
        <v>378</v>
      </c>
      <c r="E1007" s="30">
        <v>14108</v>
      </c>
      <c r="F1007" s="32" t="s">
        <v>739</v>
      </c>
      <c r="G1007" s="32" t="s">
        <v>737</v>
      </c>
      <c r="H1007" s="32" t="s">
        <v>733</v>
      </c>
      <c r="I1007" s="32" t="s">
        <v>346</v>
      </c>
      <c r="J1007" s="32" t="s">
        <v>731</v>
      </c>
      <c r="K1007" s="32" t="s">
        <v>748</v>
      </c>
      <c r="L1007" s="32" t="s">
        <v>735</v>
      </c>
      <c r="M1007" s="32" t="s">
        <v>743</v>
      </c>
      <c r="N1007" s="32" t="s">
        <v>744</v>
      </c>
      <c r="O1007" s="32" t="s">
        <v>3863</v>
      </c>
      <c r="P1007" s="32" t="s">
        <v>3866</v>
      </c>
      <c r="Q1007" s="32" t="s">
        <v>734</v>
      </c>
      <c r="R1007" s="33" t="s">
        <v>4188</v>
      </c>
      <c r="S1007" s="34" t="s">
        <v>2331</v>
      </c>
      <c r="T1007" s="35" t="s">
        <v>701</v>
      </c>
      <c r="V1007" s="29" t="str">
        <f>+Final__2[[#This Row],[titulo]]&amp;Final__2[[#This Row],[Territorio]]&amp;", "&amp;Final__2[[#This Row],[temporalidad]]</f>
        <v>Cantidad de Espacios Culturales según su Estado de Mantención en la comuna de Panguipulli, Año 2021</v>
      </c>
      <c r="W1007" s="29" t="str">
        <f>+Final__2[[#This Row],[descripcion_larga]]&amp;Final__2[[#This Row],[Territorio]]&amp;X1007&amp;Y1007</f>
        <v>Gráfico que muestra la cantidad de espacios culturales según su estado de mantención en la comuna de Panguipulli, en el año 2021, según los datos recopilados por el Observatorio Cultural de Chile.</v>
      </c>
      <c r="X1007" s="29" t="s">
        <v>3865</v>
      </c>
      <c r="Y1007" s="28"/>
    </row>
    <row r="1008" spans="1:25" ht="40.799999999999997" x14ac:dyDescent="0.3">
      <c r="A1008" s="30">
        <v>3</v>
      </c>
      <c r="B1008" s="31">
        <v>240</v>
      </c>
      <c r="C1008" s="31" t="s">
        <v>377</v>
      </c>
      <c r="D1008" s="31" t="s">
        <v>378</v>
      </c>
      <c r="E1008" s="30">
        <v>14201</v>
      </c>
      <c r="F1008" s="32" t="s">
        <v>739</v>
      </c>
      <c r="G1008" s="32" t="s">
        <v>737</v>
      </c>
      <c r="H1008" s="32" t="s">
        <v>733</v>
      </c>
      <c r="I1008" s="32" t="s">
        <v>347</v>
      </c>
      <c r="J1008" s="32" t="s">
        <v>731</v>
      </c>
      <c r="K1008" s="32" t="s">
        <v>748</v>
      </c>
      <c r="L1008" s="32" t="s">
        <v>735</v>
      </c>
      <c r="M1008" s="32" t="s">
        <v>743</v>
      </c>
      <c r="N1008" s="32" t="s">
        <v>744</v>
      </c>
      <c r="O1008" s="32" t="s">
        <v>3863</v>
      </c>
      <c r="P1008" s="32" t="s">
        <v>3866</v>
      </c>
      <c r="Q1008" s="32" t="s">
        <v>734</v>
      </c>
      <c r="R1008" s="33" t="s">
        <v>4189</v>
      </c>
      <c r="S1008" s="34" t="s">
        <v>2336</v>
      </c>
      <c r="T1008" s="35" t="s">
        <v>702</v>
      </c>
      <c r="V1008" s="29" t="str">
        <f>+Final__2[[#This Row],[titulo]]&amp;Final__2[[#This Row],[Territorio]]&amp;", "&amp;Final__2[[#This Row],[temporalidad]]</f>
        <v>Cantidad de Espacios Culturales según su Estado de Mantención en la comuna de La Unión, Año 2021</v>
      </c>
      <c r="W1008" s="29" t="str">
        <f>+Final__2[[#This Row],[descripcion_larga]]&amp;Final__2[[#This Row],[Territorio]]&amp;X1008&amp;Y1008</f>
        <v>Gráfico que muestra la cantidad de espacios culturales según su estado de mantención en la comuna de La Unión, en el año 2021, según los datos recopilados por el Observatorio Cultural de Chile.</v>
      </c>
      <c r="X1008" s="29" t="s">
        <v>3865</v>
      </c>
      <c r="Y1008" s="28"/>
    </row>
    <row r="1009" spans="1:25" ht="40.799999999999997" x14ac:dyDescent="0.3">
      <c r="A1009" s="30">
        <v>3</v>
      </c>
      <c r="B1009" s="31">
        <v>240</v>
      </c>
      <c r="C1009" s="31" t="s">
        <v>377</v>
      </c>
      <c r="D1009" s="31" t="s">
        <v>378</v>
      </c>
      <c r="E1009" s="30">
        <v>14202</v>
      </c>
      <c r="F1009" s="32" t="s">
        <v>739</v>
      </c>
      <c r="G1009" s="32" t="s">
        <v>737</v>
      </c>
      <c r="H1009" s="32" t="s">
        <v>733</v>
      </c>
      <c r="I1009" s="32" t="s">
        <v>348</v>
      </c>
      <c r="J1009" s="32" t="s">
        <v>731</v>
      </c>
      <c r="K1009" s="32" t="s">
        <v>748</v>
      </c>
      <c r="L1009" s="32" t="s">
        <v>735</v>
      </c>
      <c r="M1009" s="32" t="s">
        <v>743</v>
      </c>
      <c r="N1009" s="32" t="s">
        <v>744</v>
      </c>
      <c r="O1009" s="32" t="s">
        <v>3863</v>
      </c>
      <c r="P1009" s="32" t="s">
        <v>3866</v>
      </c>
      <c r="Q1009" s="32" t="s">
        <v>734</v>
      </c>
      <c r="R1009" s="33" t="s">
        <v>4190</v>
      </c>
      <c r="S1009" s="34" t="s">
        <v>2341</v>
      </c>
      <c r="T1009" s="35" t="s">
        <v>703</v>
      </c>
      <c r="V1009" s="29" t="str">
        <f>+Final__2[[#This Row],[titulo]]&amp;Final__2[[#This Row],[Territorio]]&amp;", "&amp;Final__2[[#This Row],[temporalidad]]</f>
        <v>Cantidad de Espacios Culturales según su Estado de Mantención en la comuna de Futrono, Año 2021</v>
      </c>
      <c r="W1009" s="29" t="str">
        <f>+Final__2[[#This Row],[descripcion_larga]]&amp;Final__2[[#This Row],[Territorio]]&amp;X1009&amp;Y1009</f>
        <v>Gráfico que muestra la cantidad de espacios culturales según su estado de mantención en la comuna de Futrono, en el año 2021, según los datos recopilados por el Observatorio Cultural de Chile.</v>
      </c>
      <c r="X1009" s="29" t="s">
        <v>3865</v>
      </c>
      <c r="Y1009" s="28"/>
    </row>
    <row r="1010" spans="1:25" ht="40.799999999999997" x14ac:dyDescent="0.3">
      <c r="A1010" s="30">
        <v>3</v>
      </c>
      <c r="B1010" s="31">
        <v>240</v>
      </c>
      <c r="C1010" s="31" t="s">
        <v>377</v>
      </c>
      <c r="D1010" s="31" t="s">
        <v>378</v>
      </c>
      <c r="E1010" s="30">
        <v>14203</v>
      </c>
      <c r="F1010" s="32" t="s">
        <v>739</v>
      </c>
      <c r="G1010" s="32" t="s">
        <v>737</v>
      </c>
      <c r="H1010" s="32" t="s">
        <v>733</v>
      </c>
      <c r="I1010" s="32" t="s">
        <v>349</v>
      </c>
      <c r="J1010" s="32" t="s">
        <v>731</v>
      </c>
      <c r="K1010" s="32" t="s">
        <v>748</v>
      </c>
      <c r="L1010" s="32" t="s">
        <v>735</v>
      </c>
      <c r="M1010" s="32" t="s">
        <v>743</v>
      </c>
      <c r="N1010" s="32" t="s">
        <v>744</v>
      </c>
      <c r="O1010" s="32" t="s">
        <v>3863</v>
      </c>
      <c r="P1010" s="32" t="s">
        <v>3866</v>
      </c>
      <c r="Q1010" s="32" t="s">
        <v>734</v>
      </c>
      <c r="R1010" s="33" t="s">
        <v>4191</v>
      </c>
      <c r="S1010" s="34" t="s">
        <v>2346</v>
      </c>
      <c r="T1010" s="35" t="s">
        <v>704</v>
      </c>
      <c r="V1010" s="29" t="str">
        <f>+Final__2[[#This Row],[titulo]]&amp;Final__2[[#This Row],[Territorio]]&amp;", "&amp;Final__2[[#This Row],[temporalidad]]</f>
        <v>Cantidad de Espacios Culturales según su Estado de Mantención en la comuna de Lago Ranco, Año 2021</v>
      </c>
      <c r="W1010" s="29" t="str">
        <f>+Final__2[[#This Row],[descripcion_larga]]&amp;Final__2[[#This Row],[Territorio]]&amp;X1010&amp;Y1010</f>
        <v>Gráfico que muestra la cantidad de espacios culturales según su estado de mantención en la comuna de Lago Ranco, en el año 2021, según los datos recopilados por el Observatorio Cultural de Chile.</v>
      </c>
      <c r="X1010" s="29" t="s">
        <v>3865</v>
      </c>
      <c r="Y1010" s="28"/>
    </row>
    <row r="1011" spans="1:25" ht="40.799999999999997" x14ac:dyDescent="0.3">
      <c r="A1011" s="30">
        <v>3</v>
      </c>
      <c r="B1011" s="31">
        <v>240</v>
      </c>
      <c r="C1011" s="31" t="s">
        <v>377</v>
      </c>
      <c r="D1011" s="31" t="s">
        <v>378</v>
      </c>
      <c r="E1011" s="30">
        <v>14204</v>
      </c>
      <c r="F1011" s="32" t="s">
        <v>739</v>
      </c>
      <c r="G1011" s="32" t="s">
        <v>737</v>
      </c>
      <c r="H1011" s="32" t="s">
        <v>733</v>
      </c>
      <c r="I1011" s="32" t="s">
        <v>350</v>
      </c>
      <c r="J1011" s="32" t="s">
        <v>731</v>
      </c>
      <c r="K1011" s="32" t="s">
        <v>748</v>
      </c>
      <c r="L1011" s="32" t="s">
        <v>735</v>
      </c>
      <c r="M1011" s="32" t="s">
        <v>743</v>
      </c>
      <c r="N1011" s="32" t="s">
        <v>744</v>
      </c>
      <c r="O1011" s="32" t="s">
        <v>3863</v>
      </c>
      <c r="P1011" s="32" t="s">
        <v>3866</v>
      </c>
      <c r="Q1011" s="32" t="s">
        <v>734</v>
      </c>
      <c r="R1011" s="33" t="s">
        <v>4192</v>
      </c>
      <c r="S1011" s="34" t="s">
        <v>2351</v>
      </c>
      <c r="T1011" s="35" t="s">
        <v>705</v>
      </c>
      <c r="V1011" s="29" t="str">
        <f>+Final__2[[#This Row],[titulo]]&amp;Final__2[[#This Row],[Territorio]]&amp;", "&amp;Final__2[[#This Row],[temporalidad]]</f>
        <v>Cantidad de Espacios Culturales según su Estado de Mantención en la comuna de Río Bueno, Año 2021</v>
      </c>
      <c r="W1011" s="29" t="str">
        <f>+Final__2[[#This Row],[descripcion_larga]]&amp;Final__2[[#This Row],[Territorio]]&amp;X1011&amp;Y1011</f>
        <v>Gráfico que muestra la cantidad de espacios culturales según su estado de mantención en la comuna de Río Bueno, en el año 2021, según los datos recopilados por el Observatorio Cultural de Chile.</v>
      </c>
      <c r="X1011" s="29" t="s">
        <v>3865</v>
      </c>
      <c r="Y1011" s="28"/>
    </row>
    <row r="1012" spans="1:25" ht="40.799999999999997" x14ac:dyDescent="0.3">
      <c r="A1012" s="30">
        <v>3</v>
      </c>
      <c r="B1012" s="31">
        <v>240</v>
      </c>
      <c r="C1012" s="31" t="s">
        <v>377</v>
      </c>
      <c r="D1012" s="31" t="s">
        <v>378</v>
      </c>
      <c r="E1012" s="30">
        <v>15101</v>
      </c>
      <c r="F1012" s="32" t="s">
        <v>739</v>
      </c>
      <c r="G1012" s="32" t="s">
        <v>737</v>
      </c>
      <c r="H1012" s="32" t="s">
        <v>733</v>
      </c>
      <c r="I1012" s="32" t="s">
        <v>351</v>
      </c>
      <c r="J1012" s="32" t="s">
        <v>731</v>
      </c>
      <c r="K1012" s="32" t="s">
        <v>748</v>
      </c>
      <c r="L1012" s="32" t="s">
        <v>735</v>
      </c>
      <c r="M1012" s="32" t="s">
        <v>743</v>
      </c>
      <c r="N1012" s="32" t="s">
        <v>744</v>
      </c>
      <c r="O1012" s="32" t="s">
        <v>3863</v>
      </c>
      <c r="P1012" s="32" t="s">
        <v>3866</v>
      </c>
      <c r="Q1012" s="32" t="s">
        <v>734</v>
      </c>
      <c r="R1012" s="33" t="s">
        <v>4193</v>
      </c>
      <c r="S1012" s="34" t="s">
        <v>2356</v>
      </c>
      <c r="T1012" s="35" t="s">
        <v>706</v>
      </c>
      <c r="V1012" s="29" t="str">
        <f>+Final__2[[#This Row],[titulo]]&amp;Final__2[[#This Row],[Territorio]]&amp;", "&amp;Final__2[[#This Row],[temporalidad]]</f>
        <v>Cantidad de Espacios Culturales según su Estado de Mantención en la comuna de Arica, Año 2021</v>
      </c>
      <c r="W1012" s="29" t="str">
        <f>+Final__2[[#This Row],[descripcion_larga]]&amp;Final__2[[#This Row],[Territorio]]&amp;X1012&amp;Y1012</f>
        <v>Gráfico que muestra la cantidad de espacios culturales según su estado de mantención en la comuna de Arica, en el año 2021, según los datos recopilados por el Observatorio Cultural de Chile.</v>
      </c>
      <c r="X1012" s="29" t="s">
        <v>3865</v>
      </c>
      <c r="Y1012" s="28"/>
    </row>
    <row r="1013" spans="1:25" ht="40.799999999999997" x14ac:dyDescent="0.3">
      <c r="A1013" s="30">
        <v>3</v>
      </c>
      <c r="B1013" s="31">
        <v>240</v>
      </c>
      <c r="C1013" s="31" t="s">
        <v>377</v>
      </c>
      <c r="D1013" s="31" t="s">
        <v>378</v>
      </c>
      <c r="E1013" s="30">
        <v>15102</v>
      </c>
      <c r="F1013" s="32" t="s">
        <v>739</v>
      </c>
      <c r="G1013" s="32" t="s">
        <v>737</v>
      </c>
      <c r="H1013" s="32" t="s">
        <v>733</v>
      </c>
      <c r="I1013" s="32" t="s">
        <v>352</v>
      </c>
      <c r="J1013" s="32" t="s">
        <v>731</v>
      </c>
      <c r="K1013" s="32" t="s">
        <v>748</v>
      </c>
      <c r="L1013" s="32" t="s">
        <v>735</v>
      </c>
      <c r="M1013" s="32" t="s">
        <v>743</v>
      </c>
      <c r="N1013" s="32" t="s">
        <v>744</v>
      </c>
      <c r="O1013" s="32" t="s">
        <v>3863</v>
      </c>
      <c r="P1013" s="32" t="s">
        <v>3866</v>
      </c>
      <c r="Q1013" s="32" t="s">
        <v>734</v>
      </c>
      <c r="R1013" s="33" t="s">
        <v>4194</v>
      </c>
      <c r="S1013" s="34" t="s">
        <v>2361</v>
      </c>
      <c r="T1013" s="35" t="s">
        <v>707</v>
      </c>
      <c r="V1013" s="29" t="str">
        <f>+Final__2[[#This Row],[titulo]]&amp;Final__2[[#This Row],[Territorio]]&amp;", "&amp;Final__2[[#This Row],[temporalidad]]</f>
        <v>Cantidad de Espacios Culturales según su Estado de Mantención en la comuna de Camarones, Año 2021</v>
      </c>
      <c r="W1013" s="29" t="str">
        <f>+Final__2[[#This Row],[descripcion_larga]]&amp;Final__2[[#This Row],[Territorio]]&amp;X1013&amp;Y1013</f>
        <v>Gráfico que muestra la cantidad de espacios culturales según su estado de mantención en la comuna de Camarones, en el año 2021, según los datos recopilados por el Observatorio Cultural de Chile.</v>
      </c>
      <c r="X1013" s="29" t="s">
        <v>3865</v>
      </c>
      <c r="Y1013" s="28"/>
    </row>
    <row r="1014" spans="1:25" ht="40.799999999999997" x14ac:dyDescent="0.3">
      <c r="A1014" s="30">
        <v>3</v>
      </c>
      <c r="B1014" s="31">
        <v>240</v>
      </c>
      <c r="C1014" s="31" t="s">
        <v>377</v>
      </c>
      <c r="D1014" s="31" t="s">
        <v>378</v>
      </c>
      <c r="E1014" s="30">
        <v>15201</v>
      </c>
      <c r="F1014" s="32" t="s">
        <v>739</v>
      </c>
      <c r="G1014" s="32" t="s">
        <v>737</v>
      </c>
      <c r="H1014" s="32" t="s">
        <v>733</v>
      </c>
      <c r="I1014" s="32" t="s">
        <v>353</v>
      </c>
      <c r="J1014" s="32" t="s">
        <v>731</v>
      </c>
      <c r="K1014" s="32" t="s">
        <v>748</v>
      </c>
      <c r="L1014" s="32" t="s">
        <v>735</v>
      </c>
      <c r="M1014" s="32" t="s">
        <v>743</v>
      </c>
      <c r="N1014" s="32" t="s">
        <v>744</v>
      </c>
      <c r="O1014" s="32" t="s">
        <v>3863</v>
      </c>
      <c r="P1014" s="32" t="s">
        <v>3866</v>
      </c>
      <c r="Q1014" s="32" t="s">
        <v>734</v>
      </c>
      <c r="R1014" s="33" t="s">
        <v>4195</v>
      </c>
      <c r="S1014" s="34" t="s">
        <v>2366</v>
      </c>
      <c r="T1014" s="35" t="s">
        <v>708</v>
      </c>
      <c r="V1014" s="29" t="str">
        <f>+Final__2[[#This Row],[titulo]]&amp;Final__2[[#This Row],[Territorio]]&amp;", "&amp;Final__2[[#This Row],[temporalidad]]</f>
        <v>Cantidad de Espacios Culturales según su Estado de Mantención en la comuna de Putre, Año 2021</v>
      </c>
      <c r="W1014" s="29" t="str">
        <f>+Final__2[[#This Row],[descripcion_larga]]&amp;Final__2[[#This Row],[Territorio]]&amp;X1014&amp;Y1014</f>
        <v>Gráfico que muestra la cantidad de espacios culturales según su estado de mantención en la comuna de Putre, en el año 2021, según los datos recopilados por el Observatorio Cultural de Chile.</v>
      </c>
      <c r="X1014" s="29" t="s">
        <v>3865</v>
      </c>
      <c r="Y1014" s="28"/>
    </row>
    <row r="1015" spans="1:25" ht="40.799999999999997" x14ac:dyDescent="0.3">
      <c r="A1015" s="30">
        <v>3</v>
      </c>
      <c r="B1015" s="31">
        <v>240</v>
      </c>
      <c r="C1015" s="31" t="s">
        <v>377</v>
      </c>
      <c r="D1015" s="31" t="s">
        <v>378</v>
      </c>
      <c r="E1015" s="30">
        <v>15202</v>
      </c>
      <c r="F1015" s="32" t="s">
        <v>739</v>
      </c>
      <c r="G1015" s="32" t="s">
        <v>737</v>
      </c>
      <c r="H1015" s="32" t="s">
        <v>733</v>
      </c>
      <c r="I1015" s="32" t="s">
        <v>354</v>
      </c>
      <c r="J1015" s="32" t="s">
        <v>731</v>
      </c>
      <c r="K1015" s="32" t="s">
        <v>748</v>
      </c>
      <c r="L1015" s="32" t="s">
        <v>735</v>
      </c>
      <c r="M1015" s="32" t="s">
        <v>743</v>
      </c>
      <c r="N1015" s="32" t="s">
        <v>744</v>
      </c>
      <c r="O1015" s="32" t="s">
        <v>3863</v>
      </c>
      <c r="P1015" s="32" t="s">
        <v>3866</v>
      </c>
      <c r="Q1015" s="32" t="s">
        <v>734</v>
      </c>
      <c r="R1015" s="33" t="s">
        <v>4196</v>
      </c>
      <c r="S1015" s="34" t="s">
        <v>2371</v>
      </c>
      <c r="T1015" s="35" t="s">
        <v>709</v>
      </c>
      <c r="V1015" s="29" t="str">
        <f>+Final__2[[#This Row],[titulo]]&amp;Final__2[[#This Row],[Territorio]]&amp;", "&amp;Final__2[[#This Row],[temporalidad]]</f>
        <v>Cantidad de Espacios Culturales según su Estado de Mantención en la comuna de General Lagos, Año 2021</v>
      </c>
      <c r="W1015" s="29" t="str">
        <f>+Final__2[[#This Row],[descripcion_larga]]&amp;Final__2[[#This Row],[Territorio]]&amp;X1015&amp;Y1015</f>
        <v>Gráfico que muestra la cantidad de espacios culturales según su estado de mantención en la comuna de General Lagos, en el año 2021, según los datos recopilados por el Observatorio Cultural de Chile.</v>
      </c>
      <c r="X1015" s="29" t="s">
        <v>3865</v>
      </c>
      <c r="Y1015" s="28"/>
    </row>
    <row r="1016" spans="1:25" ht="40.799999999999997" x14ac:dyDescent="0.3">
      <c r="A1016" s="30">
        <v>3</v>
      </c>
      <c r="B1016" s="31">
        <v>240</v>
      </c>
      <c r="C1016" s="31" t="s">
        <v>377</v>
      </c>
      <c r="D1016" s="31" t="s">
        <v>378</v>
      </c>
      <c r="E1016" s="30">
        <v>16101</v>
      </c>
      <c r="F1016" s="32" t="s">
        <v>739</v>
      </c>
      <c r="G1016" s="32" t="s">
        <v>737</v>
      </c>
      <c r="H1016" s="32" t="s">
        <v>733</v>
      </c>
      <c r="I1016" s="32" t="s">
        <v>355</v>
      </c>
      <c r="J1016" s="32" t="s">
        <v>731</v>
      </c>
      <c r="K1016" s="32" t="s">
        <v>748</v>
      </c>
      <c r="L1016" s="32" t="s">
        <v>735</v>
      </c>
      <c r="M1016" s="32" t="s">
        <v>743</v>
      </c>
      <c r="N1016" s="32" t="s">
        <v>744</v>
      </c>
      <c r="O1016" s="32" t="s">
        <v>3863</v>
      </c>
      <c r="P1016" s="32" t="s">
        <v>3866</v>
      </c>
      <c r="Q1016" s="32" t="s">
        <v>734</v>
      </c>
      <c r="R1016" s="33" t="s">
        <v>4197</v>
      </c>
      <c r="S1016" s="34" t="s">
        <v>2376</v>
      </c>
      <c r="T1016" s="35" t="s">
        <v>710</v>
      </c>
      <c r="V1016" s="29" t="str">
        <f>+Final__2[[#This Row],[titulo]]&amp;Final__2[[#This Row],[Territorio]]&amp;", "&amp;Final__2[[#This Row],[temporalidad]]</f>
        <v>Cantidad de Espacios Culturales según su Estado de Mantención en la comuna de Chillán, Año 2021</v>
      </c>
      <c r="W1016" s="29" t="str">
        <f>+Final__2[[#This Row],[descripcion_larga]]&amp;Final__2[[#This Row],[Territorio]]&amp;X1016&amp;Y1016</f>
        <v>Gráfico que muestra la cantidad de espacios culturales según su estado de mantención en la comuna de Chillán, en el año 2021, según los datos recopilados por el Observatorio Cultural de Chile.</v>
      </c>
      <c r="X1016" s="29" t="s">
        <v>3865</v>
      </c>
      <c r="Y1016" s="28"/>
    </row>
    <row r="1017" spans="1:25" ht="40.799999999999997" x14ac:dyDescent="0.3">
      <c r="A1017" s="30">
        <v>3</v>
      </c>
      <c r="B1017" s="31">
        <v>240</v>
      </c>
      <c r="C1017" s="31" t="s">
        <v>377</v>
      </c>
      <c r="D1017" s="31" t="s">
        <v>378</v>
      </c>
      <c r="E1017" s="30">
        <v>16102</v>
      </c>
      <c r="F1017" s="32" t="s">
        <v>739</v>
      </c>
      <c r="G1017" s="32" t="s">
        <v>737</v>
      </c>
      <c r="H1017" s="32" t="s">
        <v>733</v>
      </c>
      <c r="I1017" s="32" t="s">
        <v>356</v>
      </c>
      <c r="J1017" s="32" t="s">
        <v>731</v>
      </c>
      <c r="K1017" s="32" t="s">
        <v>748</v>
      </c>
      <c r="L1017" s="32" t="s">
        <v>735</v>
      </c>
      <c r="M1017" s="32" t="s">
        <v>743</v>
      </c>
      <c r="N1017" s="32" t="s">
        <v>744</v>
      </c>
      <c r="O1017" s="32" t="s">
        <v>3863</v>
      </c>
      <c r="P1017" s="32" t="s">
        <v>3866</v>
      </c>
      <c r="Q1017" s="32" t="s">
        <v>734</v>
      </c>
      <c r="R1017" s="33" t="s">
        <v>4198</v>
      </c>
      <c r="S1017" s="34" t="s">
        <v>2381</v>
      </c>
      <c r="T1017" s="35" t="s">
        <v>711</v>
      </c>
      <c r="V1017" s="29" t="str">
        <f>+Final__2[[#This Row],[titulo]]&amp;Final__2[[#This Row],[Territorio]]&amp;", "&amp;Final__2[[#This Row],[temporalidad]]</f>
        <v>Cantidad de Espacios Culturales según su Estado de Mantención en la comuna de Bulnes, Año 2021</v>
      </c>
      <c r="W1017" s="29" t="str">
        <f>+Final__2[[#This Row],[descripcion_larga]]&amp;Final__2[[#This Row],[Territorio]]&amp;X1017&amp;Y1017</f>
        <v>Gráfico que muestra la cantidad de espacios culturales según su estado de mantención en la comuna de Bulnes, en el año 2021, según los datos recopilados por el Observatorio Cultural de Chile.</v>
      </c>
      <c r="X1017" s="29" t="s">
        <v>3865</v>
      </c>
      <c r="Y1017" s="28"/>
    </row>
    <row r="1018" spans="1:25" ht="40.799999999999997" x14ac:dyDescent="0.3">
      <c r="A1018" s="30">
        <v>3</v>
      </c>
      <c r="B1018" s="31">
        <v>240</v>
      </c>
      <c r="C1018" s="31" t="s">
        <v>377</v>
      </c>
      <c r="D1018" s="31" t="s">
        <v>378</v>
      </c>
      <c r="E1018" s="30">
        <v>16103</v>
      </c>
      <c r="F1018" s="32" t="s">
        <v>739</v>
      </c>
      <c r="G1018" s="32" t="s">
        <v>737</v>
      </c>
      <c r="H1018" s="32" t="s">
        <v>733</v>
      </c>
      <c r="I1018" s="32" t="s">
        <v>357</v>
      </c>
      <c r="J1018" s="32" t="s">
        <v>731</v>
      </c>
      <c r="K1018" s="32" t="s">
        <v>748</v>
      </c>
      <c r="L1018" s="32" t="s">
        <v>735</v>
      </c>
      <c r="M1018" s="32" t="s">
        <v>743</v>
      </c>
      <c r="N1018" s="32" t="s">
        <v>744</v>
      </c>
      <c r="O1018" s="32" t="s">
        <v>3863</v>
      </c>
      <c r="P1018" s="32" t="s">
        <v>3866</v>
      </c>
      <c r="Q1018" s="32" t="s">
        <v>734</v>
      </c>
      <c r="R1018" s="33" t="s">
        <v>4199</v>
      </c>
      <c r="S1018" s="34" t="s">
        <v>2386</v>
      </c>
      <c r="T1018" s="35" t="s">
        <v>712</v>
      </c>
      <c r="V1018" s="29" t="str">
        <f>+Final__2[[#This Row],[titulo]]&amp;Final__2[[#This Row],[Territorio]]&amp;", "&amp;Final__2[[#This Row],[temporalidad]]</f>
        <v>Cantidad de Espacios Culturales según su Estado de Mantención en la comuna de Chillán Viejo, Año 2021</v>
      </c>
      <c r="W1018" s="29" t="str">
        <f>+Final__2[[#This Row],[descripcion_larga]]&amp;Final__2[[#This Row],[Territorio]]&amp;X1018&amp;Y1018</f>
        <v>Gráfico que muestra la cantidad de espacios culturales según su estado de mantención en la comuna de Chillán Viejo, en el año 2021, según los datos recopilados por el Observatorio Cultural de Chile.</v>
      </c>
      <c r="X1018" s="29" t="s">
        <v>3865</v>
      </c>
      <c r="Y1018" s="28"/>
    </row>
    <row r="1019" spans="1:25" ht="40.799999999999997" x14ac:dyDescent="0.3">
      <c r="A1019" s="30">
        <v>3</v>
      </c>
      <c r="B1019" s="31">
        <v>240</v>
      </c>
      <c r="C1019" s="31" t="s">
        <v>377</v>
      </c>
      <c r="D1019" s="31" t="s">
        <v>378</v>
      </c>
      <c r="E1019" s="30">
        <v>16104</v>
      </c>
      <c r="F1019" s="32" t="s">
        <v>739</v>
      </c>
      <c r="G1019" s="32" t="s">
        <v>737</v>
      </c>
      <c r="H1019" s="32" t="s">
        <v>733</v>
      </c>
      <c r="I1019" s="32" t="s">
        <v>358</v>
      </c>
      <c r="J1019" s="32" t="s">
        <v>731</v>
      </c>
      <c r="K1019" s="32" t="s">
        <v>748</v>
      </c>
      <c r="L1019" s="32" t="s">
        <v>735</v>
      </c>
      <c r="M1019" s="32" t="s">
        <v>743</v>
      </c>
      <c r="N1019" s="32" t="s">
        <v>744</v>
      </c>
      <c r="O1019" s="32" t="s">
        <v>3863</v>
      </c>
      <c r="P1019" s="32" t="s">
        <v>3866</v>
      </c>
      <c r="Q1019" s="32" t="s">
        <v>734</v>
      </c>
      <c r="R1019" s="33" t="s">
        <v>4200</v>
      </c>
      <c r="S1019" s="34" t="s">
        <v>2391</v>
      </c>
      <c r="T1019" s="35" t="s">
        <v>713</v>
      </c>
      <c r="V1019" s="29" t="str">
        <f>+Final__2[[#This Row],[titulo]]&amp;Final__2[[#This Row],[Territorio]]&amp;", "&amp;Final__2[[#This Row],[temporalidad]]</f>
        <v>Cantidad de Espacios Culturales según su Estado de Mantención en la comuna de El Carmen, Año 2021</v>
      </c>
      <c r="W1019" s="29" t="str">
        <f>+Final__2[[#This Row],[descripcion_larga]]&amp;Final__2[[#This Row],[Territorio]]&amp;X1019&amp;Y1019</f>
        <v>Gráfico que muestra la cantidad de espacios culturales según su estado de mantención en la comuna de El Carmen, en el año 2021, según los datos recopilados por el Observatorio Cultural de Chile.</v>
      </c>
      <c r="X1019" s="29" t="s">
        <v>3865</v>
      </c>
      <c r="Y1019" s="28"/>
    </row>
    <row r="1020" spans="1:25" ht="40.799999999999997" x14ac:dyDescent="0.3">
      <c r="A1020" s="30">
        <v>3</v>
      </c>
      <c r="B1020" s="31">
        <v>240</v>
      </c>
      <c r="C1020" s="31" t="s">
        <v>377</v>
      </c>
      <c r="D1020" s="31" t="s">
        <v>378</v>
      </c>
      <c r="E1020" s="30">
        <v>16105</v>
      </c>
      <c r="F1020" s="32" t="s">
        <v>739</v>
      </c>
      <c r="G1020" s="32" t="s">
        <v>737</v>
      </c>
      <c r="H1020" s="32" t="s">
        <v>733</v>
      </c>
      <c r="I1020" s="32" t="s">
        <v>359</v>
      </c>
      <c r="J1020" s="32" t="s">
        <v>731</v>
      </c>
      <c r="K1020" s="32" t="s">
        <v>748</v>
      </c>
      <c r="L1020" s="32" t="s">
        <v>735</v>
      </c>
      <c r="M1020" s="32" t="s">
        <v>743</v>
      </c>
      <c r="N1020" s="32" t="s">
        <v>744</v>
      </c>
      <c r="O1020" s="32" t="s">
        <v>3863</v>
      </c>
      <c r="P1020" s="32" t="s">
        <v>3866</v>
      </c>
      <c r="Q1020" s="32" t="s">
        <v>734</v>
      </c>
      <c r="R1020" s="33" t="s">
        <v>4201</v>
      </c>
      <c r="S1020" s="34" t="s">
        <v>2396</v>
      </c>
      <c r="T1020" s="35" t="s">
        <v>714</v>
      </c>
      <c r="V1020" s="29" t="str">
        <f>+Final__2[[#This Row],[titulo]]&amp;Final__2[[#This Row],[Territorio]]&amp;", "&amp;Final__2[[#This Row],[temporalidad]]</f>
        <v>Cantidad de Espacios Culturales según su Estado de Mantención en la comuna de Pemuco, Año 2021</v>
      </c>
      <c r="W1020" s="29" t="str">
        <f>+Final__2[[#This Row],[descripcion_larga]]&amp;Final__2[[#This Row],[Territorio]]&amp;X1020&amp;Y1020</f>
        <v>Gráfico que muestra la cantidad de espacios culturales según su estado de mantención en la comuna de Pemuco, en el año 2021, según los datos recopilados por el Observatorio Cultural de Chile.</v>
      </c>
      <c r="X1020" s="29" t="s">
        <v>3865</v>
      </c>
      <c r="Y1020" s="28"/>
    </row>
    <row r="1021" spans="1:25" ht="40.799999999999997" x14ac:dyDescent="0.3">
      <c r="A1021" s="30">
        <v>3</v>
      </c>
      <c r="B1021" s="31">
        <v>240</v>
      </c>
      <c r="C1021" s="31" t="s">
        <v>377</v>
      </c>
      <c r="D1021" s="31" t="s">
        <v>378</v>
      </c>
      <c r="E1021" s="30">
        <v>16106</v>
      </c>
      <c r="F1021" s="32" t="s">
        <v>739</v>
      </c>
      <c r="G1021" s="32" t="s">
        <v>737</v>
      </c>
      <c r="H1021" s="32" t="s">
        <v>733</v>
      </c>
      <c r="I1021" s="32" t="s">
        <v>360</v>
      </c>
      <c r="J1021" s="32" t="s">
        <v>731</v>
      </c>
      <c r="K1021" s="32" t="s">
        <v>748</v>
      </c>
      <c r="L1021" s="32" t="s">
        <v>735</v>
      </c>
      <c r="M1021" s="32" t="s">
        <v>743</v>
      </c>
      <c r="N1021" s="32" t="s">
        <v>744</v>
      </c>
      <c r="O1021" s="32" t="s">
        <v>3863</v>
      </c>
      <c r="P1021" s="32" t="s">
        <v>3866</v>
      </c>
      <c r="Q1021" s="32" t="s">
        <v>734</v>
      </c>
      <c r="R1021" s="33" t="s">
        <v>4202</v>
      </c>
      <c r="S1021" s="34" t="s">
        <v>2401</v>
      </c>
      <c r="T1021" s="35" t="s">
        <v>715</v>
      </c>
      <c r="V1021" s="29" t="str">
        <f>+Final__2[[#This Row],[titulo]]&amp;Final__2[[#This Row],[Territorio]]&amp;", "&amp;Final__2[[#This Row],[temporalidad]]</f>
        <v>Cantidad de Espacios Culturales según su Estado de Mantención en la comuna de Pinto, Año 2021</v>
      </c>
      <c r="W1021" s="29" t="str">
        <f>+Final__2[[#This Row],[descripcion_larga]]&amp;Final__2[[#This Row],[Territorio]]&amp;X1021&amp;Y1021</f>
        <v>Gráfico que muestra la cantidad de espacios culturales según su estado de mantención en la comuna de Pinto, en el año 2021, según los datos recopilados por el Observatorio Cultural de Chile.</v>
      </c>
      <c r="X1021" s="29" t="s">
        <v>3865</v>
      </c>
      <c r="Y1021" s="28"/>
    </row>
    <row r="1022" spans="1:25" ht="40.799999999999997" x14ac:dyDescent="0.3">
      <c r="A1022" s="30">
        <v>3</v>
      </c>
      <c r="B1022" s="31">
        <v>240</v>
      </c>
      <c r="C1022" s="31" t="s">
        <v>377</v>
      </c>
      <c r="D1022" s="31" t="s">
        <v>378</v>
      </c>
      <c r="E1022" s="30">
        <v>16107</v>
      </c>
      <c r="F1022" s="32" t="s">
        <v>739</v>
      </c>
      <c r="G1022" s="32" t="s">
        <v>737</v>
      </c>
      <c r="H1022" s="32" t="s">
        <v>733</v>
      </c>
      <c r="I1022" s="32" t="s">
        <v>361</v>
      </c>
      <c r="J1022" s="32" t="s">
        <v>731</v>
      </c>
      <c r="K1022" s="32" t="s">
        <v>748</v>
      </c>
      <c r="L1022" s="32" t="s">
        <v>735</v>
      </c>
      <c r="M1022" s="32" t="s">
        <v>743</v>
      </c>
      <c r="N1022" s="32" t="s">
        <v>744</v>
      </c>
      <c r="O1022" s="32" t="s">
        <v>3863</v>
      </c>
      <c r="P1022" s="32" t="s">
        <v>3866</v>
      </c>
      <c r="Q1022" s="32" t="s">
        <v>734</v>
      </c>
      <c r="R1022" s="33" t="s">
        <v>4203</v>
      </c>
      <c r="S1022" s="34" t="s">
        <v>2406</v>
      </c>
      <c r="T1022" s="35" t="s">
        <v>716</v>
      </c>
      <c r="V1022" s="29" t="str">
        <f>+Final__2[[#This Row],[titulo]]&amp;Final__2[[#This Row],[Territorio]]&amp;", "&amp;Final__2[[#This Row],[temporalidad]]</f>
        <v>Cantidad de Espacios Culturales según su Estado de Mantención en la comuna de Quillón, Año 2021</v>
      </c>
      <c r="W1022" s="29" t="str">
        <f>+Final__2[[#This Row],[descripcion_larga]]&amp;Final__2[[#This Row],[Territorio]]&amp;X1022&amp;Y1022</f>
        <v>Gráfico que muestra la cantidad de espacios culturales según su estado de mantención en la comuna de Quillón, en el año 2021, según los datos recopilados por el Observatorio Cultural de Chile.</v>
      </c>
      <c r="X1022" s="29" t="s">
        <v>3865</v>
      </c>
      <c r="Y1022" s="28"/>
    </row>
    <row r="1023" spans="1:25" ht="40.799999999999997" x14ac:dyDescent="0.3">
      <c r="A1023" s="30">
        <v>3</v>
      </c>
      <c r="B1023" s="31">
        <v>240</v>
      </c>
      <c r="C1023" s="31" t="s">
        <v>377</v>
      </c>
      <c r="D1023" s="31" t="s">
        <v>378</v>
      </c>
      <c r="E1023" s="30">
        <v>16108</v>
      </c>
      <c r="F1023" s="32" t="s">
        <v>739</v>
      </c>
      <c r="G1023" s="32" t="s">
        <v>737</v>
      </c>
      <c r="H1023" s="32" t="s">
        <v>733</v>
      </c>
      <c r="I1023" s="32" t="s">
        <v>362</v>
      </c>
      <c r="J1023" s="32" t="s">
        <v>731</v>
      </c>
      <c r="K1023" s="32" t="s">
        <v>748</v>
      </c>
      <c r="L1023" s="32" t="s">
        <v>735</v>
      </c>
      <c r="M1023" s="32" t="s">
        <v>743</v>
      </c>
      <c r="N1023" s="32" t="s">
        <v>744</v>
      </c>
      <c r="O1023" s="32" t="s">
        <v>3863</v>
      </c>
      <c r="P1023" s="32" t="s">
        <v>3866</v>
      </c>
      <c r="Q1023" s="32" t="s">
        <v>734</v>
      </c>
      <c r="R1023" s="33" t="s">
        <v>4204</v>
      </c>
      <c r="S1023" s="34" t="s">
        <v>2411</v>
      </c>
      <c r="T1023" s="35" t="s">
        <v>717</v>
      </c>
      <c r="V1023" s="29" t="str">
        <f>+Final__2[[#This Row],[titulo]]&amp;Final__2[[#This Row],[Territorio]]&amp;", "&amp;Final__2[[#This Row],[temporalidad]]</f>
        <v>Cantidad de Espacios Culturales según su Estado de Mantención en la comuna de San Ignacio, Año 2021</v>
      </c>
      <c r="W1023" s="29" t="str">
        <f>+Final__2[[#This Row],[descripcion_larga]]&amp;Final__2[[#This Row],[Territorio]]&amp;X1023&amp;Y1023</f>
        <v>Gráfico que muestra la cantidad de espacios culturales según su estado de mantención en la comuna de San Ignacio, en el año 2021, según los datos recopilados por el Observatorio Cultural de Chile.</v>
      </c>
      <c r="X1023" s="29" t="s">
        <v>3865</v>
      </c>
      <c r="Y1023" s="28"/>
    </row>
    <row r="1024" spans="1:25" ht="40.799999999999997" x14ac:dyDescent="0.3">
      <c r="A1024" s="30">
        <v>3</v>
      </c>
      <c r="B1024" s="31">
        <v>240</v>
      </c>
      <c r="C1024" s="31" t="s">
        <v>377</v>
      </c>
      <c r="D1024" s="31" t="s">
        <v>378</v>
      </c>
      <c r="E1024" s="30">
        <v>16109</v>
      </c>
      <c r="F1024" s="32" t="s">
        <v>739</v>
      </c>
      <c r="G1024" s="32" t="s">
        <v>737</v>
      </c>
      <c r="H1024" s="32" t="s">
        <v>733</v>
      </c>
      <c r="I1024" s="32" t="s">
        <v>363</v>
      </c>
      <c r="J1024" s="32" t="s">
        <v>731</v>
      </c>
      <c r="K1024" s="32" t="s">
        <v>748</v>
      </c>
      <c r="L1024" s="32" t="s">
        <v>735</v>
      </c>
      <c r="M1024" s="32" t="s">
        <v>743</v>
      </c>
      <c r="N1024" s="32" t="s">
        <v>744</v>
      </c>
      <c r="O1024" s="32" t="s">
        <v>3863</v>
      </c>
      <c r="P1024" s="32" t="s">
        <v>3866</v>
      </c>
      <c r="Q1024" s="32" t="s">
        <v>734</v>
      </c>
      <c r="R1024" s="33" t="s">
        <v>4205</v>
      </c>
      <c r="S1024" s="34" t="s">
        <v>2416</v>
      </c>
      <c r="T1024" s="35" t="s">
        <v>718</v>
      </c>
      <c r="V1024" s="29" t="str">
        <f>+Final__2[[#This Row],[titulo]]&amp;Final__2[[#This Row],[Territorio]]&amp;", "&amp;Final__2[[#This Row],[temporalidad]]</f>
        <v>Cantidad de Espacios Culturales según su Estado de Mantención en la comuna de Yungay, Año 2021</v>
      </c>
      <c r="W1024" s="29" t="str">
        <f>+Final__2[[#This Row],[descripcion_larga]]&amp;Final__2[[#This Row],[Territorio]]&amp;X1024&amp;Y1024</f>
        <v>Gráfico que muestra la cantidad de espacios culturales según su estado de mantención en la comuna de Yungay, en el año 2021, según los datos recopilados por el Observatorio Cultural de Chile.</v>
      </c>
      <c r="X1024" s="29" t="s">
        <v>3865</v>
      </c>
      <c r="Y1024" s="28"/>
    </row>
    <row r="1025" spans="1:25" ht="40.799999999999997" x14ac:dyDescent="0.3">
      <c r="A1025" s="30">
        <v>3</v>
      </c>
      <c r="B1025" s="31">
        <v>240</v>
      </c>
      <c r="C1025" s="31" t="s">
        <v>377</v>
      </c>
      <c r="D1025" s="31" t="s">
        <v>378</v>
      </c>
      <c r="E1025" s="30">
        <v>16201</v>
      </c>
      <c r="F1025" s="32" t="s">
        <v>739</v>
      </c>
      <c r="G1025" s="32" t="s">
        <v>737</v>
      </c>
      <c r="H1025" s="32" t="s">
        <v>733</v>
      </c>
      <c r="I1025" s="32" t="s">
        <v>364</v>
      </c>
      <c r="J1025" s="32" t="s">
        <v>731</v>
      </c>
      <c r="K1025" s="32" t="s">
        <v>748</v>
      </c>
      <c r="L1025" s="32" t="s">
        <v>735</v>
      </c>
      <c r="M1025" s="32" t="s">
        <v>743</v>
      </c>
      <c r="N1025" s="32" t="s">
        <v>744</v>
      </c>
      <c r="O1025" s="32" t="s">
        <v>3863</v>
      </c>
      <c r="P1025" s="32" t="s">
        <v>3866</v>
      </c>
      <c r="Q1025" s="32" t="s">
        <v>734</v>
      </c>
      <c r="R1025" s="33" t="s">
        <v>4206</v>
      </c>
      <c r="S1025" s="34" t="s">
        <v>2421</v>
      </c>
      <c r="T1025" s="35" t="s">
        <v>719</v>
      </c>
      <c r="V1025" s="29" t="str">
        <f>+Final__2[[#This Row],[titulo]]&amp;Final__2[[#This Row],[Territorio]]&amp;", "&amp;Final__2[[#This Row],[temporalidad]]</f>
        <v>Cantidad de Espacios Culturales según su Estado de Mantención en la comuna de Quirihue, Año 2021</v>
      </c>
      <c r="W1025" s="29" t="str">
        <f>+Final__2[[#This Row],[descripcion_larga]]&amp;Final__2[[#This Row],[Territorio]]&amp;X1025&amp;Y1025</f>
        <v>Gráfico que muestra la cantidad de espacios culturales según su estado de mantención en la comuna de Quirihue, en el año 2021, según los datos recopilados por el Observatorio Cultural de Chile.</v>
      </c>
      <c r="X1025" s="29" t="s">
        <v>3865</v>
      </c>
      <c r="Y1025" s="28"/>
    </row>
    <row r="1026" spans="1:25" ht="40.799999999999997" x14ac:dyDescent="0.3">
      <c r="A1026" s="30">
        <v>3</v>
      </c>
      <c r="B1026" s="31">
        <v>240</v>
      </c>
      <c r="C1026" s="31" t="s">
        <v>377</v>
      </c>
      <c r="D1026" s="31" t="s">
        <v>378</v>
      </c>
      <c r="E1026" s="30">
        <v>16202</v>
      </c>
      <c r="F1026" s="32" t="s">
        <v>739</v>
      </c>
      <c r="G1026" s="32" t="s">
        <v>737</v>
      </c>
      <c r="H1026" s="32" t="s">
        <v>733</v>
      </c>
      <c r="I1026" s="32" t="s">
        <v>365</v>
      </c>
      <c r="J1026" s="32" t="s">
        <v>731</v>
      </c>
      <c r="K1026" s="32" t="s">
        <v>748</v>
      </c>
      <c r="L1026" s="32" t="s">
        <v>735</v>
      </c>
      <c r="M1026" s="32" t="s">
        <v>743</v>
      </c>
      <c r="N1026" s="32" t="s">
        <v>744</v>
      </c>
      <c r="O1026" s="32" t="s">
        <v>3863</v>
      </c>
      <c r="P1026" s="32" t="s">
        <v>3866</v>
      </c>
      <c r="Q1026" s="32" t="s">
        <v>734</v>
      </c>
      <c r="R1026" s="33" t="s">
        <v>4207</v>
      </c>
      <c r="S1026" s="34" t="s">
        <v>2426</v>
      </c>
      <c r="T1026" s="35" t="s">
        <v>720</v>
      </c>
      <c r="V1026" s="29" t="str">
        <f>+Final__2[[#This Row],[titulo]]&amp;Final__2[[#This Row],[Territorio]]&amp;", "&amp;Final__2[[#This Row],[temporalidad]]</f>
        <v>Cantidad de Espacios Culturales según su Estado de Mantención en la comuna de Cobquecura, Año 2021</v>
      </c>
      <c r="W1026" s="29" t="str">
        <f>+Final__2[[#This Row],[descripcion_larga]]&amp;Final__2[[#This Row],[Territorio]]&amp;X1026&amp;Y1026</f>
        <v>Gráfico que muestra la cantidad de espacios culturales según su estado de mantención en la comuna de Cobquecura, en el año 2021, según los datos recopilados por el Observatorio Cultural de Chile.</v>
      </c>
      <c r="X1026" s="29" t="s">
        <v>3865</v>
      </c>
      <c r="Y1026" s="28"/>
    </row>
    <row r="1027" spans="1:25" ht="40.799999999999997" x14ac:dyDescent="0.3">
      <c r="A1027" s="30">
        <v>3</v>
      </c>
      <c r="B1027" s="31">
        <v>240</v>
      </c>
      <c r="C1027" s="31" t="s">
        <v>377</v>
      </c>
      <c r="D1027" s="31" t="s">
        <v>378</v>
      </c>
      <c r="E1027" s="30">
        <v>16203</v>
      </c>
      <c r="F1027" s="32" t="s">
        <v>739</v>
      </c>
      <c r="G1027" s="32" t="s">
        <v>737</v>
      </c>
      <c r="H1027" s="32" t="s">
        <v>733</v>
      </c>
      <c r="I1027" s="32" t="s">
        <v>366</v>
      </c>
      <c r="J1027" s="32" t="s">
        <v>731</v>
      </c>
      <c r="K1027" s="32" t="s">
        <v>748</v>
      </c>
      <c r="L1027" s="32" t="s">
        <v>735</v>
      </c>
      <c r="M1027" s="32" t="s">
        <v>743</v>
      </c>
      <c r="N1027" s="32" t="s">
        <v>744</v>
      </c>
      <c r="O1027" s="32" t="s">
        <v>3863</v>
      </c>
      <c r="P1027" s="32" t="s">
        <v>3866</v>
      </c>
      <c r="Q1027" s="32" t="s">
        <v>734</v>
      </c>
      <c r="R1027" s="33" t="s">
        <v>4208</v>
      </c>
      <c r="S1027" s="34" t="s">
        <v>2431</v>
      </c>
      <c r="T1027" s="35" t="s">
        <v>721</v>
      </c>
      <c r="V1027" s="29" t="str">
        <f>+Final__2[[#This Row],[titulo]]&amp;Final__2[[#This Row],[Territorio]]&amp;", "&amp;Final__2[[#This Row],[temporalidad]]</f>
        <v>Cantidad de Espacios Culturales según su Estado de Mantención en la comuna de Coelemu, Año 2021</v>
      </c>
      <c r="W1027" s="29" t="str">
        <f>+Final__2[[#This Row],[descripcion_larga]]&amp;Final__2[[#This Row],[Territorio]]&amp;X1027&amp;Y1027</f>
        <v>Gráfico que muestra la cantidad de espacios culturales según su estado de mantención en la comuna de Coelemu, en el año 2021, según los datos recopilados por el Observatorio Cultural de Chile.</v>
      </c>
      <c r="X1027" s="29" t="s">
        <v>3865</v>
      </c>
      <c r="Y1027" s="28"/>
    </row>
    <row r="1028" spans="1:25" ht="40.799999999999997" x14ac:dyDescent="0.3">
      <c r="A1028" s="30">
        <v>3</v>
      </c>
      <c r="B1028" s="31">
        <v>240</v>
      </c>
      <c r="C1028" s="31" t="s">
        <v>377</v>
      </c>
      <c r="D1028" s="31" t="s">
        <v>378</v>
      </c>
      <c r="E1028" s="30">
        <v>16204</v>
      </c>
      <c r="F1028" s="32" t="s">
        <v>739</v>
      </c>
      <c r="G1028" s="32" t="s">
        <v>737</v>
      </c>
      <c r="H1028" s="32" t="s">
        <v>733</v>
      </c>
      <c r="I1028" s="32" t="s">
        <v>367</v>
      </c>
      <c r="J1028" s="32" t="s">
        <v>731</v>
      </c>
      <c r="K1028" s="32" t="s">
        <v>748</v>
      </c>
      <c r="L1028" s="32" t="s">
        <v>735</v>
      </c>
      <c r="M1028" s="32" t="s">
        <v>743</v>
      </c>
      <c r="N1028" s="32" t="s">
        <v>744</v>
      </c>
      <c r="O1028" s="32" t="s">
        <v>3863</v>
      </c>
      <c r="P1028" s="32" t="s">
        <v>3866</v>
      </c>
      <c r="Q1028" s="32" t="s">
        <v>734</v>
      </c>
      <c r="R1028" s="33" t="s">
        <v>4209</v>
      </c>
      <c r="S1028" s="34" t="s">
        <v>2436</v>
      </c>
      <c r="T1028" s="35" t="s">
        <v>722</v>
      </c>
      <c r="V1028" s="29" t="str">
        <f>+Final__2[[#This Row],[titulo]]&amp;Final__2[[#This Row],[Territorio]]&amp;", "&amp;Final__2[[#This Row],[temporalidad]]</f>
        <v>Cantidad de Espacios Culturales según su Estado de Mantención en la comuna de Ninhue, Año 2021</v>
      </c>
      <c r="W1028" s="29" t="str">
        <f>+Final__2[[#This Row],[descripcion_larga]]&amp;Final__2[[#This Row],[Territorio]]&amp;X1028&amp;Y1028</f>
        <v>Gráfico que muestra la cantidad de espacios culturales según su estado de mantención en la comuna de Ninhue, en el año 2021, según los datos recopilados por el Observatorio Cultural de Chile.</v>
      </c>
      <c r="X1028" s="29" t="s">
        <v>3865</v>
      </c>
      <c r="Y1028" s="28"/>
    </row>
    <row r="1029" spans="1:25" ht="40.799999999999997" x14ac:dyDescent="0.3">
      <c r="A1029" s="30">
        <v>3</v>
      </c>
      <c r="B1029" s="31">
        <v>240</v>
      </c>
      <c r="C1029" s="31" t="s">
        <v>377</v>
      </c>
      <c r="D1029" s="31" t="s">
        <v>378</v>
      </c>
      <c r="E1029" s="30">
        <v>16205</v>
      </c>
      <c r="F1029" s="32" t="s">
        <v>739</v>
      </c>
      <c r="G1029" s="32" t="s">
        <v>737</v>
      </c>
      <c r="H1029" s="32" t="s">
        <v>733</v>
      </c>
      <c r="I1029" s="32" t="s">
        <v>368</v>
      </c>
      <c r="J1029" s="32" t="s">
        <v>731</v>
      </c>
      <c r="K1029" s="32" t="s">
        <v>748</v>
      </c>
      <c r="L1029" s="32" t="s">
        <v>735</v>
      </c>
      <c r="M1029" s="32" t="s">
        <v>743</v>
      </c>
      <c r="N1029" s="32" t="s">
        <v>744</v>
      </c>
      <c r="O1029" s="32" t="s">
        <v>3863</v>
      </c>
      <c r="P1029" s="32" t="s">
        <v>3866</v>
      </c>
      <c r="Q1029" s="32" t="s">
        <v>734</v>
      </c>
      <c r="R1029" s="33" t="s">
        <v>4210</v>
      </c>
      <c r="S1029" s="34" t="s">
        <v>2441</v>
      </c>
      <c r="T1029" s="35" t="s">
        <v>723</v>
      </c>
      <c r="V1029" s="29" t="str">
        <f>+Final__2[[#This Row],[titulo]]&amp;Final__2[[#This Row],[Territorio]]&amp;", "&amp;Final__2[[#This Row],[temporalidad]]</f>
        <v>Cantidad de Espacios Culturales según su Estado de Mantención en la comuna de Portezuelo, Año 2021</v>
      </c>
      <c r="W1029" s="29" t="str">
        <f>+Final__2[[#This Row],[descripcion_larga]]&amp;Final__2[[#This Row],[Territorio]]&amp;X1029&amp;Y1029</f>
        <v>Gráfico que muestra la cantidad de espacios culturales según su estado de mantención en la comuna de Portezuelo, en el año 2021, según los datos recopilados por el Observatorio Cultural de Chile.</v>
      </c>
      <c r="X1029" s="29" t="s">
        <v>3865</v>
      </c>
      <c r="Y1029" s="28"/>
    </row>
    <row r="1030" spans="1:25" ht="40.799999999999997" x14ac:dyDescent="0.3">
      <c r="A1030" s="30">
        <v>3</v>
      </c>
      <c r="B1030" s="31">
        <v>240</v>
      </c>
      <c r="C1030" s="31" t="s">
        <v>377</v>
      </c>
      <c r="D1030" s="31" t="s">
        <v>378</v>
      </c>
      <c r="E1030" s="30">
        <v>16206</v>
      </c>
      <c r="F1030" s="32" t="s">
        <v>739</v>
      </c>
      <c r="G1030" s="32" t="s">
        <v>737</v>
      </c>
      <c r="H1030" s="32" t="s">
        <v>733</v>
      </c>
      <c r="I1030" s="32" t="s">
        <v>369</v>
      </c>
      <c r="J1030" s="32" t="s">
        <v>731</v>
      </c>
      <c r="K1030" s="32" t="s">
        <v>748</v>
      </c>
      <c r="L1030" s="32" t="s">
        <v>735</v>
      </c>
      <c r="M1030" s="32" t="s">
        <v>743</v>
      </c>
      <c r="N1030" s="32" t="s">
        <v>744</v>
      </c>
      <c r="O1030" s="32" t="s">
        <v>3863</v>
      </c>
      <c r="P1030" s="32" t="s">
        <v>3866</v>
      </c>
      <c r="Q1030" s="32" t="s">
        <v>734</v>
      </c>
      <c r="R1030" s="33" t="s">
        <v>4211</v>
      </c>
      <c r="S1030" s="34" t="s">
        <v>2446</v>
      </c>
      <c r="T1030" s="35" t="s">
        <v>724</v>
      </c>
      <c r="V1030" s="29" t="str">
        <f>+Final__2[[#This Row],[titulo]]&amp;Final__2[[#This Row],[Territorio]]&amp;", "&amp;Final__2[[#This Row],[temporalidad]]</f>
        <v>Cantidad de Espacios Culturales según su Estado de Mantención en la comuna de Ránquil, Año 2021</v>
      </c>
      <c r="W1030" s="29" t="str">
        <f>+Final__2[[#This Row],[descripcion_larga]]&amp;Final__2[[#This Row],[Territorio]]&amp;X1030&amp;Y1030</f>
        <v>Gráfico que muestra la cantidad de espacios culturales según su estado de mantención en la comuna de Ránquil, en el año 2021, según los datos recopilados por el Observatorio Cultural de Chile.</v>
      </c>
      <c r="X1030" s="29" t="s">
        <v>3865</v>
      </c>
      <c r="Y1030" s="28"/>
    </row>
    <row r="1031" spans="1:25" ht="40.799999999999997" x14ac:dyDescent="0.3">
      <c r="A1031" s="30">
        <v>3</v>
      </c>
      <c r="B1031" s="31">
        <v>240</v>
      </c>
      <c r="C1031" s="31" t="s">
        <v>377</v>
      </c>
      <c r="D1031" s="31" t="s">
        <v>378</v>
      </c>
      <c r="E1031" s="30">
        <v>16207</v>
      </c>
      <c r="F1031" s="32" t="s">
        <v>739</v>
      </c>
      <c r="G1031" s="32" t="s">
        <v>737</v>
      </c>
      <c r="H1031" s="32" t="s">
        <v>733</v>
      </c>
      <c r="I1031" s="32" t="s">
        <v>370</v>
      </c>
      <c r="J1031" s="32" t="s">
        <v>731</v>
      </c>
      <c r="K1031" s="32" t="s">
        <v>748</v>
      </c>
      <c r="L1031" s="32" t="s">
        <v>735</v>
      </c>
      <c r="M1031" s="32" t="s">
        <v>743</v>
      </c>
      <c r="N1031" s="32" t="s">
        <v>744</v>
      </c>
      <c r="O1031" s="32" t="s">
        <v>3863</v>
      </c>
      <c r="P1031" s="32" t="s">
        <v>3866</v>
      </c>
      <c r="Q1031" s="32" t="s">
        <v>734</v>
      </c>
      <c r="R1031" s="33" t="s">
        <v>4212</v>
      </c>
      <c r="S1031" s="34" t="s">
        <v>2451</v>
      </c>
      <c r="T1031" s="35" t="s">
        <v>725</v>
      </c>
      <c r="V1031" s="29" t="str">
        <f>+Final__2[[#This Row],[titulo]]&amp;Final__2[[#This Row],[Territorio]]&amp;", "&amp;Final__2[[#This Row],[temporalidad]]</f>
        <v>Cantidad de Espacios Culturales según su Estado de Mantención en la comuna de Treguaco, Año 2021</v>
      </c>
      <c r="W1031" s="29" t="str">
        <f>+Final__2[[#This Row],[descripcion_larga]]&amp;Final__2[[#This Row],[Territorio]]&amp;X1031&amp;Y1031</f>
        <v>Gráfico que muestra la cantidad de espacios culturales según su estado de mantención en la comuna de Treguaco, en el año 2021, según los datos recopilados por el Observatorio Cultural de Chile.</v>
      </c>
      <c r="X1031" s="29" t="s">
        <v>3865</v>
      </c>
      <c r="Y1031" s="28"/>
    </row>
    <row r="1032" spans="1:25" ht="40.799999999999997" x14ac:dyDescent="0.3">
      <c r="A1032" s="30">
        <v>3</v>
      </c>
      <c r="B1032" s="31">
        <v>240</v>
      </c>
      <c r="C1032" s="31" t="s">
        <v>377</v>
      </c>
      <c r="D1032" s="31" t="s">
        <v>378</v>
      </c>
      <c r="E1032" s="30">
        <v>16301</v>
      </c>
      <c r="F1032" s="32" t="s">
        <v>739</v>
      </c>
      <c r="G1032" s="32" t="s">
        <v>737</v>
      </c>
      <c r="H1032" s="32" t="s">
        <v>733</v>
      </c>
      <c r="I1032" s="32" t="s">
        <v>371</v>
      </c>
      <c r="J1032" s="32" t="s">
        <v>731</v>
      </c>
      <c r="K1032" s="32" t="s">
        <v>748</v>
      </c>
      <c r="L1032" s="32" t="s">
        <v>735</v>
      </c>
      <c r="M1032" s="32" t="s">
        <v>743</v>
      </c>
      <c r="N1032" s="32" t="s">
        <v>744</v>
      </c>
      <c r="O1032" s="32" t="s">
        <v>3863</v>
      </c>
      <c r="P1032" s="32" t="s">
        <v>3866</v>
      </c>
      <c r="Q1032" s="32" t="s">
        <v>734</v>
      </c>
      <c r="R1032" s="33" t="s">
        <v>4213</v>
      </c>
      <c r="S1032" s="34" t="s">
        <v>2456</v>
      </c>
      <c r="T1032" s="35" t="s">
        <v>726</v>
      </c>
      <c r="V1032" s="29" t="str">
        <f>+Final__2[[#This Row],[titulo]]&amp;Final__2[[#This Row],[Territorio]]&amp;", "&amp;Final__2[[#This Row],[temporalidad]]</f>
        <v>Cantidad de Espacios Culturales según su Estado de Mantención en la comuna de San Carlos, Año 2021</v>
      </c>
      <c r="W1032" s="29" t="str">
        <f>+Final__2[[#This Row],[descripcion_larga]]&amp;Final__2[[#This Row],[Territorio]]&amp;X1032&amp;Y1032</f>
        <v>Gráfico que muestra la cantidad de espacios culturales según su estado de mantención en la comuna de San Carlos, en el año 2021, según los datos recopilados por el Observatorio Cultural de Chile.</v>
      </c>
      <c r="X1032" s="29" t="s">
        <v>3865</v>
      </c>
      <c r="Y1032" s="28"/>
    </row>
    <row r="1033" spans="1:25" ht="40.799999999999997" x14ac:dyDescent="0.3">
      <c r="A1033" s="30">
        <v>3</v>
      </c>
      <c r="B1033" s="31">
        <v>240</v>
      </c>
      <c r="C1033" s="31" t="s">
        <v>377</v>
      </c>
      <c r="D1033" s="31" t="s">
        <v>378</v>
      </c>
      <c r="E1033" s="30">
        <v>16302</v>
      </c>
      <c r="F1033" s="32" t="s">
        <v>739</v>
      </c>
      <c r="G1033" s="32" t="s">
        <v>737</v>
      </c>
      <c r="H1033" s="32" t="s">
        <v>733</v>
      </c>
      <c r="I1033" s="32" t="s">
        <v>372</v>
      </c>
      <c r="J1033" s="32" t="s">
        <v>731</v>
      </c>
      <c r="K1033" s="32" t="s">
        <v>748</v>
      </c>
      <c r="L1033" s="32" t="s">
        <v>735</v>
      </c>
      <c r="M1033" s="32" t="s">
        <v>743</v>
      </c>
      <c r="N1033" s="32" t="s">
        <v>744</v>
      </c>
      <c r="O1033" s="32" t="s">
        <v>3863</v>
      </c>
      <c r="P1033" s="32" t="s">
        <v>3866</v>
      </c>
      <c r="Q1033" s="32" t="s">
        <v>734</v>
      </c>
      <c r="R1033" s="33" t="s">
        <v>4214</v>
      </c>
      <c r="S1033" s="34" t="s">
        <v>2461</v>
      </c>
      <c r="T1033" s="35" t="s">
        <v>727</v>
      </c>
      <c r="V1033" s="29" t="str">
        <f>+Final__2[[#This Row],[titulo]]&amp;Final__2[[#This Row],[Territorio]]&amp;", "&amp;Final__2[[#This Row],[temporalidad]]</f>
        <v>Cantidad de Espacios Culturales según su Estado de Mantención en la comuna de Coihueco, Año 2021</v>
      </c>
      <c r="W1033" s="29" t="str">
        <f>+Final__2[[#This Row],[descripcion_larga]]&amp;Final__2[[#This Row],[Territorio]]&amp;X1033&amp;Y1033</f>
        <v>Gráfico que muestra la cantidad de espacios culturales según su estado de mantención en la comuna de Coihueco, en el año 2021, según los datos recopilados por el Observatorio Cultural de Chile.</v>
      </c>
      <c r="X1033" s="29" t="s">
        <v>3865</v>
      </c>
      <c r="Y1033" s="28"/>
    </row>
    <row r="1034" spans="1:25" ht="40.799999999999997" x14ac:dyDescent="0.3">
      <c r="A1034" s="30">
        <v>3</v>
      </c>
      <c r="B1034" s="31">
        <v>240</v>
      </c>
      <c r="C1034" s="31" t="s">
        <v>377</v>
      </c>
      <c r="D1034" s="31" t="s">
        <v>378</v>
      </c>
      <c r="E1034" s="30">
        <v>16303</v>
      </c>
      <c r="F1034" s="32" t="s">
        <v>739</v>
      </c>
      <c r="G1034" s="32" t="s">
        <v>737</v>
      </c>
      <c r="H1034" s="32" t="s">
        <v>733</v>
      </c>
      <c r="I1034" s="32" t="s">
        <v>373</v>
      </c>
      <c r="J1034" s="32" t="s">
        <v>731</v>
      </c>
      <c r="K1034" s="32" t="s">
        <v>748</v>
      </c>
      <c r="L1034" s="32" t="s">
        <v>735</v>
      </c>
      <c r="M1034" s="32" t="s">
        <v>743</v>
      </c>
      <c r="N1034" s="32" t="s">
        <v>744</v>
      </c>
      <c r="O1034" s="32" t="s">
        <v>3863</v>
      </c>
      <c r="P1034" s="32" t="s">
        <v>3866</v>
      </c>
      <c r="Q1034" s="32" t="s">
        <v>734</v>
      </c>
      <c r="R1034" s="33" t="s">
        <v>4215</v>
      </c>
      <c r="S1034" s="34" t="s">
        <v>2466</v>
      </c>
      <c r="T1034" s="35" t="s">
        <v>728</v>
      </c>
      <c r="V1034" s="29" t="str">
        <f>+Final__2[[#This Row],[titulo]]&amp;Final__2[[#This Row],[Territorio]]&amp;", "&amp;Final__2[[#This Row],[temporalidad]]</f>
        <v>Cantidad de Espacios Culturales según su Estado de Mantención en la comuna de Ñiquén, Año 2021</v>
      </c>
      <c r="W1034" s="29" t="str">
        <f>+Final__2[[#This Row],[descripcion_larga]]&amp;Final__2[[#This Row],[Territorio]]&amp;X1034&amp;Y1034</f>
        <v>Gráfico que muestra la cantidad de espacios culturales según su estado de mantención en la comuna de Ñiquén, en el año 2021, según los datos recopilados por el Observatorio Cultural de Chile.</v>
      </c>
      <c r="X1034" s="29" t="s">
        <v>3865</v>
      </c>
      <c r="Y1034" s="28"/>
    </row>
    <row r="1035" spans="1:25" ht="40.799999999999997" x14ac:dyDescent="0.3">
      <c r="A1035" s="30">
        <v>3</v>
      </c>
      <c r="B1035" s="31">
        <v>240</v>
      </c>
      <c r="C1035" s="31" t="s">
        <v>377</v>
      </c>
      <c r="D1035" s="31" t="s">
        <v>378</v>
      </c>
      <c r="E1035" s="30">
        <v>16304</v>
      </c>
      <c r="F1035" s="32" t="s">
        <v>739</v>
      </c>
      <c r="G1035" s="32" t="s">
        <v>737</v>
      </c>
      <c r="H1035" s="32" t="s">
        <v>733</v>
      </c>
      <c r="I1035" s="32" t="s">
        <v>374</v>
      </c>
      <c r="J1035" s="32" t="s">
        <v>731</v>
      </c>
      <c r="K1035" s="32" t="s">
        <v>748</v>
      </c>
      <c r="L1035" s="32" t="s">
        <v>735</v>
      </c>
      <c r="M1035" s="32" t="s">
        <v>743</v>
      </c>
      <c r="N1035" s="32" t="s">
        <v>744</v>
      </c>
      <c r="O1035" s="32" t="s">
        <v>3863</v>
      </c>
      <c r="P1035" s="32" t="s">
        <v>3866</v>
      </c>
      <c r="Q1035" s="32" t="s">
        <v>734</v>
      </c>
      <c r="R1035" s="33" t="s">
        <v>4216</v>
      </c>
      <c r="S1035" s="34" t="s">
        <v>2471</v>
      </c>
      <c r="T1035" s="35" t="s">
        <v>729</v>
      </c>
      <c r="V1035" s="29" t="str">
        <f>+Final__2[[#This Row],[titulo]]&amp;Final__2[[#This Row],[Territorio]]&amp;", "&amp;Final__2[[#This Row],[temporalidad]]</f>
        <v>Cantidad de Espacios Culturales según su Estado de Mantención en la comuna de San Fabián, Año 2021</v>
      </c>
      <c r="W1035" s="29" t="str">
        <f>+Final__2[[#This Row],[descripcion_larga]]&amp;Final__2[[#This Row],[Territorio]]&amp;X1035&amp;Y1035</f>
        <v>Gráfico que muestra la cantidad de espacios culturales según su estado de mantención en la comuna de San Fabián, en el año 2021, según los datos recopilados por el Observatorio Cultural de Chile.</v>
      </c>
      <c r="X1035" s="29" t="s">
        <v>3865</v>
      </c>
      <c r="Y1035" s="28"/>
    </row>
    <row r="1036" spans="1:25" ht="40.799999999999997" x14ac:dyDescent="0.3">
      <c r="A1036" s="30">
        <v>3</v>
      </c>
      <c r="B1036" s="31">
        <v>240</v>
      </c>
      <c r="C1036" s="31" t="s">
        <v>377</v>
      </c>
      <c r="D1036" s="31" t="s">
        <v>378</v>
      </c>
      <c r="E1036" s="30">
        <v>16305</v>
      </c>
      <c r="F1036" s="32" t="s">
        <v>739</v>
      </c>
      <c r="G1036" s="32" t="s">
        <v>737</v>
      </c>
      <c r="H1036" s="32" t="s">
        <v>733</v>
      </c>
      <c r="I1036" s="32" t="s">
        <v>375</v>
      </c>
      <c r="J1036" s="32" t="s">
        <v>731</v>
      </c>
      <c r="K1036" s="32" t="s">
        <v>748</v>
      </c>
      <c r="L1036" s="32" t="s">
        <v>735</v>
      </c>
      <c r="M1036" s="32" t="s">
        <v>743</v>
      </c>
      <c r="N1036" s="32" t="s">
        <v>744</v>
      </c>
      <c r="O1036" s="32" t="s">
        <v>3863</v>
      </c>
      <c r="P1036" s="32" t="s">
        <v>3866</v>
      </c>
      <c r="Q1036" s="32" t="s">
        <v>734</v>
      </c>
      <c r="R1036" s="33" t="s">
        <v>4217</v>
      </c>
      <c r="S1036" s="34" t="s">
        <v>2476</v>
      </c>
      <c r="T1036" s="35" t="s">
        <v>730</v>
      </c>
      <c r="V1036" s="29" t="str">
        <f>+Final__2[[#This Row],[titulo]]&amp;Final__2[[#This Row],[Territorio]]&amp;", "&amp;Final__2[[#This Row],[temporalidad]]</f>
        <v>Cantidad de Espacios Culturales según su Estado de Mantención en la comuna de San Nicolás, Año 2021</v>
      </c>
      <c r="W1036" s="29" t="str">
        <f>+Final__2[[#This Row],[descripcion_larga]]&amp;Final__2[[#This Row],[Territorio]]&amp;X1036&amp;Y1036</f>
        <v>Gráfico que muestra la cantidad de espacios culturales según su estado de mantención en la comuna de San Nicolás, en el año 2021, según los datos recopilados por el Observatorio Cultural de Chile.</v>
      </c>
      <c r="X1036" s="29" t="s">
        <v>3865</v>
      </c>
      <c r="Y1036" s="28"/>
    </row>
    <row r="1037" spans="1:25" ht="40.799999999999997" x14ac:dyDescent="0.3">
      <c r="A1037" s="30">
        <v>4</v>
      </c>
      <c r="B1037" s="31">
        <v>240</v>
      </c>
      <c r="C1037" s="31" t="s">
        <v>377</v>
      </c>
      <c r="D1037" s="31" t="s">
        <v>378</v>
      </c>
      <c r="E1037" s="30">
        <v>1101</v>
      </c>
      <c r="F1037" s="32" t="s">
        <v>740</v>
      </c>
      <c r="G1037" s="32" t="s">
        <v>737</v>
      </c>
      <c r="H1037" s="32" t="s">
        <v>733</v>
      </c>
      <c r="I1037" s="32" t="s">
        <v>31</v>
      </c>
      <c r="J1037" s="32" t="s">
        <v>731</v>
      </c>
      <c r="K1037" s="32" t="s">
        <v>750</v>
      </c>
      <c r="L1037" s="32" t="s">
        <v>735</v>
      </c>
      <c r="M1037" s="32" t="s">
        <v>743</v>
      </c>
      <c r="N1037" s="43" t="s">
        <v>744</v>
      </c>
      <c r="O1037" s="43" t="s">
        <v>3861</v>
      </c>
      <c r="P1037" s="43" t="s">
        <v>3867</v>
      </c>
      <c r="Q1037" s="43" t="s">
        <v>734</v>
      </c>
      <c r="R1037" s="44" t="s">
        <v>2491</v>
      </c>
      <c r="S1037" s="45" t="s">
        <v>777</v>
      </c>
      <c r="T1037" s="46" t="s">
        <v>386</v>
      </c>
      <c r="U1037" s="47"/>
      <c r="V1037" s="43" t="str">
        <f>+Final__2[[#This Row],[titulo]]&amp;Final__2[[#This Row],[Territorio]]&amp;", "&amp;Final__2[[#This Row],[temporalidad]]</f>
        <v>Cantidad de Espacios Culturales según su Fuente de Financiamiento en la comuna de Iquique, Año 2021</v>
      </c>
      <c r="W1037" s="43" t="str">
        <f>+Final__2[[#This Row],[descripcion_larga]]&amp;Final__2[[#This Row],[Territorio]]&amp;X1037&amp;Y1037</f>
        <v>Gráfico que muestra la cantidad de espacios culturales según su fuente de financiamiento en la comuna de Iquique, en el año 2021, según los datos recopilados por el Observatorio Cultural de Chile.</v>
      </c>
      <c r="X1037" s="43" t="s">
        <v>3865</v>
      </c>
    </row>
    <row r="1038" spans="1:25" ht="40.799999999999997" x14ac:dyDescent="0.3">
      <c r="A1038" s="30">
        <v>4</v>
      </c>
      <c r="B1038" s="31">
        <v>240</v>
      </c>
      <c r="C1038" s="31" t="s">
        <v>377</v>
      </c>
      <c r="D1038" s="31" t="s">
        <v>378</v>
      </c>
      <c r="E1038" s="30">
        <v>1107</v>
      </c>
      <c r="F1038" s="32" t="s">
        <v>740</v>
      </c>
      <c r="G1038" s="32" t="s">
        <v>737</v>
      </c>
      <c r="H1038" s="32" t="s">
        <v>733</v>
      </c>
      <c r="I1038" s="32" t="s">
        <v>32</v>
      </c>
      <c r="J1038" s="32" t="s">
        <v>731</v>
      </c>
      <c r="K1038" s="32" t="s">
        <v>750</v>
      </c>
      <c r="L1038" s="32" t="s">
        <v>735</v>
      </c>
      <c r="M1038" s="32" t="s">
        <v>743</v>
      </c>
      <c r="N1038" s="32" t="s">
        <v>744</v>
      </c>
      <c r="O1038" s="32" t="s">
        <v>3861</v>
      </c>
      <c r="P1038" s="32" t="s">
        <v>3867</v>
      </c>
      <c r="Q1038" s="32" t="s">
        <v>734</v>
      </c>
      <c r="R1038" s="33" t="s">
        <v>2492</v>
      </c>
      <c r="S1038" s="34" t="s">
        <v>778</v>
      </c>
      <c r="T1038" s="35" t="s">
        <v>387</v>
      </c>
      <c r="V1038" s="32" t="str">
        <f>+Final__2[[#This Row],[titulo]]&amp;Final__2[[#This Row],[Territorio]]&amp;", "&amp;Final__2[[#This Row],[temporalidad]]</f>
        <v>Cantidad de Espacios Culturales según su Fuente de Financiamiento en la comuna de Alto Hospicio, Año 2021</v>
      </c>
      <c r="W1038" s="32" t="str">
        <f>+Final__2[[#This Row],[descripcion_larga]]&amp;Final__2[[#This Row],[Territorio]]&amp;X1038&amp;Y1038</f>
        <v>Gráfico que muestra la cantidad de espacios culturales según su fuente de financiamiento en la comuna de Alto Hospicio, en el año 2021, según los datos recopilados por el Observatorio Cultural de Chile.</v>
      </c>
      <c r="X1038" s="32" t="s">
        <v>3865</v>
      </c>
    </row>
    <row r="1039" spans="1:25" ht="40.799999999999997" x14ac:dyDescent="0.3">
      <c r="A1039" s="30">
        <v>4</v>
      </c>
      <c r="B1039" s="31">
        <v>240</v>
      </c>
      <c r="C1039" s="31" t="s">
        <v>377</v>
      </c>
      <c r="D1039" s="31" t="s">
        <v>378</v>
      </c>
      <c r="E1039" s="30">
        <v>1401</v>
      </c>
      <c r="F1039" s="32" t="s">
        <v>740</v>
      </c>
      <c r="G1039" s="32" t="s">
        <v>737</v>
      </c>
      <c r="H1039" s="32" t="s">
        <v>733</v>
      </c>
      <c r="I1039" s="32" t="s">
        <v>33</v>
      </c>
      <c r="J1039" s="32" t="s">
        <v>731</v>
      </c>
      <c r="K1039" s="32" t="s">
        <v>750</v>
      </c>
      <c r="L1039" s="32" t="s">
        <v>735</v>
      </c>
      <c r="M1039" s="32" t="s">
        <v>743</v>
      </c>
      <c r="N1039" s="32" t="s">
        <v>744</v>
      </c>
      <c r="O1039" s="32" t="s">
        <v>3861</v>
      </c>
      <c r="P1039" s="32" t="s">
        <v>3867</v>
      </c>
      <c r="Q1039" s="32" t="s">
        <v>734</v>
      </c>
      <c r="R1039" s="33" t="s">
        <v>2493</v>
      </c>
      <c r="S1039" s="34" t="s">
        <v>779</v>
      </c>
      <c r="T1039" s="35" t="s">
        <v>388</v>
      </c>
      <c r="V1039" s="32" t="str">
        <f>+Final__2[[#This Row],[titulo]]&amp;Final__2[[#This Row],[Territorio]]&amp;", "&amp;Final__2[[#This Row],[temporalidad]]</f>
        <v>Cantidad de Espacios Culturales según su Fuente de Financiamiento en la comuna de Pozo Almonte, Año 2021</v>
      </c>
      <c r="W1039" s="32" t="str">
        <f>+Final__2[[#This Row],[descripcion_larga]]&amp;Final__2[[#This Row],[Territorio]]&amp;X1039&amp;Y1039</f>
        <v>Gráfico que muestra la cantidad de espacios culturales según su fuente de financiamiento en la comuna de Pozo Almonte, en el año 2021, según los datos recopilados por el Observatorio Cultural de Chile.</v>
      </c>
      <c r="X1039" s="32" t="s">
        <v>3865</v>
      </c>
    </row>
    <row r="1040" spans="1:25" ht="40.799999999999997" x14ac:dyDescent="0.3">
      <c r="A1040" s="30">
        <v>4</v>
      </c>
      <c r="B1040" s="31">
        <v>240</v>
      </c>
      <c r="C1040" s="31" t="s">
        <v>377</v>
      </c>
      <c r="D1040" s="31" t="s">
        <v>378</v>
      </c>
      <c r="E1040" s="30">
        <v>1402</v>
      </c>
      <c r="F1040" s="32" t="s">
        <v>740</v>
      </c>
      <c r="G1040" s="32" t="s">
        <v>737</v>
      </c>
      <c r="H1040" s="32" t="s">
        <v>733</v>
      </c>
      <c r="I1040" s="32" t="s">
        <v>34</v>
      </c>
      <c r="J1040" s="32" t="s">
        <v>731</v>
      </c>
      <c r="K1040" s="32" t="s">
        <v>750</v>
      </c>
      <c r="L1040" s="32" t="s">
        <v>735</v>
      </c>
      <c r="M1040" s="32" t="s">
        <v>743</v>
      </c>
      <c r="N1040" s="32" t="s">
        <v>744</v>
      </c>
      <c r="O1040" s="32" t="s">
        <v>3861</v>
      </c>
      <c r="P1040" s="32" t="s">
        <v>3867</v>
      </c>
      <c r="Q1040" s="32" t="s">
        <v>734</v>
      </c>
      <c r="R1040" s="33" t="s">
        <v>2494</v>
      </c>
      <c r="S1040" s="34" t="s">
        <v>780</v>
      </c>
      <c r="T1040" s="35" t="s">
        <v>389</v>
      </c>
      <c r="V1040" s="32" t="str">
        <f>+Final__2[[#This Row],[titulo]]&amp;Final__2[[#This Row],[Territorio]]&amp;", "&amp;Final__2[[#This Row],[temporalidad]]</f>
        <v>Cantidad de Espacios Culturales según su Fuente de Financiamiento en la comuna de Camiña, Año 2021</v>
      </c>
      <c r="W1040" s="32" t="str">
        <f>+Final__2[[#This Row],[descripcion_larga]]&amp;Final__2[[#This Row],[Territorio]]&amp;X1040&amp;Y1040</f>
        <v>Gráfico que muestra la cantidad de espacios culturales según su fuente de financiamiento en la comuna de Camiña, en el año 2021, según los datos recopilados por el Observatorio Cultural de Chile.</v>
      </c>
      <c r="X1040" s="32" t="s">
        <v>3865</v>
      </c>
    </row>
    <row r="1041" spans="1:24" ht="40.799999999999997" x14ac:dyDescent="0.3">
      <c r="A1041" s="30">
        <v>4</v>
      </c>
      <c r="B1041" s="31">
        <v>240</v>
      </c>
      <c r="C1041" s="31" t="s">
        <v>377</v>
      </c>
      <c r="D1041" s="31" t="s">
        <v>378</v>
      </c>
      <c r="E1041" s="30">
        <v>1403</v>
      </c>
      <c r="F1041" s="32" t="s">
        <v>740</v>
      </c>
      <c r="G1041" s="32" t="s">
        <v>737</v>
      </c>
      <c r="H1041" s="32" t="s">
        <v>733</v>
      </c>
      <c r="I1041" s="32" t="s">
        <v>35</v>
      </c>
      <c r="J1041" s="32" t="s">
        <v>731</v>
      </c>
      <c r="K1041" s="32" t="s">
        <v>750</v>
      </c>
      <c r="L1041" s="32" t="s">
        <v>735</v>
      </c>
      <c r="M1041" s="32" t="s">
        <v>743</v>
      </c>
      <c r="N1041" s="32" t="s">
        <v>744</v>
      </c>
      <c r="O1041" s="32" t="s">
        <v>3861</v>
      </c>
      <c r="P1041" s="32" t="s">
        <v>3867</v>
      </c>
      <c r="Q1041" s="32" t="s">
        <v>734</v>
      </c>
      <c r="R1041" s="33" t="s">
        <v>2495</v>
      </c>
      <c r="S1041" s="34" t="s">
        <v>781</v>
      </c>
      <c r="T1041" s="35" t="s">
        <v>390</v>
      </c>
      <c r="V1041" s="32" t="str">
        <f>+Final__2[[#This Row],[titulo]]&amp;Final__2[[#This Row],[Territorio]]&amp;", "&amp;Final__2[[#This Row],[temporalidad]]</f>
        <v>Cantidad de Espacios Culturales según su Fuente de Financiamiento en la comuna de Colchane, Año 2021</v>
      </c>
      <c r="W1041" s="32" t="str">
        <f>+Final__2[[#This Row],[descripcion_larga]]&amp;Final__2[[#This Row],[Territorio]]&amp;X1041&amp;Y1041</f>
        <v>Gráfico que muestra la cantidad de espacios culturales según su fuente de financiamiento en la comuna de Colchane, en el año 2021, según los datos recopilados por el Observatorio Cultural de Chile.</v>
      </c>
      <c r="X1041" s="32" t="s">
        <v>3865</v>
      </c>
    </row>
    <row r="1042" spans="1:24" ht="40.799999999999997" x14ac:dyDescent="0.3">
      <c r="A1042" s="30">
        <v>4</v>
      </c>
      <c r="B1042" s="31">
        <v>240</v>
      </c>
      <c r="C1042" s="31" t="s">
        <v>377</v>
      </c>
      <c r="D1042" s="31" t="s">
        <v>378</v>
      </c>
      <c r="E1042" s="30">
        <v>1404</v>
      </c>
      <c r="F1042" s="32" t="s">
        <v>740</v>
      </c>
      <c r="G1042" s="32" t="s">
        <v>737</v>
      </c>
      <c r="H1042" s="32" t="s">
        <v>733</v>
      </c>
      <c r="I1042" s="32" t="s">
        <v>36</v>
      </c>
      <c r="J1042" s="32" t="s">
        <v>731</v>
      </c>
      <c r="K1042" s="32" t="s">
        <v>750</v>
      </c>
      <c r="L1042" s="32" t="s">
        <v>735</v>
      </c>
      <c r="M1042" s="32" t="s">
        <v>743</v>
      </c>
      <c r="N1042" s="32" t="s">
        <v>744</v>
      </c>
      <c r="O1042" s="32" t="s">
        <v>3861</v>
      </c>
      <c r="P1042" s="32" t="s">
        <v>3867</v>
      </c>
      <c r="Q1042" s="32" t="s">
        <v>734</v>
      </c>
      <c r="R1042" s="33" t="s">
        <v>2496</v>
      </c>
      <c r="S1042" s="34" t="s">
        <v>782</v>
      </c>
      <c r="T1042" s="35" t="s">
        <v>391</v>
      </c>
      <c r="V1042" s="32" t="str">
        <f>+Final__2[[#This Row],[titulo]]&amp;Final__2[[#This Row],[Territorio]]&amp;", "&amp;Final__2[[#This Row],[temporalidad]]</f>
        <v>Cantidad de Espacios Culturales según su Fuente de Financiamiento en la comuna de Huara, Año 2021</v>
      </c>
      <c r="W1042" s="32" t="str">
        <f>+Final__2[[#This Row],[descripcion_larga]]&amp;Final__2[[#This Row],[Territorio]]&amp;X1042&amp;Y1042</f>
        <v>Gráfico que muestra la cantidad de espacios culturales según su fuente de financiamiento en la comuna de Huara, en el año 2021, según los datos recopilados por el Observatorio Cultural de Chile.</v>
      </c>
      <c r="X1042" s="32" t="s">
        <v>3865</v>
      </c>
    </row>
    <row r="1043" spans="1:24" ht="40.799999999999997" x14ac:dyDescent="0.3">
      <c r="A1043" s="30">
        <v>4</v>
      </c>
      <c r="B1043" s="31">
        <v>240</v>
      </c>
      <c r="C1043" s="31" t="s">
        <v>377</v>
      </c>
      <c r="D1043" s="31" t="s">
        <v>378</v>
      </c>
      <c r="E1043" s="30">
        <v>1405</v>
      </c>
      <c r="F1043" s="32" t="s">
        <v>740</v>
      </c>
      <c r="G1043" s="32" t="s">
        <v>737</v>
      </c>
      <c r="H1043" s="32" t="s">
        <v>733</v>
      </c>
      <c r="I1043" s="32" t="s">
        <v>37</v>
      </c>
      <c r="J1043" s="32" t="s">
        <v>731</v>
      </c>
      <c r="K1043" s="32" t="s">
        <v>750</v>
      </c>
      <c r="L1043" s="32" t="s">
        <v>735</v>
      </c>
      <c r="M1043" s="32" t="s">
        <v>743</v>
      </c>
      <c r="N1043" s="32" t="s">
        <v>744</v>
      </c>
      <c r="O1043" s="32" t="s">
        <v>3861</v>
      </c>
      <c r="P1043" s="32" t="s">
        <v>3867</v>
      </c>
      <c r="Q1043" s="32" t="s">
        <v>734</v>
      </c>
      <c r="R1043" s="33" t="s">
        <v>2505</v>
      </c>
      <c r="S1043" s="34" t="s">
        <v>792</v>
      </c>
      <c r="T1043" s="35" t="s">
        <v>392</v>
      </c>
      <c r="V1043" s="32" t="str">
        <f>+Final__2[[#This Row],[titulo]]&amp;Final__2[[#This Row],[Territorio]]&amp;", "&amp;Final__2[[#This Row],[temporalidad]]</f>
        <v>Cantidad de Espacios Culturales según su Fuente de Financiamiento en la comuna de Pica, Año 2021</v>
      </c>
      <c r="W1043" s="32" t="str">
        <f>+Final__2[[#This Row],[descripcion_larga]]&amp;Final__2[[#This Row],[Territorio]]&amp;X1043&amp;Y1043</f>
        <v>Gráfico que muestra la cantidad de espacios culturales según su fuente de financiamiento en la comuna de Pica, en el año 2021, según los datos recopilados por el Observatorio Cultural de Chile.</v>
      </c>
      <c r="X1043" s="32" t="s">
        <v>3865</v>
      </c>
    </row>
    <row r="1044" spans="1:24" ht="40.799999999999997" x14ac:dyDescent="0.3">
      <c r="A1044" s="30">
        <v>4</v>
      </c>
      <c r="B1044" s="31">
        <v>240</v>
      </c>
      <c r="C1044" s="31" t="s">
        <v>377</v>
      </c>
      <c r="D1044" s="31" t="s">
        <v>378</v>
      </c>
      <c r="E1044" s="30">
        <v>2101</v>
      </c>
      <c r="F1044" s="32" t="s">
        <v>740</v>
      </c>
      <c r="G1044" s="32" t="s">
        <v>737</v>
      </c>
      <c r="H1044" s="32" t="s">
        <v>733</v>
      </c>
      <c r="I1044" s="32" t="s">
        <v>38</v>
      </c>
      <c r="J1044" s="32" t="s">
        <v>731</v>
      </c>
      <c r="K1044" s="32" t="s">
        <v>750</v>
      </c>
      <c r="L1044" s="32" t="s">
        <v>735</v>
      </c>
      <c r="M1044" s="32" t="s">
        <v>743</v>
      </c>
      <c r="N1044" s="32" t="s">
        <v>744</v>
      </c>
      <c r="O1044" s="32" t="s">
        <v>3861</v>
      </c>
      <c r="P1044" s="32" t="s">
        <v>3867</v>
      </c>
      <c r="Q1044" s="32" t="s">
        <v>734</v>
      </c>
      <c r="R1044" s="33" t="s">
        <v>2509</v>
      </c>
      <c r="S1044" s="34" t="s">
        <v>797</v>
      </c>
      <c r="T1044" s="35" t="s">
        <v>393</v>
      </c>
      <c r="V1044" s="32" t="str">
        <f>+Final__2[[#This Row],[titulo]]&amp;Final__2[[#This Row],[Territorio]]&amp;", "&amp;Final__2[[#This Row],[temporalidad]]</f>
        <v>Cantidad de Espacios Culturales según su Fuente de Financiamiento en la comuna de Antofagasta, Año 2021</v>
      </c>
      <c r="W1044" s="32" t="str">
        <f>+Final__2[[#This Row],[descripcion_larga]]&amp;Final__2[[#This Row],[Territorio]]&amp;X1044&amp;Y1044</f>
        <v>Gráfico que muestra la cantidad de espacios culturales según su fuente de financiamiento en la comuna de Antofagasta, en el año 2021, según los datos recopilados por el Observatorio Cultural de Chile.</v>
      </c>
      <c r="X1044" s="32" t="s">
        <v>3865</v>
      </c>
    </row>
    <row r="1045" spans="1:24" ht="40.799999999999997" x14ac:dyDescent="0.3">
      <c r="A1045" s="30">
        <v>4</v>
      </c>
      <c r="B1045" s="31">
        <v>240</v>
      </c>
      <c r="C1045" s="31" t="s">
        <v>377</v>
      </c>
      <c r="D1045" s="31" t="s">
        <v>378</v>
      </c>
      <c r="E1045" s="30">
        <v>2102</v>
      </c>
      <c r="F1045" s="32" t="s">
        <v>740</v>
      </c>
      <c r="G1045" s="32" t="s">
        <v>737</v>
      </c>
      <c r="H1045" s="32" t="s">
        <v>733</v>
      </c>
      <c r="I1045" s="32" t="s">
        <v>39</v>
      </c>
      <c r="J1045" s="32" t="s">
        <v>731</v>
      </c>
      <c r="K1045" s="32" t="s">
        <v>750</v>
      </c>
      <c r="L1045" s="32" t="s">
        <v>735</v>
      </c>
      <c r="M1045" s="32" t="s">
        <v>743</v>
      </c>
      <c r="N1045" s="32" t="s">
        <v>744</v>
      </c>
      <c r="O1045" s="32" t="s">
        <v>3861</v>
      </c>
      <c r="P1045" s="32" t="s">
        <v>3867</v>
      </c>
      <c r="Q1045" s="32" t="s">
        <v>734</v>
      </c>
      <c r="R1045" s="33" t="s">
        <v>2513</v>
      </c>
      <c r="S1045" s="34" t="s">
        <v>802</v>
      </c>
      <c r="T1045" s="35" t="s">
        <v>394</v>
      </c>
      <c r="V1045" s="32" t="str">
        <f>+Final__2[[#This Row],[titulo]]&amp;Final__2[[#This Row],[Territorio]]&amp;", "&amp;Final__2[[#This Row],[temporalidad]]</f>
        <v>Cantidad de Espacios Culturales según su Fuente de Financiamiento en la comuna de Mejillones, Año 2021</v>
      </c>
      <c r="W1045" s="32" t="str">
        <f>+Final__2[[#This Row],[descripcion_larga]]&amp;Final__2[[#This Row],[Territorio]]&amp;X1045&amp;Y1045</f>
        <v>Gráfico que muestra la cantidad de espacios culturales según su fuente de financiamiento en la comuna de Mejillones, en el año 2021, según los datos recopilados por el Observatorio Cultural de Chile.</v>
      </c>
      <c r="X1045" s="32" t="s">
        <v>3865</v>
      </c>
    </row>
    <row r="1046" spans="1:24" ht="40.799999999999997" x14ac:dyDescent="0.3">
      <c r="A1046" s="30">
        <v>4</v>
      </c>
      <c r="B1046" s="31">
        <v>240</v>
      </c>
      <c r="C1046" s="31" t="s">
        <v>377</v>
      </c>
      <c r="D1046" s="31" t="s">
        <v>378</v>
      </c>
      <c r="E1046" s="30">
        <v>2103</v>
      </c>
      <c r="F1046" s="32" t="s">
        <v>740</v>
      </c>
      <c r="G1046" s="32" t="s">
        <v>737</v>
      </c>
      <c r="H1046" s="32" t="s">
        <v>733</v>
      </c>
      <c r="I1046" s="32" t="s">
        <v>40</v>
      </c>
      <c r="J1046" s="32" t="s">
        <v>731</v>
      </c>
      <c r="K1046" s="32" t="s">
        <v>750</v>
      </c>
      <c r="L1046" s="32" t="s">
        <v>735</v>
      </c>
      <c r="M1046" s="32" t="s">
        <v>743</v>
      </c>
      <c r="N1046" s="32" t="s">
        <v>744</v>
      </c>
      <c r="O1046" s="32" t="s">
        <v>3861</v>
      </c>
      <c r="P1046" s="32" t="s">
        <v>3867</v>
      </c>
      <c r="Q1046" s="32" t="s">
        <v>734</v>
      </c>
      <c r="R1046" s="33" t="s">
        <v>2517</v>
      </c>
      <c r="S1046" s="34" t="s">
        <v>807</v>
      </c>
      <c r="T1046" s="35" t="s">
        <v>395</v>
      </c>
      <c r="V1046" s="32" t="str">
        <f>+Final__2[[#This Row],[titulo]]&amp;Final__2[[#This Row],[Territorio]]&amp;", "&amp;Final__2[[#This Row],[temporalidad]]</f>
        <v>Cantidad de Espacios Culturales según su Fuente de Financiamiento en la comuna de Sierra Gorda, Año 2021</v>
      </c>
      <c r="W1046" s="32" t="str">
        <f>+Final__2[[#This Row],[descripcion_larga]]&amp;Final__2[[#This Row],[Territorio]]&amp;X1046&amp;Y1046</f>
        <v>Gráfico que muestra la cantidad de espacios culturales según su fuente de financiamiento en la comuna de Sierra Gorda, en el año 2021, según los datos recopilados por el Observatorio Cultural de Chile.</v>
      </c>
      <c r="X1046" s="32" t="s">
        <v>3865</v>
      </c>
    </row>
    <row r="1047" spans="1:24" ht="40.799999999999997" x14ac:dyDescent="0.3">
      <c r="A1047" s="30">
        <v>4</v>
      </c>
      <c r="B1047" s="31">
        <v>240</v>
      </c>
      <c r="C1047" s="31" t="s">
        <v>377</v>
      </c>
      <c r="D1047" s="31" t="s">
        <v>378</v>
      </c>
      <c r="E1047" s="30">
        <v>2104</v>
      </c>
      <c r="F1047" s="32" t="s">
        <v>740</v>
      </c>
      <c r="G1047" s="32" t="s">
        <v>737</v>
      </c>
      <c r="H1047" s="32" t="s">
        <v>733</v>
      </c>
      <c r="I1047" s="32" t="s">
        <v>41</v>
      </c>
      <c r="J1047" s="32" t="s">
        <v>731</v>
      </c>
      <c r="K1047" s="32" t="s">
        <v>750</v>
      </c>
      <c r="L1047" s="32" t="s">
        <v>735</v>
      </c>
      <c r="M1047" s="32" t="s">
        <v>743</v>
      </c>
      <c r="N1047" s="32" t="s">
        <v>744</v>
      </c>
      <c r="O1047" s="32" t="s">
        <v>3861</v>
      </c>
      <c r="P1047" s="32" t="s">
        <v>3867</v>
      </c>
      <c r="Q1047" s="32" t="s">
        <v>734</v>
      </c>
      <c r="R1047" s="33" t="s">
        <v>2521</v>
      </c>
      <c r="S1047" s="34" t="s">
        <v>812</v>
      </c>
      <c r="T1047" s="35" t="s">
        <v>396</v>
      </c>
      <c r="V1047" s="32" t="str">
        <f>+Final__2[[#This Row],[titulo]]&amp;Final__2[[#This Row],[Territorio]]&amp;", "&amp;Final__2[[#This Row],[temporalidad]]</f>
        <v>Cantidad de Espacios Culturales según su Fuente de Financiamiento en la comuna de Taltal, Año 2021</v>
      </c>
      <c r="W1047" s="32" t="str">
        <f>+Final__2[[#This Row],[descripcion_larga]]&amp;Final__2[[#This Row],[Territorio]]&amp;X1047&amp;Y1047</f>
        <v>Gráfico que muestra la cantidad de espacios culturales según su fuente de financiamiento en la comuna de Taltal, en el año 2021, según los datos recopilados por el Observatorio Cultural de Chile.</v>
      </c>
      <c r="X1047" s="32" t="s">
        <v>3865</v>
      </c>
    </row>
    <row r="1048" spans="1:24" ht="40.799999999999997" x14ac:dyDescent="0.3">
      <c r="A1048" s="30">
        <v>4</v>
      </c>
      <c r="B1048" s="31">
        <v>240</v>
      </c>
      <c r="C1048" s="31" t="s">
        <v>377</v>
      </c>
      <c r="D1048" s="31" t="s">
        <v>378</v>
      </c>
      <c r="E1048" s="30">
        <v>2201</v>
      </c>
      <c r="F1048" s="32" t="s">
        <v>740</v>
      </c>
      <c r="G1048" s="32" t="s">
        <v>737</v>
      </c>
      <c r="H1048" s="32" t="s">
        <v>733</v>
      </c>
      <c r="I1048" s="32" t="s">
        <v>42</v>
      </c>
      <c r="J1048" s="32" t="s">
        <v>731</v>
      </c>
      <c r="K1048" s="32" t="s">
        <v>750</v>
      </c>
      <c r="L1048" s="32" t="s">
        <v>735</v>
      </c>
      <c r="M1048" s="32" t="s">
        <v>743</v>
      </c>
      <c r="N1048" s="32" t="s">
        <v>744</v>
      </c>
      <c r="O1048" s="32" t="s">
        <v>3861</v>
      </c>
      <c r="P1048" s="32" t="s">
        <v>3867</v>
      </c>
      <c r="Q1048" s="32" t="s">
        <v>734</v>
      </c>
      <c r="R1048" s="33" t="s">
        <v>2525</v>
      </c>
      <c r="S1048" s="34" t="s">
        <v>817</v>
      </c>
      <c r="T1048" s="35" t="s">
        <v>397</v>
      </c>
      <c r="V1048" s="32" t="str">
        <f>+Final__2[[#This Row],[titulo]]&amp;Final__2[[#This Row],[Territorio]]&amp;", "&amp;Final__2[[#This Row],[temporalidad]]</f>
        <v>Cantidad de Espacios Culturales según su Fuente de Financiamiento en la comuna de Calama, Año 2021</v>
      </c>
      <c r="W1048" s="32" t="str">
        <f>+Final__2[[#This Row],[descripcion_larga]]&amp;Final__2[[#This Row],[Territorio]]&amp;X1048&amp;Y1048</f>
        <v>Gráfico que muestra la cantidad de espacios culturales según su fuente de financiamiento en la comuna de Calama, en el año 2021, según los datos recopilados por el Observatorio Cultural de Chile.</v>
      </c>
      <c r="X1048" s="32" t="s">
        <v>3865</v>
      </c>
    </row>
    <row r="1049" spans="1:24" ht="40.799999999999997" x14ac:dyDescent="0.3">
      <c r="A1049" s="30">
        <v>4</v>
      </c>
      <c r="B1049" s="31">
        <v>240</v>
      </c>
      <c r="C1049" s="31" t="s">
        <v>377</v>
      </c>
      <c r="D1049" s="31" t="s">
        <v>378</v>
      </c>
      <c r="E1049" s="30">
        <v>2202</v>
      </c>
      <c r="F1049" s="32" t="s">
        <v>740</v>
      </c>
      <c r="G1049" s="32" t="s">
        <v>737</v>
      </c>
      <c r="H1049" s="32" t="s">
        <v>733</v>
      </c>
      <c r="I1049" s="32" t="s">
        <v>43</v>
      </c>
      <c r="J1049" s="32" t="s">
        <v>731</v>
      </c>
      <c r="K1049" s="32" t="s">
        <v>750</v>
      </c>
      <c r="L1049" s="32" t="s">
        <v>735</v>
      </c>
      <c r="M1049" s="32" t="s">
        <v>743</v>
      </c>
      <c r="N1049" s="32" t="s">
        <v>744</v>
      </c>
      <c r="O1049" s="32" t="s">
        <v>3861</v>
      </c>
      <c r="P1049" s="32" t="s">
        <v>3867</v>
      </c>
      <c r="Q1049" s="32" t="s">
        <v>734</v>
      </c>
      <c r="R1049" s="33" t="s">
        <v>2529</v>
      </c>
      <c r="S1049" s="34" t="s">
        <v>822</v>
      </c>
      <c r="T1049" s="35" t="s">
        <v>398</v>
      </c>
      <c r="V1049" s="32" t="str">
        <f>+Final__2[[#This Row],[titulo]]&amp;Final__2[[#This Row],[Territorio]]&amp;", "&amp;Final__2[[#This Row],[temporalidad]]</f>
        <v>Cantidad de Espacios Culturales según su Fuente de Financiamiento en la comuna de Ollagüe, Año 2021</v>
      </c>
      <c r="W1049" s="32" t="str">
        <f>+Final__2[[#This Row],[descripcion_larga]]&amp;Final__2[[#This Row],[Territorio]]&amp;X1049&amp;Y1049</f>
        <v>Gráfico que muestra la cantidad de espacios culturales según su fuente de financiamiento en la comuna de Ollagüe, en el año 2021, según los datos recopilados por el Observatorio Cultural de Chile.</v>
      </c>
      <c r="X1049" s="32" t="s">
        <v>3865</v>
      </c>
    </row>
    <row r="1050" spans="1:24" ht="40.799999999999997" x14ac:dyDescent="0.3">
      <c r="A1050" s="30">
        <v>4</v>
      </c>
      <c r="B1050" s="31">
        <v>240</v>
      </c>
      <c r="C1050" s="31" t="s">
        <v>377</v>
      </c>
      <c r="D1050" s="31" t="s">
        <v>378</v>
      </c>
      <c r="E1050" s="30">
        <v>2203</v>
      </c>
      <c r="F1050" s="32" t="s">
        <v>740</v>
      </c>
      <c r="G1050" s="32" t="s">
        <v>737</v>
      </c>
      <c r="H1050" s="32" t="s">
        <v>733</v>
      </c>
      <c r="I1050" s="32" t="s">
        <v>44</v>
      </c>
      <c r="J1050" s="32" t="s">
        <v>731</v>
      </c>
      <c r="K1050" s="32" t="s">
        <v>750</v>
      </c>
      <c r="L1050" s="32" t="s">
        <v>735</v>
      </c>
      <c r="M1050" s="32" t="s">
        <v>743</v>
      </c>
      <c r="N1050" s="32" t="s">
        <v>744</v>
      </c>
      <c r="O1050" s="32" t="s">
        <v>3861</v>
      </c>
      <c r="P1050" s="32" t="s">
        <v>3867</v>
      </c>
      <c r="Q1050" s="32" t="s">
        <v>734</v>
      </c>
      <c r="R1050" s="33" t="s">
        <v>2533</v>
      </c>
      <c r="S1050" s="34" t="s">
        <v>827</v>
      </c>
      <c r="T1050" s="35" t="s">
        <v>399</v>
      </c>
      <c r="V1050" s="32" t="str">
        <f>+Final__2[[#This Row],[titulo]]&amp;Final__2[[#This Row],[Territorio]]&amp;", "&amp;Final__2[[#This Row],[temporalidad]]</f>
        <v>Cantidad de Espacios Culturales según su Fuente de Financiamiento en la comuna de San Pedro de Atacama, Año 2021</v>
      </c>
      <c r="W1050" s="32" t="str">
        <f>+Final__2[[#This Row],[descripcion_larga]]&amp;Final__2[[#This Row],[Territorio]]&amp;X1050&amp;Y1050</f>
        <v>Gráfico que muestra la cantidad de espacios culturales según su fuente de financiamiento en la comuna de San Pedro de Atacama, en el año 2021, según los datos recopilados por el Observatorio Cultural de Chile.</v>
      </c>
      <c r="X1050" s="32" t="s">
        <v>3865</v>
      </c>
    </row>
    <row r="1051" spans="1:24" ht="40.799999999999997" x14ac:dyDescent="0.3">
      <c r="A1051" s="30">
        <v>4</v>
      </c>
      <c r="B1051" s="31">
        <v>240</v>
      </c>
      <c r="C1051" s="31" t="s">
        <v>377</v>
      </c>
      <c r="D1051" s="31" t="s">
        <v>378</v>
      </c>
      <c r="E1051" s="30">
        <v>2301</v>
      </c>
      <c r="F1051" s="32" t="s">
        <v>740</v>
      </c>
      <c r="G1051" s="32" t="s">
        <v>737</v>
      </c>
      <c r="H1051" s="32" t="s">
        <v>733</v>
      </c>
      <c r="I1051" s="32" t="s">
        <v>45</v>
      </c>
      <c r="J1051" s="32" t="s">
        <v>731</v>
      </c>
      <c r="K1051" s="32" t="s">
        <v>750</v>
      </c>
      <c r="L1051" s="32" t="s">
        <v>735</v>
      </c>
      <c r="M1051" s="32" t="s">
        <v>743</v>
      </c>
      <c r="N1051" s="32" t="s">
        <v>744</v>
      </c>
      <c r="O1051" s="32" t="s">
        <v>3861</v>
      </c>
      <c r="P1051" s="32" t="s">
        <v>3867</v>
      </c>
      <c r="Q1051" s="32" t="s">
        <v>734</v>
      </c>
      <c r="R1051" s="33" t="s">
        <v>2537</v>
      </c>
      <c r="S1051" s="34" t="s">
        <v>832</v>
      </c>
      <c r="T1051" s="35" t="s">
        <v>400</v>
      </c>
      <c r="V1051" s="32" t="str">
        <f>+Final__2[[#This Row],[titulo]]&amp;Final__2[[#This Row],[Territorio]]&amp;", "&amp;Final__2[[#This Row],[temporalidad]]</f>
        <v>Cantidad de Espacios Culturales según su Fuente de Financiamiento en la comuna de Tocopilla, Año 2021</v>
      </c>
      <c r="W1051" s="32" t="str">
        <f>+Final__2[[#This Row],[descripcion_larga]]&amp;Final__2[[#This Row],[Territorio]]&amp;X1051&amp;Y1051</f>
        <v>Gráfico que muestra la cantidad de espacios culturales según su fuente de financiamiento en la comuna de Tocopilla, en el año 2021, según los datos recopilados por el Observatorio Cultural de Chile.</v>
      </c>
      <c r="X1051" s="32" t="s">
        <v>3865</v>
      </c>
    </row>
    <row r="1052" spans="1:24" ht="40.799999999999997" x14ac:dyDescent="0.3">
      <c r="A1052" s="30">
        <v>4</v>
      </c>
      <c r="B1052" s="31">
        <v>240</v>
      </c>
      <c r="C1052" s="31" t="s">
        <v>377</v>
      </c>
      <c r="D1052" s="31" t="s">
        <v>378</v>
      </c>
      <c r="E1052" s="30">
        <v>2302</v>
      </c>
      <c r="F1052" s="32" t="s">
        <v>740</v>
      </c>
      <c r="G1052" s="32" t="s">
        <v>737</v>
      </c>
      <c r="H1052" s="32" t="s">
        <v>733</v>
      </c>
      <c r="I1052" s="32" t="s">
        <v>46</v>
      </c>
      <c r="J1052" s="32" t="s">
        <v>731</v>
      </c>
      <c r="K1052" s="32" t="s">
        <v>750</v>
      </c>
      <c r="L1052" s="32" t="s">
        <v>735</v>
      </c>
      <c r="M1052" s="32" t="s">
        <v>743</v>
      </c>
      <c r="N1052" s="32" t="s">
        <v>744</v>
      </c>
      <c r="O1052" s="32" t="s">
        <v>3861</v>
      </c>
      <c r="P1052" s="32" t="s">
        <v>3867</v>
      </c>
      <c r="Q1052" s="32" t="s">
        <v>734</v>
      </c>
      <c r="R1052" s="33" t="s">
        <v>2541</v>
      </c>
      <c r="S1052" s="34" t="s">
        <v>837</v>
      </c>
      <c r="T1052" s="35" t="s">
        <v>401</v>
      </c>
      <c r="V1052" s="32" t="str">
        <f>+Final__2[[#This Row],[titulo]]&amp;Final__2[[#This Row],[Territorio]]&amp;", "&amp;Final__2[[#This Row],[temporalidad]]</f>
        <v>Cantidad de Espacios Culturales según su Fuente de Financiamiento en la comuna de María Elena, Año 2021</v>
      </c>
      <c r="W1052" s="32" t="str">
        <f>+Final__2[[#This Row],[descripcion_larga]]&amp;Final__2[[#This Row],[Territorio]]&amp;X1052&amp;Y1052</f>
        <v>Gráfico que muestra la cantidad de espacios culturales según su fuente de financiamiento en la comuna de María Elena, en el año 2021, según los datos recopilados por el Observatorio Cultural de Chile.</v>
      </c>
      <c r="X1052" s="32" t="s">
        <v>3865</v>
      </c>
    </row>
    <row r="1053" spans="1:24" ht="40.799999999999997" x14ac:dyDescent="0.3">
      <c r="A1053" s="30">
        <v>4</v>
      </c>
      <c r="B1053" s="31">
        <v>240</v>
      </c>
      <c r="C1053" s="31" t="s">
        <v>377</v>
      </c>
      <c r="D1053" s="31" t="s">
        <v>378</v>
      </c>
      <c r="E1053" s="30">
        <v>3101</v>
      </c>
      <c r="F1053" s="32" t="s">
        <v>740</v>
      </c>
      <c r="G1053" s="32" t="s">
        <v>737</v>
      </c>
      <c r="H1053" s="32" t="s">
        <v>733</v>
      </c>
      <c r="I1053" s="32" t="s">
        <v>47</v>
      </c>
      <c r="J1053" s="32" t="s">
        <v>731</v>
      </c>
      <c r="K1053" s="32" t="s">
        <v>750</v>
      </c>
      <c r="L1053" s="32" t="s">
        <v>735</v>
      </c>
      <c r="M1053" s="32" t="s">
        <v>743</v>
      </c>
      <c r="N1053" s="32" t="s">
        <v>744</v>
      </c>
      <c r="O1053" s="32" t="s">
        <v>3861</v>
      </c>
      <c r="P1053" s="32" t="s">
        <v>3867</v>
      </c>
      <c r="Q1053" s="32" t="s">
        <v>734</v>
      </c>
      <c r="R1053" s="33" t="s">
        <v>2545</v>
      </c>
      <c r="S1053" s="34" t="s">
        <v>842</v>
      </c>
      <c r="T1053" s="35" t="s">
        <v>402</v>
      </c>
      <c r="V1053" s="32" t="str">
        <f>+Final__2[[#This Row],[titulo]]&amp;Final__2[[#This Row],[Territorio]]&amp;", "&amp;Final__2[[#This Row],[temporalidad]]</f>
        <v>Cantidad de Espacios Culturales según su Fuente de Financiamiento en la comuna de Copiapó, Año 2021</v>
      </c>
      <c r="W1053" s="32" t="str">
        <f>+Final__2[[#This Row],[descripcion_larga]]&amp;Final__2[[#This Row],[Territorio]]&amp;X1053&amp;Y1053</f>
        <v>Gráfico que muestra la cantidad de espacios culturales según su fuente de financiamiento en la comuna de Copiapó, en el año 2021, según los datos recopilados por el Observatorio Cultural de Chile.</v>
      </c>
      <c r="X1053" s="32" t="s">
        <v>3865</v>
      </c>
    </row>
    <row r="1054" spans="1:24" ht="40.799999999999997" x14ac:dyDescent="0.3">
      <c r="A1054" s="30">
        <v>4</v>
      </c>
      <c r="B1054" s="31">
        <v>240</v>
      </c>
      <c r="C1054" s="31" t="s">
        <v>377</v>
      </c>
      <c r="D1054" s="31" t="s">
        <v>378</v>
      </c>
      <c r="E1054" s="30">
        <v>3102</v>
      </c>
      <c r="F1054" s="32" t="s">
        <v>740</v>
      </c>
      <c r="G1054" s="32" t="s">
        <v>737</v>
      </c>
      <c r="H1054" s="32" t="s">
        <v>733</v>
      </c>
      <c r="I1054" s="32" t="s">
        <v>48</v>
      </c>
      <c r="J1054" s="32" t="s">
        <v>731</v>
      </c>
      <c r="K1054" s="32" t="s">
        <v>750</v>
      </c>
      <c r="L1054" s="32" t="s">
        <v>735</v>
      </c>
      <c r="M1054" s="32" t="s">
        <v>743</v>
      </c>
      <c r="N1054" s="32" t="s">
        <v>744</v>
      </c>
      <c r="O1054" s="32" t="s">
        <v>3861</v>
      </c>
      <c r="P1054" s="32" t="s">
        <v>3867</v>
      </c>
      <c r="Q1054" s="32" t="s">
        <v>734</v>
      </c>
      <c r="R1054" s="33" t="s">
        <v>2549</v>
      </c>
      <c r="S1054" s="34" t="s">
        <v>847</v>
      </c>
      <c r="T1054" s="35" t="s">
        <v>403</v>
      </c>
      <c r="V1054" s="32" t="str">
        <f>+Final__2[[#This Row],[titulo]]&amp;Final__2[[#This Row],[Territorio]]&amp;", "&amp;Final__2[[#This Row],[temporalidad]]</f>
        <v>Cantidad de Espacios Culturales según su Fuente de Financiamiento en la comuna de Caldera, Año 2021</v>
      </c>
      <c r="W1054" s="32" t="str">
        <f>+Final__2[[#This Row],[descripcion_larga]]&amp;Final__2[[#This Row],[Territorio]]&amp;X1054&amp;Y1054</f>
        <v>Gráfico que muestra la cantidad de espacios culturales según su fuente de financiamiento en la comuna de Caldera, en el año 2021, según los datos recopilados por el Observatorio Cultural de Chile.</v>
      </c>
      <c r="X1054" s="32" t="s">
        <v>3865</v>
      </c>
    </row>
    <row r="1055" spans="1:24" ht="40.799999999999997" x14ac:dyDescent="0.3">
      <c r="A1055" s="30">
        <v>4</v>
      </c>
      <c r="B1055" s="31">
        <v>240</v>
      </c>
      <c r="C1055" s="31" t="s">
        <v>377</v>
      </c>
      <c r="D1055" s="31" t="s">
        <v>378</v>
      </c>
      <c r="E1055" s="30">
        <v>3103</v>
      </c>
      <c r="F1055" s="32" t="s">
        <v>740</v>
      </c>
      <c r="G1055" s="32" t="s">
        <v>737</v>
      </c>
      <c r="H1055" s="32" t="s">
        <v>733</v>
      </c>
      <c r="I1055" s="32" t="s">
        <v>49</v>
      </c>
      <c r="J1055" s="32" t="s">
        <v>731</v>
      </c>
      <c r="K1055" s="32" t="s">
        <v>750</v>
      </c>
      <c r="L1055" s="32" t="s">
        <v>735</v>
      </c>
      <c r="M1055" s="32" t="s">
        <v>743</v>
      </c>
      <c r="N1055" s="32" t="s">
        <v>744</v>
      </c>
      <c r="O1055" s="32" t="s">
        <v>3861</v>
      </c>
      <c r="P1055" s="32" t="s">
        <v>3867</v>
      </c>
      <c r="Q1055" s="32" t="s">
        <v>734</v>
      </c>
      <c r="R1055" s="33" t="s">
        <v>2553</v>
      </c>
      <c r="S1055" s="34" t="s">
        <v>852</v>
      </c>
      <c r="T1055" s="35" t="s">
        <v>404</v>
      </c>
      <c r="V1055" s="32" t="str">
        <f>+Final__2[[#This Row],[titulo]]&amp;Final__2[[#This Row],[Territorio]]&amp;", "&amp;Final__2[[#This Row],[temporalidad]]</f>
        <v>Cantidad de Espacios Culturales según su Fuente de Financiamiento en la comuna de Tierra Amarilla, Año 2021</v>
      </c>
      <c r="W1055" s="32" t="str">
        <f>+Final__2[[#This Row],[descripcion_larga]]&amp;Final__2[[#This Row],[Territorio]]&amp;X1055&amp;Y1055</f>
        <v>Gráfico que muestra la cantidad de espacios culturales según su fuente de financiamiento en la comuna de Tierra Amarilla, en el año 2021, según los datos recopilados por el Observatorio Cultural de Chile.</v>
      </c>
      <c r="X1055" s="32" t="s">
        <v>3865</v>
      </c>
    </row>
    <row r="1056" spans="1:24" ht="40.799999999999997" x14ac:dyDescent="0.3">
      <c r="A1056" s="30">
        <v>4</v>
      </c>
      <c r="B1056" s="31">
        <v>240</v>
      </c>
      <c r="C1056" s="31" t="s">
        <v>377</v>
      </c>
      <c r="D1056" s="31" t="s">
        <v>378</v>
      </c>
      <c r="E1056" s="30">
        <v>3201</v>
      </c>
      <c r="F1056" s="32" t="s">
        <v>740</v>
      </c>
      <c r="G1056" s="32" t="s">
        <v>737</v>
      </c>
      <c r="H1056" s="32" t="s">
        <v>733</v>
      </c>
      <c r="I1056" s="32" t="s">
        <v>50</v>
      </c>
      <c r="J1056" s="32" t="s">
        <v>731</v>
      </c>
      <c r="K1056" s="32" t="s">
        <v>750</v>
      </c>
      <c r="L1056" s="32" t="s">
        <v>735</v>
      </c>
      <c r="M1056" s="32" t="s">
        <v>743</v>
      </c>
      <c r="N1056" s="32" t="s">
        <v>744</v>
      </c>
      <c r="O1056" s="32" t="s">
        <v>3861</v>
      </c>
      <c r="P1056" s="32" t="s">
        <v>3867</v>
      </c>
      <c r="Q1056" s="32" t="s">
        <v>734</v>
      </c>
      <c r="R1056" s="33" t="s">
        <v>2557</v>
      </c>
      <c r="S1056" s="34" t="s">
        <v>857</v>
      </c>
      <c r="T1056" s="35" t="s">
        <v>405</v>
      </c>
      <c r="V1056" s="32" t="str">
        <f>+Final__2[[#This Row],[titulo]]&amp;Final__2[[#This Row],[Territorio]]&amp;", "&amp;Final__2[[#This Row],[temporalidad]]</f>
        <v>Cantidad de Espacios Culturales según su Fuente de Financiamiento en la comuna de Chañaral, Año 2021</v>
      </c>
      <c r="W1056" s="32" t="str">
        <f>+Final__2[[#This Row],[descripcion_larga]]&amp;Final__2[[#This Row],[Territorio]]&amp;X1056&amp;Y1056</f>
        <v>Gráfico que muestra la cantidad de espacios culturales según su fuente de financiamiento en la comuna de Chañaral, en el año 2021, según los datos recopilados por el Observatorio Cultural de Chile.</v>
      </c>
      <c r="X1056" s="32" t="s">
        <v>3865</v>
      </c>
    </row>
    <row r="1057" spans="1:24" ht="40.799999999999997" x14ac:dyDescent="0.3">
      <c r="A1057" s="30">
        <v>4</v>
      </c>
      <c r="B1057" s="31">
        <v>240</v>
      </c>
      <c r="C1057" s="31" t="s">
        <v>377</v>
      </c>
      <c r="D1057" s="31" t="s">
        <v>378</v>
      </c>
      <c r="E1057" s="30">
        <v>3202</v>
      </c>
      <c r="F1057" s="32" t="s">
        <v>740</v>
      </c>
      <c r="G1057" s="32" t="s">
        <v>737</v>
      </c>
      <c r="H1057" s="32" t="s">
        <v>733</v>
      </c>
      <c r="I1057" s="32" t="s">
        <v>51</v>
      </c>
      <c r="J1057" s="32" t="s">
        <v>731</v>
      </c>
      <c r="K1057" s="32" t="s">
        <v>750</v>
      </c>
      <c r="L1057" s="32" t="s">
        <v>735</v>
      </c>
      <c r="M1057" s="32" t="s">
        <v>743</v>
      </c>
      <c r="N1057" s="32" t="s">
        <v>744</v>
      </c>
      <c r="O1057" s="32" t="s">
        <v>3861</v>
      </c>
      <c r="P1057" s="32" t="s">
        <v>3867</v>
      </c>
      <c r="Q1057" s="32" t="s">
        <v>734</v>
      </c>
      <c r="R1057" s="33" t="s">
        <v>2561</v>
      </c>
      <c r="S1057" s="34" t="s">
        <v>862</v>
      </c>
      <c r="T1057" s="35" t="s">
        <v>406</v>
      </c>
      <c r="V1057" s="32" t="str">
        <f>+Final__2[[#This Row],[titulo]]&amp;Final__2[[#This Row],[Territorio]]&amp;", "&amp;Final__2[[#This Row],[temporalidad]]</f>
        <v>Cantidad de Espacios Culturales según su Fuente de Financiamiento en la comuna de Diego de Almagro, Año 2021</v>
      </c>
      <c r="W1057" s="32" t="str">
        <f>+Final__2[[#This Row],[descripcion_larga]]&amp;Final__2[[#This Row],[Territorio]]&amp;X1057&amp;Y1057</f>
        <v>Gráfico que muestra la cantidad de espacios culturales según su fuente de financiamiento en la comuna de Diego de Almagro, en el año 2021, según los datos recopilados por el Observatorio Cultural de Chile.</v>
      </c>
      <c r="X1057" s="32" t="s">
        <v>3865</v>
      </c>
    </row>
    <row r="1058" spans="1:24" ht="40.799999999999997" x14ac:dyDescent="0.3">
      <c r="A1058" s="30">
        <v>4</v>
      </c>
      <c r="B1058" s="31">
        <v>240</v>
      </c>
      <c r="C1058" s="31" t="s">
        <v>377</v>
      </c>
      <c r="D1058" s="31" t="s">
        <v>378</v>
      </c>
      <c r="E1058" s="30">
        <v>3301</v>
      </c>
      <c r="F1058" s="32" t="s">
        <v>740</v>
      </c>
      <c r="G1058" s="32" t="s">
        <v>737</v>
      </c>
      <c r="H1058" s="32" t="s">
        <v>733</v>
      </c>
      <c r="I1058" s="32" t="s">
        <v>52</v>
      </c>
      <c r="J1058" s="32" t="s">
        <v>731</v>
      </c>
      <c r="K1058" s="32" t="s">
        <v>750</v>
      </c>
      <c r="L1058" s="32" t="s">
        <v>735</v>
      </c>
      <c r="M1058" s="32" t="s">
        <v>743</v>
      </c>
      <c r="N1058" s="32" t="s">
        <v>744</v>
      </c>
      <c r="O1058" s="32" t="s">
        <v>3861</v>
      </c>
      <c r="P1058" s="32" t="s">
        <v>3867</v>
      </c>
      <c r="Q1058" s="32" t="s">
        <v>734</v>
      </c>
      <c r="R1058" s="33" t="s">
        <v>2565</v>
      </c>
      <c r="S1058" s="34" t="s">
        <v>867</v>
      </c>
      <c r="T1058" s="35" t="s">
        <v>407</v>
      </c>
      <c r="V1058" s="32" t="str">
        <f>+Final__2[[#This Row],[titulo]]&amp;Final__2[[#This Row],[Territorio]]&amp;", "&amp;Final__2[[#This Row],[temporalidad]]</f>
        <v>Cantidad de Espacios Culturales según su Fuente de Financiamiento en la comuna de Vallenar, Año 2021</v>
      </c>
      <c r="W1058" s="32" t="str">
        <f>+Final__2[[#This Row],[descripcion_larga]]&amp;Final__2[[#This Row],[Territorio]]&amp;X1058&amp;Y1058</f>
        <v>Gráfico que muestra la cantidad de espacios culturales según su fuente de financiamiento en la comuna de Vallenar, en el año 2021, según los datos recopilados por el Observatorio Cultural de Chile.</v>
      </c>
      <c r="X1058" s="32" t="s">
        <v>3865</v>
      </c>
    </row>
    <row r="1059" spans="1:24" ht="40.799999999999997" x14ac:dyDescent="0.3">
      <c r="A1059" s="30">
        <v>4</v>
      </c>
      <c r="B1059" s="31">
        <v>240</v>
      </c>
      <c r="C1059" s="31" t="s">
        <v>377</v>
      </c>
      <c r="D1059" s="31" t="s">
        <v>378</v>
      </c>
      <c r="E1059" s="30">
        <v>3302</v>
      </c>
      <c r="F1059" s="32" t="s">
        <v>740</v>
      </c>
      <c r="G1059" s="32" t="s">
        <v>737</v>
      </c>
      <c r="H1059" s="32" t="s">
        <v>733</v>
      </c>
      <c r="I1059" s="32" t="s">
        <v>53</v>
      </c>
      <c r="J1059" s="32" t="s">
        <v>731</v>
      </c>
      <c r="K1059" s="32" t="s">
        <v>750</v>
      </c>
      <c r="L1059" s="32" t="s">
        <v>735</v>
      </c>
      <c r="M1059" s="32" t="s">
        <v>743</v>
      </c>
      <c r="N1059" s="32" t="s">
        <v>744</v>
      </c>
      <c r="O1059" s="32" t="s">
        <v>3861</v>
      </c>
      <c r="P1059" s="32" t="s">
        <v>3867</v>
      </c>
      <c r="Q1059" s="32" t="s">
        <v>734</v>
      </c>
      <c r="R1059" s="33" t="s">
        <v>2569</v>
      </c>
      <c r="S1059" s="34" t="s">
        <v>872</v>
      </c>
      <c r="T1059" s="35" t="s">
        <v>408</v>
      </c>
      <c r="V1059" s="32" t="str">
        <f>+Final__2[[#This Row],[titulo]]&amp;Final__2[[#This Row],[Territorio]]&amp;", "&amp;Final__2[[#This Row],[temporalidad]]</f>
        <v>Cantidad de Espacios Culturales según su Fuente de Financiamiento en la comuna de Alto del Carmen, Año 2021</v>
      </c>
      <c r="W1059" s="32" t="str">
        <f>+Final__2[[#This Row],[descripcion_larga]]&amp;Final__2[[#This Row],[Territorio]]&amp;X1059&amp;Y1059</f>
        <v>Gráfico que muestra la cantidad de espacios culturales según su fuente de financiamiento en la comuna de Alto del Carmen, en el año 2021, según los datos recopilados por el Observatorio Cultural de Chile.</v>
      </c>
      <c r="X1059" s="32" t="s">
        <v>3865</v>
      </c>
    </row>
    <row r="1060" spans="1:24" ht="40.799999999999997" x14ac:dyDescent="0.3">
      <c r="A1060" s="30">
        <v>4</v>
      </c>
      <c r="B1060" s="31">
        <v>240</v>
      </c>
      <c r="C1060" s="31" t="s">
        <v>377</v>
      </c>
      <c r="D1060" s="31" t="s">
        <v>378</v>
      </c>
      <c r="E1060" s="30">
        <v>3303</v>
      </c>
      <c r="F1060" s="32" t="s">
        <v>740</v>
      </c>
      <c r="G1060" s="32" t="s">
        <v>737</v>
      </c>
      <c r="H1060" s="32" t="s">
        <v>733</v>
      </c>
      <c r="I1060" s="32" t="s">
        <v>54</v>
      </c>
      <c r="J1060" s="32" t="s">
        <v>731</v>
      </c>
      <c r="K1060" s="32" t="s">
        <v>750</v>
      </c>
      <c r="L1060" s="32" t="s">
        <v>735</v>
      </c>
      <c r="M1060" s="32" t="s">
        <v>743</v>
      </c>
      <c r="N1060" s="32" t="s">
        <v>744</v>
      </c>
      <c r="O1060" s="32" t="s">
        <v>3861</v>
      </c>
      <c r="P1060" s="32" t="s">
        <v>3867</v>
      </c>
      <c r="Q1060" s="32" t="s">
        <v>734</v>
      </c>
      <c r="R1060" s="33" t="s">
        <v>2573</v>
      </c>
      <c r="S1060" s="34" t="s">
        <v>877</v>
      </c>
      <c r="T1060" s="35" t="s">
        <v>409</v>
      </c>
      <c r="V1060" s="32" t="str">
        <f>+Final__2[[#This Row],[titulo]]&amp;Final__2[[#This Row],[Territorio]]&amp;", "&amp;Final__2[[#This Row],[temporalidad]]</f>
        <v>Cantidad de Espacios Culturales según su Fuente de Financiamiento en la comuna de Freirina, Año 2021</v>
      </c>
      <c r="W1060" s="32" t="str">
        <f>+Final__2[[#This Row],[descripcion_larga]]&amp;Final__2[[#This Row],[Territorio]]&amp;X1060&amp;Y1060</f>
        <v>Gráfico que muestra la cantidad de espacios culturales según su fuente de financiamiento en la comuna de Freirina, en el año 2021, según los datos recopilados por el Observatorio Cultural de Chile.</v>
      </c>
      <c r="X1060" s="32" t="s">
        <v>3865</v>
      </c>
    </row>
    <row r="1061" spans="1:24" ht="40.799999999999997" x14ac:dyDescent="0.3">
      <c r="A1061" s="30">
        <v>4</v>
      </c>
      <c r="B1061" s="31">
        <v>240</v>
      </c>
      <c r="C1061" s="31" t="s">
        <v>377</v>
      </c>
      <c r="D1061" s="31" t="s">
        <v>378</v>
      </c>
      <c r="E1061" s="30">
        <v>3304</v>
      </c>
      <c r="F1061" s="32" t="s">
        <v>740</v>
      </c>
      <c r="G1061" s="32" t="s">
        <v>737</v>
      </c>
      <c r="H1061" s="32" t="s">
        <v>733</v>
      </c>
      <c r="I1061" s="32" t="s">
        <v>55</v>
      </c>
      <c r="J1061" s="32" t="s">
        <v>731</v>
      </c>
      <c r="K1061" s="32" t="s">
        <v>750</v>
      </c>
      <c r="L1061" s="32" t="s">
        <v>735</v>
      </c>
      <c r="M1061" s="32" t="s">
        <v>743</v>
      </c>
      <c r="N1061" s="32" t="s">
        <v>744</v>
      </c>
      <c r="O1061" s="32" t="s">
        <v>3861</v>
      </c>
      <c r="P1061" s="32" t="s">
        <v>3867</v>
      </c>
      <c r="Q1061" s="32" t="s">
        <v>734</v>
      </c>
      <c r="R1061" s="33" t="s">
        <v>2577</v>
      </c>
      <c r="S1061" s="34" t="s">
        <v>882</v>
      </c>
      <c r="T1061" s="35" t="s">
        <v>410</v>
      </c>
      <c r="V1061" s="32" t="str">
        <f>+Final__2[[#This Row],[titulo]]&amp;Final__2[[#This Row],[Territorio]]&amp;", "&amp;Final__2[[#This Row],[temporalidad]]</f>
        <v>Cantidad de Espacios Culturales según su Fuente de Financiamiento en la comuna de Huasco, Año 2021</v>
      </c>
      <c r="W1061" s="32" t="str">
        <f>+Final__2[[#This Row],[descripcion_larga]]&amp;Final__2[[#This Row],[Territorio]]&amp;X1061&amp;Y1061</f>
        <v>Gráfico que muestra la cantidad de espacios culturales según su fuente de financiamiento en la comuna de Huasco, en el año 2021, según los datos recopilados por el Observatorio Cultural de Chile.</v>
      </c>
      <c r="X1061" s="32" t="s">
        <v>3865</v>
      </c>
    </row>
    <row r="1062" spans="1:24" ht="40.799999999999997" x14ac:dyDescent="0.3">
      <c r="A1062" s="30">
        <v>4</v>
      </c>
      <c r="B1062" s="31">
        <v>240</v>
      </c>
      <c r="C1062" s="31" t="s">
        <v>377</v>
      </c>
      <c r="D1062" s="31" t="s">
        <v>378</v>
      </c>
      <c r="E1062" s="30">
        <v>4101</v>
      </c>
      <c r="F1062" s="32" t="s">
        <v>740</v>
      </c>
      <c r="G1062" s="32" t="s">
        <v>737</v>
      </c>
      <c r="H1062" s="32" t="s">
        <v>733</v>
      </c>
      <c r="I1062" s="32" t="s">
        <v>56</v>
      </c>
      <c r="J1062" s="32" t="s">
        <v>731</v>
      </c>
      <c r="K1062" s="32" t="s">
        <v>750</v>
      </c>
      <c r="L1062" s="32" t="s">
        <v>735</v>
      </c>
      <c r="M1062" s="32" t="s">
        <v>743</v>
      </c>
      <c r="N1062" s="32" t="s">
        <v>744</v>
      </c>
      <c r="O1062" s="32" t="s">
        <v>3861</v>
      </c>
      <c r="P1062" s="32" t="s">
        <v>3867</v>
      </c>
      <c r="Q1062" s="32" t="s">
        <v>734</v>
      </c>
      <c r="R1062" s="33" t="s">
        <v>2581</v>
      </c>
      <c r="S1062" s="34" t="s">
        <v>887</v>
      </c>
      <c r="T1062" s="35" t="s">
        <v>411</v>
      </c>
      <c r="V1062" s="32" t="str">
        <f>+Final__2[[#This Row],[titulo]]&amp;Final__2[[#This Row],[Territorio]]&amp;", "&amp;Final__2[[#This Row],[temporalidad]]</f>
        <v>Cantidad de Espacios Culturales según su Fuente de Financiamiento en la comuna de La Serena, Año 2021</v>
      </c>
      <c r="W1062" s="32" t="str">
        <f>+Final__2[[#This Row],[descripcion_larga]]&amp;Final__2[[#This Row],[Territorio]]&amp;X1062&amp;Y1062</f>
        <v>Gráfico que muestra la cantidad de espacios culturales según su fuente de financiamiento en la comuna de La Serena, en el año 2021, según los datos recopilados por el Observatorio Cultural de Chile.</v>
      </c>
      <c r="X1062" s="32" t="s">
        <v>3865</v>
      </c>
    </row>
    <row r="1063" spans="1:24" ht="40.799999999999997" x14ac:dyDescent="0.3">
      <c r="A1063" s="30">
        <v>4</v>
      </c>
      <c r="B1063" s="31">
        <v>240</v>
      </c>
      <c r="C1063" s="31" t="s">
        <v>377</v>
      </c>
      <c r="D1063" s="31" t="s">
        <v>378</v>
      </c>
      <c r="E1063" s="30">
        <v>4102</v>
      </c>
      <c r="F1063" s="32" t="s">
        <v>740</v>
      </c>
      <c r="G1063" s="32" t="s">
        <v>737</v>
      </c>
      <c r="H1063" s="32" t="s">
        <v>733</v>
      </c>
      <c r="I1063" s="32" t="s">
        <v>57</v>
      </c>
      <c r="J1063" s="32" t="s">
        <v>731</v>
      </c>
      <c r="K1063" s="32" t="s">
        <v>750</v>
      </c>
      <c r="L1063" s="32" t="s">
        <v>735</v>
      </c>
      <c r="M1063" s="32" t="s">
        <v>743</v>
      </c>
      <c r="N1063" s="32" t="s">
        <v>744</v>
      </c>
      <c r="O1063" s="32" t="s">
        <v>3861</v>
      </c>
      <c r="P1063" s="32" t="s">
        <v>3867</v>
      </c>
      <c r="Q1063" s="32" t="s">
        <v>734</v>
      </c>
      <c r="R1063" s="33" t="s">
        <v>2585</v>
      </c>
      <c r="S1063" s="34" t="s">
        <v>892</v>
      </c>
      <c r="T1063" s="35" t="s">
        <v>412</v>
      </c>
      <c r="V1063" s="32" t="str">
        <f>+Final__2[[#This Row],[titulo]]&amp;Final__2[[#This Row],[Territorio]]&amp;", "&amp;Final__2[[#This Row],[temporalidad]]</f>
        <v>Cantidad de Espacios Culturales según su Fuente de Financiamiento en la comuna de Coquimbo, Año 2021</v>
      </c>
      <c r="W1063" s="32" t="str">
        <f>+Final__2[[#This Row],[descripcion_larga]]&amp;Final__2[[#This Row],[Territorio]]&amp;X1063&amp;Y1063</f>
        <v>Gráfico que muestra la cantidad de espacios culturales según su fuente de financiamiento en la comuna de Coquimbo, en el año 2021, según los datos recopilados por el Observatorio Cultural de Chile.</v>
      </c>
      <c r="X1063" s="32" t="s">
        <v>3865</v>
      </c>
    </row>
    <row r="1064" spans="1:24" ht="40.799999999999997" x14ac:dyDescent="0.3">
      <c r="A1064" s="30">
        <v>4</v>
      </c>
      <c r="B1064" s="31">
        <v>240</v>
      </c>
      <c r="C1064" s="31" t="s">
        <v>377</v>
      </c>
      <c r="D1064" s="31" t="s">
        <v>378</v>
      </c>
      <c r="E1064" s="30">
        <v>4103</v>
      </c>
      <c r="F1064" s="32" t="s">
        <v>740</v>
      </c>
      <c r="G1064" s="32" t="s">
        <v>737</v>
      </c>
      <c r="H1064" s="32" t="s">
        <v>733</v>
      </c>
      <c r="I1064" s="32" t="s">
        <v>58</v>
      </c>
      <c r="J1064" s="32" t="s">
        <v>731</v>
      </c>
      <c r="K1064" s="32" t="s">
        <v>750</v>
      </c>
      <c r="L1064" s="32" t="s">
        <v>735</v>
      </c>
      <c r="M1064" s="32" t="s">
        <v>743</v>
      </c>
      <c r="N1064" s="32" t="s">
        <v>744</v>
      </c>
      <c r="O1064" s="32" t="s">
        <v>3861</v>
      </c>
      <c r="P1064" s="32" t="s">
        <v>3867</v>
      </c>
      <c r="Q1064" s="32" t="s">
        <v>734</v>
      </c>
      <c r="R1064" s="33" t="s">
        <v>2589</v>
      </c>
      <c r="S1064" s="34" t="s">
        <v>897</v>
      </c>
      <c r="T1064" s="35" t="s">
        <v>413</v>
      </c>
      <c r="V1064" s="32" t="str">
        <f>+Final__2[[#This Row],[titulo]]&amp;Final__2[[#This Row],[Territorio]]&amp;", "&amp;Final__2[[#This Row],[temporalidad]]</f>
        <v>Cantidad de Espacios Culturales según su Fuente de Financiamiento en la comuna de Andacollo, Año 2021</v>
      </c>
      <c r="W1064" s="32" t="str">
        <f>+Final__2[[#This Row],[descripcion_larga]]&amp;Final__2[[#This Row],[Territorio]]&amp;X1064&amp;Y1064</f>
        <v>Gráfico que muestra la cantidad de espacios culturales según su fuente de financiamiento en la comuna de Andacollo, en el año 2021, según los datos recopilados por el Observatorio Cultural de Chile.</v>
      </c>
      <c r="X1064" s="32" t="s">
        <v>3865</v>
      </c>
    </row>
    <row r="1065" spans="1:24" ht="40.799999999999997" x14ac:dyDescent="0.3">
      <c r="A1065" s="30">
        <v>4</v>
      </c>
      <c r="B1065" s="31">
        <v>240</v>
      </c>
      <c r="C1065" s="31" t="s">
        <v>377</v>
      </c>
      <c r="D1065" s="31" t="s">
        <v>378</v>
      </c>
      <c r="E1065" s="30">
        <v>4104</v>
      </c>
      <c r="F1065" s="32" t="s">
        <v>740</v>
      </c>
      <c r="G1065" s="32" t="s">
        <v>737</v>
      </c>
      <c r="H1065" s="32" t="s">
        <v>733</v>
      </c>
      <c r="I1065" s="32" t="s">
        <v>59</v>
      </c>
      <c r="J1065" s="32" t="s">
        <v>731</v>
      </c>
      <c r="K1065" s="32" t="s">
        <v>750</v>
      </c>
      <c r="L1065" s="32" t="s">
        <v>735</v>
      </c>
      <c r="M1065" s="32" t="s">
        <v>743</v>
      </c>
      <c r="N1065" s="32" t="s">
        <v>744</v>
      </c>
      <c r="O1065" s="32" t="s">
        <v>3861</v>
      </c>
      <c r="P1065" s="32" t="s">
        <v>3867</v>
      </c>
      <c r="Q1065" s="32" t="s">
        <v>734</v>
      </c>
      <c r="R1065" s="33" t="s">
        <v>2593</v>
      </c>
      <c r="S1065" s="34" t="s">
        <v>902</v>
      </c>
      <c r="T1065" s="35" t="s">
        <v>414</v>
      </c>
      <c r="V1065" s="32" t="str">
        <f>+Final__2[[#This Row],[titulo]]&amp;Final__2[[#This Row],[Territorio]]&amp;", "&amp;Final__2[[#This Row],[temporalidad]]</f>
        <v>Cantidad de Espacios Culturales según su Fuente de Financiamiento en la comuna de La Higuera, Año 2021</v>
      </c>
      <c r="W1065" s="32" t="str">
        <f>+Final__2[[#This Row],[descripcion_larga]]&amp;Final__2[[#This Row],[Territorio]]&amp;X1065&amp;Y1065</f>
        <v>Gráfico que muestra la cantidad de espacios culturales según su fuente de financiamiento en la comuna de La Higuera, en el año 2021, según los datos recopilados por el Observatorio Cultural de Chile.</v>
      </c>
      <c r="X1065" s="32" t="s">
        <v>3865</v>
      </c>
    </row>
    <row r="1066" spans="1:24" ht="40.799999999999997" x14ac:dyDescent="0.3">
      <c r="A1066" s="30">
        <v>4</v>
      </c>
      <c r="B1066" s="31">
        <v>240</v>
      </c>
      <c r="C1066" s="31" t="s">
        <v>377</v>
      </c>
      <c r="D1066" s="31" t="s">
        <v>378</v>
      </c>
      <c r="E1066" s="30">
        <v>4105</v>
      </c>
      <c r="F1066" s="32" t="s">
        <v>740</v>
      </c>
      <c r="G1066" s="32" t="s">
        <v>737</v>
      </c>
      <c r="H1066" s="32" t="s">
        <v>733</v>
      </c>
      <c r="I1066" s="32" t="s">
        <v>60</v>
      </c>
      <c r="J1066" s="32" t="s">
        <v>731</v>
      </c>
      <c r="K1066" s="32" t="s">
        <v>750</v>
      </c>
      <c r="L1066" s="32" t="s">
        <v>735</v>
      </c>
      <c r="M1066" s="32" t="s">
        <v>743</v>
      </c>
      <c r="N1066" s="32" t="s">
        <v>744</v>
      </c>
      <c r="O1066" s="32" t="s">
        <v>3861</v>
      </c>
      <c r="P1066" s="32" t="s">
        <v>3867</v>
      </c>
      <c r="Q1066" s="32" t="s">
        <v>734</v>
      </c>
      <c r="R1066" s="33" t="s">
        <v>2597</v>
      </c>
      <c r="S1066" s="34" t="s">
        <v>907</v>
      </c>
      <c r="T1066" s="35" t="s">
        <v>415</v>
      </c>
      <c r="V1066" s="32" t="str">
        <f>+Final__2[[#This Row],[titulo]]&amp;Final__2[[#This Row],[Territorio]]&amp;", "&amp;Final__2[[#This Row],[temporalidad]]</f>
        <v>Cantidad de Espacios Culturales según su Fuente de Financiamiento en la comuna de Paiguano, Año 2021</v>
      </c>
      <c r="W1066" s="32" t="str">
        <f>+Final__2[[#This Row],[descripcion_larga]]&amp;Final__2[[#This Row],[Territorio]]&amp;X1066&amp;Y1066</f>
        <v>Gráfico que muestra la cantidad de espacios culturales según su fuente de financiamiento en la comuna de Paiguano, en el año 2021, según los datos recopilados por el Observatorio Cultural de Chile.</v>
      </c>
      <c r="X1066" s="32" t="s">
        <v>3865</v>
      </c>
    </row>
    <row r="1067" spans="1:24" ht="40.799999999999997" x14ac:dyDescent="0.3">
      <c r="A1067" s="30">
        <v>4</v>
      </c>
      <c r="B1067" s="31">
        <v>240</v>
      </c>
      <c r="C1067" s="31" t="s">
        <v>377</v>
      </c>
      <c r="D1067" s="31" t="s">
        <v>378</v>
      </c>
      <c r="E1067" s="30">
        <v>4106</v>
      </c>
      <c r="F1067" s="32" t="s">
        <v>740</v>
      </c>
      <c r="G1067" s="32" t="s">
        <v>737</v>
      </c>
      <c r="H1067" s="32" t="s">
        <v>733</v>
      </c>
      <c r="I1067" s="32" t="s">
        <v>61</v>
      </c>
      <c r="J1067" s="32" t="s">
        <v>731</v>
      </c>
      <c r="K1067" s="32" t="s">
        <v>750</v>
      </c>
      <c r="L1067" s="32" t="s">
        <v>735</v>
      </c>
      <c r="M1067" s="32" t="s">
        <v>743</v>
      </c>
      <c r="N1067" s="32" t="s">
        <v>744</v>
      </c>
      <c r="O1067" s="32" t="s">
        <v>3861</v>
      </c>
      <c r="P1067" s="32" t="s">
        <v>3867</v>
      </c>
      <c r="Q1067" s="32" t="s">
        <v>734</v>
      </c>
      <c r="R1067" s="33" t="s">
        <v>2601</v>
      </c>
      <c r="S1067" s="34" t="s">
        <v>912</v>
      </c>
      <c r="T1067" s="35" t="s">
        <v>416</v>
      </c>
      <c r="V1067" s="32" t="str">
        <f>+Final__2[[#This Row],[titulo]]&amp;Final__2[[#This Row],[Territorio]]&amp;", "&amp;Final__2[[#This Row],[temporalidad]]</f>
        <v>Cantidad de Espacios Culturales según su Fuente de Financiamiento en la comuna de Vicuña, Año 2021</v>
      </c>
      <c r="W1067" s="32" t="str">
        <f>+Final__2[[#This Row],[descripcion_larga]]&amp;Final__2[[#This Row],[Territorio]]&amp;X1067&amp;Y1067</f>
        <v>Gráfico que muestra la cantidad de espacios culturales según su fuente de financiamiento en la comuna de Vicuña, en el año 2021, según los datos recopilados por el Observatorio Cultural de Chile.</v>
      </c>
      <c r="X1067" s="32" t="s">
        <v>3865</v>
      </c>
    </row>
    <row r="1068" spans="1:24" ht="40.799999999999997" x14ac:dyDescent="0.3">
      <c r="A1068" s="30">
        <v>4</v>
      </c>
      <c r="B1068" s="31">
        <v>240</v>
      </c>
      <c r="C1068" s="31" t="s">
        <v>377</v>
      </c>
      <c r="D1068" s="31" t="s">
        <v>378</v>
      </c>
      <c r="E1068" s="30">
        <v>4201</v>
      </c>
      <c r="F1068" s="32" t="s">
        <v>740</v>
      </c>
      <c r="G1068" s="32" t="s">
        <v>737</v>
      </c>
      <c r="H1068" s="32" t="s">
        <v>733</v>
      </c>
      <c r="I1068" s="32" t="s">
        <v>62</v>
      </c>
      <c r="J1068" s="32" t="s">
        <v>731</v>
      </c>
      <c r="K1068" s="32" t="s">
        <v>750</v>
      </c>
      <c r="L1068" s="32" t="s">
        <v>735</v>
      </c>
      <c r="M1068" s="32" t="s">
        <v>743</v>
      </c>
      <c r="N1068" s="32" t="s">
        <v>744</v>
      </c>
      <c r="O1068" s="32" t="s">
        <v>3861</v>
      </c>
      <c r="P1068" s="32" t="s">
        <v>3867</v>
      </c>
      <c r="Q1068" s="32" t="s">
        <v>734</v>
      </c>
      <c r="R1068" s="33" t="s">
        <v>2605</v>
      </c>
      <c r="S1068" s="34" t="s">
        <v>917</v>
      </c>
      <c r="T1068" s="35" t="s">
        <v>417</v>
      </c>
      <c r="V1068" s="32" t="str">
        <f>+Final__2[[#This Row],[titulo]]&amp;Final__2[[#This Row],[Territorio]]&amp;", "&amp;Final__2[[#This Row],[temporalidad]]</f>
        <v>Cantidad de Espacios Culturales según su Fuente de Financiamiento en la comuna de Illapel, Año 2021</v>
      </c>
      <c r="W1068" s="32" t="str">
        <f>+Final__2[[#This Row],[descripcion_larga]]&amp;Final__2[[#This Row],[Territorio]]&amp;X1068&amp;Y1068</f>
        <v>Gráfico que muestra la cantidad de espacios culturales según su fuente de financiamiento en la comuna de Illapel, en el año 2021, según los datos recopilados por el Observatorio Cultural de Chile.</v>
      </c>
      <c r="X1068" s="32" t="s">
        <v>3865</v>
      </c>
    </row>
    <row r="1069" spans="1:24" ht="40.799999999999997" x14ac:dyDescent="0.3">
      <c r="A1069" s="30">
        <v>4</v>
      </c>
      <c r="B1069" s="31">
        <v>240</v>
      </c>
      <c r="C1069" s="31" t="s">
        <v>377</v>
      </c>
      <c r="D1069" s="31" t="s">
        <v>378</v>
      </c>
      <c r="E1069" s="30">
        <v>4202</v>
      </c>
      <c r="F1069" s="32" t="s">
        <v>740</v>
      </c>
      <c r="G1069" s="32" t="s">
        <v>737</v>
      </c>
      <c r="H1069" s="32" t="s">
        <v>733</v>
      </c>
      <c r="I1069" s="32" t="s">
        <v>63</v>
      </c>
      <c r="J1069" s="32" t="s">
        <v>731</v>
      </c>
      <c r="K1069" s="32" t="s">
        <v>750</v>
      </c>
      <c r="L1069" s="32" t="s">
        <v>735</v>
      </c>
      <c r="M1069" s="32" t="s">
        <v>743</v>
      </c>
      <c r="N1069" s="32" t="s">
        <v>744</v>
      </c>
      <c r="O1069" s="32" t="s">
        <v>3861</v>
      </c>
      <c r="P1069" s="32" t="s">
        <v>3867</v>
      </c>
      <c r="Q1069" s="32" t="s">
        <v>734</v>
      </c>
      <c r="R1069" s="33" t="s">
        <v>2609</v>
      </c>
      <c r="S1069" s="34" t="s">
        <v>922</v>
      </c>
      <c r="T1069" s="35" t="s">
        <v>418</v>
      </c>
      <c r="V1069" s="32" t="str">
        <f>+Final__2[[#This Row],[titulo]]&amp;Final__2[[#This Row],[Territorio]]&amp;", "&amp;Final__2[[#This Row],[temporalidad]]</f>
        <v>Cantidad de Espacios Culturales según su Fuente de Financiamiento en la comuna de Canela, Año 2021</v>
      </c>
      <c r="W1069" s="32" t="str">
        <f>+Final__2[[#This Row],[descripcion_larga]]&amp;Final__2[[#This Row],[Territorio]]&amp;X1069&amp;Y1069</f>
        <v>Gráfico que muestra la cantidad de espacios culturales según su fuente de financiamiento en la comuna de Canela, en el año 2021, según los datos recopilados por el Observatorio Cultural de Chile.</v>
      </c>
      <c r="X1069" s="32" t="s">
        <v>3865</v>
      </c>
    </row>
    <row r="1070" spans="1:24" ht="40.799999999999997" x14ac:dyDescent="0.3">
      <c r="A1070" s="30">
        <v>4</v>
      </c>
      <c r="B1070" s="31">
        <v>240</v>
      </c>
      <c r="C1070" s="31" t="s">
        <v>377</v>
      </c>
      <c r="D1070" s="31" t="s">
        <v>378</v>
      </c>
      <c r="E1070" s="30">
        <v>4203</v>
      </c>
      <c r="F1070" s="32" t="s">
        <v>740</v>
      </c>
      <c r="G1070" s="32" t="s">
        <v>737</v>
      </c>
      <c r="H1070" s="32" t="s">
        <v>733</v>
      </c>
      <c r="I1070" s="32" t="s">
        <v>64</v>
      </c>
      <c r="J1070" s="32" t="s">
        <v>731</v>
      </c>
      <c r="K1070" s="32" t="s">
        <v>750</v>
      </c>
      <c r="L1070" s="32" t="s">
        <v>735</v>
      </c>
      <c r="M1070" s="32" t="s">
        <v>743</v>
      </c>
      <c r="N1070" s="32" t="s">
        <v>744</v>
      </c>
      <c r="O1070" s="32" t="s">
        <v>3861</v>
      </c>
      <c r="P1070" s="32" t="s">
        <v>3867</v>
      </c>
      <c r="Q1070" s="32" t="s">
        <v>734</v>
      </c>
      <c r="R1070" s="33" t="s">
        <v>2613</v>
      </c>
      <c r="S1070" s="34" t="s">
        <v>927</v>
      </c>
      <c r="T1070" s="35" t="s">
        <v>419</v>
      </c>
      <c r="V1070" s="32" t="str">
        <f>+Final__2[[#This Row],[titulo]]&amp;Final__2[[#This Row],[Territorio]]&amp;", "&amp;Final__2[[#This Row],[temporalidad]]</f>
        <v>Cantidad de Espacios Culturales según su Fuente de Financiamiento en la comuna de Los Vilos, Año 2021</v>
      </c>
      <c r="W1070" s="32" t="str">
        <f>+Final__2[[#This Row],[descripcion_larga]]&amp;Final__2[[#This Row],[Territorio]]&amp;X1070&amp;Y1070</f>
        <v>Gráfico que muestra la cantidad de espacios culturales según su fuente de financiamiento en la comuna de Los Vilos, en el año 2021, según los datos recopilados por el Observatorio Cultural de Chile.</v>
      </c>
      <c r="X1070" s="32" t="s">
        <v>3865</v>
      </c>
    </row>
    <row r="1071" spans="1:24" ht="40.799999999999997" x14ac:dyDescent="0.3">
      <c r="A1071" s="30">
        <v>4</v>
      </c>
      <c r="B1071" s="31">
        <v>240</v>
      </c>
      <c r="C1071" s="31" t="s">
        <v>377</v>
      </c>
      <c r="D1071" s="31" t="s">
        <v>378</v>
      </c>
      <c r="E1071" s="30">
        <v>4204</v>
      </c>
      <c r="F1071" s="32" t="s">
        <v>740</v>
      </c>
      <c r="G1071" s="32" t="s">
        <v>737</v>
      </c>
      <c r="H1071" s="32" t="s">
        <v>733</v>
      </c>
      <c r="I1071" s="32" t="s">
        <v>65</v>
      </c>
      <c r="J1071" s="32" t="s">
        <v>731</v>
      </c>
      <c r="K1071" s="32" t="s">
        <v>750</v>
      </c>
      <c r="L1071" s="32" t="s">
        <v>735</v>
      </c>
      <c r="M1071" s="32" t="s">
        <v>743</v>
      </c>
      <c r="N1071" s="32" t="s">
        <v>744</v>
      </c>
      <c r="O1071" s="32" t="s">
        <v>3861</v>
      </c>
      <c r="P1071" s="32" t="s">
        <v>3867</v>
      </c>
      <c r="Q1071" s="32" t="s">
        <v>734</v>
      </c>
      <c r="R1071" s="33" t="s">
        <v>2617</v>
      </c>
      <c r="S1071" s="34" t="s">
        <v>932</v>
      </c>
      <c r="T1071" s="35" t="s">
        <v>420</v>
      </c>
      <c r="V1071" s="32" t="str">
        <f>+Final__2[[#This Row],[titulo]]&amp;Final__2[[#This Row],[Territorio]]&amp;", "&amp;Final__2[[#This Row],[temporalidad]]</f>
        <v>Cantidad de Espacios Culturales según su Fuente de Financiamiento en la comuna de Salamanca, Año 2021</v>
      </c>
      <c r="W1071" s="32" t="str">
        <f>+Final__2[[#This Row],[descripcion_larga]]&amp;Final__2[[#This Row],[Territorio]]&amp;X1071&amp;Y1071</f>
        <v>Gráfico que muestra la cantidad de espacios culturales según su fuente de financiamiento en la comuna de Salamanca, en el año 2021, según los datos recopilados por el Observatorio Cultural de Chile.</v>
      </c>
      <c r="X1071" s="32" t="s">
        <v>3865</v>
      </c>
    </row>
    <row r="1072" spans="1:24" ht="40.799999999999997" x14ac:dyDescent="0.3">
      <c r="A1072" s="30">
        <v>4</v>
      </c>
      <c r="B1072" s="31">
        <v>240</v>
      </c>
      <c r="C1072" s="31" t="s">
        <v>377</v>
      </c>
      <c r="D1072" s="31" t="s">
        <v>378</v>
      </c>
      <c r="E1072" s="30">
        <v>4301</v>
      </c>
      <c r="F1072" s="32" t="s">
        <v>740</v>
      </c>
      <c r="G1072" s="32" t="s">
        <v>737</v>
      </c>
      <c r="H1072" s="32" t="s">
        <v>733</v>
      </c>
      <c r="I1072" s="32" t="s">
        <v>66</v>
      </c>
      <c r="J1072" s="32" t="s">
        <v>731</v>
      </c>
      <c r="K1072" s="32" t="s">
        <v>750</v>
      </c>
      <c r="L1072" s="32" t="s">
        <v>735</v>
      </c>
      <c r="M1072" s="32" t="s">
        <v>743</v>
      </c>
      <c r="N1072" s="32" t="s">
        <v>744</v>
      </c>
      <c r="O1072" s="32" t="s">
        <v>3861</v>
      </c>
      <c r="P1072" s="32" t="s">
        <v>3867</v>
      </c>
      <c r="Q1072" s="32" t="s">
        <v>734</v>
      </c>
      <c r="R1072" s="33" t="s">
        <v>2621</v>
      </c>
      <c r="S1072" s="34" t="s">
        <v>937</v>
      </c>
      <c r="T1072" s="35" t="s">
        <v>421</v>
      </c>
      <c r="V1072" s="32" t="str">
        <f>+Final__2[[#This Row],[titulo]]&amp;Final__2[[#This Row],[Territorio]]&amp;", "&amp;Final__2[[#This Row],[temporalidad]]</f>
        <v>Cantidad de Espacios Culturales según su Fuente de Financiamiento en la comuna de Ovalle, Año 2021</v>
      </c>
      <c r="W1072" s="32" t="str">
        <f>+Final__2[[#This Row],[descripcion_larga]]&amp;Final__2[[#This Row],[Territorio]]&amp;X1072&amp;Y1072</f>
        <v>Gráfico que muestra la cantidad de espacios culturales según su fuente de financiamiento en la comuna de Ovalle, en el año 2021, según los datos recopilados por el Observatorio Cultural de Chile.</v>
      </c>
      <c r="X1072" s="32" t="s">
        <v>3865</v>
      </c>
    </row>
    <row r="1073" spans="1:24" ht="40.799999999999997" x14ac:dyDescent="0.3">
      <c r="A1073" s="30">
        <v>4</v>
      </c>
      <c r="B1073" s="31">
        <v>240</v>
      </c>
      <c r="C1073" s="31" t="s">
        <v>377</v>
      </c>
      <c r="D1073" s="31" t="s">
        <v>378</v>
      </c>
      <c r="E1073" s="30">
        <v>4302</v>
      </c>
      <c r="F1073" s="32" t="s">
        <v>740</v>
      </c>
      <c r="G1073" s="32" t="s">
        <v>737</v>
      </c>
      <c r="H1073" s="32" t="s">
        <v>733</v>
      </c>
      <c r="I1073" s="32" t="s">
        <v>67</v>
      </c>
      <c r="J1073" s="32" t="s">
        <v>731</v>
      </c>
      <c r="K1073" s="32" t="s">
        <v>750</v>
      </c>
      <c r="L1073" s="32" t="s">
        <v>735</v>
      </c>
      <c r="M1073" s="32" t="s">
        <v>743</v>
      </c>
      <c r="N1073" s="32" t="s">
        <v>744</v>
      </c>
      <c r="O1073" s="32" t="s">
        <v>3861</v>
      </c>
      <c r="P1073" s="32" t="s">
        <v>3867</v>
      </c>
      <c r="Q1073" s="32" t="s">
        <v>734</v>
      </c>
      <c r="R1073" s="33" t="s">
        <v>2625</v>
      </c>
      <c r="S1073" s="34" t="s">
        <v>942</v>
      </c>
      <c r="T1073" s="35" t="s">
        <v>422</v>
      </c>
      <c r="V1073" s="32" t="str">
        <f>+Final__2[[#This Row],[titulo]]&amp;Final__2[[#This Row],[Territorio]]&amp;", "&amp;Final__2[[#This Row],[temporalidad]]</f>
        <v>Cantidad de Espacios Culturales según su Fuente de Financiamiento en la comuna de Combarbalá, Año 2021</v>
      </c>
      <c r="W1073" s="32" t="str">
        <f>+Final__2[[#This Row],[descripcion_larga]]&amp;Final__2[[#This Row],[Territorio]]&amp;X1073&amp;Y1073</f>
        <v>Gráfico que muestra la cantidad de espacios culturales según su fuente de financiamiento en la comuna de Combarbalá, en el año 2021, según los datos recopilados por el Observatorio Cultural de Chile.</v>
      </c>
      <c r="X1073" s="32" t="s">
        <v>3865</v>
      </c>
    </row>
    <row r="1074" spans="1:24" ht="40.799999999999997" x14ac:dyDescent="0.3">
      <c r="A1074" s="30">
        <v>4</v>
      </c>
      <c r="B1074" s="31">
        <v>240</v>
      </c>
      <c r="C1074" s="31" t="s">
        <v>377</v>
      </c>
      <c r="D1074" s="31" t="s">
        <v>378</v>
      </c>
      <c r="E1074" s="30">
        <v>4303</v>
      </c>
      <c r="F1074" s="32" t="s">
        <v>740</v>
      </c>
      <c r="G1074" s="32" t="s">
        <v>737</v>
      </c>
      <c r="H1074" s="32" t="s">
        <v>733</v>
      </c>
      <c r="I1074" s="32" t="s">
        <v>68</v>
      </c>
      <c r="J1074" s="32" t="s">
        <v>731</v>
      </c>
      <c r="K1074" s="32" t="s">
        <v>750</v>
      </c>
      <c r="L1074" s="32" t="s">
        <v>735</v>
      </c>
      <c r="M1074" s="32" t="s">
        <v>743</v>
      </c>
      <c r="N1074" s="32" t="s">
        <v>744</v>
      </c>
      <c r="O1074" s="32" t="s">
        <v>3861</v>
      </c>
      <c r="P1074" s="32" t="s">
        <v>3867</v>
      </c>
      <c r="Q1074" s="32" t="s">
        <v>734</v>
      </c>
      <c r="R1074" s="33" t="s">
        <v>2629</v>
      </c>
      <c r="S1074" s="34" t="s">
        <v>947</v>
      </c>
      <c r="T1074" s="35" t="s">
        <v>423</v>
      </c>
      <c r="V1074" s="32" t="str">
        <f>+Final__2[[#This Row],[titulo]]&amp;Final__2[[#This Row],[Territorio]]&amp;", "&amp;Final__2[[#This Row],[temporalidad]]</f>
        <v>Cantidad de Espacios Culturales según su Fuente de Financiamiento en la comuna de Monte Patria, Año 2021</v>
      </c>
      <c r="W1074" s="32" t="str">
        <f>+Final__2[[#This Row],[descripcion_larga]]&amp;Final__2[[#This Row],[Territorio]]&amp;X1074&amp;Y1074</f>
        <v>Gráfico que muestra la cantidad de espacios culturales según su fuente de financiamiento en la comuna de Monte Patria, en el año 2021, según los datos recopilados por el Observatorio Cultural de Chile.</v>
      </c>
      <c r="X1074" s="32" t="s">
        <v>3865</v>
      </c>
    </row>
    <row r="1075" spans="1:24" ht="40.799999999999997" x14ac:dyDescent="0.3">
      <c r="A1075" s="30">
        <v>4</v>
      </c>
      <c r="B1075" s="31">
        <v>240</v>
      </c>
      <c r="C1075" s="31" t="s">
        <v>377</v>
      </c>
      <c r="D1075" s="31" t="s">
        <v>378</v>
      </c>
      <c r="E1075" s="30">
        <v>4304</v>
      </c>
      <c r="F1075" s="32" t="s">
        <v>740</v>
      </c>
      <c r="G1075" s="32" t="s">
        <v>737</v>
      </c>
      <c r="H1075" s="32" t="s">
        <v>733</v>
      </c>
      <c r="I1075" s="32" t="s">
        <v>69</v>
      </c>
      <c r="J1075" s="32" t="s">
        <v>731</v>
      </c>
      <c r="K1075" s="32" t="s">
        <v>750</v>
      </c>
      <c r="L1075" s="32" t="s">
        <v>735</v>
      </c>
      <c r="M1075" s="32" t="s">
        <v>743</v>
      </c>
      <c r="N1075" s="32" t="s">
        <v>744</v>
      </c>
      <c r="O1075" s="32" t="s">
        <v>3861</v>
      </c>
      <c r="P1075" s="32" t="s">
        <v>3867</v>
      </c>
      <c r="Q1075" s="32" t="s">
        <v>734</v>
      </c>
      <c r="R1075" s="33" t="s">
        <v>2633</v>
      </c>
      <c r="S1075" s="34" t="s">
        <v>952</v>
      </c>
      <c r="T1075" s="35" t="s">
        <v>424</v>
      </c>
      <c r="V1075" s="32" t="str">
        <f>+Final__2[[#This Row],[titulo]]&amp;Final__2[[#This Row],[Territorio]]&amp;", "&amp;Final__2[[#This Row],[temporalidad]]</f>
        <v>Cantidad de Espacios Culturales según su Fuente de Financiamiento en la comuna de Punitaqui, Año 2021</v>
      </c>
      <c r="W1075" s="32" t="str">
        <f>+Final__2[[#This Row],[descripcion_larga]]&amp;Final__2[[#This Row],[Territorio]]&amp;X1075&amp;Y1075</f>
        <v>Gráfico que muestra la cantidad de espacios culturales según su fuente de financiamiento en la comuna de Punitaqui, en el año 2021, según los datos recopilados por el Observatorio Cultural de Chile.</v>
      </c>
      <c r="X1075" s="32" t="s">
        <v>3865</v>
      </c>
    </row>
    <row r="1076" spans="1:24" ht="40.799999999999997" x14ac:dyDescent="0.3">
      <c r="A1076" s="30">
        <v>4</v>
      </c>
      <c r="B1076" s="31">
        <v>240</v>
      </c>
      <c r="C1076" s="31" t="s">
        <v>377</v>
      </c>
      <c r="D1076" s="31" t="s">
        <v>378</v>
      </c>
      <c r="E1076" s="30">
        <v>4305</v>
      </c>
      <c r="F1076" s="32" t="s">
        <v>740</v>
      </c>
      <c r="G1076" s="32" t="s">
        <v>737</v>
      </c>
      <c r="H1076" s="32" t="s">
        <v>733</v>
      </c>
      <c r="I1076" s="32" t="s">
        <v>70</v>
      </c>
      <c r="J1076" s="32" t="s">
        <v>731</v>
      </c>
      <c r="K1076" s="32" t="s">
        <v>750</v>
      </c>
      <c r="L1076" s="32" t="s">
        <v>735</v>
      </c>
      <c r="M1076" s="32" t="s">
        <v>743</v>
      </c>
      <c r="N1076" s="32" t="s">
        <v>744</v>
      </c>
      <c r="O1076" s="32" t="s">
        <v>3861</v>
      </c>
      <c r="P1076" s="32" t="s">
        <v>3867</v>
      </c>
      <c r="Q1076" s="32" t="s">
        <v>734</v>
      </c>
      <c r="R1076" s="33" t="s">
        <v>2637</v>
      </c>
      <c r="S1076" s="34" t="s">
        <v>957</v>
      </c>
      <c r="T1076" s="35" t="s">
        <v>425</v>
      </c>
      <c r="V1076" s="32" t="str">
        <f>+Final__2[[#This Row],[titulo]]&amp;Final__2[[#This Row],[Territorio]]&amp;", "&amp;Final__2[[#This Row],[temporalidad]]</f>
        <v>Cantidad de Espacios Culturales según su Fuente de Financiamiento en la comuna de Río Hurtado, Año 2021</v>
      </c>
      <c r="W1076" s="32" t="str">
        <f>+Final__2[[#This Row],[descripcion_larga]]&amp;Final__2[[#This Row],[Territorio]]&amp;X1076&amp;Y1076</f>
        <v>Gráfico que muestra la cantidad de espacios culturales según su fuente de financiamiento en la comuna de Río Hurtado, en el año 2021, según los datos recopilados por el Observatorio Cultural de Chile.</v>
      </c>
      <c r="X1076" s="32" t="s">
        <v>3865</v>
      </c>
    </row>
    <row r="1077" spans="1:24" ht="40.799999999999997" x14ac:dyDescent="0.3">
      <c r="A1077" s="30">
        <v>4</v>
      </c>
      <c r="B1077" s="31">
        <v>240</v>
      </c>
      <c r="C1077" s="31" t="s">
        <v>377</v>
      </c>
      <c r="D1077" s="31" t="s">
        <v>378</v>
      </c>
      <c r="E1077" s="30">
        <v>5101</v>
      </c>
      <c r="F1077" s="32" t="s">
        <v>740</v>
      </c>
      <c r="G1077" s="32" t="s">
        <v>737</v>
      </c>
      <c r="H1077" s="32" t="s">
        <v>733</v>
      </c>
      <c r="I1077" s="32" t="s">
        <v>71</v>
      </c>
      <c r="J1077" s="32" t="s">
        <v>731</v>
      </c>
      <c r="K1077" s="32" t="s">
        <v>750</v>
      </c>
      <c r="L1077" s="32" t="s">
        <v>735</v>
      </c>
      <c r="M1077" s="32" t="s">
        <v>743</v>
      </c>
      <c r="N1077" s="32" t="s">
        <v>744</v>
      </c>
      <c r="O1077" s="32" t="s">
        <v>3861</v>
      </c>
      <c r="P1077" s="32" t="s">
        <v>3867</v>
      </c>
      <c r="Q1077" s="32" t="s">
        <v>734</v>
      </c>
      <c r="R1077" s="33" t="s">
        <v>2641</v>
      </c>
      <c r="S1077" s="34" t="s">
        <v>962</v>
      </c>
      <c r="T1077" s="35" t="s">
        <v>426</v>
      </c>
      <c r="V1077" s="32" t="str">
        <f>+Final__2[[#This Row],[titulo]]&amp;Final__2[[#This Row],[Territorio]]&amp;", "&amp;Final__2[[#This Row],[temporalidad]]</f>
        <v>Cantidad de Espacios Culturales según su Fuente de Financiamiento en la comuna de Valparaíso, Año 2021</v>
      </c>
      <c r="W1077" s="32" t="str">
        <f>+Final__2[[#This Row],[descripcion_larga]]&amp;Final__2[[#This Row],[Territorio]]&amp;X1077&amp;Y1077</f>
        <v>Gráfico que muestra la cantidad de espacios culturales según su fuente de financiamiento en la comuna de Valparaíso, en el año 2021, según los datos recopilados por el Observatorio Cultural de Chile.</v>
      </c>
      <c r="X1077" s="32" t="s">
        <v>3865</v>
      </c>
    </row>
    <row r="1078" spans="1:24" ht="40.799999999999997" x14ac:dyDescent="0.3">
      <c r="A1078" s="30">
        <v>4</v>
      </c>
      <c r="B1078" s="31">
        <v>240</v>
      </c>
      <c r="C1078" s="31" t="s">
        <v>377</v>
      </c>
      <c r="D1078" s="31" t="s">
        <v>378</v>
      </c>
      <c r="E1078" s="30">
        <v>5102</v>
      </c>
      <c r="F1078" s="32" t="s">
        <v>740</v>
      </c>
      <c r="G1078" s="32" t="s">
        <v>737</v>
      </c>
      <c r="H1078" s="32" t="s">
        <v>733</v>
      </c>
      <c r="I1078" s="32" t="s">
        <v>72</v>
      </c>
      <c r="J1078" s="32" t="s">
        <v>731</v>
      </c>
      <c r="K1078" s="32" t="s">
        <v>750</v>
      </c>
      <c r="L1078" s="32" t="s">
        <v>735</v>
      </c>
      <c r="M1078" s="32" t="s">
        <v>743</v>
      </c>
      <c r="N1078" s="32" t="s">
        <v>744</v>
      </c>
      <c r="O1078" s="32" t="s">
        <v>3861</v>
      </c>
      <c r="P1078" s="32" t="s">
        <v>3867</v>
      </c>
      <c r="Q1078" s="32" t="s">
        <v>734</v>
      </c>
      <c r="R1078" s="33" t="s">
        <v>2645</v>
      </c>
      <c r="S1078" s="34" t="s">
        <v>967</v>
      </c>
      <c r="T1078" s="35" t="s">
        <v>427</v>
      </c>
      <c r="V1078" s="32" t="str">
        <f>+Final__2[[#This Row],[titulo]]&amp;Final__2[[#This Row],[Territorio]]&amp;", "&amp;Final__2[[#This Row],[temporalidad]]</f>
        <v>Cantidad de Espacios Culturales según su Fuente de Financiamiento en la comuna de Casablanca, Año 2021</v>
      </c>
      <c r="W1078" s="32" t="str">
        <f>+Final__2[[#This Row],[descripcion_larga]]&amp;Final__2[[#This Row],[Territorio]]&amp;X1078&amp;Y1078</f>
        <v>Gráfico que muestra la cantidad de espacios culturales según su fuente de financiamiento en la comuna de Casablanca, en el año 2021, según los datos recopilados por el Observatorio Cultural de Chile.</v>
      </c>
      <c r="X1078" s="32" t="s">
        <v>3865</v>
      </c>
    </row>
    <row r="1079" spans="1:24" ht="40.799999999999997" x14ac:dyDescent="0.3">
      <c r="A1079" s="30">
        <v>4</v>
      </c>
      <c r="B1079" s="31">
        <v>240</v>
      </c>
      <c r="C1079" s="31" t="s">
        <v>377</v>
      </c>
      <c r="D1079" s="31" t="s">
        <v>378</v>
      </c>
      <c r="E1079" s="30">
        <v>5103</v>
      </c>
      <c r="F1079" s="32" t="s">
        <v>740</v>
      </c>
      <c r="G1079" s="32" t="s">
        <v>737</v>
      </c>
      <c r="H1079" s="32" t="s">
        <v>733</v>
      </c>
      <c r="I1079" s="32" t="s">
        <v>73</v>
      </c>
      <c r="J1079" s="32" t="s">
        <v>731</v>
      </c>
      <c r="K1079" s="32" t="s">
        <v>750</v>
      </c>
      <c r="L1079" s="32" t="s">
        <v>735</v>
      </c>
      <c r="M1079" s="32" t="s">
        <v>743</v>
      </c>
      <c r="N1079" s="32" t="s">
        <v>744</v>
      </c>
      <c r="O1079" s="32" t="s">
        <v>3861</v>
      </c>
      <c r="P1079" s="32" t="s">
        <v>3867</v>
      </c>
      <c r="Q1079" s="32" t="s">
        <v>734</v>
      </c>
      <c r="R1079" s="33" t="s">
        <v>2649</v>
      </c>
      <c r="S1079" s="34" t="s">
        <v>972</v>
      </c>
      <c r="T1079" s="35" t="s">
        <v>428</v>
      </c>
      <c r="V1079" s="32" t="str">
        <f>+Final__2[[#This Row],[titulo]]&amp;Final__2[[#This Row],[Territorio]]&amp;", "&amp;Final__2[[#This Row],[temporalidad]]</f>
        <v>Cantidad de Espacios Culturales según su Fuente de Financiamiento en la comuna de Concón, Año 2021</v>
      </c>
      <c r="W1079" s="32" t="str">
        <f>+Final__2[[#This Row],[descripcion_larga]]&amp;Final__2[[#This Row],[Territorio]]&amp;X1079&amp;Y1079</f>
        <v>Gráfico que muestra la cantidad de espacios culturales según su fuente de financiamiento en la comuna de Concón, en el año 2021, según los datos recopilados por el Observatorio Cultural de Chile.</v>
      </c>
      <c r="X1079" s="32" t="s">
        <v>3865</v>
      </c>
    </row>
    <row r="1080" spans="1:24" ht="40.799999999999997" x14ac:dyDescent="0.3">
      <c r="A1080" s="30">
        <v>4</v>
      </c>
      <c r="B1080" s="31">
        <v>240</v>
      </c>
      <c r="C1080" s="31" t="s">
        <v>377</v>
      </c>
      <c r="D1080" s="31" t="s">
        <v>378</v>
      </c>
      <c r="E1080" s="30">
        <v>5104</v>
      </c>
      <c r="F1080" s="32" t="s">
        <v>740</v>
      </c>
      <c r="G1080" s="32" t="s">
        <v>737</v>
      </c>
      <c r="H1080" s="32" t="s">
        <v>733</v>
      </c>
      <c r="I1080" s="32" t="s">
        <v>74</v>
      </c>
      <c r="J1080" s="32" t="s">
        <v>731</v>
      </c>
      <c r="K1080" s="32" t="s">
        <v>750</v>
      </c>
      <c r="L1080" s="32" t="s">
        <v>735</v>
      </c>
      <c r="M1080" s="32" t="s">
        <v>743</v>
      </c>
      <c r="N1080" s="32" t="s">
        <v>744</v>
      </c>
      <c r="O1080" s="32" t="s">
        <v>3861</v>
      </c>
      <c r="P1080" s="32" t="s">
        <v>3867</v>
      </c>
      <c r="Q1080" s="32" t="s">
        <v>734</v>
      </c>
      <c r="R1080" s="33" t="s">
        <v>2653</v>
      </c>
      <c r="S1080" s="34" t="s">
        <v>977</v>
      </c>
      <c r="T1080" s="35" t="s">
        <v>429</v>
      </c>
      <c r="V1080" s="32" t="str">
        <f>+Final__2[[#This Row],[titulo]]&amp;Final__2[[#This Row],[Territorio]]&amp;", "&amp;Final__2[[#This Row],[temporalidad]]</f>
        <v>Cantidad de Espacios Culturales según su Fuente de Financiamiento en la comuna de Juan Fernández, Año 2021</v>
      </c>
      <c r="W1080" s="32" t="str">
        <f>+Final__2[[#This Row],[descripcion_larga]]&amp;Final__2[[#This Row],[Territorio]]&amp;X1080&amp;Y1080</f>
        <v>Gráfico que muestra la cantidad de espacios culturales según su fuente de financiamiento en la comuna de Juan Fernández, en el año 2021, según los datos recopilados por el Observatorio Cultural de Chile.</v>
      </c>
      <c r="X1080" s="32" t="s">
        <v>3865</v>
      </c>
    </row>
    <row r="1081" spans="1:24" ht="40.799999999999997" x14ac:dyDescent="0.3">
      <c r="A1081" s="30">
        <v>4</v>
      </c>
      <c r="B1081" s="31">
        <v>240</v>
      </c>
      <c r="C1081" s="31" t="s">
        <v>377</v>
      </c>
      <c r="D1081" s="31" t="s">
        <v>378</v>
      </c>
      <c r="E1081" s="30">
        <v>5105</v>
      </c>
      <c r="F1081" s="32" t="s">
        <v>740</v>
      </c>
      <c r="G1081" s="32" t="s">
        <v>737</v>
      </c>
      <c r="H1081" s="32" t="s">
        <v>733</v>
      </c>
      <c r="I1081" s="32" t="s">
        <v>75</v>
      </c>
      <c r="J1081" s="32" t="s">
        <v>731</v>
      </c>
      <c r="K1081" s="32" t="s">
        <v>750</v>
      </c>
      <c r="L1081" s="32" t="s">
        <v>735</v>
      </c>
      <c r="M1081" s="32" t="s">
        <v>743</v>
      </c>
      <c r="N1081" s="32" t="s">
        <v>744</v>
      </c>
      <c r="O1081" s="32" t="s">
        <v>3861</v>
      </c>
      <c r="P1081" s="32" t="s">
        <v>3867</v>
      </c>
      <c r="Q1081" s="32" t="s">
        <v>734</v>
      </c>
      <c r="R1081" s="33" t="s">
        <v>2657</v>
      </c>
      <c r="S1081" s="34" t="s">
        <v>982</v>
      </c>
      <c r="T1081" s="35" t="s">
        <v>430</v>
      </c>
      <c r="V1081" s="32" t="str">
        <f>+Final__2[[#This Row],[titulo]]&amp;Final__2[[#This Row],[Territorio]]&amp;", "&amp;Final__2[[#This Row],[temporalidad]]</f>
        <v>Cantidad de Espacios Culturales según su Fuente de Financiamiento en la comuna de Puchuncaví, Año 2021</v>
      </c>
      <c r="W1081" s="32" t="str">
        <f>+Final__2[[#This Row],[descripcion_larga]]&amp;Final__2[[#This Row],[Territorio]]&amp;X1081&amp;Y1081</f>
        <v>Gráfico que muestra la cantidad de espacios culturales según su fuente de financiamiento en la comuna de Puchuncaví, en el año 2021, según los datos recopilados por el Observatorio Cultural de Chile.</v>
      </c>
      <c r="X1081" s="32" t="s">
        <v>3865</v>
      </c>
    </row>
    <row r="1082" spans="1:24" ht="40.799999999999997" x14ac:dyDescent="0.3">
      <c r="A1082" s="30">
        <v>4</v>
      </c>
      <c r="B1082" s="31">
        <v>240</v>
      </c>
      <c r="C1082" s="31" t="s">
        <v>377</v>
      </c>
      <c r="D1082" s="31" t="s">
        <v>378</v>
      </c>
      <c r="E1082" s="30">
        <v>5107</v>
      </c>
      <c r="F1082" s="32" t="s">
        <v>740</v>
      </c>
      <c r="G1082" s="32" t="s">
        <v>737</v>
      </c>
      <c r="H1082" s="32" t="s">
        <v>733</v>
      </c>
      <c r="I1082" s="32" t="s">
        <v>76</v>
      </c>
      <c r="J1082" s="32" t="s">
        <v>731</v>
      </c>
      <c r="K1082" s="32" t="s">
        <v>750</v>
      </c>
      <c r="L1082" s="32" t="s">
        <v>735</v>
      </c>
      <c r="M1082" s="32" t="s">
        <v>743</v>
      </c>
      <c r="N1082" s="32" t="s">
        <v>744</v>
      </c>
      <c r="O1082" s="32" t="s">
        <v>3861</v>
      </c>
      <c r="P1082" s="32" t="s">
        <v>3867</v>
      </c>
      <c r="Q1082" s="32" t="s">
        <v>734</v>
      </c>
      <c r="R1082" s="33" t="s">
        <v>2661</v>
      </c>
      <c r="S1082" s="34" t="s">
        <v>987</v>
      </c>
      <c r="T1082" s="35" t="s">
        <v>431</v>
      </c>
      <c r="V1082" s="32" t="str">
        <f>+Final__2[[#This Row],[titulo]]&amp;Final__2[[#This Row],[Territorio]]&amp;", "&amp;Final__2[[#This Row],[temporalidad]]</f>
        <v>Cantidad de Espacios Culturales según su Fuente de Financiamiento en la comuna de Quintero, Año 2021</v>
      </c>
      <c r="W1082" s="32" t="str">
        <f>+Final__2[[#This Row],[descripcion_larga]]&amp;Final__2[[#This Row],[Territorio]]&amp;X1082&amp;Y1082</f>
        <v>Gráfico que muestra la cantidad de espacios culturales según su fuente de financiamiento en la comuna de Quintero, en el año 2021, según los datos recopilados por el Observatorio Cultural de Chile.</v>
      </c>
      <c r="X1082" s="32" t="s">
        <v>3865</v>
      </c>
    </row>
    <row r="1083" spans="1:24" ht="40.799999999999997" x14ac:dyDescent="0.3">
      <c r="A1083" s="30">
        <v>4</v>
      </c>
      <c r="B1083" s="31">
        <v>240</v>
      </c>
      <c r="C1083" s="31" t="s">
        <v>377</v>
      </c>
      <c r="D1083" s="31" t="s">
        <v>378</v>
      </c>
      <c r="E1083" s="30">
        <v>5109</v>
      </c>
      <c r="F1083" s="32" t="s">
        <v>740</v>
      </c>
      <c r="G1083" s="32" t="s">
        <v>737</v>
      </c>
      <c r="H1083" s="32" t="s">
        <v>733</v>
      </c>
      <c r="I1083" s="32" t="s">
        <v>77</v>
      </c>
      <c r="J1083" s="32" t="s">
        <v>731</v>
      </c>
      <c r="K1083" s="32" t="s">
        <v>750</v>
      </c>
      <c r="L1083" s="32" t="s">
        <v>735</v>
      </c>
      <c r="M1083" s="32" t="s">
        <v>743</v>
      </c>
      <c r="N1083" s="32" t="s">
        <v>744</v>
      </c>
      <c r="O1083" s="32" t="s">
        <v>3861</v>
      </c>
      <c r="P1083" s="32" t="s">
        <v>3867</v>
      </c>
      <c r="Q1083" s="32" t="s">
        <v>734</v>
      </c>
      <c r="R1083" s="33" t="s">
        <v>2665</v>
      </c>
      <c r="S1083" s="34" t="s">
        <v>992</v>
      </c>
      <c r="T1083" s="35" t="s">
        <v>432</v>
      </c>
      <c r="V1083" s="32" t="str">
        <f>+Final__2[[#This Row],[titulo]]&amp;Final__2[[#This Row],[Territorio]]&amp;", "&amp;Final__2[[#This Row],[temporalidad]]</f>
        <v>Cantidad de Espacios Culturales según su Fuente de Financiamiento en la comuna de Viña del Mar, Año 2021</v>
      </c>
      <c r="W1083" s="32" t="str">
        <f>+Final__2[[#This Row],[descripcion_larga]]&amp;Final__2[[#This Row],[Territorio]]&amp;X1083&amp;Y1083</f>
        <v>Gráfico que muestra la cantidad de espacios culturales según su fuente de financiamiento en la comuna de Viña del Mar, en el año 2021, según los datos recopilados por el Observatorio Cultural de Chile.</v>
      </c>
      <c r="X1083" s="32" t="s">
        <v>3865</v>
      </c>
    </row>
    <row r="1084" spans="1:24" ht="40.799999999999997" x14ac:dyDescent="0.3">
      <c r="A1084" s="30">
        <v>4</v>
      </c>
      <c r="B1084" s="31">
        <v>240</v>
      </c>
      <c r="C1084" s="31" t="s">
        <v>377</v>
      </c>
      <c r="D1084" s="31" t="s">
        <v>378</v>
      </c>
      <c r="E1084" s="30">
        <v>5201</v>
      </c>
      <c r="F1084" s="32" t="s">
        <v>740</v>
      </c>
      <c r="G1084" s="32" t="s">
        <v>737</v>
      </c>
      <c r="H1084" s="32" t="s">
        <v>733</v>
      </c>
      <c r="I1084" s="32" t="s">
        <v>78</v>
      </c>
      <c r="J1084" s="32" t="s">
        <v>731</v>
      </c>
      <c r="K1084" s="32" t="s">
        <v>750</v>
      </c>
      <c r="L1084" s="32" t="s">
        <v>735</v>
      </c>
      <c r="M1084" s="32" t="s">
        <v>743</v>
      </c>
      <c r="N1084" s="32" t="s">
        <v>744</v>
      </c>
      <c r="O1084" s="32" t="s">
        <v>3861</v>
      </c>
      <c r="P1084" s="32" t="s">
        <v>3867</v>
      </c>
      <c r="Q1084" s="32" t="s">
        <v>734</v>
      </c>
      <c r="R1084" s="33" t="s">
        <v>2669</v>
      </c>
      <c r="S1084" s="34" t="s">
        <v>997</v>
      </c>
      <c r="T1084" s="35" t="s">
        <v>433</v>
      </c>
      <c r="V1084" s="32" t="str">
        <f>+Final__2[[#This Row],[titulo]]&amp;Final__2[[#This Row],[Territorio]]&amp;", "&amp;Final__2[[#This Row],[temporalidad]]</f>
        <v>Cantidad de Espacios Culturales según su Fuente de Financiamiento en la comuna de Isla de Pascua, Año 2021</v>
      </c>
      <c r="W1084" s="32" t="str">
        <f>+Final__2[[#This Row],[descripcion_larga]]&amp;Final__2[[#This Row],[Territorio]]&amp;X1084&amp;Y1084</f>
        <v>Gráfico que muestra la cantidad de espacios culturales según su fuente de financiamiento en la comuna de Isla de Pascua, en el año 2021, según los datos recopilados por el Observatorio Cultural de Chile.</v>
      </c>
      <c r="X1084" s="32" t="s">
        <v>3865</v>
      </c>
    </row>
    <row r="1085" spans="1:24" ht="40.799999999999997" x14ac:dyDescent="0.3">
      <c r="A1085" s="30">
        <v>4</v>
      </c>
      <c r="B1085" s="31">
        <v>240</v>
      </c>
      <c r="C1085" s="31" t="s">
        <v>377</v>
      </c>
      <c r="D1085" s="31" t="s">
        <v>378</v>
      </c>
      <c r="E1085" s="30">
        <v>5301</v>
      </c>
      <c r="F1085" s="32" t="s">
        <v>740</v>
      </c>
      <c r="G1085" s="32" t="s">
        <v>737</v>
      </c>
      <c r="H1085" s="32" t="s">
        <v>733</v>
      </c>
      <c r="I1085" s="32" t="s">
        <v>79</v>
      </c>
      <c r="J1085" s="32" t="s">
        <v>731</v>
      </c>
      <c r="K1085" s="32" t="s">
        <v>750</v>
      </c>
      <c r="L1085" s="32" t="s">
        <v>735</v>
      </c>
      <c r="M1085" s="32" t="s">
        <v>743</v>
      </c>
      <c r="N1085" s="32" t="s">
        <v>744</v>
      </c>
      <c r="O1085" s="32" t="s">
        <v>3861</v>
      </c>
      <c r="P1085" s="32" t="s">
        <v>3867</v>
      </c>
      <c r="Q1085" s="32" t="s">
        <v>734</v>
      </c>
      <c r="R1085" s="33" t="s">
        <v>2673</v>
      </c>
      <c r="S1085" s="34" t="s">
        <v>1002</v>
      </c>
      <c r="T1085" s="35" t="s">
        <v>434</v>
      </c>
      <c r="V1085" s="32" t="str">
        <f>+Final__2[[#This Row],[titulo]]&amp;Final__2[[#This Row],[Territorio]]&amp;", "&amp;Final__2[[#This Row],[temporalidad]]</f>
        <v>Cantidad de Espacios Culturales según su Fuente de Financiamiento en la comuna de Los Andes, Año 2021</v>
      </c>
      <c r="W1085" s="32" t="str">
        <f>+Final__2[[#This Row],[descripcion_larga]]&amp;Final__2[[#This Row],[Territorio]]&amp;X1085&amp;Y1085</f>
        <v>Gráfico que muestra la cantidad de espacios culturales según su fuente de financiamiento en la comuna de Los Andes, en el año 2021, según los datos recopilados por el Observatorio Cultural de Chile.</v>
      </c>
      <c r="X1085" s="32" t="s">
        <v>3865</v>
      </c>
    </row>
    <row r="1086" spans="1:24" ht="40.799999999999997" x14ac:dyDescent="0.3">
      <c r="A1086" s="30">
        <v>4</v>
      </c>
      <c r="B1086" s="31">
        <v>240</v>
      </c>
      <c r="C1086" s="31" t="s">
        <v>377</v>
      </c>
      <c r="D1086" s="31" t="s">
        <v>378</v>
      </c>
      <c r="E1086" s="30">
        <v>5302</v>
      </c>
      <c r="F1086" s="32" t="s">
        <v>740</v>
      </c>
      <c r="G1086" s="32" t="s">
        <v>737</v>
      </c>
      <c r="H1086" s="32" t="s">
        <v>733</v>
      </c>
      <c r="I1086" s="32" t="s">
        <v>80</v>
      </c>
      <c r="J1086" s="32" t="s">
        <v>731</v>
      </c>
      <c r="K1086" s="32" t="s">
        <v>750</v>
      </c>
      <c r="L1086" s="32" t="s">
        <v>735</v>
      </c>
      <c r="M1086" s="32" t="s">
        <v>743</v>
      </c>
      <c r="N1086" s="32" t="s">
        <v>744</v>
      </c>
      <c r="O1086" s="32" t="s">
        <v>3861</v>
      </c>
      <c r="P1086" s="32" t="s">
        <v>3867</v>
      </c>
      <c r="Q1086" s="32" t="s">
        <v>734</v>
      </c>
      <c r="R1086" s="33" t="s">
        <v>2677</v>
      </c>
      <c r="S1086" s="34" t="s">
        <v>1007</v>
      </c>
      <c r="T1086" s="35" t="s">
        <v>435</v>
      </c>
      <c r="V1086" s="32" t="str">
        <f>+Final__2[[#This Row],[titulo]]&amp;Final__2[[#This Row],[Territorio]]&amp;", "&amp;Final__2[[#This Row],[temporalidad]]</f>
        <v>Cantidad de Espacios Culturales según su Fuente de Financiamiento en la comuna de Calle Larga, Año 2021</v>
      </c>
      <c r="W1086" s="32" t="str">
        <f>+Final__2[[#This Row],[descripcion_larga]]&amp;Final__2[[#This Row],[Territorio]]&amp;X1086&amp;Y1086</f>
        <v>Gráfico que muestra la cantidad de espacios culturales según su fuente de financiamiento en la comuna de Calle Larga, en el año 2021, según los datos recopilados por el Observatorio Cultural de Chile.</v>
      </c>
      <c r="X1086" s="32" t="s">
        <v>3865</v>
      </c>
    </row>
    <row r="1087" spans="1:24" ht="40.799999999999997" x14ac:dyDescent="0.3">
      <c r="A1087" s="30">
        <v>4</v>
      </c>
      <c r="B1087" s="31">
        <v>240</v>
      </c>
      <c r="C1087" s="31" t="s">
        <v>377</v>
      </c>
      <c r="D1087" s="31" t="s">
        <v>378</v>
      </c>
      <c r="E1087" s="30">
        <v>5303</v>
      </c>
      <c r="F1087" s="32" t="s">
        <v>740</v>
      </c>
      <c r="G1087" s="32" t="s">
        <v>737</v>
      </c>
      <c r="H1087" s="32" t="s">
        <v>733</v>
      </c>
      <c r="I1087" s="32" t="s">
        <v>81</v>
      </c>
      <c r="J1087" s="32" t="s">
        <v>731</v>
      </c>
      <c r="K1087" s="32" t="s">
        <v>750</v>
      </c>
      <c r="L1087" s="32" t="s">
        <v>735</v>
      </c>
      <c r="M1087" s="32" t="s">
        <v>743</v>
      </c>
      <c r="N1087" s="32" t="s">
        <v>744</v>
      </c>
      <c r="O1087" s="32" t="s">
        <v>3861</v>
      </c>
      <c r="P1087" s="32" t="s">
        <v>3867</v>
      </c>
      <c r="Q1087" s="32" t="s">
        <v>734</v>
      </c>
      <c r="R1087" s="33" t="s">
        <v>2681</v>
      </c>
      <c r="S1087" s="34" t="s">
        <v>1012</v>
      </c>
      <c r="T1087" s="35" t="s">
        <v>436</v>
      </c>
      <c r="V1087" s="32" t="str">
        <f>+Final__2[[#This Row],[titulo]]&amp;Final__2[[#This Row],[Territorio]]&amp;", "&amp;Final__2[[#This Row],[temporalidad]]</f>
        <v>Cantidad de Espacios Culturales según su Fuente de Financiamiento en la comuna de Rinconada, Año 2021</v>
      </c>
      <c r="W1087" s="32" t="str">
        <f>+Final__2[[#This Row],[descripcion_larga]]&amp;Final__2[[#This Row],[Territorio]]&amp;X1087&amp;Y1087</f>
        <v>Gráfico que muestra la cantidad de espacios culturales según su fuente de financiamiento en la comuna de Rinconada, en el año 2021, según los datos recopilados por el Observatorio Cultural de Chile.</v>
      </c>
      <c r="X1087" s="32" t="s">
        <v>3865</v>
      </c>
    </row>
    <row r="1088" spans="1:24" ht="40.799999999999997" x14ac:dyDescent="0.3">
      <c r="A1088" s="30">
        <v>4</v>
      </c>
      <c r="B1088" s="31">
        <v>240</v>
      </c>
      <c r="C1088" s="31" t="s">
        <v>377</v>
      </c>
      <c r="D1088" s="31" t="s">
        <v>378</v>
      </c>
      <c r="E1088" s="30">
        <v>5304</v>
      </c>
      <c r="F1088" s="32" t="s">
        <v>740</v>
      </c>
      <c r="G1088" s="32" t="s">
        <v>737</v>
      </c>
      <c r="H1088" s="32" t="s">
        <v>733</v>
      </c>
      <c r="I1088" s="32" t="s">
        <v>82</v>
      </c>
      <c r="J1088" s="32" t="s">
        <v>731</v>
      </c>
      <c r="K1088" s="32" t="s">
        <v>750</v>
      </c>
      <c r="L1088" s="32" t="s">
        <v>735</v>
      </c>
      <c r="M1088" s="32" t="s">
        <v>743</v>
      </c>
      <c r="N1088" s="32" t="s">
        <v>744</v>
      </c>
      <c r="O1088" s="32" t="s">
        <v>3861</v>
      </c>
      <c r="P1088" s="32" t="s">
        <v>3867</v>
      </c>
      <c r="Q1088" s="32" t="s">
        <v>734</v>
      </c>
      <c r="R1088" s="33" t="s">
        <v>2685</v>
      </c>
      <c r="S1088" s="34" t="s">
        <v>1017</v>
      </c>
      <c r="T1088" s="35" t="s">
        <v>437</v>
      </c>
      <c r="V1088" s="32" t="str">
        <f>+Final__2[[#This Row],[titulo]]&amp;Final__2[[#This Row],[Territorio]]&amp;", "&amp;Final__2[[#This Row],[temporalidad]]</f>
        <v>Cantidad de Espacios Culturales según su Fuente de Financiamiento en la comuna de San Esteban, Año 2021</v>
      </c>
      <c r="W1088" s="32" t="str">
        <f>+Final__2[[#This Row],[descripcion_larga]]&amp;Final__2[[#This Row],[Territorio]]&amp;X1088&amp;Y1088</f>
        <v>Gráfico que muestra la cantidad de espacios culturales según su fuente de financiamiento en la comuna de San Esteban, en el año 2021, según los datos recopilados por el Observatorio Cultural de Chile.</v>
      </c>
      <c r="X1088" s="32" t="s">
        <v>3865</v>
      </c>
    </row>
    <row r="1089" spans="1:24" ht="40.799999999999997" x14ac:dyDescent="0.3">
      <c r="A1089" s="30">
        <v>4</v>
      </c>
      <c r="B1089" s="31">
        <v>240</v>
      </c>
      <c r="C1089" s="31" t="s">
        <v>377</v>
      </c>
      <c r="D1089" s="31" t="s">
        <v>378</v>
      </c>
      <c r="E1089" s="30">
        <v>5401</v>
      </c>
      <c r="F1089" s="32" t="s">
        <v>740</v>
      </c>
      <c r="G1089" s="32" t="s">
        <v>737</v>
      </c>
      <c r="H1089" s="32" t="s">
        <v>733</v>
      </c>
      <c r="I1089" s="32" t="s">
        <v>83</v>
      </c>
      <c r="J1089" s="32" t="s">
        <v>731</v>
      </c>
      <c r="K1089" s="32" t="s">
        <v>750</v>
      </c>
      <c r="L1089" s="32" t="s">
        <v>735</v>
      </c>
      <c r="M1089" s="32" t="s">
        <v>743</v>
      </c>
      <c r="N1089" s="32" t="s">
        <v>744</v>
      </c>
      <c r="O1089" s="32" t="s">
        <v>3861</v>
      </c>
      <c r="P1089" s="32" t="s">
        <v>3867</v>
      </c>
      <c r="Q1089" s="32" t="s">
        <v>734</v>
      </c>
      <c r="R1089" s="33" t="s">
        <v>2689</v>
      </c>
      <c r="S1089" s="34" t="s">
        <v>1022</v>
      </c>
      <c r="T1089" s="35" t="s">
        <v>438</v>
      </c>
      <c r="V1089" s="32" t="str">
        <f>+Final__2[[#This Row],[titulo]]&amp;Final__2[[#This Row],[Territorio]]&amp;", "&amp;Final__2[[#This Row],[temporalidad]]</f>
        <v>Cantidad de Espacios Culturales según su Fuente de Financiamiento en la comuna de La Ligua, Año 2021</v>
      </c>
      <c r="W1089" s="32" t="str">
        <f>+Final__2[[#This Row],[descripcion_larga]]&amp;Final__2[[#This Row],[Territorio]]&amp;X1089&amp;Y1089</f>
        <v>Gráfico que muestra la cantidad de espacios culturales según su fuente de financiamiento en la comuna de La Ligua, en el año 2021, según los datos recopilados por el Observatorio Cultural de Chile.</v>
      </c>
      <c r="X1089" s="32" t="s">
        <v>3865</v>
      </c>
    </row>
    <row r="1090" spans="1:24" ht="40.799999999999997" x14ac:dyDescent="0.3">
      <c r="A1090" s="30">
        <v>4</v>
      </c>
      <c r="B1090" s="31">
        <v>240</v>
      </c>
      <c r="C1090" s="31" t="s">
        <v>377</v>
      </c>
      <c r="D1090" s="31" t="s">
        <v>378</v>
      </c>
      <c r="E1090" s="30">
        <v>5402</v>
      </c>
      <c r="F1090" s="32" t="s">
        <v>740</v>
      </c>
      <c r="G1090" s="32" t="s">
        <v>737</v>
      </c>
      <c r="H1090" s="32" t="s">
        <v>733</v>
      </c>
      <c r="I1090" s="32" t="s">
        <v>84</v>
      </c>
      <c r="J1090" s="32" t="s">
        <v>731</v>
      </c>
      <c r="K1090" s="32" t="s">
        <v>750</v>
      </c>
      <c r="L1090" s="32" t="s">
        <v>735</v>
      </c>
      <c r="M1090" s="32" t="s">
        <v>743</v>
      </c>
      <c r="N1090" s="32" t="s">
        <v>744</v>
      </c>
      <c r="O1090" s="32" t="s">
        <v>3861</v>
      </c>
      <c r="P1090" s="32" t="s">
        <v>3867</v>
      </c>
      <c r="Q1090" s="32" t="s">
        <v>734</v>
      </c>
      <c r="R1090" s="33" t="s">
        <v>2693</v>
      </c>
      <c r="S1090" s="34" t="s">
        <v>1027</v>
      </c>
      <c r="T1090" s="35" t="s">
        <v>439</v>
      </c>
      <c r="V1090" s="32" t="str">
        <f>+Final__2[[#This Row],[titulo]]&amp;Final__2[[#This Row],[Territorio]]&amp;", "&amp;Final__2[[#This Row],[temporalidad]]</f>
        <v>Cantidad de Espacios Culturales según su Fuente de Financiamiento en la comuna de Cabildo, Año 2021</v>
      </c>
      <c r="W1090" s="32" t="str">
        <f>+Final__2[[#This Row],[descripcion_larga]]&amp;Final__2[[#This Row],[Territorio]]&amp;X1090&amp;Y1090</f>
        <v>Gráfico que muestra la cantidad de espacios culturales según su fuente de financiamiento en la comuna de Cabildo, en el año 2021, según los datos recopilados por el Observatorio Cultural de Chile.</v>
      </c>
      <c r="X1090" s="32" t="s">
        <v>3865</v>
      </c>
    </row>
    <row r="1091" spans="1:24" ht="40.799999999999997" x14ac:dyDescent="0.3">
      <c r="A1091" s="30">
        <v>4</v>
      </c>
      <c r="B1091" s="31">
        <v>240</v>
      </c>
      <c r="C1091" s="31" t="s">
        <v>377</v>
      </c>
      <c r="D1091" s="31" t="s">
        <v>378</v>
      </c>
      <c r="E1091" s="30">
        <v>5403</v>
      </c>
      <c r="F1091" s="32" t="s">
        <v>740</v>
      </c>
      <c r="G1091" s="32" t="s">
        <v>737</v>
      </c>
      <c r="H1091" s="32" t="s">
        <v>733</v>
      </c>
      <c r="I1091" s="32" t="s">
        <v>85</v>
      </c>
      <c r="J1091" s="32" t="s">
        <v>731</v>
      </c>
      <c r="K1091" s="32" t="s">
        <v>750</v>
      </c>
      <c r="L1091" s="32" t="s">
        <v>735</v>
      </c>
      <c r="M1091" s="32" t="s">
        <v>743</v>
      </c>
      <c r="N1091" s="32" t="s">
        <v>744</v>
      </c>
      <c r="O1091" s="32" t="s">
        <v>3861</v>
      </c>
      <c r="P1091" s="32" t="s">
        <v>3867</v>
      </c>
      <c r="Q1091" s="32" t="s">
        <v>734</v>
      </c>
      <c r="R1091" s="33" t="s">
        <v>2697</v>
      </c>
      <c r="S1091" s="34" t="s">
        <v>1032</v>
      </c>
      <c r="T1091" s="35" t="s">
        <v>440</v>
      </c>
      <c r="V1091" s="32" t="str">
        <f>+Final__2[[#This Row],[titulo]]&amp;Final__2[[#This Row],[Territorio]]&amp;", "&amp;Final__2[[#This Row],[temporalidad]]</f>
        <v>Cantidad de Espacios Culturales según su Fuente de Financiamiento en la comuna de Papudo, Año 2021</v>
      </c>
      <c r="W1091" s="32" t="str">
        <f>+Final__2[[#This Row],[descripcion_larga]]&amp;Final__2[[#This Row],[Territorio]]&amp;X1091&amp;Y1091</f>
        <v>Gráfico que muestra la cantidad de espacios culturales según su fuente de financiamiento en la comuna de Papudo, en el año 2021, según los datos recopilados por el Observatorio Cultural de Chile.</v>
      </c>
      <c r="X1091" s="32" t="s">
        <v>3865</v>
      </c>
    </row>
    <row r="1092" spans="1:24" ht="40.799999999999997" x14ac:dyDescent="0.3">
      <c r="A1092" s="30">
        <v>4</v>
      </c>
      <c r="B1092" s="31">
        <v>240</v>
      </c>
      <c r="C1092" s="31" t="s">
        <v>377</v>
      </c>
      <c r="D1092" s="31" t="s">
        <v>378</v>
      </c>
      <c r="E1092" s="30">
        <v>5404</v>
      </c>
      <c r="F1092" s="32" t="s">
        <v>740</v>
      </c>
      <c r="G1092" s="32" t="s">
        <v>737</v>
      </c>
      <c r="H1092" s="32" t="s">
        <v>733</v>
      </c>
      <c r="I1092" s="32" t="s">
        <v>86</v>
      </c>
      <c r="J1092" s="32" t="s">
        <v>731</v>
      </c>
      <c r="K1092" s="32" t="s">
        <v>750</v>
      </c>
      <c r="L1092" s="32" t="s">
        <v>735</v>
      </c>
      <c r="M1092" s="32" t="s">
        <v>743</v>
      </c>
      <c r="N1092" s="32" t="s">
        <v>744</v>
      </c>
      <c r="O1092" s="32" t="s">
        <v>3861</v>
      </c>
      <c r="P1092" s="32" t="s">
        <v>3867</v>
      </c>
      <c r="Q1092" s="32" t="s">
        <v>734</v>
      </c>
      <c r="R1092" s="33" t="s">
        <v>2701</v>
      </c>
      <c r="S1092" s="34" t="s">
        <v>1037</v>
      </c>
      <c r="T1092" s="35" t="s">
        <v>441</v>
      </c>
      <c r="V1092" s="32" t="str">
        <f>+Final__2[[#This Row],[titulo]]&amp;Final__2[[#This Row],[Territorio]]&amp;", "&amp;Final__2[[#This Row],[temporalidad]]</f>
        <v>Cantidad de Espacios Culturales según su Fuente de Financiamiento en la comuna de Petorca, Año 2021</v>
      </c>
      <c r="W1092" s="32" t="str">
        <f>+Final__2[[#This Row],[descripcion_larga]]&amp;Final__2[[#This Row],[Territorio]]&amp;X1092&amp;Y1092</f>
        <v>Gráfico que muestra la cantidad de espacios culturales según su fuente de financiamiento en la comuna de Petorca, en el año 2021, según los datos recopilados por el Observatorio Cultural de Chile.</v>
      </c>
      <c r="X1092" s="32" t="s">
        <v>3865</v>
      </c>
    </row>
    <row r="1093" spans="1:24" ht="40.799999999999997" x14ac:dyDescent="0.3">
      <c r="A1093" s="30">
        <v>4</v>
      </c>
      <c r="B1093" s="31">
        <v>240</v>
      </c>
      <c r="C1093" s="31" t="s">
        <v>377</v>
      </c>
      <c r="D1093" s="31" t="s">
        <v>378</v>
      </c>
      <c r="E1093" s="30">
        <v>5405</v>
      </c>
      <c r="F1093" s="32" t="s">
        <v>740</v>
      </c>
      <c r="G1093" s="32" t="s">
        <v>737</v>
      </c>
      <c r="H1093" s="32" t="s">
        <v>733</v>
      </c>
      <c r="I1093" s="32" t="s">
        <v>87</v>
      </c>
      <c r="J1093" s="32" t="s">
        <v>731</v>
      </c>
      <c r="K1093" s="32" t="s">
        <v>750</v>
      </c>
      <c r="L1093" s="32" t="s">
        <v>735</v>
      </c>
      <c r="M1093" s="32" t="s">
        <v>743</v>
      </c>
      <c r="N1093" s="32" t="s">
        <v>744</v>
      </c>
      <c r="O1093" s="32" t="s">
        <v>3861</v>
      </c>
      <c r="P1093" s="32" t="s">
        <v>3867</v>
      </c>
      <c r="Q1093" s="32" t="s">
        <v>734</v>
      </c>
      <c r="R1093" s="33" t="s">
        <v>2705</v>
      </c>
      <c r="S1093" s="34" t="s">
        <v>1042</v>
      </c>
      <c r="T1093" s="35" t="s">
        <v>442</v>
      </c>
      <c r="V1093" s="32" t="str">
        <f>+Final__2[[#This Row],[titulo]]&amp;Final__2[[#This Row],[Territorio]]&amp;", "&amp;Final__2[[#This Row],[temporalidad]]</f>
        <v>Cantidad de Espacios Culturales según su Fuente de Financiamiento en la comuna de Zapallar, Año 2021</v>
      </c>
      <c r="W1093" s="32" t="str">
        <f>+Final__2[[#This Row],[descripcion_larga]]&amp;Final__2[[#This Row],[Territorio]]&amp;X1093&amp;Y1093</f>
        <v>Gráfico que muestra la cantidad de espacios culturales según su fuente de financiamiento en la comuna de Zapallar, en el año 2021, según los datos recopilados por el Observatorio Cultural de Chile.</v>
      </c>
      <c r="X1093" s="32" t="s">
        <v>3865</v>
      </c>
    </row>
    <row r="1094" spans="1:24" ht="40.799999999999997" x14ac:dyDescent="0.3">
      <c r="A1094" s="30">
        <v>4</v>
      </c>
      <c r="B1094" s="31">
        <v>240</v>
      </c>
      <c r="C1094" s="31" t="s">
        <v>377</v>
      </c>
      <c r="D1094" s="31" t="s">
        <v>378</v>
      </c>
      <c r="E1094" s="30">
        <v>5501</v>
      </c>
      <c r="F1094" s="32" t="s">
        <v>740</v>
      </c>
      <c r="G1094" s="32" t="s">
        <v>737</v>
      </c>
      <c r="H1094" s="32" t="s">
        <v>733</v>
      </c>
      <c r="I1094" s="32" t="s">
        <v>88</v>
      </c>
      <c r="J1094" s="32" t="s">
        <v>731</v>
      </c>
      <c r="K1094" s="32" t="s">
        <v>750</v>
      </c>
      <c r="L1094" s="32" t="s">
        <v>735</v>
      </c>
      <c r="M1094" s="32" t="s">
        <v>743</v>
      </c>
      <c r="N1094" s="32" t="s">
        <v>744</v>
      </c>
      <c r="O1094" s="32" t="s">
        <v>3861</v>
      </c>
      <c r="P1094" s="32" t="s">
        <v>3867</v>
      </c>
      <c r="Q1094" s="32" t="s">
        <v>734</v>
      </c>
      <c r="R1094" s="33" t="s">
        <v>2709</v>
      </c>
      <c r="S1094" s="34" t="s">
        <v>1047</v>
      </c>
      <c r="T1094" s="35" t="s">
        <v>443</v>
      </c>
      <c r="V1094" s="32" t="str">
        <f>+Final__2[[#This Row],[titulo]]&amp;Final__2[[#This Row],[Territorio]]&amp;", "&amp;Final__2[[#This Row],[temporalidad]]</f>
        <v>Cantidad de Espacios Culturales según su Fuente de Financiamiento en la comuna de Quillota, Año 2021</v>
      </c>
      <c r="W1094" s="32" t="str">
        <f>+Final__2[[#This Row],[descripcion_larga]]&amp;Final__2[[#This Row],[Territorio]]&amp;X1094&amp;Y1094</f>
        <v>Gráfico que muestra la cantidad de espacios culturales según su fuente de financiamiento en la comuna de Quillota, en el año 2021, según los datos recopilados por el Observatorio Cultural de Chile.</v>
      </c>
      <c r="X1094" s="32" t="s">
        <v>3865</v>
      </c>
    </row>
    <row r="1095" spans="1:24" ht="40.799999999999997" x14ac:dyDescent="0.3">
      <c r="A1095" s="30">
        <v>4</v>
      </c>
      <c r="B1095" s="31">
        <v>240</v>
      </c>
      <c r="C1095" s="31" t="s">
        <v>377</v>
      </c>
      <c r="D1095" s="31" t="s">
        <v>378</v>
      </c>
      <c r="E1095" s="30">
        <v>5502</v>
      </c>
      <c r="F1095" s="32" t="s">
        <v>740</v>
      </c>
      <c r="G1095" s="32" t="s">
        <v>737</v>
      </c>
      <c r="H1095" s="32" t="s">
        <v>733</v>
      </c>
      <c r="I1095" s="32" t="s">
        <v>89</v>
      </c>
      <c r="J1095" s="32" t="s">
        <v>731</v>
      </c>
      <c r="K1095" s="32" t="s">
        <v>750</v>
      </c>
      <c r="L1095" s="32" t="s">
        <v>735</v>
      </c>
      <c r="M1095" s="32" t="s">
        <v>743</v>
      </c>
      <c r="N1095" s="32" t="s">
        <v>744</v>
      </c>
      <c r="O1095" s="32" t="s">
        <v>3861</v>
      </c>
      <c r="P1095" s="32" t="s">
        <v>3867</v>
      </c>
      <c r="Q1095" s="32" t="s">
        <v>734</v>
      </c>
      <c r="R1095" s="33" t="s">
        <v>2713</v>
      </c>
      <c r="S1095" s="34" t="s">
        <v>1052</v>
      </c>
      <c r="T1095" s="35" t="s">
        <v>444</v>
      </c>
      <c r="V1095" s="32" t="str">
        <f>+Final__2[[#This Row],[titulo]]&amp;Final__2[[#This Row],[Territorio]]&amp;", "&amp;Final__2[[#This Row],[temporalidad]]</f>
        <v>Cantidad de Espacios Culturales según su Fuente de Financiamiento en la comuna de Calera, Año 2021</v>
      </c>
      <c r="W1095" s="32" t="str">
        <f>+Final__2[[#This Row],[descripcion_larga]]&amp;Final__2[[#This Row],[Territorio]]&amp;X1095&amp;Y1095</f>
        <v>Gráfico que muestra la cantidad de espacios culturales según su fuente de financiamiento en la comuna de Calera, en el año 2021, según los datos recopilados por el Observatorio Cultural de Chile.</v>
      </c>
      <c r="X1095" s="32" t="s">
        <v>3865</v>
      </c>
    </row>
    <row r="1096" spans="1:24" ht="40.799999999999997" x14ac:dyDescent="0.3">
      <c r="A1096" s="30">
        <v>4</v>
      </c>
      <c r="B1096" s="31">
        <v>240</v>
      </c>
      <c r="C1096" s="31" t="s">
        <v>377</v>
      </c>
      <c r="D1096" s="31" t="s">
        <v>378</v>
      </c>
      <c r="E1096" s="30">
        <v>5503</v>
      </c>
      <c r="F1096" s="32" t="s">
        <v>740</v>
      </c>
      <c r="G1096" s="32" t="s">
        <v>737</v>
      </c>
      <c r="H1096" s="32" t="s">
        <v>733</v>
      </c>
      <c r="I1096" s="32" t="s">
        <v>90</v>
      </c>
      <c r="J1096" s="32" t="s">
        <v>731</v>
      </c>
      <c r="K1096" s="32" t="s">
        <v>750</v>
      </c>
      <c r="L1096" s="32" t="s">
        <v>735</v>
      </c>
      <c r="M1096" s="32" t="s">
        <v>743</v>
      </c>
      <c r="N1096" s="32" t="s">
        <v>744</v>
      </c>
      <c r="O1096" s="32" t="s">
        <v>3861</v>
      </c>
      <c r="P1096" s="32" t="s">
        <v>3867</v>
      </c>
      <c r="Q1096" s="32" t="s">
        <v>734</v>
      </c>
      <c r="R1096" s="33" t="s">
        <v>2717</v>
      </c>
      <c r="S1096" s="34" t="s">
        <v>1057</v>
      </c>
      <c r="T1096" s="35" t="s">
        <v>445</v>
      </c>
      <c r="V1096" s="32" t="str">
        <f>+Final__2[[#This Row],[titulo]]&amp;Final__2[[#This Row],[Territorio]]&amp;", "&amp;Final__2[[#This Row],[temporalidad]]</f>
        <v>Cantidad de Espacios Culturales según su Fuente de Financiamiento en la comuna de Hijuelas, Año 2021</v>
      </c>
      <c r="W1096" s="32" t="str">
        <f>+Final__2[[#This Row],[descripcion_larga]]&amp;Final__2[[#This Row],[Territorio]]&amp;X1096&amp;Y1096</f>
        <v>Gráfico que muestra la cantidad de espacios culturales según su fuente de financiamiento en la comuna de Hijuelas, en el año 2021, según los datos recopilados por el Observatorio Cultural de Chile.</v>
      </c>
      <c r="X1096" s="32" t="s">
        <v>3865</v>
      </c>
    </row>
    <row r="1097" spans="1:24" ht="40.799999999999997" x14ac:dyDescent="0.3">
      <c r="A1097" s="30">
        <v>4</v>
      </c>
      <c r="B1097" s="31">
        <v>240</v>
      </c>
      <c r="C1097" s="31" t="s">
        <v>377</v>
      </c>
      <c r="D1097" s="31" t="s">
        <v>378</v>
      </c>
      <c r="E1097" s="30">
        <v>5504</v>
      </c>
      <c r="F1097" s="32" t="s">
        <v>740</v>
      </c>
      <c r="G1097" s="32" t="s">
        <v>737</v>
      </c>
      <c r="H1097" s="32" t="s">
        <v>733</v>
      </c>
      <c r="I1097" s="32" t="s">
        <v>91</v>
      </c>
      <c r="J1097" s="32" t="s">
        <v>731</v>
      </c>
      <c r="K1097" s="32" t="s">
        <v>750</v>
      </c>
      <c r="L1097" s="32" t="s">
        <v>735</v>
      </c>
      <c r="M1097" s="32" t="s">
        <v>743</v>
      </c>
      <c r="N1097" s="32" t="s">
        <v>744</v>
      </c>
      <c r="O1097" s="32" t="s">
        <v>3861</v>
      </c>
      <c r="P1097" s="32" t="s">
        <v>3867</v>
      </c>
      <c r="Q1097" s="32" t="s">
        <v>734</v>
      </c>
      <c r="R1097" s="33" t="s">
        <v>2721</v>
      </c>
      <c r="S1097" s="34" t="s">
        <v>1062</v>
      </c>
      <c r="T1097" s="35" t="s">
        <v>446</v>
      </c>
      <c r="V1097" s="32" t="str">
        <f>+Final__2[[#This Row],[titulo]]&amp;Final__2[[#This Row],[Territorio]]&amp;", "&amp;Final__2[[#This Row],[temporalidad]]</f>
        <v>Cantidad de Espacios Culturales según su Fuente de Financiamiento en la comuna de La Cruz, Año 2021</v>
      </c>
      <c r="W1097" s="32" t="str">
        <f>+Final__2[[#This Row],[descripcion_larga]]&amp;Final__2[[#This Row],[Territorio]]&amp;X1097&amp;Y1097</f>
        <v>Gráfico que muestra la cantidad de espacios culturales según su fuente de financiamiento en la comuna de La Cruz, en el año 2021, según los datos recopilados por el Observatorio Cultural de Chile.</v>
      </c>
      <c r="X1097" s="32" t="s">
        <v>3865</v>
      </c>
    </row>
    <row r="1098" spans="1:24" ht="40.799999999999997" x14ac:dyDescent="0.3">
      <c r="A1098" s="30">
        <v>4</v>
      </c>
      <c r="B1098" s="31">
        <v>240</v>
      </c>
      <c r="C1098" s="31" t="s">
        <v>377</v>
      </c>
      <c r="D1098" s="31" t="s">
        <v>378</v>
      </c>
      <c r="E1098" s="30">
        <v>5506</v>
      </c>
      <c r="F1098" s="32" t="s">
        <v>740</v>
      </c>
      <c r="G1098" s="32" t="s">
        <v>737</v>
      </c>
      <c r="H1098" s="32" t="s">
        <v>733</v>
      </c>
      <c r="I1098" s="32" t="s">
        <v>92</v>
      </c>
      <c r="J1098" s="32" t="s">
        <v>731</v>
      </c>
      <c r="K1098" s="32" t="s">
        <v>750</v>
      </c>
      <c r="L1098" s="32" t="s">
        <v>735</v>
      </c>
      <c r="M1098" s="32" t="s">
        <v>743</v>
      </c>
      <c r="N1098" s="32" t="s">
        <v>744</v>
      </c>
      <c r="O1098" s="32" t="s">
        <v>3861</v>
      </c>
      <c r="P1098" s="32" t="s">
        <v>3867</v>
      </c>
      <c r="Q1098" s="32" t="s">
        <v>734</v>
      </c>
      <c r="R1098" s="33" t="s">
        <v>2725</v>
      </c>
      <c r="S1098" s="34" t="s">
        <v>1067</v>
      </c>
      <c r="T1098" s="35" t="s">
        <v>447</v>
      </c>
      <c r="V1098" s="32" t="str">
        <f>+Final__2[[#This Row],[titulo]]&amp;Final__2[[#This Row],[Territorio]]&amp;", "&amp;Final__2[[#This Row],[temporalidad]]</f>
        <v>Cantidad de Espacios Culturales según su Fuente de Financiamiento en la comuna de Nogales, Año 2021</v>
      </c>
      <c r="W1098" s="32" t="str">
        <f>+Final__2[[#This Row],[descripcion_larga]]&amp;Final__2[[#This Row],[Territorio]]&amp;X1098&amp;Y1098</f>
        <v>Gráfico que muestra la cantidad de espacios culturales según su fuente de financiamiento en la comuna de Nogales, en el año 2021, según los datos recopilados por el Observatorio Cultural de Chile.</v>
      </c>
      <c r="X1098" s="32" t="s">
        <v>3865</v>
      </c>
    </row>
    <row r="1099" spans="1:24" ht="40.799999999999997" x14ac:dyDescent="0.3">
      <c r="A1099" s="30">
        <v>4</v>
      </c>
      <c r="B1099" s="31">
        <v>240</v>
      </c>
      <c r="C1099" s="31" t="s">
        <v>377</v>
      </c>
      <c r="D1099" s="31" t="s">
        <v>378</v>
      </c>
      <c r="E1099" s="30">
        <v>5601</v>
      </c>
      <c r="F1099" s="32" t="s">
        <v>740</v>
      </c>
      <c r="G1099" s="32" t="s">
        <v>737</v>
      </c>
      <c r="H1099" s="32" t="s">
        <v>733</v>
      </c>
      <c r="I1099" s="32" t="s">
        <v>93</v>
      </c>
      <c r="J1099" s="32" t="s">
        <v>731</v>
      </c>
      <c r="K1099" s="32" t="s">
        <v>750</v>
      </c>
      <c r="L1099" s="32" t="s">
        <v>735</v>
      </c>
      <c r="M1099" s="32" t="s">
        <v>743</v>
      </c>
      <c r="N1099" s="32" t="s">
        <v>744</v>
      </c>
      <c r="O1099" s="32" t="s">
        <v>3861</v>
      </c>
      <c r="P1099" s="32" t="s">
        <v>3867</v>
      </c>
      <c r="Q1099" s="32" t="s">
        <v>734</v>
      </c>
      <c r="R1099" s="33" t="s">
        <v>2729</v>
      </c>
      <c r="S1099" s="34" t="s">
        <v>1072</v>
      </c>
      <c r="T1099" s="35" t="s">
        <v>448</v>
      </c>
      <c r="V1099" s="32" t="str">
        <f>+Final__2[[#This Row],[titulo]]&amp;Final__2[[#This Row],[Territorio]]&amp;", "&amp;Final__2[[#This Row],[temporalidad]]</f>
        <v>Cantidad de Espacios Culturales según su Fuente de Financiamiento en la comuna de San Antonio, Año 2021</v>
      </c>
      <c r="W1099" s="32" t="str">
        <f>+Final__2[[#This Row],[descripcion_larga]]&amp;Final__2[[#This Row],[Territorio]]&amp;X1099&amp;Y1099</f>
        <v>Gráfico que muestra la cantidad de espacios culturales según su fuente de financiamiento en la comuna de San Antonio, en el año 2021, según los datos recopilados por el Observatorio Cultural de Chile.</v>
      </c>
      <c r="X1099" s="32" t="s">
        <v>3865</v>
      </c>
    </row>
    <row r="1100" spans="1:24" ht="40.799999999999997" x14ac:dyDescent="0.3">
      <c r="A1100" s="30">
        <v>4</v>
      </c>
      <c r="B1100" s="31">
        <v>240</v>
      </c>
      <c r="C1100" s="31" t="s">
        <v>377</v>
      </c>
      <c r="D1100" s="31" t="s">
        <v>378</v>
      </c>
      <c r="E1100" s="30">
        <v>5602</v>
      </c>
      <c r="F1100" s="32" t="s">
        <v>740</v>
      </c>
      <c r="G1100" s="32" t="s">
        <v>737</v>
      </c>
      <c r="H1100" s="32" t="s">
        <v>733</v>
      </c>
      <c r="I1100" s="32" t="s">
        <v>94</v>
      </c>
      <c r="J1100" s="32" t="s">
        <v>731</v>
      </c>
      <c r="K1100" s="32" t="s">
        <v>750</v>
      </c>
      <c r="L1100" s="32" t="s">
        <v>735</v>
      </c>
      <c r="M1100" s="32" t="s">
        <v>743</v>
      </c>
      <c r="N1100" s="32" t="s">
        <v>744</v>
      </c>
      <c r="O1100" s="32" t="s">
        <v>3861</v>
      </c>
      <c r="P1100" s="32" t="s">
        <v>3867</v>
      </c>
      <c r="Q1100" s="32" t="s">
        <v>734</v>
      </c>
      <c r="R1100" s="33" t="s">
        <v>2733</v>
      </c>
      <c r="S1100" s="34" t="s">
        <v>1077</v>
      </c>
      <c r="T1100" s="35" t="s">
        <v>449</v>
      </c>
      <c r="V1100" s="32" t="str">
        <f>+Final__2[[#This Row],[titulo]]&amp;Final__2[[#This Row],[Territorio]]&amp;", "&amp;Final__2[[#This Row],[temporalidad]]</f>
        <v>Cantidad de Espacios Culturales según su Fuente de Financiamiento en la comuna de Algarrobo, Año 2021</v>
      </c>
      <c r="W1100" s="32" t="str">
        <f>+Final__2[[#This Row],[descripcion_larga]]&amp;Final__2[[#This Row],[Territorio]]&amp;X1100&amp;Y1100</f>
        <v>Gráfico que muestra la cantidad de espacios culturales según su fuente de financiamiento en la comuna de Algarrobo, en el año 2021, según los datos recopilados por el Observatorio Cultural de Chile.</v>
      </c>
      <c r="X1100" s="32" t="s">
        <v>3865</v>
      </c>
    </row>
    <row r="1101" spans="1:24" ht="40.799999999999997" x14ac:dyDescent="0.3">
      <c r="A1101" s="30">
        <v>4</v>
      </c>
      <c r="B1101" s="31">
        <v>240</v>
      </c>
      <c r="C1101" s="31" t="s">
        <v>377</v>
      </c>
      <c r="D1101" s="31" t="s">
        <v>378</v>
      </c>
      <c r="E1101" s="30">
        <v>5603</v>
      </c>
      <c r="F1101" s="32" t="s">
        <v>740</v>
      </c>
      <c r="G1101" s="32" t="s">
        <v>737</v>
      </c>
      <c r="H1101" s="32" t="s">
        <v>733</v>
      </c>
      <c r="I1101" s="32" t="s">
        <v>95</v>
      </c>
      <c r="J1101" s="32" t="s">
        <v>731</v>
      </c>
      <c r="K1101" s="32" t="s">
        <v>750</v>
      </c>
      <c r="L1101" s="32" t="s">
        <v>735</v>
      </c>
      <c r="M1101" s="32" t="s">
        <v>743</v>
      </c>
      <c r="N1101" s="32" t="s">
        <v>744</v>
      </c>
      <c r="O1101" s="32" t="s">
        <v>3861</v>
      </c>
      <c r="P1101" s="32" t="s">
        <v>3867</v>
      </c>
      <c r="Q1101" s="32" t="s">
        <v>734</v>
      </c>
      <c r="R1101" s="33" t="s">
        <v>2737</v>
      </c>
      <c r="S1101" s="34" t="s">
        <v>1082</v>
      </c>
      <c r="T1101" s="35" t="s">
        <v>450</v>
      </c>
      <c r="V1101" s="32" t="str">
        <f>+Final__2[[#This Row],[titulo]]&amp;Final__2[[#This Row],[Territorio]]&amp;", "&amp;Final__2[[#This Row],[temporalidad]]</f>
        <v>Cantidad de Espacios Culturales según su Fuente de Financiamiento en la comuna de Cartagena, Año 2021</v>
      </c>
      <c r="W1101" s="32" t="str">
        <f>+Final__2[[#This Row],[descripcion_larga]]&amp;Final__2[[#This Row],[Territorio]]&amp;X1101&amp;Y1101</f>
        <v>Gráfico que muestra la cantidad de espacios culturales según su fuente de financiamiento en la comuna de Cartagena, en el año 2021, según los datos recopilados por el Observatorio Cultural de Chile.</v>
      </c>
      <c r="X1101" s="32" t="s">
        <v>3865</v>
      </c>
    </row>
    <row r="1102" spans="1:24" ht="40.799999999999997" x14ac:dyDescent="0.3">
      <c r="A1102" s="30">
        <v>4</v>
      </c>
      <c r="B1102" s="31">
        <v>240</v>
      </c>
      <c r="C1102" s="31" t="s">
        <v>377</v>
      </c>
      <c r="D1102" s="31" t="s">
        <v>378</v>
      </c>
      <c r="E1102" s="30">
        <v>5604</v>
      </c>
      <c r="F1102" s="32" t="s">
        <v>740</v>
      </c>
      <c r="G1102" s="32" t="s">
        <v>737</v>
      </c>
      <c r="H1102" s="32" t="s">
        <v>733</v>
      </c>
      <c r="I1102" s="32" t="s">
        <v>96</v>
      </c>
      <c r="J1102" s="32" t="s">
        <v>731</v>
      </c>
      <c r="K1102" s="32" t="s">
        <v>750</v>
      </c>
      <c r="L1102" s="32" t="s">
        <v>735</v>
      </c>
      <c r="M1102" s="32" t="s">
        <v>743</v>
      </c>
      <c r="N1102" s="32" t="s">
        <v>744</v>
      </c>
      <c r="O1102" s="32" t="s">
        <v>3861</v>
      </c>
      <c r="P1102" s="32" t="s">
        <v>3867</v>
      </c>
      <c r="Q1102" s="32" t="s">
        <v>734</v>
      </c>
      <c r="R1102" s="33" t="s">
        <v>2741</v>
      </c>
      <c r="S1102" s="34" t="s">
        <v>1087</v>
      </c>
      <c r="T1102" s="35" t="s">
        <v>451</v>
      </c>
      <c r="V1102" s="32" t="str">
        <f>+Final__2[[#This Row],[titulo]]&amp;Final__2[[#This Row],[Territorio]]&amp;", "&amp;Final__2[[#This Row],[temporalidad]]</f>
        <v>Cantidad de Espacios Culturales según su Fuente de Financiamiento en la comuna de El Quisco, Año 2021</v>
      </c>
      <c r="W1102" s="32" t="str">
        <f>+Final__2[[#This Row],[descripcion_larga]]&amp;Final__2[[#This Row],[Territorio]]&amp;X1102&amp;Y1102</f>
        <v>Gráfico que muestra la cantidad de espacios culturales según su fuente de financiamiento en la comuna de El Quisco, en el año 2021, según los datos recopilados por el Observatorio Cultural de Chile.</v>
      </c>
      <c r="X1102" s="32" t="s">
        <v>3865</v>
      </c>
    </row>
    <row r="1103" spans="1:24" ht="40.799999999999997" x14ac:dyDescent="0.3">
      <c r="A1103" s="30">
        <v>4</v>
      </c>
      <c r="B1103" s="31">
        <v>240</v>
      </c>
      <c r="C1103" s="31" t="s">
        <v>377</v>
      </c>
      <c r="D1103" s="31" t="s">
        <v>378</v>
      </c>
      <c r="E1103" s="30">
        <v>5605</v>
      </c>
      <c r="F1103" s="32" t="s">
        <v>740</v>
      </c>
      <c r="G1103" s="32" t="s">
        <v>737</v>
      </c>
      <c r="H1103" s="32" t="s">
        <v>733</v>
      </c>
      <c r="I1103" s="32" t="s">
        <v>97</v>
      </c>
      <c r="J1103" s="32" t="s">
        <v>731</v>
      </c>
      <c r="K1103" s="32" t="s">
        <v>750</v>
      </c>
      <c r="L1103" s="32" t="s">
        <v>735</v>
      </c>
      <c r="M1103" s="32" t="s">
        <v>743</v>
      </c>
      <c r="N1103" s="32" t="s">
        <v>744</v>
      </c>
      <c r="O1103" s="32" t="s">
        <v>3861</v>
      </c>
      <c r="P1103" s="32" t="s">
        <v>3867</v>
      </c>
      <c r="Q1103" s="32" t="s">
        <v>734</v>
      </c>
      <c r="R1103" s="33" t="s">
        <v>2745</v>
      </c>
      <c r="S1103" s="34" t="s">
        <v>1092</v>
      </c>
      <c r="T1103" s="35" t="s">
        <v>452</v>
      </c>
      <c r="V1103" s="32" t="str">
        <f>+Final__2[[#This Row],[titulo]]&amp;Final__2[[#This Row],[Territorio]]&amp;", "&amp;Final__2[[#This Row],[temporalidad]]</f>
        <v>Cantidad de Espacios Culturales según su Fuente de Financiamiento en la comuna de El Tabo, Año 2021</v>
      </c>
      <c r="W1103" s="32" t="str">
        <f>+Final__2[[#This Row],[descripcion_larga]]&amp;Final__2[[#This Row],[Territorio]]&amp;X1103&amp;Y1103</f>
        <v>Gráfico que muestra la cantidad de espacios culturales según su fuente de financiamiento en la comuna de El Tabo, en el año 2021, según los datos recopilados por el Observatorio Cultural de Chile.</v>
      </c>
      <c r="X1103" s="32" t="s">
        <v>3865</v>
      </c>
    </row>
    <row r="1104" spans="1:24" ht="40.799999999999997" x14ac:dyDescent="0.3">
      <c r="A1104" s="30">
        <v>4</v>
      </c>
      <c r="B1104" s="31">
        <v>240</v>
      </c>
      <c r="C1104" s="31" t="s">
        <v>377</v>
      </c>
      <c r="D1104" s="31" t="s">
        <v>378</v>
      </c>
      <c r="E1104" s="30">
        <v>5606</v>
      </c>
      <c r="F1104" s="32" t="s">
        <v>740</v>
      </c>
      <c r="G1104" s="32" t="s">
        <v>737</v>
      </c>
      <c r="H1104" s="32" t="s">
        <v>733</v>
      </c>
      <c r="I1104" s="32" t="s">
        <v>98</v>
      </c>
      <c r="J1104" s="32" t="s">
        <v>731</v>
      </c>
      <c r="K1104" s="32" t="s">
        <v>750</v>
      </c>
      <c r="L1104" s="32" t="s">
        <v>735</v>
      </c>
      <c r="M1104" s="32" t="s">
        <v>743</v>
      </c>
      <c r="N1104" s="32" t="s">
        <v>744</v>
      </c>
      <c r="O1104" s="32" t="s">
        <v>3861</v>
      </c>
      <c r="P1104" s="32" t="s">
        <v>3867</v>
      </c>
      <c r="Q1104" s="32" t="s">
        <v>734</v>
      </c>
      <c r="R1104" s="33" t="s">
        <v>2749</v>
      </c>
      <c r="S1104" s="34" t="s">
        <v>1097</v>
      </c>
      <c r="T1104" s="35" t="s">
        <v>453</v>
      </c>
      <c r="V1104" s="32" t="str">
        <f>+Final__2[[#This Row],[titulo]]&amp;Final__2[[#This Row],[Territorio]]&amp;", "&amp;Final__2[[#This Row],[temporalidad]]</f>
        <v>Cantidad de Espacios Culturales según su Fuente de Financiamiento en la comuna de Santo Domingo, Año 2021</v>
      </c>
      <c r="W1104" s="32" t="str">
        <f>+Final__2[[#This Row],[descripcion_larga]]&amp;Final__2[[#This Row],[Territorio]]&amp;X1104&amp;Y1104</f>
        <v>Gráfico que muestra la cantidad de espacios culturales según su fuente de financiamiento en la comuna de Santo Domingo, en el año 2021, según los datos recopilados por el Observatorio Cultural de Chile.</v>
      </c>
      <c r="X1104" s="32" t="s">
        <v>3865</v>
      </c>
    </row>
    <row r="1105" spans="1:24" ht="40.799999999999997" x14ac:dyDescent="0.3">
      <c r="A1105" s="30">
        <v>4</v>
      </c>
      <c r="B1105" s="31">
        <v>240</v>
      </c>
      <c r="C1105" s="31" t="s">
        <v>377</v>
      </c>
      <c r="D1105" s="31" t="s">
        <v>378</v>
      </c>
      <c r="E1105" s="30">
        <v>5701</v>
      </c>
      <c r="F1105" s="32" t="s">
        <v>740</v>
      </c>
      <c r="G1105" s="32" t="s">
        <v>737</v>
      </c>
      <c r="H1105" s="32" t="s">
        <v>733</v>
      </c>
      <c r="I1105" s="32" t="s">
        <v>99</v>
      </c>
      <c r="J1105" s="32" t="s">
        <v>731</v>
      </c>
      <c r="K1105" s="32" t="s">
        <v>750</v>
      </c>
      <c r="L1105" s="32" t="s">
        <v>735</v>
      </c>
      <c r="M1105" s="32" t="s">
        <v>743</v>
      </c>
      <c r="N1105" s="32" t="s">
        <v>744</v>
      </c>
      <c r="O1105" s="32" t="s">
        <v>3861</v>
      </c>
      <c r="P1105" s="32" t="s">
        <v>3867</v>
      </c>
      <c r="Q1105" s="32" t="s">
        <v>734</v>
      </c>
      <c r="R1105" s="33" t="s">
        <v>2753</v>
      </c>
      <c r="S1105" s="34" t="s">
        <v>1102</v>
      </c>
      <c r="T1105" s="35" t="s">
        <v>454</v>
      </c>
      <c r="V1105" s="32" t="str">
        <f>+Final__2[[#This Row],[titulo]]&amp;Final__2[[#This Row],[Territorio]]&amp;", "&amp;Final__2[[#This Row],[temporalidad]]</f>
        <v>Cantidad de Espacios Culturales según su Fuente de Financiamiento en la comuna de San Felipe, Año 2021</v>
      </c>
      <c r="W1105" s="32" t="str">
        <f>+Final__2[[#This Row],[descripcion_larga]]&amp;Final__2[[#This Row],[Territorio]]&amp;X1105&amp;Y1105</f>
        <v>Gráfico que muestra la cantidad de espacios culturales según su fuente de financiamiento en la comuna de San Felipe, en el año 2021, según los datos recopilados por el Observatorio Cultural de Chile.</v>
      </c>
      <c r="X1105" s="32" t="s">
        <v>3865</v>
      </c>
    </row>
    <row r="1106" spans="1:24" ht="40.799999999999997" x14ac:dyDescent="0.3">
      <c r="A1106" s="30">
        <v>4</v>
      </c>
      <c r="B1106" s="31">
        <v>240</v>
      </c>
      <c r="C1106" s="31" t="s">
        <v>377</v>
      </c>
      <c r="D1106" s="31" t="s">
        <v>378</v>
      </c>
      <c r="E1106" s="30">
        <v>5702</v>
      </c>
      <c r="F1106" s="32" t="s">
        <v>740</v>
      </c>
      <c r="G1106" s="32" t="s">
        <v>737</v>
      </c>
      <c r="H1106" s="32" t="s">
        <v>733</v>
      </c>
      <c r="I1106" s="32" t="s">
        <v>100</v>
      </c>
      <c r="J1106" s="32" t="s">
        <v>731</v>
      </c>
      <c r="K1106" s="32" t="s">
        <v>750</v>
      </c>
      <c r="L1106" s="32" t="s">
        <v>735</v>
      </c>
      <c r="M1106" s="32" t="s">
        <v>743</v>
      </c>
      <c r="N1106" s="32" t="s">
        <v>744</v>
      </c>
      <c r="O1106" s="32" t="s">
        <v>3861</v>
      </c>
      <c r="P1106" s="32" t="s">
        <v>3867</v>
      </c>
      <c r="Q1106" s="32" t="s">
        <v>734</v>
      </c>
      <c r="R1106" s="33" t="s">
        <v>2757</v>
      </c>
      <c r="S1106" s="34" t="s">
        <v>1107</v>
      </c>
      <c r="T1106" s="35" t="s">
        <v>455</v>
      </c>
      <c r="V1106" s="32" t="str">
        <f>+Final__2[[#This Row],[titulo]]&amp;Final__2[[#This Row],[Territorio]]&amp;", "&amp;Final__2[[#This Row],[temporalidad]]</f>
        <v>Cantidad de Espacios Culturales según su Fuente de Financiamiento en la comuna de Catemu, Año 2021</v>
      </c>
      <c r="W1106" s="32" t="str">
        <f>+Final__2[[#This Row],[descripcion_larga]]&amp;Final__2[[#This Row],[Territorio]]&amp;X1106&amp;Y1106</f>
        <v>Gráfico que muestra la cantidad de espacios culturales según su fuente de financiamiento en la comuna de Catemu, en el año 2021, según los datos recopilados por el Observatorio Cultural de Chile.</v>
      </c>
      <c r="X1106" s="32" t="s">
        <v>3865</v>
      </c>
    </row>
    <row r="1107" spans="1:24" ht="40.799999999999997" x14ac:dyDescent="0.3">
      <c r="A1107" s="30">
        <v>4</v>
      </c>
      <c r="B1107" s="31">
        <v>240</v>
      </c>
      <c r="C1107" s="31" t="s">
        <v>377</v>
      </c>
      <c r="D1107" s="31" t="s">
        <v>378</v>
      </c>
      <c r="E1107" s="30">
        <v>5703</v>
      </c>
      <c r="F1107" s="32" t="s">
        <v>740</v>
      </c>
      <c r="G1107" s="32" t="s">
        <v>737</v>
      </c>
      <c r="H1107" s="32" t="s">
        <v>733</v>
      </c>
      <c r="I1107" s="32" t="s">
        <v>101</v>
      </c>
      <c r="J1107" s="32" t="s">
        <v>731</v>
      </c>
      <c r="K1107" s="32" t="s">
        <v>750</v>
      </c>
      <c r="L1107" s="32" t="s">
        <v>735</v>
      </c>
      <c r="M1107" s="32" t="s">
        <v>743</v>
      </c>
      <c r="N1107" s="32" t="s">
        <v>744</v>
      </c>
      <c r="O1107" s="32" t="s">
        <v>3861</v>
      </c>
      <c r="P1107" s="32" t="s">
        <v>3867</v>
      </c>
      <c r="Q1107" s="32" t="s">
        <v>734</v>
      </c>
      <c r="R1107" s="33" t="s">
        <v>2761</v>
      </c>
      <c r="S1107" s="34" t="s">
        <v>1112</v>
      </c>
      <c r="T1107" s="35" t="s">
        <v>456</v>
      </c>
      <c r="V1107" s="32" t="str">
        <f>+Final__2[[#This Row],[titulo]]&amp;Final__2[[#This Row],[Territorio]]&amp;", "&amp;Final__2[[#This Row],[temporalidad]]</f>
        <v>Cantidad de Espacios Culturales según su Fuente de Financiamiento en la comuna de Llaillay, Año 2021</v>
      </c>
      <c r="W1107" s="32" t="str">
        <f>+Final__2[[#This Row],[descripcion_larga]]&amp;Final__2[[#This Row],[Territorio]]&amp;X1107&amp;Y1107</f>
        <v>Gráfico que muestra la cantidad de espacios culturales según su fuente de financiamiento en la comuna de Llaillay, en el año 2021, según los datos recopilados por el Observatorio Cultural de Chile.</v>
      </c>
      <c r="X1107" s="32" t="s">
        <v>3865</v>
      </c>
    </row>
    <row r="1108" spans="1:24" ht="40.799999999999997" x14ac:dyDescent="0.3">
      <c r="A1108" s="30">
        <v>4</v>
      </c>
      <c r="B1108" s="31">
        <v>240</v>
      </c>
      <c r="C1108" s="31" t="s">
        <v>377</v>
      </c>
      <c r="D1108" s="31" t="s">
        <v>378</v>
      </c>
      <c r="E1108" s="30">
        <v>5704</v>
      </c>
      <c r="F1108" s="32" t="s">
        <v>740</v>
      </c>
      <c r="G1108" s="32" t="s">
        <v>737</v>
      </c>
      <c r="H1108" s="32" t="s">
        <v>733</v>
      </c>
      <c r="I1108" s="32" t="s">
        <v>102</v>
      </c>
      <c r="J1108" s="32" t="s">
        <v>731</v>
      </c>
      <c r="K1108" s="32" t="s">
        <v>750</v>
      </c>
      <c r="L1108" s="32" t="s">
        <v>735</v>
      </c>
      <c r="M1108" s="32" t="s">
        <v>743</v>
      </c>
      <c r="N1108" s="32" t="s">
        <v>744</v>
      </c>
      <c r="O1108" s="32" t="s">
        <v>3861</v>
      </c>
      <c r="P1108" s="32" t="s">
        <v>3867</v>
      </c>
      <c r="Q1108" s="32" t="s">
        <v>734</v>
      </c>
      <c r="R1108" s="33" t="s">
        <v>2765</v>
      </c>
      <c r="S1108" s="34" t="s">
        <v>1117</v>
      </c>
      <c r="T1108" s="35" t="s">
        <v>457</v>
      </c>
      <c r="V1108" s="32" t="str">
        <f>+Final__2[[#This Row],[titulo]]&amp;Final__2[[#This Row],[Territorio]]&amp;", "&amp;Final__2[[#This Row],[temporalidad]]</f>
        <v>Cantidad de Espacios Culturales según su Fuente de Financiamiento en la comuna de Panquehue, Año 2021</v>
      </c>
      <c r="W1108" s="32" t="str">
        <f>+Final__2[[#This Row],[descripcion_larga]]&amp;Final__2[[#This Row],[Territorio]]&amp;X1108&amp;Y1108</f>
        <v>Gráfico que muestra la cantidad de espacios culturales según su fuente de financiamiento en la comuna de Panquehue, en el año 2021, según los datos recopilados por el Observatorio Cultural de Chile.</v>
      </c>
      <c r="X1108" s="32" t="s">
        <v>3865</v>
      </c>
    </row>
    <row r="1109" spans="1:24" ht="40.799999999999997" x14ac:dyDescent="0.3">
      <c r="A1109" s="30">
        <v>4</v>
      </c>
      <c r="B1109" s="31">
        <v>240</v>
      </c>
      <c r="C1109" s="31" t="s">
        <v>377</v>
      </c>
      <c r="D1109" s="31" t="s">
        <v>378</v>
      </c>
      <c r="E1109" s="30">
        <v>5705</v>
      </c>
      <c r="F1109" s="32" t="s">
        <v>740</v>
      </c>
      <c r="G1109" s="32" t="s">
        <v>737</v>
      </c>
      <c r="H1109" s="32" t="s">
        <v>733</v>
      </c>
      <c r="I1109" s="32" t="s">
        <v>103</v>
      </c>
      <c r="J1109" s="32" t="s">
        <v>731</v>
      </c>
      <c r="K1109" s="32" t="s">
        <v>750</v>
      </c>
      <c r="L1109" s="32" t="s">
        <v>735</v>
      </c>
      <c r="M1109" s="32" t="s">
        <v>743</v>
      </c>
      <c r="N1109" s="32" t="s">
        <v>744</v>
      </c>
      <c r="O1109" s="32" t="s">
        <v>3861</v>
      </c>
      <c r="P1109" s="32" t="s">
        <v>3867</v>
      </c>
      <c r="Q1109" s="32" t="s">
        <v>734</v>
      </c>
      <c r="R1109" s="33" t="s">
        <v>2769</v>
      </c>
      <c r="S1109" s="34" t="s">
        <v>1122</v>
      </c>
      <c r="T1109" s="35" t="s">
        <v>458</v>
      </c>
      <c r="V1109" s="32" t="str">
        <f>+Final__2[[#This Row],[titulo]]&amp;Final__2[[#This Row],[Territorio]]&amp;", "&amp;Final__2[[#This Row],[temporalidad]]</f>
        <v>Cantidad de Espacios Culturales según su Fuente de Financiamiento en la comuna de Putaendo, Año 2021</v>
      </c>
      <c r="W1109" s="32" t="str">
        <f>+Final__2[[#This Row],[descripcion_larga]]&amp;Final__2[[#This Row],[Territorio]]&amp;X1109&amp;Y1109</f>
        <v>Gráfico que muestra la cantidad de espacios culturales según su fuente de financiamiento en la comuna de Putaendo, en el año 2021, según los datos recopilados por el Observatorio Cultural de Chile.</v>
      </c>
      <c r="X1109" s="32" t="s">
        <v>3865</v>
      </c>
    </row>
    <row r="1110" spans="1:24" ht="40.799999999999997" x14ac:dyDescent="0.3">
      <c r="A1110" s="30">
        <v>4</v>
      </c>
      <c r="B1110" s="31">
        <v>240</v>
      </c>
      <c r="C1110" s="31" t="s">
        <v>377</v>
      </c>
      <c r="D1110" s="31" t="s">
        <v>378</v>
      </c>
      <c r="E1110" s="30">
        <v>5706</v>
      </c>
      <c r="F1110" s="32" t="s">
        <v>740</v>
      </c>
      <c r="G1110" s="32" t="s">
        <v>737</v>
      </c>
      <c r="H1110" s="32" t="s">
        <v>733</v>
      </c>
      <c r="I1110" s="32" t="s">
        <v>104</v>
      </c>
      <c r="J1110" s="32" t="s">
        <v>731</v>
      </c>
      <c r="K1110" s="32" t="s">
        <v>750</v>
      </c>
      <c r="L1110" s="32" t="s">
        <v>735</v>
      </c>
      <c r="M1110" s="32" t="s">
        <v>743</v>
      </c>
      <c r="N1110" s="32" t="s">
        <v>744</v>
      </c>
      <c r="O1110" s="32" t="s">
        <v>3861</v>
      </c>
      <c r="P1110" s="32" t="s">
        <v>3867</v>
      </c>
      <c r="Q1110" s="32" t="s">
        <v>734</v>
      </c>
      <c r="R1110" s="33" t="s">
        <v>2773</v>
      </c>
      <c r="S1110" s="34" t="s">
        <v>1127</v>
      </c>
      <c r="T1110" s="35" t="s">
        <v>459</v>
      </c>
      <c r="V1110" s="32" t="str">
        <f>+Final__2[[#This Row],[titulo]]&amp;Final__2[[#This Row],[Territorio]]&amp;", "&amp;Final__2[[#This Row],[temporalidad]]</f>
        <v>Cantidad de Espacios Culturales según su Fuente de Financiamiento en la comuna de Santa María, Año 2021</v>
      </c>
      <c r="W1110" s="32" t="str">
        <f>+Final__2[[#This Row],[descripcion_larga]]&amp;Final__2[[#This Row],[Territorio]]&amp;X1110&amp;Y1110</f>
        <v>Gráfico que muestra la cantidad de espacios culturales según su fuente de financiamiento en la comuna de Santa María, en el año 2021, según los datos recopilados por el Observatorio Cultural de Chile.</v>
      </c>
      <c r="X1110" s="32" t="s">
        <v>3865</v>
      </c>
    </row>
    <row r="1111" spans="1:24" ht="40.799999999999997" x14ac:dyDescent="0.3">
      <c r="A1111" s="30">
        <v>4</v>
      </c>
      <c r="B1111" s="31">
        <v>240</v>
      </c>
      <c r="C1111" s="31" t="s">
        <v>377</v>
      </c>
      <c r="D1111" s="31" t="s">
        <v>378</v>
      </c>
      <c r="E1111" s="30">
        <v>5801</v>
      </c>
      <c r="F1111" s="32" t="s">
        <v>740</v>
      </c>
      <c r="G1111" s="32" t="s">
        <v>737</v>
      </c>
      <c r="H1111" s="32" t="s">
        <v>733</v>
      </c>
      <c r="I1111" s="32" t="s">
        <v>105</v>
      </c>
      <c r="J1111" s="32" t="s">
        <v>731</v>
      </c>
      <c r="K1111" s="32" t="s">
        <v>750</v>
      </c>
      <c r="L1111" s="32" t="s">
        <v>735</v>
      </c>
      <c r="M1111" s="32" t="s">
        <v>743</v>
      </c>
      <c r="N1111" s="32" t="s">
        <v>744</v>
      </c>
      <c r="O1111" s="32" t="s">
        <v>3861</v>
      </c>
      <c r="P1111" s="32" t="s">
        <v>3867</v>
      </c>
      <c r="Q1111" s="32" t="s">
        <v>734</v>
      </c>
      <c r="R1111" s="33" t="s">
        <v>2777</v>
      </c>
      <c r="S1111" s="34" t="s">
        <v>1132</v>
      </c>
      <c r="T1111" s="35" t="s">
        <v>460</v>
      </c>
      <c r="V1111" s="32" t="str">
        <f>+Final__2[[#This Row],[titulo]]&amp;Final__2[[#This Row],[Territorio]]&amp;", "&amp;Final__2[[#This Row],[temporalidad]]</f>
        <v>Cantidad de Espacios Culturales según su Fuente de Financiamiento en la comuna de Quilpué, Año 2021</v>
      </c>
      <c r="W1111" s="32" t="str">
        <f>+Final__2[[#This Row],[descripcion_larga]]&amp;Final__2[[#This Row],[Territorio]]&amp;X1111&amp;Y1111</f>
        <v>Gráfico que muestra la cantidad de espacios culturales según su fuente de financiamiento en la comuna de Quilpué, en el año 2021, según los datos recopilados por el Observatorio Cultural de Chile.</v>
      </c>
      <c r="X1111" s="32" t="s">
        <v>3865</v>
      </c>
    </row>
    <row r="1112" spans="1:24" ht="40.799999999999997" x14ac:dyDescent="0.3">
      <c r="A1112" s="30">
        <v>4</v>
      </c>
      <c r="B1112" s="31">
        <v>240</v>
      </c>
      <c r="C1112" s="31" t="s">
        <v>377</v>
      </c>
      <c r="D1112" s="31" t="s">
        <v>378</v>
      </c>
      <c r="E1112" s="30">
        <v>5802</v>
      </c>
      <c r="F1112" s="32" t="s">
        <v>740</v>
      </c>
      <c r="G1112" s="32" t="s">
        <v>737</v>
      </c>
      <c r="H1112" s="32" t="s">
        <v>733</v>
      </c>
      <c r="I1112" s="32" t="s">
        <v>106</v>
      </c>
      <c r="J1112" s="32" t="s">
        <v>731</v>
      </c>
      <c r="K1112" s="32" t="s">
        <v>750</v>
      </c>
      <c r="L1112" s="32" t="s">
        <v>735</v>
      </c>
      <c r="M1112" s="32" t="s">
        <v>743</v>
      </c>
      <c r="N1112" s="32" t="s">
        <v>744</v>
      </c>
      <c r="O1112" s="32" t="s">
        <v>3861</v>
      </c>
      <c r="P1112" s="32" t="s">
        <v>3867</v>
      </c>
      <c r="Q1112" s="32" t="s">
        <v>734</v>
      </c>
      <c r="R1112" s="33" t="s">
        <v>2781</v>
      </c>
      <c r="S1112" s="34" t="s">
        <v>1137</v>
      </c>
      <c r="T1112" s="35" t="s">
        <v>461</v>
      </c>
      <c r="V1112" s="32" t="str">
        <f>+Final__2[[#This Row],[titulo]]&amp;Final__2[[#This Row],[Territorio]]&amp;", "&amp;Final__2[[#This Row],[temporalidad]]</f>
        <v>Cantidad de Espacios Culturales según su Fuente de Financiamiento en la comuna de Limache, Año 2021</v>
      </c>
      <c r="W1112" s="32" t="str">
        <f>+Final__2[[#This Row],[descripcion_larga]]&amp;Final__2[[#This Row],[Territorio]]&amp;X1112&amp;Y1112</f>
        <v>Gráfico que muestra la cantidad de espacios culturales según su fuente de financiamiento en la comuna de Limache, en el año 2021, según los datos recopilados por el Observatorio Cultural de Chile.</v>
      </c>
      <c r="X1112" s="32" t="s">
        <v>3865</v>
      </c>
    </row>
    <row r="1113" spans="1:24" ht="40.799999999999997" x14ac:dyDescent="0.3">
      <c r="A1113" s="30">
        <v>4</v>
      </c>
      <c r="B1113" s="31">
        <v>240</v>
      </c>
      <c r="C1113" s="31" t="s">
        <v>377</v>
      </c>
      <c r="D1113" s="31" t="s">
        <v>378</v>
      </c>
      <c r="E1113" s="30">
        <v>5803</v>
      </c>
      <c r="F1113" s="32" t="s">
        <v>740</v>
      </c>
      <c r="G1113" s="32" t="s">
        <v>737</v>
      </c>
      <c r="H1113" s="32" t="s">
        <v>733</v>
      </c>
      <c r="I1113" s="32" t="s">
        <v>107</v>
      </c>
      <c r="J1113" s="32" t="s">
        <v>731</v>
      </c>
      <c r="K1113" s="32" t="s">
        <v>750</v>
      </c>
      <c r="L1113" s="32" t="s">
        <v>735</v>
      </c>
      <c r="M1113" s="32" t="s">
        <v>743</v>
      </c>
      <c r="N1113" s="32" t="s">
        <v>744</v>
      </c>
      <c r="O1113" s="32" t="s">
        <v>3861</v>
      </c>
      <c r="P1113" s="32" t="s">
        <v>3867</v>
      </c>
      <c r="Q1113" s="32" t="s">
        <v>734</v>
      </c>
      <c r="R1113" s="33" t="s">
        <v>2785</v>
      </c>
      <c r="S1113" s="34" t="s">
        <v>1142</v>
      </c>
      <c r="T1113" s="35" t="s">
        <v>462</v>
      </c>
      <c r="V1113" s="32" t="str">
        <f>+Final__2[[#This Row],[titulo]]&amp;Final__2[[#This Row],[Territorio]]&amp;", "&amp;Final__2[[#This Row],[temporalidad]]</f>
        <v>Cantidad de Espacios Culturales según su Fuente de Financiamiento en la comuna de Olmué, Año 2021</v>
      </c>
      <c r="W1113" s="32" t="str">
        <f>+Final__2[[#This Row],[descripcion_larga]]&amp;Final__2[[#This Row],[Territorio]]&amp;X1113&amp;Y1113</f>
        <v>Gráfico que muestra la cantidad de espacios culturales según su fuente de financiamiento en la comuna de Olmué, en el año 2021, según los datos recopilados por el Observatorio Cultural de Chile.</v>
      </c>
      <c r="X1113" s="32" t="s">
        <v>3865</v>
      </c>
    </row>
    <row r="1114" spans="1:24" ht="40.799999999999997" x14ac:dyDescent="0.3">
      <c r="A1114" s="30">
        <v>4</v>
      </c>
      <c r="B1114" s="31">
        <v>240</v>
      </c>
      <c r="C1114" s="31" t="s">
        <v>377</v>
      </c>
      <c r="D1114" s="31" t="s">
        <v>378</v>
      </c>
      <c r="E1114" s="30">
        <v>5804</v>
      </c>
      <c r="F1114" s="32" t="s">
        <v>740</v>
      </c>
      <c r="G1114" s="32" t="s">
        <v>737</v>
      </c>
      <c r="H1114" s="32" t="s">
        <v>733</v>
      </c>
      <c r="I1114" s="32" t="s">
        <v>108</v>
      </c>
      <c r="J1114" s="32" t="s">
        <v>731</v>
      </c>
      <c r="K1114" s="32" t="s">
        <v>750</v>
      </c>
      <c r="L1114" s="32" t="s">
        <v>735</v>
      </c>
      <c r="M1114" s="32" t="s">
        <v>743</v>
      </c>
      <c r="N1114" s="32" t="s">
        <v>744</v>
      </c>
      <c r="O1114" s="32" t="s">
        <v>3861</v>
      </c>
      <c r="P1114" s="32" t="s">
        <v>3867</v>
      </c>
      <c r="Q1114" s="32" t="s">
        <v>734</v>
      </c>
      <c r="R1114" s="33" t="s">
        <v>2789</v>
      </c>
      <c r="S1114" s="34" t="s">
        <v>1147</v>
      </c>
      <c r="T1114" s="35" t="s">
        <v>463</v>
      </c>
      <c r="V1114" s="32" t="str">
        <f>+Final__2[[#This Row],[titulo]]&amp;Final__2[[#This Row],[Territorio]]&amp;", "&amp;Final__2[[#This Row],[temporalidad]]</f>
        <v>Cantidad de Espacios Culturales según su Fuente de Financiamiento en la comuna de Villa Alemana, Año 2021</v>
      </c>
      <c r="W1114" s="32" t="str">
        <f>+Final__2[[#This Row],[descripcion_larga]]&amp;Final__2[[#This Row],[Territorio]]&amp;X1114&amp;Y1114</f>
        <v>Gráfico que muestra la cantidad de espacios culturales según su fuente de financiamiento en la comuna de Villa Alemana, en el año 2021, según los datos recopilados por el Observatorio Cultural de Chile.</v>
      </c>
      <c r="X1114" s="32" t="s">
        <v>3865</v>
      </c>
    </row>
    <row r="1115" spans="1:24" ht="40.799999999999997" x14ac:dyDescent="0.3">
      <c r="A1115" s="30">
        <v>4</v>
      </c>
      <c r="B1115" s="31">
        <v>240</v>
      </c>
      <c r="C1115" s="31" t="s">
        <v>377</v>
      </c>
      <c r="D1115" s="31" t="s">
        <v>378</v>
      </c>
      <c r="E1115" s="30">
        <v>6101</v>
      </c>
      <c r="F1115" s="32" t="s">
        <v>740</v>
      </c>
      <c r="G1115" s="32" t="s">
        <v>737</v>
      </c>
      <c r="H1115" s="32" t="s">
        <v>733</v>
      </c>
      <c r="I1115" s="32" t="s">
        <v>109</v>
      </c>
      <c r="J1115" s="32" t="s">
        <v>731</v>
      </c>
      <c r="K1115" s="32" t="s">
        <v>750</v>
      </c>
      <c r="L1115" s="32" t="s">
        <v>735</v>
      </c>
      <c r="M1115" s="32" t="s">
        <v>743</v>
      </c>
      <c r="N1115" s="32" t="s">
        <v>744</v>
      </c>
      <c r="O1115" s="32" t="s">
        <v>3861</v>
      </c>
      <c r="P1115" s="32" t="s">
        <v>3867</v>
      </c>
      <c r="Q1115" s="32" t="s">
        <v>734</v>
      </c>
      <c r="R1115" s="33" t="s">
        <v>2793</v>
      </c>
      <c r="S1115" s="34" t="s">
        <v>1152</v>
      </c>
      <c r="T1115" s="35" t="s">
        <v>464</v>
      </c>
      <c r="V1115" s="32" t="str">
        <f>+Final__2[[#This Row],[titulo]]&amp;Final__2[[#This Row],[Territorio]]&amp;", "&amp;Final__2[[#This Row],[temporalidad]]</f>
        <v>Cantidad de Espacios Culturales según su Fuente de Financiamiento en la comuna de Rancagua, Año 2021</v>
      </c>
      <c r="W1115" s="32" t="str">
        <f>+Final__2[[#This Row],[descripcion_larga]]&amp;Final__2[[#This Row],[Territorio]]&amp;X1115&amp;Y1115</f>
        <v>Gráfico que muestra la cantidad de espacios culturales según su fuente de financiamiento en la comuna de Rancagua, en el año 2021, según los datos recopilados por el Observatorio Cultural de Chile.</v>
      </c>
      <c r="X1115" s="32" t="s">
        <v>3865</v>
      </c>
    </row>
    <row r="1116" spans="1:24" ht="40.799999999999997" x14ac:dyDescent="0.3">
      <c r="A1116" s="30">
        <v>4</v>
      </c>
      <c r="B1116" s="31">
        <v>240</v>
      </c>
      <c r="C1116" s="31" t="s">
        <v>377</v>
      </c>
      <c r="D1116" s="31" t="s">
        <v>378</v>
      </c>
      <c r="E1116" s="30">
        <v>6102</v>
      </c>
      <c r="F1116" s="32" t="s">
        <v>740</v>
      </c>
      <c r="G1116" s="32" t="s">
        <v>737</v>
      </c>
      <c r="H1116" s="32" t="s">
        <v>733</v>
      </c>
      <c r="I1116" s="32" t="s">
        <v>110</v>
      </c>
      <c r="J1116" s="32" t="s">
        <v>731</v>
      </c>
      <c r="K1116" s="32" t="s">
        <v>750</v>
      </c>
      <c r="L1116" s="32" t="s">
        <v>735</v>
      </c>
      <c r="M1116" s="32" t="s">
        <v>743</v>
      </c>
      <c r="N1116" s="32" t="s">
        <v>744</v>
      </c>
      <c r="O1116" s="32" t="s">
        <v>3861</v>
      </c>
      <c r="P1116" s="32" t="s">
        <v>3867</v>
      </c>
      <c r="Q1116" s="32" t="s">
        <v>734</v>
      </c>
      <c r="R1116" s="33" t="s">
        <v>2797</v>
      </c>
      <c r="S1116" s="34" t="s">
        <v>1157</v>
      </c>
      <c r="T1116" s="35" t="s">
        <v>465</v>
      </c>
      <c r="V1116" s="32" t="str">
        <f>+Final__2[[#This Row],[titulo]]&amp;Final__2[[#This Row],[Territorio]]&amp;", "&amp;Final__2[[#This Row],[temporalidad]]</f>
        <v>Cantidad de Espacios Culturales según su Fuente de Financiamiento en la comuna de Codegua, Año 2021</v>
      </c>
      <c r="W1116" s="32" t="str">
        <f>+Final__2[[#This Row],[descripcion_larga]]&amp;Final__2[[#This Row],[Territorio]]&amp;X1116&amp;Y1116</f>
        <v>Gráfico que muestra la cantidad de espacios culturales según su fuente de financiamiento en la comuna de Codegua, en el año 2021, según los datos recopilados por el Observatorio Cultural de Chile.</v>
      </c>
      <c r="X1116" s="32" t="s">
        <v>3865</v>
      </c>
    </row>
    <row r="1117" spans="1:24" ht="40.799999999999997" x14ac:dyDescent="0.3">
      <c r="A1117" s="30">
        <v>4</v>
      </c>
      <c r="B1117" s="31">
        <v>240</v>
      </c>
      <c r="C1117" s="31" t="s">
        <v>377</v>
      </c>
      <c r="D1117" s="31" t="s">
        <v>378</v>
      </c>
      <c r="E1117" s="30">
        <v>6103</v>
      </c>
      <c r="F1117" s="32" t="s">
        <v>740</v>
      </c>
      <c r="G1117" s="32" t="s">
        <v>737</v>
      </c>
      <c r="H1117" s="32" t="s">
        <v>733</v>
      </c>
      <c r="I1117" s="32" t="s">
        <v>111</v>
      </c>
      <c r="J1117" s="32" t="s">
        <v>731</v>
      </c>
      <c r="K1117" s="32" t="s">
        <v>750</v>
      </c>
      <c r="L1117" s="32" t="s">
        <v>735</v>
      </c>
      <c r="M1117" s="32" t="s">
        <v>743</v>
      </c>
      <c r="N1117" s="32" t="s">
        <v>744</v>
      </c>
      <c r="O1117" s="32" t="s">
        <v>3861</v>
      </c>
      <c r="P1117" s="32" t="s">
        <v>3867</v>
      </c>
      <c r="Q1117" s="32" t="s">
        <v>734</v>
      </c>
      <c r="R1117" s="33" t="s">
        <v>2801</v>
      </c>
      <c r="S1117" s="34" t="s">
        <v>1162</v>
      </c>
      <c r="T1117" s="35" t="s">
        <v>466</v>
      </c>
      <c r="V1117" s="32" t="str">
        <f>+Final__2[[#This Row],[titulo]]&amp;Final__2[[#This Row],[Territorio]]&amp;", "&amp;Final__2[[#This Row],[temporalidad]]</f>
        <v>Cantidad de Espacios Culturales según su Fuente de Financiamiento en la comuna de Coinco, Año 2021</v>
      </c>
      <c r="W1117" s="32" t="str">
        <f>+Final__2[[#This Row],[descripcion_larga]]&amp;Final__2[[#This Row],[Territorio]]&amp;X1117&amp;Y1117</f>
        <v>Gráfico que muestra la cantidad de espacios culturales según su fuente de financiamiento en la comuna de Coinco, en el año 2021, según los datos recopilados por el Observatorio Cultural de Chile.</v>
      </c>
      <c r="X1117" s="32" t="s">
        <v>3865</v>
      </c>
    </row>
    <row r="1118" spans="1:24" ht="40.799999999999997" x14ac:dyDescent="0.3">
      <c r="A1118" s="30">
        <v>4</v>
      </c>
      <c r="B1118" s="31">
        <v>240</v>
      </c>
      <c r="C1118" s="31" t="s">
        <v>377</v>
      </c>
      <c r="D1118" s="31" t="s">
        <v>378</v>
      </c>
      <c r="E1118" s="30">
        <v>6104</v>
      </c>
      <c r="F1118" s="32" t="s">
        <v>740</v>
      </c>
      <c r="G1118" s="32" t="s">
        <v>737</v>
      </c>
      <c r="H1118" s="32" t="s">
        <v>733</v>
      </c>
      <c r="I1118" s="32" t="s">
        <v>112</v>
      </c>
      <c r="J1118" s="32" t="s">
        <v>731</v>
      </c>
      <c r="K1118" s="32" t="s">
        <v>750</v>
      </c>
      <c r="L1118" s="32" t="s">
        <v>735</v>
      </c>
      <c r="M1118" s="32" t="s">
        <v>743</v>
      </c>
      <c r="N1118" s="32" t="s">
        <v>744</v>
      </c>
      <c r="O1118" s="32" t="s">
        <v>3861</v>
      </c>
      <c r="P1118" s="32" t="s">
        <v>3867</v>
      </c>
      <c r="Q1118" s="32" t="s">
        <v>734</v>
      </c>
      <c r="R1118" s="33" t="s">
        <v>2805</v>
      </c>
      <c r="S1118" s="34" t="s">
        <v>1167</v>
      </c>
      <c r="T1118" s="35" t="s">
        <v>467</v>
      </c>
      <c r="V1118" s="32" t="str">
        <f>+Final__2[[#This Row],[titulo]]&amp;Final__2[[#This Row],[Territorio]]&amp;", "&amp;Final__2[[#This Row],[temporalidad]]</f>
        <v>Cantidad de Espacios Culturales según su Fuente de Financiamiento en la comuna de Coltauco, Año 2021</v>
      </c>
      <c r="W1118" s="32" t="str">
        <f>+Final__2[[#This Row],[descripcion_larga]]&amp;Final__2[[#This Row],[Territorio]]&amp;X1118&amp;Y1118</f>
        <v>Gráfico que muestra la cantidad de espacios culturales según su fuente de financiamiento en la comuna de Coltauco, en el año 2021, según los datos recopilados por el Observatorio Cultural de Chile.</v>
      </c>
      <c r="X1118" s="32" t="s">
        <v>3865</v>
      </c>
    </row>
    <row r="1119" spans="1:24" ht="40.799999999999997" x14ac:dyDescent="0.3">
      <c r="A1119" s="30">
        <v>4</v>
      </c>
      <c r="B1119" s="31">
        <v>240</v>
      </c>
      <c r="C1119" s="31" t="s">
        <v>377</v>
      </c>
      <c r="D1119" s="31" t="s">
        <v>378</v>
      </c>
      <c r="E1119" s="30">
        <v>6105</v>
      </c>
      <c r="F1119" s="32" t="s">
        <v>740</v>
      </c>
      <c r="G1119" s="32" t="s">
        <v>737</v>
      </c>
      <c r="H1119" s="32" t="s">
        <v>733</v>
      </c>
      <c r="I1119" s="32" t="s">
        <v>113</v>
      </c>
      <c r="J1119" s="32" t="s">
        <v>731</v>
      </c>
      <c r="K1119" s="32" t="s">
        <v>750</v>
      </c>
      <c r="L1119" s="32" t="s">
        <v>735</v>
      </c>
      <c r="M1119" s="32" t="s">
        <v>743</v>
      </c>
      <c r="N1119" s="32" t="s">
        <v>744</v>
      </c>
      <c r="O1119" s="32" t="s">
        <v>3861</v>
      </c>
      <c r="P1119" s="32" t="s">
        <v>3867</v>
      </c>
      <c r="Q1119" s="32" t="s">
        <v>734</v>
      </c>
      <c r="R1119" s="33" t="s">
        <v>2809</v>
      </c>
      <c r="S1119" s="34" t="s">
        <v>1172</v>
      </c>
      <c r="T1119" s="35" t="s">
        <v>468</v>
      </c>
      <c r="V1119" s="32" t="str">
        <f>+Final__2[[#This Row],[titulo]]&amp;Final__2[[#This Row],[Territorio]]&amp;", "&amp;Final__2[[#This Row],[temporalidad]]</f>
        <v>Cantidad de Espacios Culturales según su Fuente de Financiamiento en la comuna de Doñihue, Año 2021</v>
      </c>
      <c r="W1119" s="32" t="str">
        <f>+Final__2[[#This Row],[descripcion_larga]]&amp;Final__2[[#This Row],[Territorio]]&amp;X1119&amp;Y1119</f>
        <v>Gráfico que muestra la cantidad de espacios culturales según su fuente de financiamiento en la comuna de Doñihue, en el año 2021, según los datos recopilados por el Observatorio Cultural de Chile.</v>
      </c>
      <c r="X1119" s="32" t="s">
        <v>3865</v>
      </c>
    </row>
    <row r="1120" spans="1:24" ht="40.799999999999997" x14ac:dyDescent="0.3">
      <c r="A1120" s="30">
        <v>4</v>
      </c>
      <c r="B1120" s="31">
        <v>240</v>
      </c>
      <c r="C1120" s="31" t="s">
        <v>377</v>
      </c>
      <c r="D1120" s="31" t="s">
        <v>378</v>
      </c>
      <c r="E1120" s="30">
        <v>6106</v>
      </c>
      <c r="F1120" s="32" t="s">
        <v>740</v>
      </c>
      <c r="G1120" s="32" t="s">
        <v>737</v>
      </c>
      <c r="H1120" s="32" t="s">
        <v>733</v>
      </c>
      <c r="I1120" s="32" t="s">
        <v>114</v>
      </c>
      <c r="J1120" s="32" t="s">
        <v>731</v>
      </c>
      <c r="K1120" s="32" t="s">
        <v>750</v>
      </c>
      <c r="L1120" s="32" t="s">
        <v>735</v>
      </c>
      <c r="M1120" s="32" t="s">
        <v>743</v>
      </c>
      <c r="N1120" s="32" t="s">
        <v>744</v>
      </c>
      <c r="O1120" s="32" t="s">
        <v>3861</v>
      </c>
      <c r="P1120" s="32" t="s">
        <v>3867</v>
      </c>
      <c r="Q1120" s="32" t="s">
        <v>734</v>
      </c>
      <c r="R1120" s="33" t="s">
        <v>2813</v>
      </c>
      <c r="S1120" s="34" t="s">
        <v>1177</v>
      </c>
      <c r="T1120" s="35" t="s">
        <v>469</v>
      </c>
      <c r="V1120" s="32" t="str">
        <f>+Final__2[[#This Row],[titulo]]&amp;Final__2[[#This Row],[Territorio]]&amp;", "&amp;Final__2[[#This Row],[temporalidad]]</f>
        <v>Cantidad de Espacios Culturales según su Fuente de Financiamiento en la comuna de Graneros, Año 2021</v>
      </c>
      <c r="W1120" s="32" t="str">
        <f>+Final__2[[#This Row],[descripcion_larga]]&amp;Final__2[[#This Row],[Territorio]]&amp;X1120&amp;Y1120</f>
        <v>Gráfico que muestra la cantidad de espacios culturales según su fuente de financiamiento en la comuna de Graneros, en el año 2021, según los datos recopilados por el Observatorio Cultural de Chile.</v>
      </c>
      <c r="X1120" s="32" t="s">
        <v>3865</v>
      </c>
    </row>
    <row r="1121" spans="1:24" ht="40.799999999999997" x14ac:dyDescent="0.3">
      <c r="A1121" s="30">
        <v>4</v>
      </c>
      <c r="B1121" s="31">
        <v>240</v>
      </c>
      <c r="C1121" s="31" t="s">
        <v>377</v>
      </c>
      <c r="D1121" s="31" t="s">
        <v>378</v>
      </c>
      <c r="E1121" s="30">
        <v>6107</v>
      </c>
      <c r="F1121" s="32" t="s">
        <v>740</v>
      </c>
      <c r="G1121" s="32" t="s">
        <v>737</v>
      </c>
      <c r="H1121" s="32" t="s">
        <v>733</v>
      </c>
      <c r="I1121" s="32" t="s">
        <v>115</v>
      </c>
      <c r="J1121" s="32" t="s">
        <v>731</v>
      </c>
      <c r="K1121" s="32" t="s">
        <v>750</v>
      </c>
      <c r="L1121" s="32" t="s">
        <v>735</v>
      </c>
      <c r="M1121" s="32" t="s">
        <v>743</v>
      </c>
      <c r="N1121" s="32" t="s">
        <v>744</v>
      </c>
      <c r="O1121" s="32" t="s">
        <v>3861</v>
      </c>
      <c r="P1121" s="32" t="s">
        <v>3867</v>
      </c>
      <c r="Q1121" s="32" t="s">
        <v>734</v>
      </c>
      <c r="R1121" s="33" t="s">
        <v>2817</v>
      </c>
      <c r="S1121" s="34" t="s">
        <v>1182</v>
      </c>
      <c r="T1121" s="35" t="s">
        <v>470</v>
      </c>
      <c r="V1121" s="32" t="str">
        <f>+Final__2[[#This Row],[titulo]]&amp;Final__2[[#This Row],[Territorio]]&amp;", "&amp;Final__2[[#This Row],[temporalidad]]</f>
        <v>Cantidad de Espacios Culturales según su Fuente de Financiamiento en la comuna de Las Cabras, Año 2021</v>
      </c>
      <c r="W1121" s="32" t="str">
        <f>+Final__2[[#This Row],[descripcion_larga]]&amp;Final__2[[#This Row],[Territorio]]&amp;X1121&amp;Y1121</f>
        <v>Gráfico que muestra la cantidad de espacios culturales según su fuente de financiamiento en la comuna de Las Cabras, en el año 2021, según los datos recopilados por el Observatorio Cultural de Chile.</v>
      </c>
      <c r="X1121" s="32" t="s">
        <v>3865</v>
      </c>
    </row>
    <row r="1122" spans="1:24" ht="40.799999999999997" x14ac:dyDescent="0.3">
      <c r="A1122" s="30">
        <v>4</v>
      </c>
      <c r="B1122" s="31">
        <v>240</v>
      </c>
      <c r="C1122" s="31" t="s">
        <v>377</v>
      </c>
      <c r="D1122" s="31" t="s">
        <v>378</v>
      </c>
      <c r="E1122" s="30">
        <v>6108</v>
      </c>
      <c r="F1122" s="32" t="s">
        <v>740</v>
      </c>
      <c r="G1122" s="32" t="s">
        <v>737</v>
      </c>
      <c r="H1122" s="32" t="s">
        <v>733</v>
      </c>
      <c r="I1122" s="32" t="s">
        <v>116</v>
      </c>
      <c r="J1122" s="32" t="s">
        <v>731</v>
      </c>
      <c r="K1122" s="32" t="s">
        <v>750</v>
      </c>
      <c r="L1122" s="32" t="s">
        <v>735</v>
      </c>
      <c r="M1122" s="32" t="s">
        <v>743</v>
      </c>
      <c r="N1122" s="32" t="s">
        <v>744</v>
      </c>
      <c r="O1122" s="32" t="s">
        <v>3861</v>
      </c>
      <c r="P1122" s="32" t="s">
        <v>3867</v>
      </c>
      <c r="Q1122" s="32" t="s">
        <v>734</v>
      </c>
      <c r="R1122" s="33" t="s">
        <v>2821</v>
      </c>
      <c r="S1122" s="34" t="s">
        <v>1187</v>
      </c>
      <c r="T1122" s="35" t="s">
        <v>471</v>
      </c>
      <c r="V1122" s="32" t="str">
        <f>+Final__2[[#This Row],[titulo]]&amp;Final__2[[#This Row],[Territorio]]&amp;", "&amp;Final__2[[#This Row],[temporalidad]]</f>
        <v>Cantidad de Espacios Culturales según su Fuente de Financiamiento en la comuna de Machalí, Año 2021</v>
      </c>
      <c r="W1122" s="32" t="str">
        <f>+Final__2[[#This Row],[descripcion_larga]]&amp;Final__2[[#This Row],[Territorio]]&amp;X1122&amp;Y1122</f>
        <v>Gráfico que muestra la cantidad de espacios culturales según su fuente de financiamiento en la comuna de Machalí, en el año 2021, según los datos recopilados por el Observatorio Cultural de Chile.</v>
      </c>
      <c r="X1122" s="32" t="s">
        <v>3865</v>
      </c>
    </row>
    <row r="1123" spans="1:24" ht="40.799999999999997" x14ac:dyDescent="0.3">
      <c r="A1123" s="30">
        <v>4</v>
      </c>
      <c r="B1123" s="31">
        <v>240</v>
      </c>
      <c r="C1123" s="31" t="s">
        <v>377</v>
      </c>
      <c r="D1123" s="31" t="s">
        <v>378</v>
      </c>
      <c r="E1123" s="30">
        <v>6109</v>
      </c>
      <c r="F1123" s="32" t="s">
        <v>740</v>
      </c>
      <c r="G1123" s="32" t="s">
        <v>737</v>
      </c>
      <c r="H1123" s="32" t="s">
        <v>733</v>
      </c>
      <c r="I1123" s="32" t="s">
        <v>117</v>
      </c>
      <c r="J1123" s="32" t="s">
        <v>731</v>
      </c>
      <c r="K1123" s="32" t="s">
        <v>750</v>
      </c>
      <c r="L1123" s="32" t="s">
        <v>735</v>
      </c>
      <c r="M1123" s="32" t="s">
        <v>743</v>
      </c>
      <c r="N1123" s="32" t="s">
        <v>744</v>
      </c>
      <c r="O1123" s="32" t="s">
        <v>3861</v>
      </c>
      <c r="P1123" s="32" t="s">
        <v>3867</v>
      </c>
      <c r="Q1123" s="32" t="s">
        <v>734</v>
      </c>
      <c r="R1123" s="33" t="s">
        <v>2825</v>
      </c>
      <c r="S1123" s="34" t="s">
        <v>1192</v>
      </c>
      <c r="T1123" s="35" t="s">
        <v>472</v>
      </c>
      <c r="V1123" s="32" t="str">
        <f>+Final__2[[#This Row],[titulo]]&amp;Final__2[[#This Row],[Territorio]]&amp;", "&amp;Final__2[[#This Row],[temporalidad]]</f>
        <v>Cantidad de Espacios Culturales según su Fuente de Financiamiento en la comuna de Malloa, Año 2021</v>
      </c>
      <c r="W1123" s="32" t="str">
        <f>+Final__2[[#This Row],[descripcion_larga]]&amp;Final__2[[#This Row],[Territorio]]&amp;X1123&amp;Y1123</f>
        <v>Gráfico que muestra la cantidad de espacios culturales según su fuente de financiamiento en la comuna de Malloa, en el año 2021, según los datos recopilados por el Observatorio Cultural de Chile.</v>
      </c>
      <c r="X1123" s="32" t="s">
        <v>3865</v>
      </c>
    </row>
    <row r="1124" spans="1:24" ht="40.799999999999997" x14ac:dyDescent="0.3">
      <c r="A1124" s="30">
        <v>4</v>
      </c>
      <c r="B1124" s="31">
        <v>240</v>
      </c>
      <c r="C1124" s="31" t="s">
        <v>377</v>
      </c>
      <c r="D1124" s="31" t="s">
        <v>378</v>
      </c>
      <c r="E1124" s="30">
        <v>6110</v>
      </c>
      <c r="F1124" s="32" t="s">
        <v>740</v>
      </c>
      <c r="G1124" s="32" t="s">
        <v>737</v>
      </c>
      <c r="H1124" s="32" t="s">
        <v>733</v>
      </c>
      <c r="I1124" s="32" t="s">
        <v>118</v>
      </c>
      <c r="J1124" s="32" t="s">
        <v>731</v>
      </c>
      <c r="K1124" s="32" t="s">
        <v>750</v>
      </c>
      <c r="L1124" s="32" t="s">
        <v>735</v>
      </c>
      <c r="M1124" s="32" t="s">
        <v>743</v>
      </c>
      <c r="N1124" s="32" t="s">
        <v>744</v>
      </c>
      <c r="O1124" s="32" t="s">
        <v>3861</v>
      </c>
      <c r="P1124" s="32" t="s">
        <v>3867</v>
      </c>
      <c r="Q1124" s="32" t="s">
        <v>734</v>
      </c>
      <c r="R1124" s="33" t="s">
        <v>2829</v>
      </c>
      <c r="S1124" s="34" t="s">
        <v>1197</v>
      </c>
      <c r="T1124" s="35" t="s">
        <v>473</v>
      </c>
      <c r="V1124" s="32" t="str">
        <f>+Final__2[[#This Row],[titulo]]&amp;Final__2[[#This Row],[Territorio]]&amp;", "&amp;Final__2[[#This Row],[temporalidad]]</f>
        <v>Cantidad de Espacios Culturales según su Fuente de Financiamiento en la comuna de Mostazal, Año 2021</v>
      </c>
      <c r="W1124" s="32" t="str">
        <f>+Final__2[[#This Row],[descripcion_larga]]&amp;Final__2[[#This Row],[Territorio]]&amp;X1124&amp;Y1124</f>
        <v>Gráfico que muestra la cantidad de espacios culturales según su fuente de financiamiento en la comuna de Mostazal, en el año 2021, según los datos recopilados por el Observatorio Cultural de Chile.</v>
      </c>
      <c r="X1124" s="32" t="s">
        <v>3865</v>
      </c>
    </row>
    <row r="1125" spans="1:24" ht="40.799999999999997" x14ac:dyDescent="0.3">
      <c r="A1125" s="30">
        <v>4</v>
      </c>
      <c r="B1125" s="31">
        <v>240</v>
      </c>
      <c r="C1125" s="31" t="s">
        <v>377</v>
      </c>
      <c r="D1125" s="31" t="s">
        <v>378</v>
      </c>
      <c r="E1125" s="30">
        <v>6111</v>
      </c>
      <c r="F1125" s="32" t="s">
        <v>740</v>
      </c>
      <c r="G1125" s="32" t="s">
        <v>737</v>
      </c>
      <c r="H1125" s="32" t="s">
        <v>733</v>
      </c>
      <c r="I1125" s="32" t="s">
        <v>119</v>
      </c>
      <c r="J1125" s="32" t="s">
        <v>731</v>
      </c>
      <c r="K1125" s="32" t="s">
        <v>750</v>
      </c>
      <c r="L1125" s="32" t="s">
        <v>735</v>
      </c>
      <c r="M1125" s="32" t="s">
        <v>743</v>
      </c>
      <c r="N1125" s="32" t="s">
        <v>744</v>
      </c>
      <c r="O1125" s="32" t="s">
        <v>3861</v>
      </c>
      <c r="P1125" s="32" t="s">
        <v>3867</v>
      </c>
      <c r="Q1125" s="32" t="s">
        <v>734</v>
      </c>
      <c r="R1125" s="33" t="s">
        <v>2833</v>
      </c>
      <c r="S1125" s="34" t="s">
        <v>1202</v>
      </c>
      <c r="T1125" s="35" t="s">
        <v>474</v>
      </c>
      <c r="V1125" s="32" t="str">
        <f>+Final__2[[#This Row],[titulo]]&amp;Final__2[[#This Row],[Territorio]]&amp;", "&amp;Final__2[[#This Row],[temporalidad]]</f>
        <v>Cantidad de Espacios Culturales según su Fuente de Financiamiento en la comuna de Olivar, Año 2021</v>
      </c>
      <c r="W1125" s="32" t="str">
        <f>+Final__2[[#This Row],[descripcion_larga]]&amp;Final__2[[#This Row],[Territorio]]&amp;X1125&amp;Y1125</f>
        <v>Gráfico que muestra la cantidad de espacios culturales según su fuente de financiamiento en la comuna de Olivar, en el año 2021, según los datos recopilados por el Observatorio Cultural de Chile.</v>
      </c>
      <c r="X1125" s="32" t="s">
        <v>3865</v>
      </c>
    </row>
    <row r="1126" spans="1:24" ht="40.799999999999997" x14ac:dyDescent="0.3">
      <c r="A1126" s="30">
        <v>4</v>
      </c>
      <c r="B1126" s="31">
        <v>240</v>
      </c>
      <c r="C1126" s="31" t="s">
        <v>377</v>
      </c>
      <c r="D1126" s="31" t="s">
        <v>378</v>
      </c>
      <c r="E1126" s="30">
        <v>6112</v>
      </c>
      <c r="F1126" s="32" t="s">
        <v>740</v>
      </c>
      <c r="G1126" s="32" t="s">
        <v>737</v>
      </c>
      <c r="H1126" s="32" t="s">
        <v>733</v>
      </c>
      <c r="I1126" s="32" t="s">
        <v>120</v>
      </c>
      <c r="J1126" s="32" t="s">
        <v>731</v>
      </c>
      <c r="K1126" s="32" t="s">
        <v>750</v>
      </c>
      <c r="L1126" s="32" t="s">
        <v>735</v>
      </c>
      <c r="M1126" s="32" t="s">
        <v>743</v>
      </c>
      <c r="N1126" s="32" t="s">
        <v>744</v>
      </c>
      <c r="O1126" s="32" t="s">
        <v>3861</v>
      </c>
      <c r="P1126" s="32" t="s">
        <v>3867</v>
      </c>
      <c r="Q1126" s="32" t="s">
        <v>734</v>
      </c>
      <c r="R1126" s="33" t="s">
        <v>2837</v>
      </c>
      <c r="S1126" s="34" t="s">
        <v>1207</v>
      </c>
      <c r="T1126" s="35" t="s">
        <v>475</v>
      </c>
      <c r="V1126" s="32" t="str">
        <f>+Final__2[[#This Row],[titulo]]&amp;Final__2[[#This Row],[Territorio]]&amp;", "&amp;Final__2[[#This Row],[temporalidad]]</f>
        <v>Cantidad de Espacios Culturales según su Fuente de Financiamiento en la comuna de Peumo, Año 2021</v>
      </c>
      <c r="W1126" s="32" t="str">
        <f>+Final__2[[#This Row],[descripcion_larga]]&amp;Final__2[[#This Row],[Territorio]]&amp;X1126&amp;Y1126</f>
        <v>Gráfico que muestra la cantidad de espacios culturales según su fuente de financiamiento en la comuna de Peumo, en el año 2021, según los datos recopilados por el Observatorio Cultural de Chile.</v>
      </c>
      <c r="X1126" s="32" t="s">
        <v>3865</v>
      </c>
    </row>
    <row r="1127" spans="1:24" ht="40.799999999999997" x14ac:dyDescent="0.3">
      <c r="A1127" s="30">
        <v>4</v>
      </c>
      <c r="B1127" s="31">
        <v>240</v>
      </c>
      <c r="C1127" s="31" t="s">
        <v>377</v>
      </c>
      <c r="D1127" s="31" t="s">
        <v>378</v>
      </c>
      <c r="E1127" s="30">
        <v>6113</v>
      </c>
      <c r="F1127" s="32" t="s">
        <v>740</v>
      </c>
      <c r="G1127" s="32" t="s">
        <v>737</v>
      </c>
      <c r="H1127" s="32" t="s">
        <v>733</v>
      </c>
      <c r="I1127" s="32" t="s">
        <v>121</v>
      </c>
      <c r="J1127" s="32" t="s">
        <v>731</v>
      </c>
      <c r="K1127" s="32" t="s">
        <v>750</v>
      </c>
      <c r="L1127" s="32" t="s">
        <v>735</v>
      </c>
      <c r="M1127" s="32" t="s">
        <v>743</v>
      </c>
      <c r="N1127" s="32" t="s">
        <v>744</v>
      </c>
      <c r="O1127" s="32" t="s">
        <v>3861</v>
      </c>
      <c r="P1127" s="32" t="s">
        <v>3867</v>
      </c>
      <c r="Q1127" s="32" t="s">
        <v>734</v>
      </c>
      <c r="R1127" s="33" t="s">
        <v>2841</v>
      </c>
      <c r="S1127" s="34" t="s">
        <v>1212</v>
      </c>
      <c r="T1127" s="35" t="s">
        <v>476</v>
      </c>
      <c r="V1127" s="32" t="str">
        <f>+Final__2[[#This Row],[titulo]]&amp;Final__2[[#This Row],[Territorio]]&amp;", "&amp;Final__2[[#This Row],[temporalidad]]</f>
        <v>Cantidad de Espacios Culturales según su Fuente de Financiamiento en la comuna de Pichidegua, Año 2021</v>
      </c>
      <c r="W1127" s="32" t="str">
        <f>+Final__2[[#This Row],[descripcion_larga]]&amp;Final__2[[#This Row],[Territorio]]&amp;X1127&amp;Y1127</f>
        <v>Gráfico que muestra la cantidad de espacios culturales según su fuente de financiamiento en la comuna de Pichidegua, en el año 2021, según los datos recopilados por el Observatorio Cultural de Chile.</v>
      </c>
      <c r="X1127" s="32" t="s">
        <v>3865</v>
      </c>
    </row>
    <row r="1128" spans="1:24" ht="40.799999999999997" x14ac:dyDescent="0.3">
      <c r="A1128" s="30">
        <v>4</v>
      </c>
      <c r="B1128" s="31">
        <v>240</v>
      </c>
      <c r="C1128" s="31" t="s">
        <v>377</v>
      </c>
      <c r="D1128" s="31" t="s">
        <v>378</v>
      </c>
      <c r="E1128" s="30">
        <v>6114</v>
      </c>
      <c r="F1128" s="32" t="s">
        <v>740</v>
      </c>
      <c r="G1128" s="32" t="s">
        <v>737</v>
      </c>
      <c r="H1128" s="32" t="s">
        <v>733</v>
      </c>
      <c r="I1128" s="32" t="s">
        <v>122</v>
      </c>
      <c r="J1128" s="32" t="s">
        <v>731</v>
      </c>
      <c r="K1128" s="32" t="s">
        <v>750</v>
      </c>
      <c r="L1128" s="32" t="s">
        <v>735</v>
      </c>
      <c r="M1128" s="32" t="s">
        <v>743</v>
      </c>
      <c r="N1128" s="32" t="s">
        <v>744</v>
      </c>
      <c r="O1128" s="32" t="s">
        <v>3861</v>
      </c>
      <c r="P1128" s="32" t="s">
        <v>3867</v>
      </c>
      <c r="Q1128" s="32" t="s">
        <v>734</v>
      </c>
      <c r="R1128" s="33" t="s">
        <v>2845</v>
      </c>
      <c r="S1128" s="34" t="s">
        <v>1217</v>
      </c>
      <c r="T1128" s="35" t="s">
        <v>477</v>
      </c>
      <c r="V1128" s="32" t="str">
        <f>+Final__2[[#This Row],[titulo]]&amp;Final__2[[#This Row],[Territorio]]&amp;", "&amp;Final__2[[#This Row],[temporalidad]]</f>
        <v>Cantidad de Espacios Culturales según su Fuente de Financiamiento en la comuna de Quinta de Tilcoco, Año 2021</v>
      </c>
      <c r="W1128" s="32" t="str">
        <f>+Final__2[[#This Row],[descripcion_larga]]&amp;Final__2[[#This Row],[Territorio]]&amp;X1128&amp;Y1128</f>
        <v>Gráfico que muestra la cantidad de espacios culturales según su fuente de financiamiento en la comuna de Quinta de Tilcoco, en el año 2021, según los datos recopilados por el Observatorio Cultural de Chile.</v>
      </c>
      <c r="X1128" s="32" t="s">
        <v>3865</v>
      </c>
    </row>
    <row r="1129" spans="1:24" ht="40.799999999999997" x14ac:dyDescent="0.3">
      <c r="A1129" s="30">
        <v>4</v>
      </c>
      <c r="B1129" s="31">
        <v>240</v>
      </c>
      <c r="C1129" s="31" t="s">
        <v>377</v>
      </c>
      <c r="D1129" s="31" t="s">
        <v>378</v>
      </c>
      <c r="E1129" s="30">
        <v>6115</v>
      </c>
      <c r="F1129" s="32" t="s">
        <v>740</v>
      </c>
      <c r="G1129" s="32" t="s">
        <v>737</v>
      </c>
      <c r="H1129" s="32" t="s">
        <v>733</v>
      </c>
      <c r="I1129" s="32" t="s">
        <v>123</v>
      </c>
      <c r="J1129" s="32" t="s">
        <v>731</v>
      </c>
      <c r="K1129" s="32" t="s">
        <v>750</v>
      </c>
      <c r="L1129" s="32" t="s">
        <v>735</v>
      </c>
      <c r="M1129" s="32" t="s">
        <v>743</v>
      </c>
      <c r="N1129" s="32" t="s">
        <v>744</v>
      </c>
      <c r="O1129" s="32" t="s">
        <v>3861</v>
      </c>
      <c r="P1129" s="32" t="s">
        <v>3867</v>
      </c>
      <c r="Q1129" s="32" t="s">
        <v>734</v>
      </c>
      <c r="R1129" s="33" t="s">
        <v>2849</v>
      </c>
      <c r="S1129" s="34" t="s">
        <v>1222</v>
      </c>
      <c r="T1129" s="35" t="s">
        <v>478</v>
      </c>
      <c r="V1129" s="32" t="str">
        <f>+Final__2[[#This Row],[titulo]]&amp;Final__2[[#This Row],[Territorio]]&amp;", "&amp;Final__2[[#This Row],[temporalidad]]</f>
        <v>Cantidad de Espacios Culturales según su Fuente de Financiamiento en la comuna de Rengo, Año 2021</v>
      </c>
      <c r="W1129" s="32" t="str">
        <f>+Final__2[[#This Row],[descripcion_larga]]&amp;Final__2[[#This Row],[Territorio]]&amp;X1129&amp;Y1129</f>
        <v>Gráfico que muestra la cantidad de espacios culturales según su fuente de financiamiento en la comuna de Rengo, en el año 2021, según los datos recopilados por el Observatorio Cultural de Chile.</v>
      </c>
      <c r="X1129" s="32" t="s">
        <v>3865</v>
      </c>
    </row>
    <row r="1130" spans="1:24" ht="40.799999999999997" x14ac:dyDescent="0.3">
      <c r="A1130" s="30">
        <v>4</v>
      </c>
      <c r="B1130" s="31">
        <v>240</v>
      </c>
      <c r="C1130" s="31" t="s">
        <v>377</v>
      </c>
      <c r="D1130" s="31" t="s">
        <v>378</v>
      </c>
      <c r="E1130" s="30">
        <v>6116</v>
      </c>
      <c r="F1130" s="32" t="s">
        <v>740</v>
      </c>
      <c r="G1130" s="32" t="s">
        <v>737</v>
      </c>
      <c r="H1130" s="32" t="s">
        <v>733</v>
      </c>
      <c r="I1130" s="32" t="s">
        <v>124</v>
      </c>
      <c r="J1130" s="32" t="s">
        <v>731</v>
      </c>
      <c r="K1130" s="32" t="s">
        <v>750</v>
      </c>
      <c r="L1130" s="32" t="s">
        <v>735</v>
      </c>
      <c r="M1130" s="32" t="s">
        <v>743</v>
      </c>
      <c r="N1130" s="32" t="s">
        <v>744</v>
      </c>
      <c r="O1130" s="32" t="s">
        <v>3861</v>
      </c>
      <c r="P1130" s="32" t="s">
        <v>3867</v>
      </c>
      <c r="Q1130" s="32" t="s">
        <v>734</v>
      </c>
      <c r="R1130" s="33" t="s">
        <v>2853</v>
      </c>
      <c r="S1130" s="34" t="s">
        <v>1227</v>
      </c>
      <c r="T1130" s="35" t="s">
        <v>479</v>
      </c>
      <c r="V1130" s="32" t="str">
        <f>+Final__2[[#This Row],[titulo]]&amp;Final__2[[#This Row],[Territorio]]&amp;", "&amp;Final__2[[#This Row],[temporalidad]]</f>
        <v>Cantidad de Espacios Culturales según su Fuente de Financiamiento en la comuna de Requínoa, Año 2021</v>
      </c>
      <c r="W1130" s="32" t="str">
        <f>+Final__2[[#This Row],[descripcion_larga]]&amp;Final__2[[#This Row],[Territorio]]&amp;X1130&amp;Y1130</f>
        <v>Gráfico que muestra la cantidad de espacios culturales según su fuente de financiamiento en la comuna de Requínoa, en el año 2021, según los datos recopilados por el Observatorio Cultural de Chile.</v>
      </c>
      <c r="X1130" s="32" t="s">
        <v>3865</v>
      </c>
    </row>
    <row r="1131" spans="1:24" ht="40.799999999999997" x14ac:dyDescent="0.3">
      <c r="A1131" s="30">
        <v>4</v>
      </c>
      <c r="B1131" s="31">
        <v>240</v>
      </c>
      <c r="C1131" s="31" t="s">
        <v>377</v>
      </c>
      <c r="D1131" s="31" t="s">
        <v>378</v>
      </c>
      <c r="E1131" s="30">
        <v>6117</v>
      </c>
      <c r="F1131" s="32" t="s">
        <v>740</v>
      </c>
      <c r="G1131" s="32" t="s">
        <v>737</v>
      </c>
      <c r="H1131" s="32" t="s">
        <v>733</v>
      </c>
      <c r="I1131" s="32" t="s">
        <v>125</v>
      </c>
      <c r="J1131" s="32" t="s">
        <v>731</v>
      </c>
      <c r="K1131" s="32" t="s">
        <v>750</v>
      </c>
      <c r="L1131" s="32" t="s">
        <v>735</v>
      </c>
      <c r="M1131" s="32" t="s">
        <v>743</v>
      </c>
      <c r="N1131" s="32" t="s">
        <v>744</v>
      </c>
      <c r="O1131" s="32" t="s">
        <v>3861</v>
      </c>
      <c r="P1131" s="32" t="s">
        <v>3867</v>
      </c>
      <c r="Q1131" s="32" t="s">
        <v>734</v>
      </c>
      <c r="R1131" s="33" t="s">
        <v>2857</v>
      </c>
      <c r="S1131" s="34" t="s">
        <v>1232</v>
      </c>
      <c r="T1131" s="35" t="s">
        <v>480</v>
      </c>
      <c r="V1131" s="32" t="str">
        <f>+Final__2[[#This Row],[titulo]]&amp;Final__2[[#This Row],[Territorio]]&amp;", "&amp;Final__2[[#This Row],[temporalidad]]</f>
        <v>Cantidad de Espacios Culturales según su Fuente de Financiamiento en la comuna de San Vicente, Año 2021</v>
      </c>
      <c r="W1131" s="32" t="str">
        <f>+Final__2[[#This Row],[descripcion_larga]]&amp;Final__2[[#This Row],[Territorio]]&amp;X1131&amp;Y1131</f>
        <v>Gráfico que muestra la cantidad de espacios culturales según su fuente de financiamiento en la comuna de San Vicente, en el año 2021, según los datos recopilados por el Observatorio Cultural de Chile.</v>
      </c>
      <c r="X1131" s="32" t="s">
        <v>3865</v>
      </c>
    </row>
    <row r="1132" spans="1:24" ht="40.799999999999997" x14ac:dyDescent="0.3">
      <c r="A1132" s="30">
        <v>4</v>
      </c>
      <c r="B1132" s="31">
        <v>240</v>
      </c>
      <c r="C1132" s="31" t="s">
        <v>377</v>
      </c>
      <c r="D1132" s="31" t="s">
        <v>378</v>
      </c>
      <c r="E1132" s="30">
        <v>6201</v>
      </c>
      <c r="F1132" s="32" t="s">
        <v>740</v>
      </c>
      <c r="G1132" s="32" t="s">
        <v>737</v>
      </c>
      <c r="H1132" s="32" t="s">
        <v>733</v>
      </c>
      <c r="I1132" s="32" t="s">
        <v>126</v>
      </c>
      <c r="J1132" s="32" t="s">
        <v>731</v>
      </c>
      <c r="K1132" s="32" t="s">
        <v>750</v>
      </c>
      <c r="L1132" s="32" t="s">
        <v>735</v>
      </c>
      <c r="M1132" s="32" t="s">
        <v>743</v>
      </c>
      <c r="N1132" s="32" t="s">
        <v>744</v>
      </c>
      <c r="O1132" s="32" t="s">
        <v>3861</v>
      </c>
      <c r="P1132" s="32" t="s">
        <v>3867</v>
      </c>
      <c r="Q1132" s="32" t="s">
        <v>734</v>
      </c>
      <c r="R1132" s="33" t="s">
        <v>2861</v>
      </c>
      <c r="S1132" s="34" t="s">
        <v>1237</v>
      </c>
      <c r="T1132" s="35" t="s">
        <v>481</v>
      </c>
      <c r="V1132" s="32" t="str">
        <f>+Final__2[[#This Row],[titulo]]&amp;Final__2[[#This Row],[Territorio]]&amp;", "&amp;Final__2[[#This Row],[temporalidad]]</f>
        <v>Cantidad de Espacios Culturales según su Fuente de Financiamiento en la comuna de Pichilemu, Año 2021</v>
      </c>
      <c r="W1132" s="32" t="str">
        <f>+Final__2[[#This Row],[descripcion_larga]]&amp;Final__2[[#This Row],[Territorio]]&amp;X1132&amp;Y1132</f>
        <v>Gráfico que muestra la cantidad de espacios culturales según su fuente de financiamiento en la comuna de Pichilemu, en el año 2021, según los datos recopilados por el Observatorio Cultural de Chile.</v>
      </c>
      <c r="X1132" s="32" t="s">
        <v>3865</v>
      </c>
    </row>
    <row r="1133" spans="1:24" ht="40.799999999999997" x14ac:dyDescent="0.3">
      <c r="A1133" s="30">
        <v>4</v>
      </c>
      <c r="B1133" s="31">
        <v>240</v>
      </c>
      <c r="C1133" s="31" t="s">
        <v>377</v>
      </c>
      <c r="D1133" s="31" t="s">
        <v>378</v>
      </c>
      <c r="E1133" s="30">
        <v>6202</v>
      </c>
      <c r="F1133" s="32" t="s">
        <v>740</v>
      </c>
      <c r="G1133" s="32" t="s">
        <v>737</v>
      </c>
      <c r="H1133" s="32" t="s">
        <v>733</v>
      </c>
      <c r="I1133" s="32" t="s">
        <v>127</v>
      </c>
      <c r="J1133" s="32" t="s">
        <v>731</v>
      </c>
      <c r="K1133" s="32" t="s">
        <v>750</v>
      </c>
      <c r="L1133" s="32" t="s">
        <v>735</v>
      </c>
      <c r="M1133" s="32" t="s">
        <v>743</v>
      </c>
      <c r="N1133" s="32" t="s">
        <v>744</v>
      </c>
      <c r="O1133" s="32" t="s">
        <v>3861</v>
      </c>
      <c r="P1133" s="32" t="s">
        <v>3867</v>
      </c>
      <c r="Q1133" s="32" t="s">
        <v>734</v>
      </c>
      <c r="R1133" s="33" t="s">
        <v>2865</v>
      </c>
      <c r="S1133" s="34" t="s">
        <v>1242</v>
      </c>
      <c r="T1133" s="35" t="s">
        <v>482</v>
      </c>
      <c r="V1133" s="32" t="str">
        <f>+Final__2[[#This Row],[titulo]]&amp;Final__2[[#This Row],[Territorio]]&amp;", "&amp;Final__2[[#This Row],[temporalidad]]</f>
        <v>Cantidad de Espacios Culturales según su Fuente de Financiamiento en la comuna de La Estrella, Año 2021</v>
      </c>
      <c r="W1133" s="32" t="str">
        <f>+Final__2[[#This Row],[descripcion_larga]]&amp;Final__2[[#This Row],[Territorio]]&amp;X1133&amp;Y1133</f>
        <v>Gráfico que muestra la cantidad de espacios culturales según su fuente de financiamiento en la comuna de La Estrella, en el año 2021, según los datos recopilados por el Observatorio Cultural de Chile.</v>
      </c>
      <c r="X1133" s="32" t="s">
        <v>3865</v>
      </c>
    </row>
    <row r="1134" spans="1:24" ht="40.799999999999997" x14ac:dyDescent="0.3">
      <c r="A1134" s="30">
        <v>4</v>
      </c>
      <c r="B1134" s="31">
        <v>240</v>
      </c>
      <c r="C1134" s="31" t="s">
        <v>377</v>
      </c>
      <c r="D1134" s="31" t="s">
        <v>378</v>
      </c>
      <c r="E1134" s="30">
        <v>6203</v>
      </c>
      <c r="F1134" s="32" t="s">
        <v>740</v>
      </c>
      <c r="G1134" s="32" t="s">
        <v>737</v>
      </c>
      <c r="H1134" s="32" t="s">
        <v>733</v>
      </c>
      <c r="I1134" s="32" t="s">
        <v>128</v>
      </c>
      <c r="J1134" s="32" t="s">
        <v>731</v>
      </c>
      <c r="K1134" s="32" t="s">
        <v>750</v>
      </c>
      <c r="L1134" s="32" t="s">
        <v>735</v>
      </c>
      <c r="M1134" s="32" t="s">
        <v>743</v>
      </c>
      <c r="N1134" s="32" t="s">
        <v>744</v>
      </c>
      <c r="O1134" s="32" t="s">
        <v>3861</v>
      </c>
      <c r="P1134" s="32" t="s">
        <v>3867</v>
      </c>
      <c r="Q1134" s="32" t="s">
        <v>734</v>
      </c>
      <c r="R1134" s="33" t="s">
        <v>2869</v>
      </c>
      <c r="S1134" s="34" t="s">
        <v>1247</v>
      </c>
      <c r="T1134" s="35" t="s">
        <v>483</v>
      </c>
      <c r="V1134" s="32" t="str">
        <f>+Final__2[[#This Row],[titulo]]&amp;Final__2[[#This Row],[Territorio]]&amp;", "&amp;Final__2[[#This Row],[temporalidad]]</f>
        <v>Cantidad de Espacios Culturales según su Fuente de Financiamiento en la comuna de Litueche, Año 2021</v>
      </c>
      <c r="W1134" s="32" t="str">
        <f>+Final__2[[#This Row],[descripcion_larga]]&amp;Final__2[[#This Row],[Territorio]]&amp;X1134&amp;Y1134</f>
        <v>Gráfico que muestra la cantidad de espacios culturales según su fuente de financiamiento en la comuna de Litueche, en el año 2021, según los datos recopilados por el Observatorio Cultural de Chile.</v>
      </c>
      <c r="X1134" s="32" t="s">
        <v>3865</v>
      </c>
    </row>
    <row r="1135" spans="1:24" ht="40.799999999999997" x14ac:dyDescent="0.3">
      <c r="A1135" s="30">
        <v>4</v>
      </c>
      <c r="B1135" s="31">
        <v>240</v>
      </c>
      <c r="C1135" s="31" t="s">
        <v>377</v>
      </c>
      <c r="D1135" s="31" t="s">
        <v>378</v>
      </c>
      <c r="E1135" s="30">
        <v>6204</v>
      </c>
      <c r="F1135" s="32" t="s">
        <v>740</v>
      </c>
      <c r="G1135" s="32" t="s">
        <v>737</v>
      </c>
      <c r="H1135" s="32" t="s">
        <v>733</v>
      </c>
      <c r="I1135" s="32" t="s">
        <v>129</v>
      </c>
      <c r="J1135" s="32" t="s">
        <v>731</v>
      </c>
      <c r="K1135" s="32" t="s">
        <v>750</v>
      </c>
      <c r="L1135" s="32" t="s">
        <v>735</v>
      </c>
      <c r="M1135" s="32" t="s">
        <v>743</v>
      </c>
      <c r="N1135" s="32" t="s">
        <v>744</v>
      </c>
      <c r="O1135" s="32" t="s">
        <v>3861</v>
      </c>
      <c r="P1135" s="32" t="s">
        <v>3867</v>
      </c>
      <c r="Q1135" s="32" t="s">
        <v>734</v>
      </c>
      <c r="R1135" s="33" t="s">
        <v>2873</v>
      </c>
      <c r="S1135" s="34" t="s">
        <v>1252</v>
      </c>
      <c r="T1135" s="35" t="s">
        <v>484</v>
      </c>
      <c r="V1135" s="32" t="str">
        <f>+Final__2[[#This Row],[titulo]]&amp;Final__2[[#This Row],[Territorio]]&amp;", "&amp;Final__2[[#This Row],[temporalidad]]</f>
        <v>Cantidad de Espacios Culturales según su Fuente de Financiamiento en la comuna de Marchihue, Año 2021</v>
      </c>
      <c r="W1135" s="32" t="str">
        <f>+Final__2[[#This Row],[descripcion_larga]]&amp;Final__2[[#This Row],[Territorio]]&amp;X1135&amp;Y1135</f>
        <v>Gráfico que muestra la cantidad de espacios culturales según su fuente de financiamiento en la comuna de Marchihue, en el año 2021, según los datos recopilados por el Observatorio Cultural de Chile.</v>
      </c>
      <c r="X1135" s="32" t="s">
        <v>3865</v>
      </c>
    </row>
    <row r="1136" spans="1:24" ht="40.799999999999997" x14ac:dyDescent="0.3">
      <c r="A1136" s="30">
        <v>4</v>
      </c>
      <c r="B1136" s="31">
        <v>240</v>
      </c>
      <c r="C1136" s="31" t="s">
        <v>377</v>
      </c>
      <c r="D1136" s="31" t="s">
        <v>378</v>
      </c>
      <c r="E1136" s="30">
        <v>6205</v>
      </c>
      <c r="F1136" s="32" t="s">
        <v>740</v>
      </c>
      <c r="G1136" s="32" t="s">
        <v>737</v>
      </c>
      <c r="H1136" s="32" t="s">
        <v>733</v>
      </c>
      <c r="I1136" s="32" t="s">
        <v>130</v>
      </c>
      <c r="J1136" s="32" t="s">
        <v>731</v>
      </c>
      <c r="K1136" s="32" t="s">
        <v>750</v>
      </c>
      <c r="L1136" s="32" t="s">
        <v>735</v>
      </c>
      <c r="M1136" s="32" t="s">
        <v>743</v>
      </c>
      <c r="N1136" s="32" t="s">
        <v>744</v>
      </c>
      <c r="O1136" s="32" t="s">
        <v>3861</v>
      </c>
      <c r="P1136" s="32" t="s">
        <v>3867</v>
      </c>
      <c r="Q1136" s="32" t="s">
        <v>734</v>
      </c>
      <c r="R1136" s="33" t="s">
        <v>2877</v>
      </c>
      <c r="S1136" s="34" t="s">
        <v>1257</v>
      </c>
      <c r="T1136" s="35" t="s">
        <v>485</v>
      </c>
      <c r="V1136" s="32" t="str">
        <f>+Final__2[[#This Row],[titulo]]&amp;Final__2[[#This Row],[Territorio]]&amp;", "&amp;Final__2[[#This Row],[temporalidad]]</f>
        <v>Cantidad de Espacios Culturales según su Fuente de Financiamiento en la comuna de Navidad, Año 2021</v>
      </c>
      <c r="W1136" s="32" t="str">
        <f>+Final__2[[#This Row],[descripcion_larga]]&amp;Final__2[[#This Row],[Territorio]]&amp;X1136&amp;Y1136</f>
        <v>Gráfico que muestra la cantidad de espacios culturales según su fuente de financiamiento en la comuna de Navidad, en el año 2021, según los datos recopilados por el Observatorio Cultural de Chile.</v>
      </c>
      <c r="X1136" s="32" t="s">
        <v>3865</v>
      </c>
    </row>
    <row r="1137" spans="1:24" ht="40.799999999999997" x14ac:dyDescent="0.3">
      <c r="A1137" s="30">
        <v>4</v>
      </c>
      <c r="B1137" s="31">
        <v>240</v>
      </c>
      <c r="C1137" s="31" t="s">
        <v>377</v>
      </c>
      <c r="D1137" s="31" t="s">
        <v>378</v>
      </c>
      <c r="E1137" s="30">
        <v>6206</v>
      </c>
      <c r="F1137" s="32" t="s">
        <v>740</v>
      </c>
      <c r="G1137" s="32" t="s">
        <v>737</v>
      </c>
      <c r="H1137" s="32" t="s">
        <v>733</v>
      </c>
      <c r="I1137" s="32" t="s">
        <v>131</v>
      </c>
      <c r="J1137" s="32" t="s">
        <v>731</v>
      </c>
      <c r="K1137" s="32" t="s">
        <v>750</v>
      </c>
      <c r="L1137" s="32" t="s">
        <v>735</v>
      </c>
      <c r="M1137" s="32" t="s">
        <v>743</v>
      </c>
      <c r="N1137" s="32" t="s">
        <v>744</v>
      </c>
      <c r="O1137" s="32" t="s">
        <v>3861</v>
      </c>
      <c r="P1137" s="32" t="s">
        <v>3867</v>
      </c>
      <c r="Q1137" s="32" t="s">
        <v>734</v>
      </c>
      <c r="R1137" s="33" t="s">
        <v>2881</v>
      </c>
      <c r="S1137" s="34" t="s">
        <v>1262</v>
      </c>
      <c r="T1137" s="35" t="s">
        <v>486</v>
      </c>
      <c r="V1137" s="32" t="str">
        <f>+Final__2[[#This Row],[titulo]]&amp;Final__2[[#This Row],[Territorio]]&amp;", "&amp;Final__2[[#This Row],[temporalidad]]</f>
        <v>Cantidad de Espacios Culturales según su Fuente de Financiamiento en la comuna de Paredones, Año 2021</v>
      </c>
      <c r="W1137" s="32" t="str">
        <f>+Final__2[[#This Row],[descripcion_larga]]&amp;Final__2[[#This Row],[Territorio]]&amp;X1137&amp;Y1137</f>
        <v>Gráfico que muestra la cantidad de espacios culturales según su fuente de financiamiento en la comuna de Paredones, en el año 2021, según los datos recopilados por el Observatorio Cultural de Chile.</v>
      </c>
      <c r="X1137" s="32" t="s">
        <v>3865</v>
      </c>
    </row>
    <row r="1138" spans="1:24" ht="40.799999999999997" x14ac:dyDescent="0.3">
      <c r="A1138" s="30">
        <v>4</v>
      </c>
      <c r="B1138" s="31">
        <v>240</v>
      </c>
      <c r="C1138" s="31" t="s">
        <v>377</v>
      </c>
      <c r="D1138" s="31" t="s">
        <v>378</v>
      </c>
      <c r="E1138" s="30">
        <v>6301</v>
      </c>
      <c r="F1138" s="32" t="s">
        <v>740</v>
      </c>
      <c r="G1138" s="32" t="s">
        <v>737</v>
      </c>
      <c r="H1138" s="32" t="s">
        <v>733</v>
      </c>
      <c r="I1138" s="32" t="s">
        <v>132</v>
      </c>
      <c r="J1138" s="32" t="s">
        <v>731</v>
      </c>
      <c r="K1138" s="32" t="s">
        <v>750</v>
      </c>
      <c r="L1138" s="32" t="s">
        <v>735</v>
      </c>
      <c r="M1138" s="32" t="s">
        <v>743</v>
      </c>
      <c r="N1138" s="32" t="s">
        <v>744</v>
      </c>
      <c r="O1138" s="32" t="s">
        <v>3861</v>
      </c>
      <c r="P1138" s="32" t="s">
        <v>3867</v>
      </c>
      <c r="Q1138" s="32" t="s">
        <v>734</v>
      </c>
      <c r="R1138" s="33" t="s">
        <v>2885</v>
      </c>
      <c r="S1138" s="34" t="s">
        <v>1267</v>
      </c>
      <c r="T1138" s="35" t="s">
        <v>487</v>
      </c>
      <c r="V1138" s="32" t="str">
        <f>+Final__2[[#This Row],[titulo]]&amp;Final__2[[#This Row],[Territorio]]&amp;", "&amp;Final__2[[#This Row],[temporalidad]]</f>
        <v>Cantidad de Espacios Culturales según su Fuente de Financiamiento en la comuna de San Fernando, Año 2021</v>
      </c>
      <c r="W1138" s="32" t="str">
        <f>+Final__2[[#This Row],[descripcion_larga]]&amp;Final__2[[#This Row],[Territorio]]&amp;X1138&amp;Y1138</f>
        <v>Gráfico que muestra la cantidad de espacios culturales según su fuente de financiamiento en la comuna de San Fernando, en el año 2021, según los datos recopilados por el Observatorio Cultural de Chile.</v>
      </c>
      <c r="X1138" s="32" t="s">
        <v>3865</v>
      </c>
    </row>
    <row r="1139" spans="1:24" ht="40.799999999999997" x14ac:dyDescent="0.3">
      <c r="A1139" s="30">
        <v>4</v>
      </c>
      <c r="B1139" s="31">
        <v>240</v>
      </c>
      <c r="C1139" s="31" t="s">
        <v>377</v>
      </c>
      <c r="D1139" s="31" t="s">
        <v>378</v>
      </c>
      <c r="E1139" s="30">
        <v>6302</v>
      </c>
      <c r="F1139" s="32" t="s">
        <v>740</v>
      </c>
      <c r="G1139" s="32" t="s">
        <v>737</v>
      </c>
      <c r="H1139" s="32" t="s">
        <v>733</v>
      </c>
      <c r="I1139" s="32" t="s">
        <v>133</v>
      </c>
      <c r="J1139" s="32" t="s">
        <v>731</v>
      </c>
      <c r="K1139" s="32" t="s">
        <v>750</v>
      </c>
      <c r="L1139" s="32" t="s">
        <v>735</v>
      </c>
      <c r="M1139" s="32" t="s">
        <v>743</v>
      </c>
      <c r="N1139" s="32" t="s">
        <v>744</v>
      </c>
      <c r="O1139" s="32" t="s">
        <v>3861</v>
      </c>
      <c r="P1139" s="32" t="s">
        <v>3867</v>
      </c>
      <c r="Q1139" s="32" t="s">
        <v>734</v>
      </c>
      <c r="R1139" s="33" t="s">
        <v>2889</v>
      </c>
      <c r="S1139" s="34" t="s">
        <v>1272</v>
      </c>
      <c r="T1139" s="35" t="s">
        <v>488</v>
      </c>
      <c r="V1139" s="32" t="str">
        <f>+Final__2[[#This Row],[titulo]]&amp;Final__2[[#This Row],[Territorio]]&amp;", "&amp;Final__2[[#This Row],[temporalidad]]</f>
        <v>Cantidad de Espacios Culturales según su Fuente de Financiamiento en la comuna de Chépica, Año 2021</v>
      </c>
      <c r="W1139" s="32" t="str">
        <f>+Final__2[[#This Row],[descripcion_larga]]&amp;Final__2[[#This Row],[Territorio]]&amp;X1139&amp;Y1139</f>
        <v>Gráfico que muestra la cantidad de espacios culturales según su fuente de financiamiento en la comuna de Chépica, en el año 2021, según los datos recopilados por el Observatorio Cultural de Chile.</v>
      </c>
      <c r="X1139" s="32" t="s">
        <v>3865</v>
      </c>
    </row>
    <row r="1140" spans="1:24" ht="40.799999999999997" x14ac:dyDescent="0.3">
      <c r="A1140" s="30">
        <v>4</v>
      </c>
      <c r="B1140" s="31">
        <v>240</v>
      </c>
      <c r="C1140" s="31" t="s">
        <v>377</v>
      </c>
      <c r="D1140" s="31" t="s">
        <v>378</v>
      </c>
      <c r="E1140" s="30">
        <v>6303</v>
      </c>
      <c r="F1140" s="32" t="s">
        <v>740</v>
      </c>
      <c r="G1140" s="32" t="s">
        <v>737</v>
      </c>
      <c r="H1140" s="32" t="s">
        <v>733</v>
      </c>
      <c r="I1140" s="32" t="s">
        <v>134</v>
      </c>
      <c r="J1140" s="32" t="s">
        <v>731</v>
      </c>
      <c r="K1140" s="32" t="s">
        <v>750</v>
      </c>
      <c r="L1140" s="32" t="s">
        <v>735</v>
      </c>
      <c r="M1140" s="32" t="s">
        <v>743</v>
      </c>
      <c r="N1140" s="32" t="s">
        <v>744</v>
      </c>
      <c r="O1140" s="32" t="s">
        <v>3861</v>
      </c>
      <c r="P1140" s="32" t="s">
        <v>3867</v>
      </c>
      <c r="Q1140" s="32" t="s">
        <v>734</v>
      </c>
      <c r="R1140" s="33" t="s">
        <v>2893</v>
      </c>
      <c r="S1140" s="34" t="s">
        <v>1277</v>
      </c>
      <c r="T1140" s="35" t="s">
        <v>489</v>
      </c>
      <c r="V1140" s="32" t="str">
        <f>+Final__2[[#This Row],[titulo]]&amp;Final__2[[#This Row],[Territorio]]&amp;", "&amp;Final__2[[#This Row],[temporalidad]]</f>
        <v>Cantidad de Espacios Culturales según su Fuente de Financiamiento en la comuna de Chimbarongo, Año 2021</v>
      </c>
      <c r="W1140" s="32" t="str">
        <f>+Final__2[[#This Row],[descripcion_larga]]&amp;Final__2[[#This Row],[Territorio]]&amp;X1140&amp;Y1140</f>
        <v>Gráfico que muestra la cantidad de espacios culturales según su fuente de financiamiento en la comuna de Chimbarongo, en el año 2021, según los datos recopilados por el Observatorio Cultural de Chile.</v>
      </c>
      <c r="X1140" s="32" t="s">
        <v>3865</v>
      </c>
    </row>
    <row r="1141" spans="1:24" ht="40.799999999999997" x14ac:dyDescent="0.3">
      <c r="A1141" s="30">
        <v>4</v>
      </c>
      <c r="B1141" s="31">
        <v>240</v>
      </c>
      <c r="C1141" s="31" t="s">
        <v>377</v>
      </c>
      <c r="D1141" s="31" t="s">
        <v>378</v>
      </c>
      <c r="E1141" s="30">
        <v>6304</v>
      </c>
      <c r="F1141" s="32" t="s">
        <v>740</v>
      </c>
      <c r="G1141" s="32" t="s">
        <v>737</v>
      </c>
      <c r="H1141" s="32" t="s">
        <v>733</v>
      </c>
      <c r="I1141" s="32" t="s">
        <v>135</v>
      </c>
      <c r="J1141" s="32" t="s">
        <v>731</v>
      </c>
      <c r="K1141" s="32" t="s">
        <v>750</v>
      </c>
      <c r="L1141" s="32" t="s">
        <v>735</v>
      </c>
      <c r="M1141" s="32" t="s">
        <v>743</v>
      </c>
      <c r="N1141" s="32" t="s">
        <v>744</v>
      </c>
      <c r="O1141" s="32" t="s">
        <v>3861</v>
      </c>
      <c r="P1141" s="32" t="s">
        <v>3867</v>
      </c>
      <c r="Q1141" s="32" t="s">
        <v>734</v>
      </c>
      <c r="R1141" s="33" t="s">
        <v>2897</v>
      </c>
      <c r="S1141" s="34" t="s">
        <v>1282</v>
      </c>
      <c r="T1141" s="35" t="s">
        <v>490</v>
      </c>
      <c r="V1141" s="32" t="str">
        <f>+Final__2[[#This Row],[titulo]]&amp;Final__2[[#This Row],[Territorio]]&amp;", "&amp;Final__2[[#This Row],[temporalidad]]</f>
        <v>Cantidad de Espacios Culturales según su Fuente de Financiamiento en la comuna de Lolol, Año 2021</v>
      </c>
      <c r="W1141" s="32" t="str">
        <f>+Final__2[[#This Row],[descripcion_larga]]&amp;Final__2[[#This Row],[Territorio]]&amp;X1141&amp;Y1141</f>
        <v>Gráfico que muestra la cantidad de espacios culturales según su fuente de financiamiento en la comuna de Lolol, en el año 2021, según los datos recopilados por el Observatorio Cultural de Chile.</v>
      </c>
      <c r="X1141" s="32" t="s">
        <v>3865</v>
      </c>
    </row>
    <row r="1142" spans="1:24" ht="40.799999999999997" x14ac:dyDescent="0.3">
      <c r="A1142" s="30">
        <v>4</v>
      </c>
      <c r="B1142" s="31">
        <v>240</v>
      </c>
      <c r="C1142" s="31" t="s">
        <v>377</v>
      </c>
      <c r="D1142" s="31" t="s">
        <v>378</v>
      </c>
      <c r="E1142" s="30">
        <v>6305</v>
      </c>
      <c r="F1142" s="32" t="s">
        <v>740</v>
      </c>
      <c r="G1142" s="32" t="s">
        <v>737</v>
      </c>
      <c r="H1142" s="32" t="s">
        <v>733</v>
      </c>
      <c r="I1142" s="32" t="s">
        <v>136</v>
      </c>
      <c r="J1142" s="32" t="s">
        <v>731</v>
      </c>
      <c r="K1142" s="32" t="s">
        <v>750</v>
      </c>
      <c r="L1142" s="32" t="s">
        <v>735</v>
      </c>
      <c r="M1142" s="32" t="s">
        <v>743</v>
      </c>
      <c r="N1142" s="32" t="s">
        <v>744</v>
      </c>
      <c r="O1142" s="32" t="s">
        <v>3861</v>
      </c>
      <c r="P1142" s="32" t="s">
        <v>3867</v>
      </c>
      <c r="Q1142" s="32" t="s">
        <v>734</v>
      </c>
      <c r="R1142" s="33" t="s">
        <v>2901</v>
      </c>
      <c r="S1142" s="34" t="s">
        <v>1287</v>
      </c>
      <c r="T1142" s="35" t="s">
        <v>491</v>
      </c>
      <c r="V1142" s="32" t="str">
        <f>+Final__2[[#This Row],[titulo]]&amp;Final__2[[#This Row],[Territorio]]&amp;", "&amp;Final__2[[#This Row],[temporalidad]]</f>
        <v>Cantidad de Espacios Culturales según su Fuente de Financiamiento en la comuna de Nancagua, Año 2021</v>
      </c>
      <c r="W1142" s="32" t="str">
        <f>+Final__2[[#This Row],[descripcion_larga]]&amp;Final__2[[#This Row],[Territorio]]&amp;X1142&amp;Y1142</f>
        <v>Gráfico que muestra la cantidad de espacios culturales según su fuente de financiamiento en la comuna de Nancagua, en el año 2021, según los datos recopilados por el Observatorio Cultural de Chile.</v>
      </c>
      <c r="X1142" s="32" t="s">
        <v>3865</v>
      </c>
    </row>
    <row r="1143" spans="1:24" ht="40.799999999999997" x14ac:dyDescent="0.3">
      <c r="A1143" s="30">
        <v>4</v>
      </c>
      <c r="B1143" s="31">
        <v>240</v>
      </c>
      <c r="C1143" s="31" t="s">
        <v>377</v>
      </c>
      <c r="D1143" s="31" t="s">
        <v>378</v>
      </c>
      <c r="E1143" s="30">
        <v>6306</v>
      </c>
      <c r="F1143" s="32" t="s">
        <v>740</v>
      </c>
      <c r="G1143" s="32" t="s">
        <v>737</v>
      </c>
      <c r="H1143" s="32" t="s">
        <v>733</v>
      </c>
      <c r="I1143" s="32" t="s">
        <v>137</v>
      </c>
      <c r="J1143" s="32" t="s">
        <v>731</v>
      </c>
      <c r="K1143" s="32" t="s">
        <v>750</v>
      </c>
      <c r="L1143" s="32" t="s">
        <v>735</v>
      </c>
      <c r="M1143" s="32" t="s">
        <v>743</v>
      </c>
      <c r="N1143" s="32" t="s">
        <v>744</v>
      </c>
      <c r="O1143" s="32" t="s">
        <v>3861</v>
      </c>
      <c r="P1143" s="32" t="s">
        <v>3867</v>
      </c>
      <c r="Q1143" s="32" t="s">
        <v>734</v>
      </c>
      <c r="R1143" s="33" t="s">
        <v>2905</v>
      </c>
      <c r="S1143" s="34" t="s">
        <v>1292</v>
      </c>
      <c r="T1143" s="35" t="s">
        <v>492</v>
      </c>
      <c r="V1143" s="32" t="str">
        <f>+Final__2[[#This Row],[titulo]]&amp;Final__2[[#This Row],[Territorio]]&amp;", "&amp;Final__2[[#This Row],[temporalidad]]</f>
        <v>Cantidad de Espacios Culturales según su Fuente de Financiamiento en la comuna de Palmilla, Año 2021</v>
      </c>
      <c r="W1143" s="32" t="str">
        <f>+Final__2[[#This Row],[descripcion_larga]]&amp;Final__2[[#This Row],[Territorio]]&amp;X1143&amp;Y1143</f>
        <v>Gráfico que muestra la cantidad de espacios culturales según su fuente de financiamiento en la comuna de Palmilla, en el año 2021, según los datos recopilados por el Observatorio Cultural de Chile.</v>
      </c>
      <c r="X1143" s="32" t="s">
        <v>3865</v>
      </c>
    </row>
    <row r="1144" spans="1:24" ht="40.799999999999997" x14ac:dyDescent="0.3">
      <c r="A1144" s="30">
        <v>4</v>
      </c>
      <c r="B1144" s="31">
        <v>240</v>
      </c>
      <c r="C1144" s="31" t="s">
        <v>377</v>
      </c>
      <c r="D1144" s="31" t="s">
        <v>378</v>
      </c>
      <c r="E1144" s="30">
        <v>6307</v>
      </c>
      <c r="F1144" s="32" t="s">
        <v>740</v>
      </c>
      <c r="G1144" s="32" t="s">
        <v>737</v>
      </c>
      <c r="H1144" s="32" t="s">
        <v>733</v>
      </c>
      <c r="I1144" s="32" t="s">
        <v>138</v>
      </c>
      <c r="J1144" s="32" t="s">
        <v>731</v>
      </c>
      <c r="K1144" s="32" t="s">
        <v>750</v>
      </c>
      <c r="L1144" s="32" t="s">
        <v>735</v>
      </c>
      <c r="M1144" s="32" t="s">
        <v>743</v>
      </c>
      <c r="N1144" s="32" t="s">
        <v>744</v>
      </c>
      <c r="O1144" s="32" t="s">
        <v>3861</v>
      </c>
      <c r="P1144" s="32" t="s">
        <v>3867</v>
      </c>
      <c r="Q1144" s="32" t="s">
        <v>734</v>
      </c>
      <c r="R1144" s="33" t="s">
        <v>2909</v>
      </c>
      <c r="S1144" s="34" t="s">
        <v>1297</v>
      </c>
      <c r="T1144" s="35" t="s">
        <v>493</v>
      </c>
      <c r="V1144" s="32" t="str">
        <f>+Final__2[[#This Row],[titulo]]&amp;Final__2[[#This Row],[Territorio]]&amp;", "&amp;Final__2[[#This Row],[temporalidad]]</f>
        <v>Cantidad de Espacios Culturales según su Fuente de Financiamiento en la comuna de Peralillo, Año 2021</v>
      </c>
      <c r="W1144" s="32" t="str">
        <f>+Final__2[[#This Row],[descripcion_larga]]&amp;Final__2[[#This Row],[Territorio]]&amp;X1144&amp;Y1144</f>
        <v>Gráfico que muestra la cantidad de espacios culturales según su fuente de financiamiento en la comuna de Peralillo, en el año 2021, según los datos recopilados por el Observatorio Cultural de Chile.</v>
      </c>
      <c r="X1144" s="32" t="s">
        <v>3865</v>
      </c>
    </row>
    <row r="1145" spans="1:24" ht="40.799999999999997" x14ac:dyDescent="0.3">
      <c r="A1145" s="30">
        <v>4</v>
      </c>
      <c r="B1145" s="31">
        <v>240</v>
      </c>
      <c r="C1145" s="31" t="s">
        <v>377</v>
      </c>
      <c r="D1145" s="31" t="s">
        <v>378</v>
      </c>
      <c r="E1145" s="30">
        <v>6308</v>
      </c>
      <c r="F1145" s="32" t="s">
        <v>740</v>
      </c>
      <c r="G1145" s="32" t="s">
        <v>737</v>
      </c>
      <c r="H1145" s="32" t="s">
        <v>733</v>
      </c>
      <c r="I1145" s="32" t="s">
        <v>139</v>
      </c>
      <c r="J1145" s="32" t="s">
        <v>731</v>
      </c>
      <c r="K1145" s="32" t="s">
        <v>750</v>
      </c>
      <c r="L1145" s="32" t="s">
        <v>735</v>
      </c>
      <c r="M1145" s="32" t="s">
        <v>743</v>
      </c>
      <c r="N1145" s="32" t="s">
        <v>744</v>
      </c>
      <c r="O1145" s="32" t="s">
        <v>3861</v>
      </c>
      <c r="P1145" s="32" t="s">
        <v>3867</v>
      </c>
      <c r="Q1145" s="32" t="s">
        <v>734</v>
      </c>
      <c r="R1145" s="33" t="s">
        <v>2913</v>
      </c>
      <c r="S1145" s="34" t="s">
        <v>1302</v>
      </c>
      <c r="T1145" s="35" t="s">
        <v>494</v>
      </c>
      <c r="V1145" s="32" t="str">
        <f>+Final__2[[#This Row],[titulo]]&amp;Final__2[[#This Row],[Territorio]]&amp;", "&amp;Final__2[[#This Row],[temporalidad]]</f>
        <v>Cantidad de Espacios Culturales según su Fuente de Financiamiento en la comuna de Placilla, Año 2021</v>
      </c>
      <c r="W1145" s="32" t="str">
        <f>+Final__2[[#This Row],[descripcion_larga]]&amp;Final__2[[#This Row],[Territorio]]&amp;X1145&amp;Y1145</f>
        <v>Gráfico que muestra la cantidad de espacios culturales según su fuente de financiamiento en la comuna de Placilla, en el año 2021, según los datos recopilados por el Observatorio Cultural de Chile.</v>
      </c>
      <c r="X1145" s="32" t="s">
        <v>3865</v>
      </c>
    </row>
    <row r="1146" spans="1:24" ht="40.799999999999997" x14ac:dyDescent="0.3">
      <c r="A1146" s="30">
        <v>4</v>
      </c>
      <c r="B1146" s="31">
        <v>240</v>
      </c>
      <c r="C1146" s="31" t="s">
        <v>377</v>
      </c>
      <c r="D1146" s="31" t="s">
        <v>378</v>
      </c>
      <c r="E1146" s="30">
        <v>6309</v>
      </c>
      <c r="F1146" s="32" t="s">
        <v>740</v>
      </c>
      <c r="G1146" s="32" t="s">
        <v>737</v>
      </c>
      <c r="H1146" s="32" t="s">
        <v>733</v>
      </c>
      <c r="I1146" s="32" t="s">
        <v>140</v>
      </c>
      <c r="J1146" s="32" t="s">
        <v>731</v>
      </c>
      <c r="K1146" s="32" t="s">
        <v>750</v>
      </c>
      <c r="L1146" s="32" t="s">
        <v>735</v>
      </c>
      <c r="M1146" s="32" t="s">
        <v>743</v>
      </c>
      <c r="N1146" s="32" t="s">
        <v>744</v>
      </c>
      <c r="O1146" s="32" t="s">
        <v>3861</v>
      </c>
      <c r="P1146" s="32" t="s">
        <v>3867</v>
      </c>
      <c r="Q1146" s="32" t="s">
        <v>734</v>
      </c>
      <c r="R1146" s="33" t="s">
        <v>2917</v>
      </c>
      <c r="S1146" s="34" t="s">
        <v>1307</v>
      </c>
      <c r="T1146" s="35" t="s">
        <v>495</v>
      </c>
      <c r="V1146" s="32" t="str">
        <f>+Final__2[[#This Row],[titulo]]&amp;Final__2[[#This Row],[Territorio]]&amp;", "&amp;Final__2[[#This Row],[temporalidad]]</f>
        <v>Cantidad de Espacios Culturales según su Fuente de Financiamiento en la comuna de Pumanque, Año 2021</v>
      </c>
      <c r="W1146" s="32" t="str">
        <f>+Final__2[[#This Row],[descripcion_larga]]&amp;Final__2[[#This Row],[Territorio]]&amp;X1146&amp;Y1146</f>
        <v>Gráfico que muestra la cantidad de espacios culturales según su fuente de financiamiento en la comuna de Pumanque, en el año 2021, según los datos recopilados por el Observatorio Cultural de Chile.</v>
      </c>
      <c r="X1146" s="32" t="s">
        <v>3865</v>
      </c>
    </row>
    <row r="1147" spans="1:24" ht="40.799999999999997" x14ac:dyDescent="0.3">
      <c r="A1147" s="30">
        <v>4</v>
      </c>
      <c r="B1147" s="31">
        <v>240</v>
      </c>
      <c r="C1147" s="31" t="s">
        <v>377</v>
      </c>
      <c r="D1147" s="31" t="s">
        <v>378</v>
      </c>
      <c r="E1147" s="30">
        <v>6310</v>
      </c>
      <c r="F1147" s="32" t="s">
        <v>740</v>
      </c>
      <c r="G1147" s="32" t="s">
        <v>737</v>
      </c>
      <c r="H1147" s="32" t="s">
        <v>733</v>
      </c>
      <c r="I1147" s="32" t="s">
        <v>141</v>
      </c>
      <c r="J1147" s="32" t="s">
        <v>731</v>
      </c>
      <c r="K1147" s="32" t="s">
        <v>750</v>
      </c>
      <c r="L1147" s="32" t="s">
        <v>735</v>
      </c>
      <c r="M1147" s="32" t="s">
        <v>743</v>
      </c>
      <c r="N1147" s="32" t="s">
        <v>744</v>
      </c>
      <c r="O1147" s="32" t="s">
        <v>3861</v>
      </c>
      <c r="P1147" s="32" t="s">
        <v>3867</v>
      </c>
      <c r="Q1147" s="32" t="s">
        <v>734</v>
      </c>
      <c r="R1147" s="33" t="s">
        <v>2921</v>
      </c>
      <c r="S1147" s="34" t="s">
        <v>1312</v>
      </c>
      <c r="T1147" s="35" t="s">
        <v>496</v>
      </c>
      <c r="V1147" s="32" t="str">
        <f>+Final__2[[#This Row],[titulo]]&amp;Final__2[[#This Row],[Territorio]]&amp;", "&amp;Final__2[[#This Row],[temporalidad]]</f>
        <v>Cantidad de Espacios Culturales según su Fuente de Financiamiento en la comuna de Santa Cruz, Año 2021</v>
      </c>
      <c r="W1147" s="32" t="str">
        <f>+Final__2[[#This Row],[descripcion_larga]]&amp;Final__2[[#This Row],[Territorio]]&amp;X1147&amp;Y1147</f>
        <v>Gráfico que muestra la cantidad de espacios culturales según su fuente de financiamiento en la comuna de Santa Cruz, en el año 2021, según los datos recopilados por el Observatorio Cultural de Chile.</v>
      </c>
      <c r="X1147" s="32" t="s">
        <v>3865</v>
      </c>
    </row>
    <row r="1148" spans="1:24" ht="40.799999999999997" x14ac:dyDescent="0.3">
      <c r="A1148" s="30">
        <v>4</v>
      </c>
      <c r="B1148" s="31">
        <v>240</v>
      </c>
      <c r="C1148" s="31" t="s">
        <v>377</v>
      </c>
      <c r="D1148" s="31" t="s">
        <v>378</v>
      </c>
      <c r="E1148" s="30">
        <v>7101</v>
      </c>
      <c r="F1148" s="32" t="s">
        <v>740</v>
      </c>
      <c r="G1148" s="32" t="s">
        <v>737</v>
      </c>
      <c r="H1148" s="32" t="s">
        <v>733</v>
      </c>
      <c r="I1148" s="32" t="s">
        <v>142</v>
      </c>
      <c r="J1148" s="32" t="s">
        <v>731</v>
      </c>
      <c r="K1148" s="32" t="s">
        <v>750</v>
      </c>
      <c r="L1148" s="32" t="s">
        <v>735</v>
      </c>
      <c r="M1148" s="32" t="s">
        <v>743</v>
      </c>
      <c r="N1148" s="32" t="s">
        <v>744</v>
      </c>
      <c r="O1148" s="32" t="s">
        <v>3861</v>
      </c>
      <c r="P1148" s="32" t="s">
        <v>3867</v>
      </c>
      <c r="Q1148" s="32" t="s">
        <v>734</v>
      </c>
      <c r="R1148" s="33" t="s">
        <v>2925</v>
      </c>
      <c r="S1148" s="34" t="s">
        <v>1317</v>
      </c>
      <c r="T1148" s="35" t="s">
        <v>497</v>
      </c>
      <c r="V1148" s="32" t="str">
        <f>+Final__2[[#This Row],[titulo]]&amp;Final__2[[#This Row],[Territorio]]&amp;", "&amp;Final__2[[#This Row],[temporalidad]]</f>
        <v>Cantidad de Espacios Culturales según su Fuente de Financiamiento en la comuna de Talca, Año 2021</v>
      </c>
      <c r="W1148" s="32" t="str">
        <f>+Final__2[[#This Row],[descripcion_larga]]&amp;Final__2[[#This Row],[Territorio]]&amp;X1148&amp;Y1148</f>
        <v>Gráfico que muestra la cantidad de espacios culturales según su fuente de financiamiento en la comuna de Talca, en el año 2021, según los datos recopilados por el Observatorio Cultural de Chile.</v>
      </c>
      <c r="X1148" s="32" t="s">
        <v>3865</v>
      </c>
    </row>
    <row r="1149" spans="1:24" ht="40.799999999999997" x14ac:dyDescent="0.3">
      <c r="A1149" s="30">
        <v>4</v>
      </c>
      <c r="B1149" s="31">
        <v>240</v>
      </c>
      <c r="C1149" s="31" t="s">
        <v>377</v>
      </c>
      <c r="D1149" s="31" t="s">
        <v>378</v>
      </c>
      <c r="E1149" s="30">
        <v>7102</v>
      </c>
      <c r="F1149" s="32" t="s">
        <v>740</v>
      </c>
      <c r="G1149" s="32" t="s">
        <v>737</v>
      </c>
      <c r="H1149" s="32" t="s">
        <v>733</v>
      </c>
      <c r="I1149" s="32" t="s">
        <v>143</v>
      </c>
      <c r="J1149" s="32" t="s">
        <v>731</v>
      </c>
      <c r="K1149" s="32" t="s">
        <v>750</v>
      </c>
      <c r="L1149" s="32" t="s">
        <v>735</v>
      </c>
      <c r="M1149" s="32" t="s">
        <v>743</v>
      </c>
      <c r="N1149" s="32" t="s">
        <v>744</v>
      </c>
      <c r="O1149" s="32" t="s">
        <v>3861</v>
      </c>
      <c r="P1149" s="32" t="s">
        <v>3867</v>
      </c>
      <c r="Q1149" s="32" t="s">
        <v>734</v>
      </c>
      <c r="R1149" s="33" t="s">
        <v>2929</v>
      </c>
      <c r="S1149" s="34" t="s">
        <v>1322</v>
      </c>
      <c r="T1149" s="35" t="s">
        <v>498</v>
      </c>
      <c r="V1149" s="32" t="str">
        <f>+Final__2[[#This Row],[titulo]]&amp;Final__2[[#This Row],[Territorio]]&amp;", "&amp;Final__2[[#This Row],[temporalidad]]</f>
        <v>Cantidad de Espacios Culturales según su Fuente de Financiamiento en la comuna de Constitución, Año 2021</v>
      </c>
      <c r="W1149" s="32" t="str">
        <f>+Final__2[[#This Row],[descripcion_larga]]&amp;Final__2[[#This Row],[Territorio]]&amp;X1149&amp;Y1149</f>
        <v>Gráfico que muestra la cantidad de espacios culturales según su fuente de financiamiento en la comuna de Constitución, en el año 2021, según los datos recopilados por el Observatorio Cultural de Chile.</v>
      </c>
      <c r="X1149" s="32" t="s">
        <v>3865</v>
      </c>
    </row>
    <row r="1150" spans="1:24" ht="40.799999999999997" x14ac:dyDescent="0.3">
      <c r="A1150" s="30">
        <v>4</v>
      </c>
      <c r="B1150" s="31">
        <v>240</v>
      </c>
      <c r="C1150" s="31" t="s">
        <v>377</v>
      </c>
      <c r="D1150" s="31" t="s">
        <v>378</v>
      </c>
      <c r="E1150" s="30">
        <v>7103</v>
      </c>
      <c r="F1150" s="32" t="s">
        <v>740</v>
      </c>
      <c r="G1150" s="32" t="s">
        <v>737</v>
      </c>
      <c r="H1150" s="32" t="s">
        <v>733</v>
      </c>
      <c r="I1150" s="32" t="s">
        <v>144</v>
      </c>
      <c r="J1150" s="32" t="s">
        <v>731</v>
      </c>
      <c r="K1150" s="32" t="s">
        <v>750</v>
      </c>
      <c r="L1150" s="32" t="s">
        <v>735</v>
      </c>
      <c r="M1150" s="32" t="s">
        <v>743</v>
      </c>
      <c r="N1150" s="32" t="s">
        <v>744</v>
      </c>
      <c r="O1150" s="32" t="s">
        <v>3861</v>
      </c>
      <c r="P1150" s="32" t="s">
        <v>3867</v>
      </c>
      <c r="Q1150" s="32" t="s">
        <v>734</v>
      </c>
      <c r="R1150" s="33" t="s">
        <v>2933</v>
      </c>
      <c r="S1150" s="34" t="s">
        <v>1327</v>
      </c>
      <c r="T1150" s="35" t="s">
        <v>499</v>
      </c>
      <c r="V1150" s="32" t="str">
        <f>+Final__2[[#This Row],[titulo]]&amp;Final__2[[#This Row],[Territorio]]&amp;", "&amp;Final__2[[#This Row],[temporalidad]]</f>
        <v>Cantidad de Espacios Culturales según su Fuente de Financiamiento en la comuna de Curepto, Año 2021</v>
      </c>
      <c r="W1150" s="32" t="str">
        <f>+Final__2[[#This Row],[descripcion_larga]]&amp;Final__2[[#This Row],[Territorio]]&amp;X1150&amp;Y1150</f>
        <v>Gráfico que muestra la cantidad de espacios culturales según su fuente de financiamiento en la comuna de Curepto, en el año 2021, según los datos recopilados por el Observatorio Cultural de Chile.</v>
      </c>
      <c r="X1150" s="32" t="s">
        <v>3865</v>
      </c>
    </row>
    <row r="1151" spans="1:24" ht="40.799999999999997" x14ac:dyDescent="0.3">
      <c r="A1151" s="30">
        <v>4</v>
      </c>
      <c r="B1151" s="31">
        <v>240</v>
      </c>
      <c r="C1151" s="31" t="s">
        <v>377</v>
      </c>
      <c r="D1151" s="31" t="s">
        <v>378</v>
      </c>
      <c r="E1151" s="30">
        <v>7104</v>
      </c>
      <c r="F1151" s="32" t="s">
        <v>740</v>
      </c>
      <c r="G1151" s="32" t="s">
        <v>737</v>
      </c>
      <c r="H1151" s="32" t="s">
        <v>733</v>
      </c>
      <c r="I1151" s="32" t="s">
        <v>145</v>
      </c>
      <c r="J1151" s="32" t="s">
        <v>731</v>
      </c>
      <c r="K1151" s="32" t="s">
        <v>750</v>
      </c>
      <c r="L1151" s="32" t="s">
        <v>735</v>
      </c>
      <c r="M1151" s="32" t="s">
        <v>743</v>
      </c>
      <c r="N1151" s="32" t="s">
        <v>744</v>
      </c>
      <c r="O1151" s="32" t="s">
        <v>3861</v>
      </c>
      <c r="P1151" s="32" t="s">
        <v>3867</v>
      </c>
      <c r="Q1151" s="32" t="s">
        <v>734</v>
      </c>
      <c r="R1151" s="33" t="s">
        <v>2937</v>
      </c>
      <c r="S1151" s="34" t="s">
        <v>1332</v>
      </c>
      <c r="T1151" s="35" t="s">
        <v>500</v>
      </c>
      <c r="V1151" s="32" t="str">
        <f>+Final__2[[#This Row],[titulo]]&amp;Final__2[[#This Row],[Territorio]]&amp;", "&amp;Final__2[[#This Row],[temporalidad]]</f>
        <v>Cantidad de Espacios Culturales según su Fuente de Financiamiento en la comuna de Empedrado, Año 2021</v>
      </c>
      <c r="W1151" s="32" t="str">
        <f>+Final__2[[#This Row],[descripcion_larga]]&amp;Final__2[[#This Row],[Territorio]]&amp;X1151&amp;Y1151</f>
        <v>Gráfico que muestra la cantidad de espacios culturales según su fuente de financiamiento en la comuna de Empedrado, en el año 2021, según los datos recopilados por el Observatorio Cultural de Chile.</v>
      </c>
      <c r="X1151" s="32" t="s">
        <v>3865</v>
      </c>
    </row>
    <row r="1152" spans="1:24" ht="40.799999999999997" x14ac:dyDescent="0.3">
      <c r="A1152" s="30">
        <v>4</v>
      </c>
      <c r="B1152" s="31">
        <v>240</v>
      </c>
      <c r="C1152" s="31" t="s">
        <v>377</v>
      </c>
      <c r="D1152" s="31" t="s">
        <v>378</v>
      </c>
      <c r="E1152" s="30">
        <v>7105</v>
      </c>
      <c r="F1152" s="32" t="s">
        <v>740</v>
      </c>
      <c r="G1152" s="32" t="s">
        <v>737</v>
      </c>
      <c r="H1152" s="32" t="s">
        <v>733</v>
      </c>
      <c r="I1152" s="32" t="s">
        <v>146</v>
      </c>
      <c r="J1152" s="32" t="s">
        <v>731</v>
      </c>
      <c r="K1152" s="32" t="s">
        <v>750</v>
      </c>
      <c r="L1152" s="32" t="s">
        <v>735</v>
      </c>
      <c r="M1152" s="32" t="s">
        <v>743</v>
      </c>
      <c r="N1152" s="32" t="s">
        <v>744</v>
      </c>
      <c r="O1152" s="32" t="s">
        <v>3861</v>
      </c>
      <c r="P1152" s="32" t="s">
        <v>3867</v>
      </c>
      <c r="Q1152" s="32" t="s">
        <v>734</v>
      </c>
      <c r="R1152" s="33" t="s">
        <v>2941</v>
      </c>
      <c r="S1152" s="34" t="s">
        <v>1337</v>
      </c>
      <c r="T1152" s="35" t="s">
        <v>501</v>
      </c>
      <c r="V1152" s="32" t="str">
        <f>+Final__2[[#This Row],[titulo]]&amp;Final__2[[#This Row],[Territorio]]&amp;", "&amp;Final__2[[#This Row],[temporalidad]]</f>
        <v>Cantidad de Espacios Culturales según su Fuente de Financiamiento en la comuna de Maule, Año 2021</v>
      </c>
      <c r="W1152" s="32" t="str">
        <f>+Final__2[[#This Row],[descripcion_larga]]&amp;Final__2[[#This Row],[Territorio]]&amp;X1152&amp;Y1152</f>
        <v>Gráfico que muestra la cantidad de espacios culturales según su fuente de financiamiento en la comuna de Maule, en el año 2021, según los datos recopilados por el Observatorio Cultural de Chile.</v>
      </c>
      <c r="X1152" s="32" t="s">
        <v>3865</v>
      </c>
    </row>
    <row r="1153" spans="1:24" ht="40.799999999999997" x14ac:dyDescent="0.3">
      <c r="A1153" s="30">
        <v>4</v>
      </c>
      <c r="B1153" s="31">
        <v>240</v>
      </c>
      <c r="C1153" s="31" t="s">
        <v>377</v>
      </c>
      <c r="D1153" s="31" t="s">
        <v>378</v>
      </c>
      <c r="E1153" s="30">
        <v>7106</v>
      </c>
      <c r="F1153" s="32" t="s">
        <v>740</v>
      </c>
      <c r="G1153" s="32" t="s">
        <v>737</v>
      </c>
      <c r="H1153" s="32" t="s">
        <v>733</v>
      </c>
      <c r="I1153" s="32" t="s">
        <v>147</v>
      </c>
      <c r="J1153" s="32" t="s">
        <v>731</v>
      </c>
      <c r="K1153" s="32" t="s">
        <v>750</v>
      </c>
      <c r="L1153" s="32" t="s">
        <v>735</v>
      </c>
      <c r="M1153" s="32" t="s">
        <v>743</v>
      </c>
      <c r="N1153" s="32" t="s">
        <v>744</v>
      </c>
      <c r="O1153" s="32" t="s">
        <v>3861</v>
      </c>
      <c r="P1153" s="32" t="s">
        <v>3867</v>
      </c>
      <c r="Q1153" s="32" t="s">
        <v>734</v>
      </c>
      <c r="R1153" s="33" t="s">
        <v>2945</v>
      </c>
      <c r="S1153" s="34" t="s">
        <v>1342</v>
      </c>
      <c r="T1153" s="35" t="s">
        <v>502</v>
      </c>
      <c r="V1153" s="32" t="str">
        <f>+Final__2[[#This Row],[titulo]]&amp;Final__2[[#This Row],[Territorio]]&amp;", "&amp;Final__2[[#This Row],[temporalidad]]</f>
        <v>Cantidad de Espacios Culturales según su Fuente de Financiamiento en la comuna de Pelarco, Año 2021</v>
      </c>
      <c r="W1153" s="32" t="str">
        <f>+Final__2[[#This Row],[descripcion_larga]]&amp;Final__2[[#This Row],[Territorio]]&amp;X1153&amp;Y1153</f>
        <v>Gráfico que muestra la cantidad de espacios culturales según su fuente de financiamiento en la comuna de Pelarco, en el año 2021, según los datos recopilados por el Observatorio Cultural de Chile.</v>
      </c>
      <c r="X1153" s="32" t="s">
        <v>3865</v>
      </c>
    </row>
    <row r="1154" spans="1:24" ht="40.799999999999997" x14ac:dyDescent="0.3">
      <c r="A1154" s="30">
        <v>4</v>
      </c>
      <c r="B1154" s="31">
        <v>240</v>
      </c>
      <c r="C1154" s="31" t="s">
        <v>377</v>
      </c>
      <c r="D1154" s="31" t="s">
        <v>378</v>
      </c>
      <c r="E1154" s="30">
        <v>7107</v>
      </c>
      <c r="F1154" s="32" t="s">
        <v>740</v>
      </c>
      <c r="G1154" s="32" t="s">
        <v>737</v>
      </c>
      <c r="H1154" s="32" t="s">
        <v>733</v>
      </c>
      <c r="I1154" s="32" t="s">
        <v>148</v>
      </c>
      <c r="J1154" s="32" t="s">
        <v>731</v>
      </c>
      <c r="K1154" s="32" t="s">
        <v>750</v>
      </c>
      <c r="L1154" s="32" t="s">
        <v>735</v>
      </c>
      <c r="M1154" s="32" t="s">
        <v>743</v>
      </c>
      <c r="N1154" s="32" t="s">
        <v>744</v>
      </c>
      <c r="O1154" s="32" t="s">
        <v>3861</v>
      </c>
      <c r="P1154" s="32" t="s">
        <v>3867</v>
      </c>
      <c r="Q1154" s="32" t="s">
        <v>734</v>
      </c>
      <c r="R1154" s="33" t="s">
        <v>2949</v>
      </c>
      <c r="S1154" s="34" t="s">
        <v>1347</v>
      </c>
      <c r="T1154" s="35" t="s">
        <v>503</v>
      </c>
      <c r="V1154" s="32" t="str">
        <f>+Final__2[[#This Row],[titulo]]&amp;Final__2[[#This Row],[Territorio]]&amp;", "&amp;Final__2[[#This Row],[temporalidad]]</f>
        <v>Cantidad de Espacios Culturales según su Fuente de Financiamiento en la comuna de Pencahue, Año 2021</v>
      </c>
      <c r="W1154" s="32" t="str">
        <f>+Final__2[[#This Row],[descripcion_larga]]&amp;Final__2[[#This Row],[Territorio]]&amp;X1154&amp;Y1154</f>
        <v>Gráfico que muestra la cantidad de espacios culturales según su fuente de financiamiento en la comuna de Pencahue, en el año 2021, según los datos recopilados por el Observatorio Cultural de Chile.</v>
      </c>
      <c r="X1154" s="32" t="s">
        <v>3865</v>
      </c>
    </row>
    <row r="1155" spans="1:24" ht="40.799999999999997" x14ac:dyDescent="0.3">
      <c r="A1155" s="30">
        <v>4</v>
      </c>
      <c r="B1155" s="31">
        <v>240</v>
      </c>
      <c r="C1155" s="31" t="s">
        <v>377</v>
      </c>
      <c r="D1155" s="31" t="s">
        <v>378</v>
      </c>
      <c r="E1155" s="30">
        <v>7108</v>
      </c>
      <c r="F1155" s="32" t="s">
        <v>740</v>
      </c>
      <c r="G1155" s="32" t="s">
        <v>737</v>
      </c>
      <c r="H1155" s="32" t="s">
        <v>733</v>
      </c>
      <c r="I1155" s="32" t="s">
        <v>149</v>
      </c>
      <c r="J1155" s="32" t="s">
        <v>731</v>
      </c>
      <c r="K1155" s="32" t="s">
        <v>750</v>
      </c>
      <c r="L1155" s="32" t="s">
        <v>735</v>
      </c>
      <c r="M1155" s="32" t="s">
        <v>743</v>
      </c>
      <c r="N1155" s="32" t="s">
        <v>744</v>
      </c>
      <c r="O1155" s="32" t="s">
        <v>3861</v>
      </c>
      <c r="P1155" s="32" t="s">
        <v>3867</v>
      </c>
      <c r="Q1155" s="32" t="s">
        <v>734</v>
      </c>
      <c r="R1155" s="33" t="s">
        <v>2953</v>
      </c>
      <c r="S1155" s="34" t="s">
        <v>1352</v>
      </c>
      <c r="T1155" s="35" t="s">
        <v>504</v>
      </c>
      <c r="V1155" s="32" t="str">
        <f>+Final__2[[#This Row],[titulo]]&amp;Final__2[[#This Row],[Territorio]]&amp;", "&amp;Final__2[[#This Row],[temporalidad]]</f>
        <v>Cantidad de Espacios Culturales según su Fuente de Financiamiento en la comuna de Río Claro, Año 2021</v>
      </c>
      <c r="W1155" s="32" t="str">
        <f>+Final__2[[#This Row],[descripcion_larga]]&amp;Final__2[[#This Row],[Territorio]]&amp;X1155&amp;Y1155</f>
        <v>Gráfico que muestra la cantidad de espacios culturales según su fuente de financiamiento en la comuna de Río Claro, en el año 2021, según los datos recopilados por el Observatorio Cultural de Chile.</v>
      </c>
      <c r="X1155" s="32" t="s">
        <v>3865</v>
      </c>
    </row>
    <row r="1156" spans="1:24" ht="40.799999999999997" x14ac:dyDescent="0.3">
      <c r="A1156" s="30">
        <v>4</v>
      </c>
      <c r="B1156" s="31">
        <v>240</v>
      </c>
      <c r="C1156" s="31" t="s">
        <v>377</v>
      </c>
      <c r="D1156" s="31" t="s">
        <v>378</v>
      </c>
      <c r="E1156" s="30">
        <v>7109</v>
      </c>
      <c r="F1156" s="32" t="s">
        <v>740</v>
      </c>
      <c r="G1156" s="32" t="s">
        <v>737</v>
      </c>
      <c r="H1156" s="32" t="s">
        <v>733</v>
      </c>
      <c r="I1156" s="32" t="s">
        <v>150</v>
      </c>
      <c r="J1156" s="32" t="s">
        <v>731</v>
      </c>
      <c r="K1156" s="32" t="s">
        <v>750</v>
      </c>
      <c r="L1156" s="32" t="s">
        <v>735</v>
      </c>
      <c r="M1156" s="32" t="s">
        <v>743</v>
      </c>
      <c r="N1156" s="32" t="s">
        <v>744</v>
      </c>
      <c r="O1156" s="32" t="s">
        <v>3861</v>
      </c>
      <c r="P1156" s="32" t="s">
        <v>3867</v>
      </c>
      <c r="Q1156" s="32" t="s">
        <v>734</v>
      </c>
      <c r="R1156" s="33" t="s">
        <v>2957</v>
      </c>
      <c r="S1156" s="34" t="s">
        <v>1357</v>
      </c>
      <c r="T1156" s="35" t="s">
        <v>505</v>
      </c>
      <c r="V1156" s="32" t="str">
        <f>+Final__2[[#This Row],[titulo]]&amp;Final__2[[#This Row],[Territorio]]&amp;", "&amp;Final__2[[#This Row],[temporalidad]]</f>
        <v>Cantidad de Espacios Culturales según su Fuente de Financiamiento en la comuna de San Clemente, Año 2021</v>
      </c>
      <c r="W1156" s="32" t="str">
        <f>+Final__2[[#This Row],[descripcion_larga]]&amp;Final__2[[#This Row],[Territorio]]&amp;X1156&amp;Y1156</f>
        <v>Gráfico que muestra la cantidad de espacios culturales según su fuente de financiamiento en la comuna de San Clemente, en el año 2021, según los datos recopilados por el Observatorio Cultural de Chile.</v>
      </c>
      <c r="X1156" s="32" t="s">
        <v>3865</v>
      </c>
    </row>
    <row r="1157" spans="1:24" ht="40.799999999999997" x14ac:dyDescent="0.3">
      <c r="A1157" s="30">
        <v>4</v>
      </c>
      <c r="B1157" s="31">
        <v>240</v>
      </c>
      <c r="C1157" s="31" t="s">
        <v>377</v>
      </c>
      <c r="D1157" s="31" t="s">
        <v>378</v>
      </c>
      <c r="E1157" s="30">
        <v>7110</v>
      </c>
      <c r="F1157" s="32" t="s">
        <v>740</v>
      </c>
      <c r="G1157" s="32" t="s">
        <v>737</v>
      </c>
      <c r="H1157" s="32" t="s">
        <v>733</v>
      </c>
      <c r="I1157" s="32" t="s">
        <v>151</v>
      </c>
      <c r="J1157" s="32" t="s">
        <v>731</v>
      </c>
      <c r="K1157" s="32" t="s">
        <v>750</v>
      </c>
      <c r="L1157" s="32" t="s">
        <v>735</v>
      </c>
      <c r="M1157" s="32" t="s">
        <v>743</v>
      </c>
      <c r="N1157" s="32" t="s">
        <v>744</v>
      </c>
      <c r="O1157" s="32" t="s">
        <v>3861</v>
      </c>
      <c r="P1157" s="32" t="s">
        <v>3867</v>
      </c>
      <c r="Q1157" s="32" t="s">
        <v>734</v>
      </c>
      <c r="R1157" s="33" t="s">
        <v>2961</v>
      </c>
      <c r="S1157" s="34" t="s">
        <v>1362</v>
      </c>
      <c r="T1157" s="35" t="s">
        <v>506</v>
      </c>
      <c r="V1157" s="32" t="str">
        <f>+Final__2[[#This Row],[titulo]]&amp;Final__2[[#This Row],[Territorio]]&amp;", "&amp;Final__2[[#This Row],[temporalidad]]</f>
        <v>Cantidad de Espacios Culturales según su Fuente de Financiamiento en la comuna de San Rafael, Año 2021</v>
      </c>
      <c r="W1157" s="32" t="str">
        <f>+Final__2[[#This Row],[descripcion_larga]]&amp;Final__2[[#This Row],[Territorio]]&amp;X1157&amp;Y1157</f>
        <v>Gráfico que muestra la cantidad de espacios culturales según su fuente de financiamiento en la comuna de San Rafael, en el año 2021, según los datos recopilados por el Observatorio Cultural de Chile.</v>
      </c>
      <c r="X1157" s="32" t="s">
        <v>3865</v>
      </c>
    </row>
    <row r="1158" spans="1:24" ht="40.799999999999997" x14ac:dyDescent="0.3">
      <c r="A1158" s="30">
        <v>4</v>
      </c>
      <c r="B1158" s="31">
        <v>240</v>
      </c>
      <c r="C1158" s="31" t="s">
        <v>377</v>
      </c>
      <c r="D1158" s="31" t="s">
        <v>378</v>
      </c>
      <c r="E1158" s="30">
        <v>7201</v>
      </c>
      <c r="F1158" s="32" t="s">
        <v>740</v>
      </c>
      <c r="G1158" s="32" t="s">
        <v>737</v>
      </c>
      <c r="H1158" s="32" t="s">
        <v>733</v>
      </c>
      <c r="I1158" s="32" t="s">
        <v>152</v>
      </c>
      <c r="J1158" s="32" t="s">
        <v>731</v>
      </c>
      <c r="K1158" s="32" t="s">
        <v>750</v>
      </c>
      <c r="L1158" s="32" t="s">
        <v>735</v>
      </c>
      <c r="M1158" s="32" t="s">
        <v>743</v>
      </c>
      <c r="N1158" s="32" t="s">
        <v>744</v>
      </c>
      <c r="O1158" s="32" t="s">
        <v>3861</v>
      </c>
      <c r="P1158" s="32" t="s">
        <v>3867</v>
      </c>
      <c r="Q1158" s="32" t="s">
        <v>734</v>
      </c>
      <c r="R1158" s="33" t="s">
        <v>2965</v>
      </c>
      <c r="S1158" s="34" t="s">
        <v>1367</v>
      </c>
      <c r="T1158" s="35" t="s">
        <v>507</v>
      </c>
      <c r="V1158" s="32" t="str">
        <f>+Final__2[[#This Row],[titulo]]&amp;Final__2[[#This Row],[Territorio]]&amp;", "&amp;Final__2[[#This Row],[temporalidad]]</f>
        <v>Cantidad de Espacios Culturales según su Fuente de Financiamiento en la comuna de Cauquenes, Año 2021</v>
      </c>
      <c r="W1158" s="32" t="str">
        <f>+Final__2[[#This Row],[descripcion_larga]]&amp;Final__2[[#This Row],[Territorio]]&amp;X1158&amp;Y1158</f>
        <v>Gráfico que muestra la cantidad de espacios culturales según su fuente de financiamiento en la comuna de Cauquenes, en el año 2021, según los datos recopilados por el Observatorio Cultural de Chile.</v>
      </c>
      <c r="X1158" s="32" t="s">
        <v>3865</v>
      </c>
    </row>
    <row r="1159" spans="1:24" ht="40.799999999999997" x14ac:dyDescent="0.3">
      <c r="A1159" s="30">
        <v>4</v>
      </c>
      <c r="B1159" s="31">
        <v>240</v>
      </c>
      <c r="C1159" s="31" t="s">
        <v>377</v>
      </c>
      <c r="D1159" s="31" t="s">
        <v>378</v>
      </c>
      <c r="E1159" s="30">
        <v>7202</v>
      </c>
      <c r="F1159" s="32" t="s">
        <v>740</v>
      </c>
      <c r="G1159" s="32" t="s">
        <v>737</v>
      </c>
      <c r="H1159" s="32" t="s">
        <v>733</v>
      </c>
      <c r="I1159" s="32" t="s">
        <v>153</v>
      </c>
      <c r="J1159" s="32" t="s">
        <v>731</v>
      </c>
      <c r="K1159" s="32" t="s">
        <v>750</v>
      </c>
      <c r="L1159" s="32" t="s">
        <v>735</v>
      </c>
      <c r="M1159" s="32" t="s">
        <v>743</v>
      </c>
      <c r="N1159" s="32" t="s">
        <v>744</v>
      </c>
      <c r="O1159" s="32" t="s">
        <v>3861</v>
      </c>
      <c r="P1159" s="32" t="s">
        <v>3867</v>
      </c>
      <c r="Q1159" s="32" t="s">
        <v>734</v>
      </c>
      <c r="R1159" s="33" t="s">
        <v>2969</v>
      </c>
      <c r="S1159" s="34" t="s">
        <v>1372</v>
      </c>
      <c r="T1159" s="35" t="s">
        <v>508</v>
      </c>
      <c r="V1159" s="32" t="str">
        <f>+Final__2[[#This Row],[titulo]]&amp;Final__2[[#This Row],[Territorio]]&amp;", "&amp;Final__2[[#This Row],[temporalidad]]</f>
        <v>Cantidad de Espacios Culturales según su Fuente de Financiamiento en la comuna de Chanco, Año 2021</v>
      </c>
      <c r="W1159" s="32" t="str">
        <f>+Final__2[[#This Row],[descripcion_larga]]&amp;Final__2[[#This Row],[Territorio]]&amp;X1159&amp;Y1159</f>
        <v>Gráfico que muestra la cantidad de espacios culturales según su fuente de financiamiento en la comuna de Chanco, en el año 2021, según los datos recopilados por el Observatorio Cultural de Chile.</v>
      </c>
      <c r="X1159" s="32" t="s">
        <v>3865</v>
      </c>
    </row>
    <row r="1160" spans="1:24" ht="40.799999999999997" x14ac:dyDescent="0.3">
      <c r="A1160" s="30">
        <v>4</v>
      </c>
      <c r="B1160" s="31">
        <v>240</v>
      </c>
      <c r="C1160" s="31" t="s">
        <v>377</v>
      </c>
      <c r="D1160" s="31" t="s">
        <v>378</v>
      </c>
      <c r="E1160" s="30">
        <v>7203</v>
      </c>
      <c r="F1160" s="32" t="s">
        <v>740</v>
      </c>
      <c r="G1160" s="32" t="s">
        <v>737</v>
      </c>
      <c r="H1160" s="32" t="s">
        <v>733</v>
      </c>
      <c r="I1160" s="32" t="s">
        <v>154</v>
      </c>
      <c r="J1160" s="32" t="s">
        <v>731</v>
      </c>
      <c r="K1160" s="32" t="s">
        <v>750</v>
      </c>
      <c r="L1160" s="32" t="s">
        <v>735</v>
      </c>
      <c r="M1160" s="32" t="s">
        <v>743</v>
      </c>
      <c r="N1160" s="32" t="s">
        <v>744</v>
      </c>
      <c r="O1160" s="32" t="s">
        <v>3861</v>
      </c>
      <c r="P1160" s="32" t="s">
        <v>3867</v>
      </c>
      <c r="Q1160" s="32" t="s">
        <v>734</v>
      </c>
      <c r="R1160" s="33" t="s">
        <v>2973</v>
      </c>
      <c r="S1160" s="34" t="s">
        <v>1377</v>
      </c>
      <c r="T1160" s="35" t="s">
        <v>509</v>
      </c>
      <c r="V1160" s="32" t="str">
        <f>+Final__2[[#This Row],[titulo]]&amp;Final__2[[#This Row],[Territorio]]&amp;", "&amp;Final__2[[#This Row],[temporalidad]]</f>
        <v>Cantidad de Espacios Culturales según su Fuente de Financiamiento en la comuna de Pelluhue, Año 2021</v>
      </c>
      <c r="W1160" s="32" t="str">
        <f>+Final__2[[#This Row],[descripcion_larga]]&amp;Final__2[[#This Row],[Territorio]]&amp;X1160&amp;Y1160</f>
        <v>Gráfico que muestra la cantidad de espacios culturales según su fuente de financiamiento en la comuna de Pelluhue, en el año 2021, según los datos recopilados por el Observatorio Cultural de Chile.</v>
      </c>
      <c r="X1160" s="32" t="s">
        <v>3865</v>
      </c>
    </row>
    <row r="1161" spans="1:24" ht="40.799999999999997" x14ac:dyDescent="0.3">
      <c r="A1161" s="30">
        <v>4</v>
      </c>
      <c r="B1161" s="31">
        <v>240</v>
      </c>
      <c r="C1161" s="31" t="s">
        <v>377</v>
      </c>
      <c r="D1161" s="31" t="s">
        <v>378</v>
      </c>
      <c r="E1161" s="30">
        <v>7301</v>
      </c>
      <c r="F1161" s="32" t="s">
        <v>740</v>
      </c>
      <c r="G1161" s="32" t="s">
        <v>737</v>
      </c>
      <c r="H1161" s="32" t="s">
        <v>733</v>
      </c>
      <c r="I1161" s="32" t="s">
        <v>155</v>
      </c>
      <c r="J1161" s="32" t="s">
        <v>731</v>
      </c>
      <c r="K1161" s="32" t="s">
        <v>750</v>
      </c>
      <c r="L1161" s="32" t="s">
        <v>735</v>
      </c>
      <c r="M1161" s="32" t="s">
        <v>743</v>
      </c>
      <c r="N1161" s="32" t="s">
        <v>744</v>
      </c>
      <c r="O1161" s="32" t="s">
        <v>3861</v>
      </c>
      <c r="P1161" s="32" t="s">
        <v>3867</v>
      </c>
      <c r="Q1161" s="32" t="s">
        <v>734</v>
      </c>
      <c r="R1161" s="33" t="s">
        <v>2977</v>
      </c>
      <c r="S1161" s="34" t="s">
        <v>1382</v>
      </c>
      <c r="T1161" s="35" t="s">
        <v>510</v>
      </c>
      <c r="V1161" s="32" t="str">
        <f>+Final__2[[#This Row],[titulo]]&amp;Final__2[[#This Row],[Territorio]]&amp;", "&amp;Final__2[[#This Row],[temporalidad]]</f>
        <v>Cantidad de Espacios Culturales según su Fuente de Financiamiento en la comuna de Curicó, Año 2021</v>
      </c>
      <c r="W1161" s="32" t="str">
        <f>+Final__2[[#This Row],[descripcion_larga]]&amp;Final__2[[#This Row],[Territorio]]&amp;X1161&amp;Y1161</f>
        <v>Gráfico que muestra la cantidad de espacios culturales según su fuente de financiamiento en la comuna de Curicó, en el año 2021, según los datos recopilados por el Observatorio Cultural de Chile.</v>
      </c>
      <c r="X1161" s="32" t="s">
        <v>3865</v>
      </c>
    </row>
    <row r="1162" spans="1:24" ht="40.799999999999997" x14ac:dyDescent="0.3">
      <c r="A1162" s="30">
        <v>4</v>
      </c>
      <c r="B1162" s="31">
        <v>240</v>
      </c>
      <c r="C1162" s="31" t="s">
        <v>377</v>
      </c>
      <c r="D1162" s="31" t="s">
        <v>378</v>
      </c>
      <c r="E1162" s="30">
        <v>7302</v>
      </c>
      <c r="F1162" s="32" t="s">
        <v>740</v>
      </c>
      <c r="G1162" s="32" t="s">
        <v>737</v>
      </c>
      <c r="H1162" s="32" t="s">
        <v>733</v>
      </c>
      <c r="I1162" s="32" t="s">
        <v>156</v>
      </c>
      <c r="J1162" s="32" t="s">
        <v>731</v>
      </c>
      <c r="K1162" s="32" t="s">
        <v>750</v>
      </c>
      <c r="L1162" s="32" t="s">
        <v>735</v>
      </c>
      <c r="M1162" s="32" t="s">
        <v>743</v>
      </c>
      <c r="N1162" s="32" t="s">
        <v>744</v>
      </c>
      <c r="O1162" s="32" t="s">
        <v>3861</v>
      </c>
      <c r="P1162" s="32" t="s">
        <v>3867</v>
      </c>
      <c r="Q1162" s="32" t="s">
        <v>734</v>
      </c>
      <c r="R1162" s="33" t="s">
        <v>2981</v>
      </c>
      <c r="S1162" s="34" t="s">
        <v>1387</v>
      </c>
      <c r="T1162" s="35" t="s">
        <v>511</v>
      </c>
      <c r="V1162" s="32" t="str">
        <f>+Final__2[[#This Row],[titulo]]&amp;Final__2[[#This Row],[Territorio]]&amp;", "&amp;Final__2[[#This Row],[temporalidad]]</f>
        <v>Cantidad de Espacios Culturales según su Fuente de Financiamiento en la comuna de Hualañé, Año 2021</v>
      </c>
      <c r="W1162" s="32" t="str">
        <f>+Final__2[[#This Row],[descripcion_larga]]&amp;Final__2[[#This Row],[Territorio]]&amp;X1162&amp;Y1162</f>
        <v>Gráfico que muestra la cantidad de espacios culturales según su fuente de financiamiento en la comuna de Hualañé, en el año 2021, según los datos recopilados por el Observatorio Cultural de Chile.</v>
      </c>
      <c r="X1162" s="32" t="s">
        <v>3865</v>
      </c>
    </row>
    <row r="1163" spans="1:24" ht="40.799999999999997" x14ac:dyDescent="0.3">
      <c r="A1163" s="30">
        <v>4</v>
      </c>
      <c r="B1163" s="31">
        <v>240</v>
      </c>
      <c r="C1163" s="31" t="s">
        <v>377</v>
      </c>
      <c r="D1163" s="31" t="s">
        <v>378</v>
      </c>
      <c r="E1163" s="30">
        <v>7303</v>
      </c>
      <c r="F1163" s="32" t="s">
        <v>740</v>
      </c>
      <c r="G1163" s="32" t="s">
        <v>737</v>
      </c>
      <c r="H1163" s="32" t="s">
        <v>733</v>
      </c>
      <c r="I1163" s="32" t="s">
        <v>157</v>
      </c>
      <c r="J1163" s="32" t="s">
        <v>731</v>
      </c>
      <c r="K1163" s="32" t="s">
        <v>750</v>
      </c>
      <c r="L1163" s="32" t="s">
        <v>735</v>
      </c>
      <c r="M1163" s="32" t="s">
        <v>743</v>
      </c>
      <c r="N1163" s="32" t="s">
        <v>744</v>
      </c>
      <c r="O1163" s="32" t="s">
        <v>3861</v>
      </c>
      <c r="P1163" s="32" t="s">
        <v>3867</v>
      </c>
      <c r="Q1163" s="32" t="s">
        <v>734</v>
      </c>
      <c r="R1163" s="33" t="s">
        <v>2985</v>
      </c>
      <c r="S1163" s="34" t="s">
        <v>1392</v>
      </c>
      <c r="T1163" s="35" t="s">
        <v>512</v>
      </c>
      <c r="V1163" s="32" t="str">
        <f>+Final__2[[#This Row],[titulo]]&amp;Final__2[[#This Row],[Territorio]]&amp;", "&amp;Final__2[[#This Row],[temporalidad]]</f>
        <v>Cantidad de Espacios Culturales según su Fuente de Financiamiento en la comuna de Licantén, Año 2021</v>
      </c>
      <c r="W1163" s="32" t="str">
        <f>+Final__2[[#This Row],[descripcion_larga]]&amp;Final__2[[#This Row],[Territorio]]&amp;X1163&amp;Y1163</f>
        <v>Gráfico que muestra la cantidad de espacios culturales según su fuente de financiamiento en la comuna de Licantén, en el año 2021, según los datos recopilados por el Observatorio Cultural de Chile.</v>
      </c>
      <c r="X1163" s="32" t="s">
        <v>3865</v>
      </c>
    </row>
    <row r="1164" spans="1:24" ht="40.799999999999997" x14ac:dyDescent="0.3">
      <c r="A1164" s="30">
        <v>4</v>
      </c>
      <c r="B1164" s="31">
        <v>240</v>
      </c>
      <c r="C1164" s="31" t="s">
        <v>377</v>
      </c>
      <c r="D1164" s="31" t="s">
        <v>378</v>
      </c>
      <c r="E1164" s="30">
        <v>7304</v>
      </c>
      <c r="F1164" s="32" t="s">
        <v>740</v>
      </c>
      <c r="G1164" s="32" t="s">
        <v>737</v>
      </c>
      <c r="H1164" s="32" t="s">
        <v>733</v>
      </c>
      <c r="I1164" s="32" t="s">
        <v>158</v>
      </c>
      <c r="J1164" s="32" t="s">
        <v>731</v>
      </c>
      <c r="K1164" s="32" t="s">
        <v>750</v>
      </c>
      <c r="L1164" s="32" t="s">
        <v>735</v>
      </c>
      <c r="M1164" s="32" t="s">
        <v>743</v>
      </c>
      <c r="N1164" s="32" t="s">
        <v>744</v>
      </c>
      <c r="O1164" s="32" t="s">
        <v>3861</v>
      </c>
      <c r="P1164" s="32" t="s">
        <v>3867</v>
      </c>
      <c r="Q1164" s="32" t="s">
        <v>734</v>
      </c>
      <c r="R1164" s="33" t="s">
        <v>2989</v>
      </c>
      <c r="S1164" s="34" t="s">
        <v>1397</v>
      </c>
      <c r="T1164" s="35" t="s">
        <v>513</v>
      </c>
      <c r="V1164" s="32" t="str">
        <f>+Final__2[[#This Row],[titulo]]&amp;Final__2[[#This Row],[Territorio]]&amp;", "&amp;Final__2[[#This Row],[temporalidad]]</f>
        <v>Cantidad de Espacios Culturales según su Fuente de Financiamiento en la comuna de Molina, Año 2021</v>
      </c>
      <c r="W1164" s="32" t="str">
        <f>+Final__2[[#This Row],[descripcion_larga]]&amp;Final__2[[#This Row],[Territorio]]&amp;X1164&amp;Y1164</f>
        <v>Gráfico que muestra la cantidad de espacios culturales según su fuente de financiamiento en la comuna de Molina, en el año 2021, según los datos recopilados por el Observatorio Cultural de Chile.</v>
      </c>
      <c r="X1164" s="32" t="s">
        <v>3865</v>
      </c>
    </row>
    <row r="1165" spans="1:24" ht="40.799999999999997" x14ac:dyDescent="0.3">
      <c r="A1165" s="30">
        <v>4</v>
      </c>
      <c r="B1165" s="31">
        <v>240</v>
      </c>
      <c r="C1165" s="31" t="s">
        <v>377</v>
      </c>
      <c r="D1165" s="31" t="s">
        <v>378</v>
      </c>
      <c r="E1165" s="30">
        <v>7305</v>
      </c>
      <c r="F1165" s="32" t="s">
        <v>740</v>
      </c>
      <c r="G1165" s="32" t="s">
        <v>737</v>
      </c>
      <c r="H1165" s="32" t="s">
        <v>733</v>
      </c>
      <c r="I1165" s="32" t="s">
        <v>159</v>
      </c>
      <c r="J1165" s="32" t="s">
        <v>731</v>
      </c>
      <c r="K1165" s="32" t="s">
        <v>750</v>
      </c>
      <c r="L1165" s="32" t="s">
        <v>735</v>
      </c>
      <c r="M1165" s="32" t="s">
        <v>743</v>
      </c>
      <c r="N1165" s="32" t="s">
        <v>744</v>
      </c>
      <c r="O1165" s="32" t="s">
        <v>3861</v>
      </c>
      <c r="P1165" s="32" t="s">
        <v>3867</v>
      </c>
      <c r="Q1165" s="32" t="s">
        <v>734</v>
      </c>
      <c r="R1165" s="33" t="s">
        <v>2993</v>
      </c>
      <c r="S1165" s="34" t="s">
        <v>1402</v>
      </c>
      <c r="T1165" s="35" t="s">
        <v>514</v>
      </c>
      <c r="V1165" s="32" t="str">
        <f>+Final__2[[#This Row],[titulo]]&amp;Final__2[[#This Row],[Territorio]]&amp;", "&amp;Final__2[[#This Row],[temporalidad]]</f>
        <v>Cantidad de Espacios Culturales según su Fuente de Financiamiento en la comuna de Rauco, Año 2021</v>
      </c>
      <c r="W1165" s="32" t="str">
        <f>+Final__2[[#This Row],[descripcion_larga]]&amp;Final__2[[#This Row],[Territorio]]&amp;X1165&amp;Y1165</f>
        <v>Gráfico que muestra la cantidad de espacios culturales según su fuente de financiamiento en la comuna de Rauco, en el año 2021, según los datos recopilados por el Observatorio Cultural de Chile.</v>
      </c>
      <c r="X1165" s="32" t="s">
        <v>3865</v>
      </c>
    </row>
    <row r="1166" spans="1:24" ht="40.799999999999997" x14ac:dyDescent="0.3">
      <c r="A1166" s="30">
        <v>4</v>
      </c>
      <c r="B1166" s="31">
        <v>240</v>
      </c>
      <c r="C1166" s="31" t="s">
        <v>377</v>
      </c>
      <c r="D1166" s="31" t="s">
        <v>378</v>
      </c>
      <c r="E1166" s="30">
        <v>7306</v>
      </c>
      <c r="F1166" s="32" t="s">
        <v>740</v>
      </c>
      <c r="G1166" s="32" t="s">
        <v>737</v>
      </c>
      <c r="H1166" s="32" t="s">
        <v>733</v>
      </c>
      <c r="I1166" s="32" t="s">
        <v>160</v>
      </c>
      <c r="J1166" s="32" t="s">
        <v>731</v>
      </c>
      <c r="K1166" s="32" t="s">
        <v>750</v>
      </c>
      <c r="L1166" s="32" t="s">
        <v>735</v>
      </c>
      <c r="M1166" s="32" t="s">
        <v>743</v>
      </c>
      <c r="N1166" s="32" t="s">
        <v>744</v>
      </c>
      <c r="O1166" s="32" t="s">
        <v>3861</v>
      </c>
      <c r="P1166" s="32" t="s">
        <v>3867</v>
      </c>
      <c r="Q1166" s="32" t="s">
        <v>734</v>
      </c>
      <c r="R1166" s="33" t="s">
        <v>2997</v>
      </c>
      <c r="S1166" s="34" t="s">
        <v>1407</v>
      </c>
      <c r="T1166" s="35" t="s">
        <v>515</v>
      </c>
      <c r="V1166" s="32" t="str">
        <f>+Final__2[[#This Row],[titulo]]&amp;Final__2[[#This Row],[Territorio]]&amp;", "&amp;Final__2[[#This Row],[temporalidad]]</f>
        <v>Cantidad de Espacios Culturales según su Fuente de Financiamiento en la comuna de Romeral, Año 2021</v>
      </c>
      <c r="W1166" s="32" t="str">
        <f>+Final__2[[#This Row],[descripcion_larga]]&amp;Final__2[[#This Row],[Territorio]]&amp;X1166&amp;Y1166</f>
        <v>Gráfico que muestra la cantidad de espacios culturales según su fuente de financiamiento en la comuna de Romeral, en el año 2021, según los datos recopilados por el Observatorio Cultural de Chile.</v>
      </c>
      <c r="X1166" s="32" t="s">
        <v>3865</v>
      </c>
    </row>
    <row r="1167" spans="1:24" ht="40.799999999999997" x14ac:dyDescent="0.3">
      <c r="A1167" s="30">
        <v>4</v>
      </c>
      <c r="B1167" s="31">
        <v>240</v>
      </c>
      <c r="C1167" s="31" t="s">
        <v>377</v>
      </c>
      <c r="D1167" s="31" t="s">
        <v>378</v>
      </c>
      <c r="E1167" s="30">
        <v>7307</v>
      </c>
      <c r="F1167" s="32" t="s">
        <v>740</v>
      </c>
      <c r="G1167" s="32" t="s">
        <v>737</v>
      </c>
      <c r="H1167" s="32" t="s">
        <v>733</v>
      </c>
      <c r="I1167" s="32" t="s">
        <v>161</v>
      </c>
      <c r="J1167" s="32" t="s">
        <v>731</v>
      </c>
      <c r="K1167" s="32" t="s">
        <v>750</v>
      </c>
      <c r="L1167" s="32" t="s">
        <v>735</v>
      </c>
      <c r="M1167" s="32" t="s">
        <v>743</v>
      </c>
      <c r="N1167" s="32" t="s">
        <v>744</v>
      </c>
      <c r="O1167" s="32" t="s">
        <v>3861</v>
      </c>
      <c r="P1167" s="32" t="s">
        <v>3867</v>
      </c>
      <c r="Q1167" s="32" t="s">
        <v>734</v>
      </c>
      <c r="R1167" s="33" t="s">
        <v>3001</v>
      </c>
      <c r="S1167" s="34" t="s">
        <v>1412</v>
      </c>
      <c r="T1167" s="35" t="s">
        <v>516</v>
      </c>
      <c r="V1167" s="32" t="str">
        <f>+Final__2[[#This Row],[titulo]]&amp;Final__2[[#This Row],[Territorio]]&amp;", "&amp;Final__2[[#This Row],[temporalidad]]</f>
        <v>Cantidad de Espacios Culturales según su Fuente de Financiamiento en la comuna de Sagrada Familia, Año 2021</v>
      </c>
      <c r="W1167" s="32" t="str">
        <f>+Final__2[[#This Row],[descripcion_larga]]&amp;Final__2[[#This Row],[Territorio]]&amp;X1167&amp;Y1167</f>
        <v>Gráfico que muestra la cantidad de espacios culturales según su fuente de financiamiento en la comuna de Sagrada Familia, en el año 2021, según los datos recopilados por el Observatorio Cultural de Chile.</v>
      </c>
      <c r="X1167" s="32" t="s">
        <v>3865</v>
      </c>
    </row>
    <row r="1168" spans="1:24" ht="40.799999999999997" x14ac:dyDescent="0.3">
      <c r="A1168" s="30">
        <v>4</v>
      </c>
      <c r="B1168" s="31">
        <v>240</v>
      </c>
      <c r="C1168" s="31" t="s">
        <v>377</v>
      </c>
      <c r="D1168" s="31" t="s">
        <v>378</v>
      </c>
      <c r="E1168" s="30">
        <v>7308</v>
      </c>
      <c r="F1168" s="32" t="s">
        <v>740</v>
      </c>
      <c r="G1168" s="32" t="s">
        <v>737</v>
      </c>
      <c r="H1168" s="32" t="s">
        <v>733</v>
      </c>
      <c r="I1168" s="32" t="s">
        <v>162</v>
      </c>
      <c r="J1168" s="32" t="s">
        <v>731</v>
      </c>
      <c r="K1168" s="32" t="s">
        <v>750</v>
      </c>
      <c r="L1168" s="32" t="s">
        <v>735</v>
      </c>
      <c r="M1168" s="32" t="s">
        <v>743</v>
      </c>
      <c r="N1168" s="32" t="s">
        <v>744</v>
      </c>
      <c r="O1168" s="32" t="s">
        <v>3861</v>
      </c>
      <c r="P1168" s="32" t="s">
        <v>3867</v>
      </c>
      <c r="Q1168" s="32" t="s">
        <v>734</v>
      </c>
      <c r="R1168" s="33" t="s">
        <v>3005</v>
      </c>
      <c r="S1168" s="34" t="s">
        <v>1417</v>
      </c>
      <c r="T1168" s="35" t="s">
        <v>517</v>
      </c>
      <c r="V1168" s="32" t="str">
        <f>+Final__2[[#This Row],[titulo]]&amp;Final__2[[#This Row],[Territorio]]&amp;", "&amp;Final__2[[#This Row],[temporalidad]]</f>
        <v>Cantidad de Espacios Culturales según su Fuente de Financiamiento en la comuna de Teno, Año 2021</v>
      </c>
      <c r="W1168" s="32" t="str">
        <f>+Final__2[[#This Row],[descripcion_larga]]&amp;Final__2[[#This Row],[Territorio]]&amp;X1168&amp;Y1168</f>
        <v>Gráfico que muestra la cantidad de espacios culturales según su fuente de financiamiento en la comuna de Teno, en el año 2021, según los datos recopilados por el Observatorio Cultural de Chile.</v>
      </c>
      <c r="X1168" s="32" t="s">
        <v>3865</v>
      </c>
    </row>
    <row r="1169" spans="1:24" ht="40.799999999999997" x14ac:dyDescent="0.3">
      <c r="A1169" s="30">
        <v>4</v>
      </c>
      <c r="B1169" s="31">
        <v>240</v>
      </c>
      <c r="C1169" s="31" t="s">
        <v>377</v>
      </c>
      <c r="D1169" s="31" t="s">
        <v>378</v>
      </c>
      <c r="E1169" s="30">
        <v>7309</v>
      </c>
      <c r="F1169" s="32" t="s">
        <v>740</v>
      </c>
      <c r="G1169" s="32" t="s">
        <v>737</v>
      </c>
      <c r="H1169" s="32" t="s">
        <v>733</v>
      </c>
      <c r="I1169" s="32" t="s">
        <v>163</v>
      </c>
      <c r="J1169" s="32" t="s">
        <v>731</v>
      </c>
      <c r="K1169" s="32" t="s">
        <v>750</v>
      </c>
      <c r="L1169" s="32" t="s">
        <v>735</v>
      </c>
      <c r="M1169" s="32" t="s">
        <v>743</v>
      </c>
      <c r="N1169" s="32" t="s">
        <v>744</v>
      </c>
      <c r="O1169" s="32" t="s">
        <v>3861</v>
      </c>
      <c r="P1169" s="32" t="s">
        <v>3867</v>
      </c>
      <c r="Q1169" s="32" t="s">
        <v>734</v>
      </c>
      <c r="R1169" s="33" t="s">
        <v>3009</v>
      </c>
      <c r="S1169" s="34" t="s">
        <v>1422</v>
      </c>
      <c r="T1169" s="35" t="s">
        <v>518</v>
      </c>
      <c r="V1169" s="32" t="str">
        <f>+Final__2[[#This Row],[titulo]]&amp;Final__2[[#This Row],[Territorio]]&amp;", "&amp;Final__2[[#This Row],[temporalidad]]</f>
        <v>Cantidad de Espacios Culturales según su Fuente de Financiamiento en la comuna de Vichuquén, Año 2021</v>
      </c>
      <c r="W1169" s="32" t="str">
        <f>+Final__2[[#This Row],[descripcion_larga]]&amp;Final__2[[#This Row],[Territorio]]&amp;X1169&amp;Y1169</f>
        <v>Gráfico que muestra la cantidad de espacios culturales según su fuente de financiamiento en la comuna de Vichuquén, en el año 2021, según los datos recopilados por el Observatorio Cultural de Chile.</v>
      </c>
      <c r="X1169" s="32" t="s">
        <v>3865</v>
      </c>
    </row>
    <row r="1170" spans="1:24" ht="40.799999999999997" x14ac:dyDescent="0.3">
      <c r="A1170" s="30">
        <v>4</v>
      </c>
      <c r="B1170" s="31">
        <v>240</v>
      </c>
      <c r="C1170" s="31" t="s">
        <v>377</v>
      </c>
      <c r="D1170" s="31" t="s">
        <v>378</v>
      </c>
      <c r="E1170" s="30">
        <v>7401</v>
      </c>
      <c r="F1170" s="32" t="s">
        <v>740</v>
      </c>
      <c r="G1170" s="32" t="s">
        <v>737</v>
      </c>
      <c r="H1170" s="32" t="s">
        <v>733</v>
      </c>
      <c r="I1170" s="32" t="s">
        <v>164</v>
      </c>
      <c r="J1170" s="32" t="s">
        <v>731</v>
      </c>
      <c r="K1170" s="32" t="s">
        <v>750</v>
      </c>
      <c r="L1170" s="32" t="s">
        <v>735</v>
      </c>
      <c r="M1170" s="32" t="s">
        <v>743</v>
      </c>
      <c r="N1170" s="32" t="s">
        <v>744</v>
      </c>
      <c r="O1170" s="32" t="s">
        <v>3861</v>
      </c>
      <c r="P1170" s="32" t="s">
        <v>3867</v>
      </c>
      <c r="Q1170" s="32" t="s">
        <v>734</v>
      </c>
      <c r="R1170" s="33" t="s">
        <v>3013</v>
      </c>
      <c r="S1170" s="34" t="s">
        <v>1427</v>
      </c>
      <c r="T1170" s="35" t="s">
        <v>519</v>
      </c>
      <c r="V1170" s="32" t="str">
        <f>+Final__2[[#This Row],[titulo]]&amp;Final__2[[#This Row],[Territorio]]&amp;", "&amp;Final__2[[#This Row],[temporalidad]]</f>
        <v>Cantidad de Espacios Culturales según su Fuente de Financiamiento en la comuna de Linares, Año 2021</v>
      </c>
      <c r="W1170" s="32" t="str">
        <f>+Final__2[[#This Row],[descripcion_larga]]&amp;Final__2[[#This Row],[Territorio]]&amp;X1170&amp;Y1170</f>
        <v>Gráfico que muestra la cantidad de espacios culturales según su fuente de financiamiento en la comuna de Linares, en el año 2021, según los datos recopilados por el Observatorio Cultural de Chile.</v>
      </c>
      <c r="X1170" s="32" t="s">
        <v>3865</v>
      </c>
    </row>
    <row r="1171" spans="1:24" ht="40.799999999999997" x14ac:dyDescent="0.3">
      <c r="A1171" s="30">
        <v>4</v>
      </c>
      <c r="B1171" s="31">
        <v>240</v>
      </c>
      <c r="C1171" s="31" t="s">
        <v>377</v>
      </c>
      <c r="D1171" s="31" t="s">
        <v>378</v>
      </c>
      <c r="E1171" s="30">
        <v>7402</v>
      </c>
      <c r="F1171" s="32" t="s">
        <v>740</v>
      </c>
      <c r="G1171" s="32" t="s">
        <v>737</v>
      </c>
      <c r="H1171" s="32" t="s">
        <v>733</v>
      </c>
      <c r="I1171" s="32" t="s">
        <v>165</v>
      </c>
      <c r="J1171" s="32" t="s">
        <v>731</v>
      </c>
      <c r="K1171" s="32" t="s">
        <v>750</v>
      </c>
      <c r="L1171" s="32" t="s">
        <v>735</v>
      </c>
      <c r="M1171" s="32" t="s">
        <v>743</v>
      </c>
      <c r="N1171" s="32" t="s">
        <v>744</v>
      </c>
      <c r="O1171" s="32" t="s">
        <v>3861</v>
      </c>
      <c r="P1171" s="32" t="s">
        <v>3867</v>
      </c>
      <c r="Q1171" s="32" t="s">
        <v>734</v>
      </c>
      <c r="R1171" s="33" t="s">
        <v>3017</v>
      </c>
      <c r="S1171" s="34" t="s">
        <v>1432</v>
      </c>
      <c r="T1171" s="35" t="s">
        <v>520</v>
      </c>
      <c r="V1171" s="32" t="str">
        <f>+Final__2[[#This Row],[titulo]]&amp;Final__2[[#This Row],[Territorio]]&amp;", "&amp;Final__2[[#This Row],[temporalidad]]</f>
        <v>Cantidad de Espacios Culturales según su Fuente de Financiamiento en la comuna de Colbún, Año 2021</v>
      </c>
      <c r="W1171" s="32" t="str">
        <f>+Final__2[[#This Row],[descripcion_larga]]&amp;Final__2[[#This Row],[Territorio]]&amp;X1171&amp;Y1171</f>
        <v>Gráfico que muestra la cantidad de espacios culturales según su fuente de financiamiento en la comuna de Colbún, en el año 2021, según los datos recopilados por el Observatorio Cultural de Chile.</v>
      </c>
      <c r="X1171" s="32" t="s">
        <v>3865</v>
      </c>
    </row>
    <row r="1172" spans="1:24" ht="40.799999999999997" x14ac:dyDescent="0.3">
      <c r="A1172" s="30">
        <v>4</v>
      </c>
      <c r="B1172" s="31">
        <v>240</v>
      </c>
      <c r="C1172" s="31" t="s">
        <v>377</v>
      </c>
      <c r="D1172" s="31" t="s">
        <v>378</v>
      </c>
      <c r="E1172" s="30">
        <v>7403</v>
      </c>
      <c r="F1172" s="32" t="s">
        <v>740</v>
      </c>
      <c r="G1172" s="32" t="s">
        <v>737</v>
      </c>
      <c r="H1172" s="32" t="s">
        <v>733</v>
      </c>
      <c r="I1172" s="32" t="s">
        <v>166</v>
      </c>
      <c r="J1172" s="32" t="s">
        <v>731</v>
      </c>
      <c r="K1172" s="32" t="s">
        <v>750</v>
      </c>
      <c r="L1172" s="32" t="s">
        <v>735</v>
      </c>
      <c r="M1172" s="32" t="s">
        <v>743</v>
      </c>
      <c r="N1172" s="32" t="s">
        <v>744</v>
      </c>
      <c r="O1172" s="32" t="s">
        <v>3861</v>
      </c>
      <c r="P1172" s="32" t="s">
        <v>3867</v>
      </c>
      <c r="Q1172" s="32" t="s">
        <v>734</v>
      </c>
      <c r="R1172" s="33" t="s">
        <v>3021</v>
      </c>
      <c r="S1172" s="34" t="s">
        <v>1437</v>
      </c>
      <c r="T1172" s="35" t="s">
        <v>521</v>
      </c>
      <c r="V1172" s="32" t="str">
        <f>+Final__2[[#This Row],[titulo]]&amp;Final__2[[#This Row],[Territorio]]&amp;", "&amp;Final__2[[#This Row],[temporalidad]]</f>
        <v>Cantidad de Espacios Culturales según su Fuente de Financiamiento en la comuna de Longaví, Año 2021</v>
      </c>
      <c r="W1172" s="32" t="str">
        <f>+Final__2[[#This Row],[descripcion_larga]]&amp;Final__2[[#This Row],[Territorio]]&amp;X1172&amp;Y1172</f>
        <v>Gráfico que muestra la cantidad de espacios culturales según su fuente de financiamiento en la comuna de Longaví, en el año 2021, según los datos recopilados por el Observatorio Cultural de Chile.</v>
      </c>
      <c r="X1172" s="32" t="s">
        <v>3865</v>
      </c>
    </row>
    <row r="1173" spans="1:24" ht="40.799999999999997" x14ac:dyDescent="0.3">
      <c r="A1173" s="30">
        <v>4</v>
      </c>
      <c r="B1173" s="31">
        <v>240</v>
      </c>
      <c r="C1173" s="31" t="s">
        <v>377</v>
      </c>
      <c r="D1173" s="31" t="s">
        <v>378</v>
      </c>
      <c r="E1173" s="30">
        <v>7404</v>
      </c>
      <c r="F1173" s="32" t="s">
        <v>740</v>
      </c>
      <c r="G1173" s="32" t="s">
        <v>737</v>
      </c>
      <c r="H1173" s="32" t="s">
        <v>733</v>
      </c>
      <c r="I1173" s="32" t="s">
        <v>167</v>
      </c>
      <c r="J1173" s="32" t="s">
        <v>731</v>
      </c>
      <c r="K1173" s="32" t="s">
        <v>750</v>
      </c>
      <c r="L1173" s="32" t="s">
        <v>735</v>
      </c>
      <c r="M1173" s="32" t="s">
        <v>743</v>
      </c>
      <c r="N1173" s="32" t="s">
        <v>744</v>
      </c>
      <c r="O1173" s="32" t="s">
        <v>3861</v>
      </c>
      <c r="P1173" s="32" t="s">
        <v>3867</v>
      </c>
      <c r="Q1173" s="32" t="s">
        <v>734</v>
      </c>
      <c r="R1173" s="33" t="s">
        <v>3025</v>
      </c>
      <c r="S1173" s="34" t="s">
        <v>1442</v>
      </c>
      <c r="T1173" s="35" t="s">
        <v>522</v>
      </c>
      <c r="V1173" s="32" t="str">
        <f>+Final__2[[#This Row],[titulo]]&amp;Final__2[[#This Row],[Territorio]]&amp;", "&amp;Final__2[[#This Row],[temporalidad]]</f>
        <v>Cantidad de Espacios Culturales según su Fuente de Financiamiento en la comuna de Parral, Año 2021</v>
      </c>
      <c r="W1173" s="32" t="str">
        <f>+Final__2[[#This Row],[descripcion_larga]]&amp;Final__2[[#This Row],[Territorio]]&amp;X1173&amp;Y1173</f>
        <v>Gráfico que muestra la cantidad de espacios culturales según su fuente de financiamiento en la comuna de Parral, en el año 2021, según los datos recopilados por el Observatorio Cultural de Chile.</v>
      </c>
      <c r="X1173" s="32" t="s">
        <v>3865</v>
      </c>
    </row>
    <row r="1174" spans="1:24" ht="40.799999999999997" x14ac:dyDescent="0.3">
      <c r="A1174" s="30">
        <v>4</v>
      </c>
      <c r="B1174" s="31">
        <v>240</v>
      </c>
      <c r="C1174" s="31" t="s">
        <v>377</v>
      </c>
      <c r="D1174" s="31" t="s">
        <v>378</v>
      </c>
      <c r="E1174" s="30">
        <v>7405</v>
      </c>
      <c r="F1174" s="32" t="s">
        <v>740</v>
      </c>
      <c r="G1174" s="32" t="s">
        <v>737</v>
      </c>
      <c r="H1174" s="32" t="s">
        <v>733</v>
      </c>
      <c r="I1174" s="32" t="s">
        <v>168</v>
      </c>
      <c r="J1174" s="32" t="s">
        <v>731</v>
      </c>
      <c r="K1174" s="32" t="s">
        <v>750</v>
      </c>
      <c r="L1174" s="32" t="s">
        <v>735</v>
      </c>
      <c r="M1174" s="32" t="s">
        <v>743</v>
      </c>
      <c r="N1174" s="32" t="s">
        <v>744</v>
      </c>
      <c r="O1174" s="32" t="s">
        <v>3861</v>
      </c>
      <c r="P1174" s="32" t="s">
        <v>3867</v>
      </c>
      <c r="Q1174" s="32" t="s">
        <v>734</v>
      </c>
      <c r="R1174" s="33" t="s">
        <v>3029</v>
      </c>
      <c r="S1174" s="34" t="s">
        <v>1447</v>
      </c>
      <c r="T1174" s="35" t="s">
        <v>523</v>
      </c>
      <c r="V1174" s="32" t="str">
        <f>+Final__2[[#This Row],[titulo]]&amp;Final__2[[#This Row],[Territorio]]&amp;", "&amp;Final__2[[#This Row],[temporalidad]]</f>
        <v>Cantidad de Espacios Culturales según su Fuente de Financiamiento en la comuna de Retiro, Año 2021</v>
      </c>
      <c r="W1174" s="32" t="str">
        <f>+Final__2[[#This Row],[descripcion_larga]]&amp;Final__2[[#This Row],[Territorio]]&amp;X1174&amp;Y1174</f>
        <v>Gráfico que muestra la cantidad de espacios culturales según su fuente de financiamiento en la comuna de Retiro, en el año 2021, según los datos recopilados por el Observatorio Cultural de Chile.</v>
      </c>
      <c r="X1174" s="32" t="s">
        <v>3865</v>
      </c>
    </row>
    <row r="1175" spans="1:24" ht="40.799999999999997" x14ac:dyDescent="0.3">
      <c r="A1175" s="30">
        <v>4</v>
      </c>
      <c r="B1175" s="31">
        <v>240</v>
      </c>
      <c r="C1175" s="31" t="s">
        <v>377</v>
      </c>
      <c r="D1175" s="31" t="s">
        <v>378</v>
      </c>
      <c r="E1175" s="30">
        <v>7406</v>
      </c>
      <c r="F1175" s="32" t="s">
        <v>740</v>
      </c>
      <c r="G1175" s="32" t="s">
        <v>737</v>
      </c>
      <c r="H1175" s="32" t="s">
        <v>733</v>
      </c>
      <c r="I1175" s="32" t="s">
        <v>169</v>
      </c>
      <c r="J1175" s="32" t="s">
        <v>731</v>
      </c>
      <c r="K1175" s="32" t="s">
        <v>750</v>
      </c>
      <c r="L1175" s="32" t="s">
        <v>735</v>
      </c>
      <c r="M1175" s="32" t="s">
        <v>743</v>
      </c>
      <c r="N1175" s="32" t="s">
        <v>744</v>
      </c>
      <c r="O1175" s="32" t="s">
        <v>3861</v>
      </c>
      <c r="P1175" s="32" t="s">
        <v>3867</v>
      </c>
      <c r="Q1175" s="32" t="s">
        <v>734</v>
      </c>
      <c r="R1175" s="33" t="s">
        <v>3033</v>
      </c>
      <c r="S1175" s="34" t="s">
        <v>1452</v>
      </c>
      <c r="T1175" s="35" t="s">
        <v>524</v>
      </c>
      <c r="V1175" s="32" t="str">
        <f>+Final__2[[#This Row],[titulo]]&amp;Final__2[[#This Row],[Territorio]]&amp;", "&amp;Final__2[[#This Row],[temporalidad]]</f>
        <v>Cantidad de Espacios Culturales según su Fuente de Financiamiento en la comuna de San Javier, Año 2021</v>
      </c>
      <c r="W1175" s="32" t="str">
        <f>+Final__2[[#This Row],[descripcion_larga]]&amp;Final__2[[#This Row],[Territorio]]&amp;X1175&amp;Y1175</f>
        <v>Gráfico que muestra la cantidad de espacios culturales según su fuente de financiamiento en la comuna de San Javier, en el año 2021, según los datos recopilados por el Observatorio Cultural de Chile.</v>
      </c>
      <c r="X1175" s="32" t="s">
        <v>3865</v>
      </c>
    </row>
    <row r="1176" spans="1:24" ht="40.799999999999997" x14ac:dyDescent="0.3">
      <c r="A1176" s="30">
        <v>4</v>
      </c>
      <c r="B1176" s="31">
        <v>240</v>
      </c>
      <c r="C1176" s="31" t="s">
        <v>377</v>
      </c>
      <c r="D1176" s="31" t="s">
        <v>378</v>
      </c>
      <c r="E1176" s="30">
        <v>7407</v>
      </c>
      <c r="F1176" s="32" t="s">
        <v>740</v>
      </c>
      <c r="G1176" s="32" t="s">
        <v>737</v>
      </c>
      <c r="H1176" s="32" t="s">
        <v>733</v>
      </c>
      <c r="I1176" s="32" t="s">
        <v>170</v>
      </c>
      <c r="J1176" s="32" t="s">
        <v>731</v>
      </c>
      <c r="K1176" s="32" t="s">
        <v>750</v>
      </c>
      <c r="L1176" s="32" t="s">
        <v>735</v>
      </c>
      <c r="M1176" s="32" t="s">
        <v>743</v>
      </c>
      <c r="N1176" s="32" t="s">
        <v>744</v>
      </c>
      <c r="O1176" s="32" t="s">
        <v>3861</v>
      </c>
      <c r="P1176" s="32" t="s">
        <v>3867</v>
      </c>
      <c r="Q1176" s="32" t="s">
        <v>734</v>
      </c>
      <c r="R1176" s="33" t="s">
        <v>3037</v>
      </c>
      <c r="S1176" s="34" t="s">
        <v>1457</v>
      </c>
      <c r="T1176" s="35" t="s">
        <v>525</v>
      </c>
      <c r="V1176" s="32" t="str">
        <f>+Final__2[[#This Row],[titulo]]&amp;Final__2[[#This Row],[Territorio]]&amp;", "&amp;Final__2[[#This Row],[temporalidad]]</f>
        <v>Cantidad de Espacios Culturales según su Fuente de Financiamiento en la comuna de Villa Alegre, Año 2021</v>
      </c>
      <c r="W1176" s="32" t="str">
        <f>+Final__2[[#This Row],[descripcion_larga]]&amp;Final__2[[#This Row],[Territorio]]&amp;X1176&amp;Y1176</f>
        <v>Gráfico que muestra la cantidad de espacios culturales según su fuente de financiamiento en la comuna de Villa Alegre, en el año 2021, según los datos recopilados por el Observatorio Cultural de Chile.</v>
      </c>
      <c r="X1176" s="32" t="s">
        <v>3865</v>
      </c>
    </row>
    <row r="1177" spans="1:24" ht="40.799999999999997" x14ac:dyDescent="0.3">
      <c r="A1177" s="30">
        <v>4</v>
      </c>
      <c r="B1177" s="31">
        <v>240</v>
      </c>
      <c r="C1177" s="31" t="s">
        <v>377</v>
      </c>
      <c r="D1177" s="31" t="s">
        <v>378</v>
      </c>
      <c r="E1177" s="30">
        <v>7408</v>
      </c>
      <c r="F1177" s="32" t="s">
        <v>740</v>
      </c>
      <c r="G1177" s="32" t="s">
        <v>737</v>
      </c>
      <c r="H1177" s="32" t="s">
        <v>733</v>
      </c>
      <c r="I1177" s="32" t="s">
        <v>171</v>
      </c>
      <c r="J1177" s="32" t="s">
        <v>731</v>
      </c>
      <c r="K1177" s="32" t="s">
        <v>750</v>
      </c>
      <c r="L1177" s="32" t="s">
        <v>735</v>
      </c>
      <c r="M1177" s="32" t="s">
        <v>743</v>
      </c>
      <c r="N1177" s="32" t="s">
        <v>744</v>
      </c>
      <c r="O1177" s="32" t="s">
        <v>3861</v>
      </c>
      <c r="P1177" s="32" t="s">
        <v>3867</v>
      </c>
      <c r="Q1177" s="32" t="s">
        <v>734</v>
      </c>
      <c r="R1177" s="33" t="s">
        <v>3041</v>
      </c>
      <c r="S1177" s="34" t="s">
        <v>1462</v>
      </c>
      <c r="T1177" s="35" t="s">
        <v>526</v>
      </c>
      <c r="V1177" s="32" t="str">
        <f>+Final__2[[#This Row],[titulo]]&amp;Final__2[[#This Row],[Territorio]]&amp;", "&amp;Final__2[[#This Row],[temporalidad]]</f>
        <v>Cantidad de Espacios Culturales según su Fuente de Financiamiento en la comuna de Yerbas Buenas, Año 2021</v>
      </c>
      <c r="W1177" s="32" t="str">
        <f>+Final__2[[#This Row],[descripcion_larga]]&amp;Final__2[[#This Row],[Territorio]]&amp;X1177&amp;Y1177</f>
        <v>Gráfico que muestra la cantidad de espacios culturales según su fuente de financiamiento en la comuna de Yerbas Buenas, en el año 2021, según los datos recopilados por el Observatorio Cultural de Chile.</v>
      </c>
      <c r="X1177" s="32" t="s">
        <v>3865</v>
      </c>
    </row>
    <row r="1178" spans="1:24" ht="40.799999999999997" x14ac:dyDescent="0.3">
      <c r="A1178" s="30">
        <v>4</v>
      </c>
      <c r="B1178" s="31">
        <v>240</v>
      </c>
      <c r="C1178" s="31" t="s">
        <v>377</v>
      </c>
      <c r="D1178" s="31" t="s">
        <v>378</v>
      </c>
      <c r="E1178" s="30">
        <v>8101</v>
      </c>
      <c r="F1178" s="32" t="s">
        <v>740</v>
      </c>
      <c r="G1178" s="32" t="s">
        <v>737</v>
      </c>
      <c r="H1178" s="32" t="s">
        <v>733</v>
      </c>
      <c r="I1178" s="32" t="s">
        <v>172</v>
      </c>
      <c r="J1178" s="32" t="s">
        <v>731</v>
      </c>
      <c r="K1178" s="32" t="s">
        <v>750</v>
      </c>
      <c r="L1178" s="32" t="s">
        <v>735</v>
      </c>
      <c r="M1178" s="32" t="s">
        <v>743</v>
      </c>
      <c r="N1178" s="32" t="s">
        <v>744</v>
      </c>
      <c r="O1178" s="32" t="s">
        <v>3861</v>
      </c>
      <c r="P1178" s="32" t="s">
        <v>3867</v>
      </c>
      <c r="Q1178" s="32" t="s">
        <v>734</v>
      </c>
      <c r="R1178" s="33" t="s">
        <v>3045</v>
      </c>
      <c r="S1178" s="34" t="s">
        <v>1467</v>
      </c>
      <c r="T1178" s="35" t="s">
        <v>527</v>
      </c>
      <c r="V1178" s="32" t="str">
        <f>+Final__2[[#This Row],[titulo]]&amp;Final__2[[#This Row],[Territorio]]&amp;", "&amp;Final__2[[#This Row],[temporalidad]]</f>
        <v>Cantidad de Espacios Culturales según su Fuente de Financiamiento en la comuna de Concepción, Año 2021</v>
      </c>
      <c r="W1178" s="32" t="str">
        <f>+Final__2[[#This Row],[descripcion_larga]]&amp;Final__2[[#This Row],[Territorio]]&amp;X1178&amp;Y1178</f>
        <v>Gráfico que muestra la cantidad de espacios culturales según su fuente de financiamiento en la comuna de Concepción, en el año 2021, según los datos recopilados por el Observatorio Cultural de Chile.</v>
      </c>
      <c r="X1178" s="32" t="s">
        <v>3865</v>
      </c>
    </row>
    <row r="1179" spans="1:24" ht="40.799999999999997" x14ac:dyDescent="0.3">
      <c r="A1179" s="30">
        <v>4</v>
      </c>
      <c r="B1179" s="31">
        <v>240</v>
      </c>
      <c r="C1179" s="31" t="s">
        <v>377</v>
      </c>
      <c r="D1179" s="31" t="s">
        <v>378</v>
      </c>
      <c r="E1179" s="30">
        <v>8102</v>
      </c>
      <c r="F1179" s="32" t="s">
        <v>740</v>
      </c>
      <c r="G1179" s="32" t="s">
        <v>737</v>
      </c>
      <c r="H1179" s="32" t="s">
        <v>733</v>
      </c>
      <c r="I1179" s="32" t="s">
        <v>173</v>
      </c>
      <c r="J1179" s="32" t="s">
        <v>731</v>
      </c>
      <c r="K1179" s="32" t="s">
        <v>750</v>
      </c>
      <c r="L1179" s="32" t="s">
        <v>735</v>
      </c>
      <c r="M1179" s="32" t="s">
        <v>743</v>
      </c>
      <c r="N1179" s="32" t="s">
        <v>744</v>
      </c>
      <c r="O1179" s="32" t="s">
        <v>3861</v>
      </c>
      <c r="P1179" s="32" t="s">
        <v>3867</v>
      </c>
      <c r="Q1179" s="32" t="s">
        <v>734</v>
      </c>
      <c r="R1179" s="33" t="s">
        <v>3049</v>
      </c>
      <c r="S1179" s="34" t="s">
        <v>1472</v>
      </c>
      <c r="T1179" s="35" t="s">
        <v>528</v>
      </c>
      <c r="V1179" s="32" t="str">
        <f>+Final__2[[#This Row],[titulo]]&amp;Final__2[[#This Row],[Territorio]]&amp;", "&amp;Final__2[[#This Row],[temporalidad]]</f>
        <v>Cantidad de Espacios Culturales según su Fuente de Financiamiento en la comuna de Coronel, Año 2021</v>
      </c>
      <c r="W1179" s="32" t="str">
        <f>+Final__2[[#This Row],[descripcion_larga]]&amp;Final__2[[#This Row],[Territorio]]&amp;X1179&amp;Y1179</f>
        <v>Gráfico que muestra la cantidad de espacios culturales según su fuente de financiamiento en la comuna de Coronel, en el año 2021, según los datos recopilados por el Observatorio Cultural de Chile.</v>
      </c>
      <c r="X1179" s="32" t="s">
        <v>3865</v>
      </c>
    </row>
    <row r="1180" spans="1:24" ht="40.799999999999997" x14ac:dyDescent="0.3">
      <c r="A1180" s="30">
        <v>4</v>
      </c>
      <c r="B1180" s="31">
        <v>240</v>
      </c>
      <c r="C1180" s="31" t="s">
        <v>377</v>
      </c>
      <c r="D1180" s="31" t="s">
        <v>378</v>
      </c>
      <c r="E1180" s="30">
        <v>8103</v>
      </c>
      <c r="F1180" s="32" t="s">
        <v>740</v>
      </c>
      <c r="G1180" s="32" t="s">
        <v>737</v>
      </c>
      <c r="H1180" s="32" t="s">
        <v>733</v>
      </c>
      <c r="I1180" s="32" t="s">
        <v>174</v>
      </c>
      <c r="J1180" s="32" t="s">
        <v>731</v>
      </c>
      <c r="K1180" s="32" t="s">
        <v>750</v>
      </c>
      <c r="L1180" s="32" t="s">
        <v>735</v>
      </c>
      <c r="M1180" s="32" t="s">
        <v>743</v>
      </c>
      <c r="N1180" s="32" t="s">
        <v>744</v>
      </c>
      <c r="O1180" s="32" t="s">
        <v>3861</v>
      </c>
      <c r="P1180" s="32" t="s">
        <v>3867</v>
      </c>
      <c r="Q1180" s="32" t="s">
        <v>734</v>
      </c>
      <c r="R1180" s="33" t="s">
        <v>3053</v>
      </c>
      <c r="S1180" s="34" t="s">
        <v>1477</v>
      </c>
      <c r="T1180" s="35" t="s">
        <v>529</v>
      </c>
      <c r="V1180" s="32" t="str">
        <f>+Final__2[[#This Row],[titulo]]&amp;Final__2[[#This Row],[Territorio]]&amp;", "&amp;Final__2[[#This Row],[temporalidad]]</f>
        <v>Cantidad de Espacios Culturales según su Fuente de Financiamiento en la comuna de Chiguayante, Año 2021</v>
      </c>
      <c r="W1180" s="32" t="str">
        <f>+Final__2[[#This Row],[descripcion_larga]]&amp;Final__2[[#This Row],[Territorio]]&amp;X1180&amp;Y1180</f>
        <v>Gráfico que muestra la cantidad de espacios culturales según su fuente de financiamiento en la comuna de Chiguayante, en el año 2021, según los datos recopilados por el Observatorio Cultural de Chile.</v>
      </c>
      <c r="X1180" s="32" t="s">
        <v>3865</v>
      </c>
    </row>
    <row r="1181" spans="1:24" ht="40.799999999999997" x14ac:dyDescent="0.3">
      <c r="A1181" s="30">
        <v>4</v>
      </c>
      <c r="B1181" s="31">
        <v>240</v>
      </c>
      <c r="C1181" s="31" t="s">
        <v>377</v>
      </c>
      <c r="D1181" s="31" t="s">
        <v>378</v>
      </c>
      <c r="E1181" s="30">
        <v>8104</v>
      </c>
      <c r="F1181" s="32" t="s">
        <v>740</v>
      </c>
      <c r="G1181" s="32" t="s">
        <v>737</v>
      </c>
      <c r="H1181" s="32" t="s">
        <v>733</v>
      </c>
      <c r="I1181" s="32" t="s">
        <v>175</v>
      </c>
      <c r="J1181" s="32" t="s">
        <v>731</v>
      </c>
      <c r="K1181" s="32" t="s">
        <v>750</v>
      </c>
      <c r="L1181" s="32" t="s">
        <v>735</v>
      </c>
      <c r="M1181" s="32" t="s">
        <v>743</v>
      </c>
      <c r="N1181" s="32" t="s">
        <v>744</v>
      </c>
      <c r="O1181" s="32" t="s">
        <v>3861</v>
      </c>
      <c r="P1181" s="32" t="s">
        <v>3867</v>
      </c>
      <c r="Q1181" s="32" t="s">
        <v>734</v>
      </c>
      <c r="R1181" s="33" t="s">
        <v>3057</v>
      </c>
      <c r="S1181" s="34" t="s">
        <v>1482</v>
      </c>
      <c r="T1181" s="35" t="s">
        <v>530</v>
      </c>
      <c r="V1181" s="32" t="str">
        <f>+Final__2[[#This Row],[titulo]]&amp;Final__2[[#This Row],[Territorio]]&amp;", "&amp;Final__2[[#This Row],[temporalidad]]</f>
        <v>Cantidad de Espacios Culturales según su Fuente de Financiamiento en la comuna de Florida, Año 2021</v>
      </c>
      <c r="W1181" s="32" t="str">
        <f>+Final__2[[#This Row],[descripcion_larga]]&amp;Final__2[[#This Row],[Territorio]]&amp;X1181&amp;Y1181</f>
        <v>Gráfico que muestra la cantidad de espacios culturales según su fuente de financiamiento en la comuna de Florida, en el año 2021, según los datos recopilados por el Observatorio Cultural de Chile.</v>
      </c>
      <c r="X1181" s="32" t="s">
        <v>3865</v>
      </c>
    </row>
    <row r="1182" spans="1:24" ht="40.799999999999997" x14ac:dyDescent="0.3">
      <c r="A1182" s="30">
        <v>4</v>
      </c>
      <c r="B1182" s="31">
        <v>240</v>
      </c>
      <c r="C1182" s="31" t="s">
        <v>377</v>
      </c>
      <c r="D1182" s="31" t="s">
        <v>378</v>
      </c>
      <c r="E1182" s="30">
        <v>8105</v>
      </c>
      <c r="F1182" s="32" t="s">
        <v>740</v>
      </c>
      <c r="G1182" s="32" t="s">
        <v>737</v>
      </c>
      <c r="H1182" s="32" t="s">
        <v>733</v>
      </c>
      <c r="I1182" s="32" t="s">
        <v>176</v>
      </c>
      <c r="J1182" s="32" t="s">
        <v>731</v>
      </c>
      <c r="K1182" s="32" t="s">
        <v>750</v>
      </c>
      <c r="L1182" s="32" t="s">
        <v>735</v>
      </c>
      <c r="M1182" s="32" t="s">
        <v>743</v>
      </c>
      <c r="N1182" s="32" t="s">
        <v>744</v>
      </c>
      <c r="O1182" s="32" t="s">
        <v>3861</v>
      </c>
      <c r="P1182" s="32" t="s">
        <v>3867</v>
      </c>
      <c r="Q1182" s="32" t="s">
        <v>734</v>
      </c>
      <c r="R1182" s="33" t="s">
        <v>3061</v>
      </c>
      <c r="S1182" s="34" t="s">
        <v>1487</v>
      </c>
      <c r="T1182" s="35" t="s">
        <v>531</v>
      </c>
      <c r="V1182" s="32" t="str">
        <f>+Final__2[[#This Row],[titulo]]&amp;Final__2[[#This Row],[Territorio]]&amp;", "&amp;Final__2[[#This Row],[temporalidad]]</f>
        <v>Cantidad de Espacios Culturales según su Fuente de Financiamiento en la comuna de Hualqui, Año 2021</v>
      </c>
      <c r="W1182" s="32" t="str">
        <f>+Final__2[[#This Row],[descripcion_larga]]&amp;Final__2[[#This Row],[Territorio]]&amp;X1182&amp;Y1182</f>
        <v>Gráfico que muestra la cantidad de espacios culturales según su fuente de financiamiento en la comuna de Hualqui, en el año 2021, según los datos recopilados por el Observatorio Cultural de Chile.</v>
      </c>
      <c r="X1182" s="32" t="s">
        <v>3865</v>
      </c>
    </row>
    <row r="1183" spans="1:24" ht="40.799999999999997" x14ac:dyDescent="0.3">
      <c r="A1183" s="30">
        <v>4</v>
      </c>
      <c r="B1183" s="31">
        <v>240</v>
      </c>
      <c r="C1183" s="31" t="s">
        <v>377</v>
      </c>
      <c r="D1183" s="31" t="s">
        <v>378</v>
      </c>
      <c r="E1183" s="30">
        <v>8106</v>
      </c>
      <c r="F1183" s="32" t="s">
        <v>740</v>
      </c>
      <c r="G1183" s="32" t="s">
        <v>737</v>
      </c>
      <c r="H1183" s="32" t="s">
        <v>733</v>
      </c>
      <c r="I1183" s="32" t="s">
        <v>177</v>
      </c>
      <c r="J1183" s="32" t="s">
        <v>731</v>
      </c>
      <c r="K1183" s="32" t="s">
        <v>750</v>
      </c>
      <c r="L1183" s="32" t="s">
        <v>735</v>
      </c>
      <c r="M1183" s="32" t="s">
        <v>743</v>
      </c>
      <c r="N1183" s="32" t="s">
        <v>744</v>
      </c>
      <c r="O1183" s="32" t="s">
        <v>3861</v>
      </c>
      <c r="P1183" s="32" t="s">
        <v>3867</v>
      </c>
      <c r="Q1183" s="32" t="s">
        <v>734</v>
      </c>
      <c r="R1183" s="33" t="s">
        <v>3065</v>
      </c>
      <c r="S1183" s="34" t="s">
        <v>1492</v>
      </c>
      <c r="T1183" s="35" t="s">
        <v>532</v>
      </c>
      <c r="V1183" s="32" t="str">
        <f>+Final__2[[#This Row],[titulo]]&amp;Final__2[[#This Row],[Territorio]]&amp;", "&amp;Final__2[[#This Row],[temporalidad]]</f>
        <v>Cantidad de Espacios Culturales según su Fuente de Financiamiento en la comuna de Lota, Año 2021</v>
      </c>
      <c r="W1183" s="32" t="str">
        <f>+Final__2[[#This Row],[descripcion_larga]]&amp;Final__2[[#This Row],[Territorio]]&amp;X1183&amp;Y1183</f>
        <v>Gráfico que muestra la cantidad de espacios culturales según su fuente de financiamiento en la comuna de Lota, en el año 2021, según los datos recopilados por el Observatorio Cultural de Chile.</v>
      </c>
      <c r="X1183" s="32" t="s">
        <v>3865</v>
      </c>
    </row>
    <row r="1184" spans="1:24" ht="40.799999999999997" x14ac:dyDescent="0.3">
      <c r="A1184" s="30">
        <v>4</v>
      </c>
      <c r="B1184" s="31">
        <v>240</v>
      </c>
      <c r="C1184" s="31" t="s">
        <v>377</v>
      </c>
      <c r="D1184" s="31" t="s">
        <v>378</v>
      </c>
      <c r="E1184" s="30">
        <v>8107</v>
      </c>
      <c r="F1184" s="32" t="s">
        <v>740</v>
      </c>
      <c r="G1184" s="32" t="s">
        <v>737</v>
      </c>
      <c r="H1184" s="32" t="s">
        <v>733</v>
      </c>
      <c r="I1184" s="32" t="s">
        <v>178</v>
      </c>
      <c r="J1184" s="32" t="s">
        <v>731</v>
      </c>
      <c r="K1184" s="32" t="s">
        <v>750</v>
      </c>
      <c r="L1184" s="32" t="s">
        <v>735</v>
      </c>
      <c r="M1184" s="32" t="s">
        <v>743</v>
      </c>
      <c r="N1184" s="32" t="s">
        <v>744</v>
      </c>
      <c r="O1184" s="32" t="s">
        <v>3861</v>
      </c>
      <c r="P1184" s="32" t="s">
        <v>3867</v>
      </c>
      <c r="Q1184" s="32" t="s">
        <v>734</v>
      </c>
      <c r="R1184" s="33" t="s">
        <v>3069</v>
      </c>
      <c r="S1184" s="34" t="s">
        <v>1497</v>
      </c>
      <c r="T1184" s="35" t="s">
        <v>533</v>
      </c>
      <c r="V1184" s="32" t="str">
        <f>+Final__2[[#This Row],[titulo]]&amp;Final__2[[#This Row],[Territorio]]&amp;", "&amp;Final__2[[#This Row],[temporalidad]]</f>
        <v>Cantidad de Espacios Culturales según su Fuente de Financiamiento en la comuna de Penco, Año 2021</v>
      </c>
      <c r="W1184" s="32" t="str">
        <f>+Final__2[[#This Row],[descripcion_larga]]&amp;Final__2[[#This Row],[Territorio]]&amp;X1184&amp;Y1184</f>
        <v>Gráfico que muestra la cantidad de espacios culturales según su fuente de financiamiento en la comuna de Penco, en el año 2021, según los datos recopilados por el Observatorio Cultural de Chile.</v>
      </c>
      <c r="X1184" s="32" t="s">
        <v>3865</v>
      </c>
    </row>
    <row r="1185" spans="1:24" ht="40.799999999999997" x14ac:dyDescent="0.3">
      <c r="A1185" s="30">
        <v>4</v>
      </c>
      <c r="B1185" s="31">
        <v>240</v>
      </c>
      <c r="C1185" s="31" t="s">
        <v>377</v>
      </c>
      <c r="D1185" s="31" t="s">
        <v>378</v>
      </c>
      <c r="E1185" s="30">
        <v>8108</v>
      </c>
      <c r="F1185" s="32" t="s">
        <v>740</v>
      </c>
      <c r="G1185" s="32" t="s">
        <v>737</v>
      </c>
      <c r="H1185" s="32" t="s">
        <v>733</v>
      </c>
      <c r="I1185" s="32" t="s">
        <v>179</v>
      </c>
      <c r="J1185" s="32" t="s">
        <v>731</v>
      </c>
      <c r="K1185" s="32" t="s">
        <v>750</v>
      </c>
      <c r="L1185" s="32" t="s">
        <v>735</v>
      </c>
      <c r="M1185" s="32" t="s">
        <v>743</v>
      </c>
      <c r="N1185" s="32" t="s">
        <v>744</v>
      </c>
      <c r="O1185" s="32" t="s">
        <v>3861</v>
      </c>
      <c r="P1185" s="32" t="s">
        <v>3867</v>
      </c>
      <c r="Q1185" s="32" t="s">
        <v>734</v>
      </c>
      <c r="R1185" s="33" t="s">
        <v>3073</v>
      </c>
      <c r="S1185" s="34" t="s">
        <v>1502</v>
      </c>
      <c r="T1185" s="35" t="s">
        <v>534</v>
      </c>
      <c r="V1185" s="32" t="str">
        <f>+Final__2[[#This Row],[titulo]]&amp;Final__2[[#This Row],[Territorio]]&amp;", "&amp;Final__2[[#This Row],[temporalidad]]</f>
        <v>Cantidad de Espacios Culturales según su Fuente de Financiamiento en la comuna de San Pedro de la Paz, Año 2021</v>
      </c>
      <c r="W1185" s="32" t="str">
        <f>+Final__2[[#This Row],[descripcion_larga]]&amp;Final__2[[#This Row],[Territorio]]&amp;X1185&amp;Y1185</f>
        <v>Gráfico que muestra la cantidad de espacios culturales según su fuente de financiamiento en la comuna de San Pedro de la Paz, en el año 2021, según los datos recopilados por el Observatorio Cultural de Chile.</v>
      </c>
      <c r="X1185" s="32" t="s">
        <v>3865</v>
      </c>
    </row>
    <row r="1186" spans="1:24" ht="40.799999999999997" x14ac:dyDescent="0.3">
      <c r="A1186" s="30">
        <v>4</v>
      </c>
      <c r="B1186" s="31">
        <v>240</v>
      </c>
      <c r="C1186" s="31" t="s">
        <v>377</v>
      </c>
      <c r="D1186" s="31" t="s">
        <v>378</v>
      </c>
      <c r="E1186" s="30">
        <v>8109</v>
      </c>
      <c r="F1186" s="32" t="s">
        <v>740</v>
      </c>
      <c r="G1186" s="32" t="s">
        <v>737</v>
      </c>
      <c r="H1186" s="32" t="s">
        <v>733</v>
      </c>
      <c r="I1186" s="32" t="s">
        <v>180</v>
      </c>
      <c r="J1186" s="32" t="s">
        <v>731</v>
      </c>
      <c r="K1186" s="32" t="s">
        <v>750</v>
      </c>
      <c r="L1186" s="32" t="s">
        <v>735</v>
      </c>
      <c r="M1186" s="32" t="s">
        <v>743</v>
      </c>
      <c r="N1186" s="32" t="s">
        <v>744</v>
      </c>
      <c r="O1186" s="32" t="s">
        <v>3861</v>
      </c>
      <c r="P1186" s="32" t="s">
        <v>3867</v>
      </c>
      <c r="Q1186" s="32" t="s">
        <v>734</v>
      </c>
      <c r="R1186" s="33" t="s">
        <v>3077</v>
      </c>
      <c r="S1186" s="34" t="s">
        <v>1507</v>
      </c>
      <c r="T1186" s="35" t="s">
        <v>535</v>
      </c>
      <c r="V1186" s="32" t="str">
        <f>+Final__2[[#This Row],[titulo]]&amp;Final__2[[#This Row],[Territorio]]&amp;", "&amp;Final__2[[#This Row],[temporalidad]]</f>
        <v>Cantidad de Espacios Culturales según su Fuente de Financiamiento en la comuna de Santa Juana, Año 2021</v>
      </c>
      <c r="W1186" s="32" t="str">
        <f>+Final__2[[#This Row],[descripcion_larga]]&amp;Final__2[[#This Row],[Territorio]]&amp;X1186&amp;Y1186</f>
        <v>Gráfico que muestra la cantidad de espacios culturales según su fuente de financiamiento en la comuna de Santa Juana, en el año 2021, según los datos recopilados por el Observatorio Cultural de Chile.</v>
      </c>
      <c r="X1186" s="32" t="s">
        <v>3865</v>
      </c>
    </row>
    <row r="1187" spans="1:24" ht="40.799999999999997" x14ac:dyDescent="0.3">
      <c r="A1187" s="30">
        <v>4</v>
      </c>
      <c r="B1187" s="31">
        <v>240</v>
      </c>
      <c r="C1187" s="31" t="s">
        <v>377</v>
      </c>
      <c r="D1187" s="31" t="s">
        <v>378</v>
      </c>
      <c r="E1187" s="30">
        <v>8110</v>
      </c>
      <c r="F1187" s="32" t="s">
        <v>740</v>
      </c>
      <c r="G1187" s="32" t="s">
        <v>737</v>
      </c>
      <c r="H1187" s="32" t="s">
        <v>733</v>
      </c>
      <c r="I1187" s="32" t="s">
        <v>181</v>
      </c>
      <c r="J1187" s="32" t="s">
        <v>731</v>
      </c>
      <c r="K1187" s="32" t="s">
        <v>750</v>
      </c>
      <c r="L1187" s="32" t="s">
        <v>735</v>
      </c>
      <c r="M1187" s="32" t="s">
        <v>743</v>
      </c>
      <c r="N1187" s="32" t="s">
        <v>744</v>
      </c>
      <c r="O1187" s="32" t="s">
        <v>3861</v>
      </c>
      <c r="P1187" s="32" t="s">
        <v>3867</v>
      </c>
      <c r="Q1187" s="32" t="s">
        <v>734</v>
      </c>
      <c r="R1187" s="33" t="s">
        <v>3081</v>
      </c>
      <c r="S1187" s="34" t="s">
        <v>1512</v>
      </c>
      <c r="T1187" s="35" t="s">
        <v>536</v>
      </c>
      <c r="V1187" s="32" t="str">
        <f>+Final__2[[#This Row],[titulo]]&amp;Final__2[[#This Row],[Territorio]]&amp;", "&amp;Final__2[[#This Row],[temporalidad]]</f>
        <v>Cantidad de Espacios Culturales según su Fuente de Financiamiento en la comuna de Talcahuano, Año 2021</v>
      </c>
      <c r="W1187" s="32" t="str">
        <f>+Final__2[[#This Row],[descripcion_larga]]&amp;Final__2[[#This Row],[Territorio]]&amp;X1187&amp;Y1187</f>
        <v>Gráfico que muestra la cantidad de espacios culturales según su fuente de financiamiento en la comuna de Talcahuano, en el año 2021, según los datos recopilados por el Observatorio Cultural de Chile.</v>
      </c>
      <c r="X1187" s="32" t="s">
        <v>3865</v>
      </c>
    </row>
    <row r="1188" spans="1:24" ht="40.799999999999997" x14ac:dyDescent="0.3">
      <c r="A1188" s="30">
        <v>4</v>
      </c>
      <c r="B1188" s="31">
        <v>240</v>
      </c>
      <c r="C1188" s="31" t="s">
        <v>377</v>
      </c>
      <c r="D1188" s="31" t="s">
        <v>378</v>
      </c>
      <c r="E1188" s="30">
        <v>8111</v>
      </c>
      <c r="F1188" s="32" t="s">
        <v>740</v>
      </c>
      <c r="G1188" s="32" t="s">
        <v>737</v>
      </c>
      <c r="H1188" s="32" t="s">
        <v>733</v>
      </c>
      <c r="I1188" s="32" t="s">
        <v>182</v>
      </c>
      <c r="J1188" s="32" t="s">
        <v>731</v>
      </c>
      <c r="K1188" s="32" t="s">
        <v>750</v>
      </c>
      <c r="L1188" s="32" t="s">
        <v>735</v>
      </c>
      <c r="M1188" s="32" t="s">
        <v>743</v>
      </c>
      <c r="N1188" s="32" t="s">
        <v>744</v>
      </c>
      <c r="O1188" s="32" t="s">
        <v>3861</v>
      </c>
      <c r="P1188" s="32" t="s">
        <v>3867</v>
      </c>
      <c r="Q1188" s="32" t="s">
        <v>734</v>
      </c>
      <c r="R1188" s="33" t="s">
        <v>3085</v>
      </c>
      <c r="S1188" s="34" t="s">
        <v>1517</v>
      </c>
      <c r="T1188" s="35" t="s">
        <v>537</v>
      </c>
      <c r="V1188" s="32" t="str">
        <f>+Final__2[[#This Row],[titulo]]&amp;Final__2[[#This Row],[Territorio]]&amp;", "&amp;Final__2[[#This Row],[temporalidad]]</f>
        <v>Cantidad de Espacios Culturales según su Fuente de Financiamiento en la comuna de Tomé, Año 2021</v>
      </c>
      <c r="W1188" s="32" t="str">
        <f>+Final__2[[#This Row],[descripcion_larga]]&amp;Final__2[[#This Row],[Territorio]]&amp;X1188&amp;Y1188</f>
        <v>Gráfico que muestra la cantidad de espacios culturales según su fuente de financiamiento en la comuna de Tomé, en el año 2021, según los datos recopilados por el Observatorio Cultural de Chile.</v>
      </c>
      <c r="X1188" s="32" t="s">
        <v>3865</v>
      </c>
    </row>
    <row r="1189" spans="1:24" ht="40.799999999999997" x14ac:dyDescent="0.3">
      <c r="A1189" s="30">
        <v>4</v>
      </c>
      <c r="B1189" s="31">
        <v>240</v>
      </c>
      <c r="C1189" s="31" t="s">
        <v>377</v>
      </c>
      <c r="D1189" s="31" t="s">
        <v>378</v>
      </c>
      <c r="E1189" s="30">
        <v>8112</v>
      </c>
      <c r="F1189" s="32" t="s">
        <v>740</v>
      </c>
      <c r="G1189" s="32" t="s">
        <v>737</v>
      </c>
      <c r="H1189" s="32" t="s">
        <v>733</v>
      </c>
      <c r="I1189" s="32" t="s">
        <v>183</v>
      </c>
      <c r="J1189" s="32" t="s">
        <v>731</v>
      </c>
      <c r="K1189" s="32" t="s">
        <v>750</v>
      </c>
      <c r="L1189" s="32" t="s">
        <v>735</v>
      </c>
      <c r="M1189" s="32" t="s">
        <v>743</v>
      </c>
      <c r="N1189" s="32" t="s">
        <v>744</v>
      </c>
      <c r="O1189" s="32" t="s">
        <v>3861</v>
      </c>
      <c r="P1189" s="32" t="s">
        <v>3867</v>
      </c>
      <c r="Q1189" s="32" t="s">
        <v>734</v>
      </c>
      <c r="R1189" s="33" t="s">
        <v>3089</v>
      </c>
      <c r="S1189" s="34" t="s">
        <v>1522</v>
      </c>
      <c r="T1189" s="35" t="s">
        <v>538</v>
      </c>
      <c r="V1189" s="32" t="str">
        <f>+Final__2[[#This Row],[titulo]]&amp;Final__2[[#This Row],[Territorio]]&amp;", "&amp;Final__2[[#This Row],[temporalidad]]</f>
        <v>Cantidad de Espacios Culturales según su Fuente de Financiamiento en la comuna de Hualpén, Año 2021</v>
      </c>
      <c r="W1189" s="32" t="str">
        <f>+Final__2[[#This Row],[descripcion_larga]]&amp;Final__2[[#This Row],[Territorio]]&amp;X1189&amp;Y1189</f>
        <v>Gráfico que muestra la cantidad de espacios culturales según su fuente de financiamiento en la comuna de Hualpén, en el año 2021, según los datos recopilados por el Observatorio Cultural de Chile.</v>
      </c>
      <c r="X1189" s="32" t="s">
        <v>3865</v>
      </c>
    </row>
    <row r="1190" spans="1:24" ht="40.799999999999997" x14ac:dyDescent="0.3">
      <c r="A1190" s="30">
        <v>4</v>
      </c>
      <c r="B1190" s="31">
        <v>240</v>
      </c>
      <c r="C1190" s="31" t="s">
        <v>377</v>
      </c>
      <c r="D1190" s="31" t="s">
        <v>378</v>
      </c>
      <c r="E1190" s="30">
        <v>8201</v>
      </c>
      <c r="F1190" s="32" t="s">
        <v>740</v>
      </c>
      <c r="G1190" s="32" t="s">
        <v>737</v>
      </c>
      <c r="H1190" s="32" t="s">
        <v>733</v>
      </c>
      <c r="I1190" s="32" t="s">
        <v>184</v>
      </c>
      <c r="J1190" s="32" t="s">
        <v>731</v>
      </c>
      <c r="K1190" s="32" t="s">
        <v>750</v>
      </c>
      <c r="L1190" s="32" t="s">
        <v>735</v>
      </c>
      <c r="M1190" s="32" t="s">
        <v>743</v>
      </c>
      <c r="N1190" s="32" t="s">
        <v>744</v>
      </c>
      <c r="O1190" s="32" t="s">
        <v>3861</v>
      </c>
      <c r="P1190" s="32" t="s">
        <v>3867</v>
      </c>
      <c r="Q1190" s="32" t="s">
        <v>734</v>
      </c>
      <c r="R1190" s="33" t="s">
        <v>3093</v>
      </c>
      <c r="S1190" s="34" t="s">
        <v>1527</v>
      </c>
      <c r="T1190" s="35" t="s">
        <v>539</v>
      </c>
      <c r="V1190" s="32" t="str">
        <f>+Final__2[[#This Row],[titulo]]&amp;Final__2[[#This Row],[Territorio]]&amp;", "&amp;Final__2[[#This Row],[temporalidad]]</f>
        <v>Cantidad de Espacios Culturales según su Fuente de Financiamiento en la comuna de Lebu, Año 2021</v>
      </c>
      <c r="W1190" s="32" t="str">
        <f>+Final__2[[#This Row],[descripcion_larga]]&amp;Final__2[[#This Row],[Territorio]]&amp;X1190&amp;Y1190</f>
        <v>Gráfico que muestra la cantidad de espacios culturales según su fuente de financiamiento en la comuna de Lebu, en el año 2021, según los datos recopilados por el Observatorio Cultural de Chile.</v>
      </c>
      <c r="X1190" s="32" t="s">
        <v>3865</v>
      </c>
    </row>
    <row r="1191" spans="1:24" ht="40.799999999999997" x14ac:dyDescent="0.3">
      <c r="A1191" s="30">
        <v>4</v>
      </c>
      <c r="B1191" s="31">
        <v>240</v>
      </c>
      <c r="C1191" s="31" t="s">
        <v>377</v>
      </c>
      <c r="D1191" s="31" t="s">
        <v>378</v>
      </c>
      <c r="E1191" s="30">
        <v>8202</v>
      </c>
      <c r="F1191" s="32" t="s">
        <v>740</v>
      </c>
      <c r="G1191" s="32" t="s">
        <v>737</v>
      </c>
      <c r="H1191" s="32" t="s">
        <v>733</v>
      </c>
      <c r="I1191" s="32" t="s">
        <v>185</v>
      </c>
      <c r="J1191" s="32" t="s">
        <v>731</v>
      </c>
      <c r="K1191" s="32" t="s">
        <v>750</v>
      </c>
      <c r="L1191" s="32" t="s">
        <v>735</v>
      </c>
      <c r="M1191" s="32" t="s">
        <v>743</v>
      </c>
      <c r="N1191" s="32" t="s">
        <v>744</v>
      </c>
      <c r="O1191" s="32" t="s">
        <v>3861</v>
      </c>
      <c r="P1191" s="32" t="s">
        <v>3867</v>
      </c>
      <c r="Q1191" s="32" t="s">
        <v>734</v>
      </c>
      <c r="R1191" s="33" t="s">
        <v>3097</v>
      </c>
      <c r="S1191" s="34" t="s">
        <v>1532</v>
      </c>
      <c r="T1191" s="35" t="s">
        <v>540</v>
      </c>
      <c r="V1191" s="32" t="str">
        <f>+Final__2[[#This Row],[titulo]]&amp;Final__2[[#This Row],[Territorio]]&amp;", "&amp;Final__2[[#This Row],[temporalidad]]</f>
        <v>Cantidad de Espacios Culturales según su Fuente de Financiamiento en la comuna de Arauco, Año 2021</v>
      </c>
      <c r="W1191" s="32" t="str">
        <f>+Final__2[[#This Row],[descripcion_larga]]&amp;Final__2[[#This Row],[Territorio]]&amp;X1191&amp;Y1191</f>
        <v>Gráfico que muestra la cantidad de espacios culturales según su fuente de financiamiento en la comuna de Arauco, en el año 2021, según los datos recopilados por el Observatorio Cultural de Chile.</v>
      </c>
      <c r="X1191" s="32" t="s">
        <v>3865</v>
      </c>
    </row>
    <row r="1192" spans="1:24" ht="40.799999999999997" x14ac:dyDescent="0.3">
      <c r="A1192" s="30">
        <v>4</v>
      </c>
      <c r="B1192" s="31">
        <v>240</v>
      </c>
      <c r="C1192" s="31" t="s">
        <v>377</v>
      </c>
      <c r="D1192" s="31" t="s">
        <v>378</v>
      </c>
      <c r="E1192" s="30">
        <v>8203</v>
      </c>
      <c r="F1192" s="32" t="s">
        <v>740</v>
      </c>
      <c r="G1192" s="32" t="s">
        <v>737</v>
      </c>
      <c r="H1192" s="32" t="s">
        <v>733</v>
      </c>
      <c r="I1192" s="32" t="s">
        <v>186</v>
      </c>
      <c r="J1192" s="32" t="s">
        <v>731</v>
      </c>
      <c r="K1192" s="32" t="s">
        <v>750</v>
      </c>
      <c r="L1192" s="32" t="s">
        <v>735</v>
      </c>
      <c r="M1192" s="32" t="s">
        <v>743</v>
      </c>
      <c r="N1192" s="32" t="s">
        <v>744</v>
      </c>
      <c r="O1192" s="32" t="s">
        <v>3861</v>
      </c>
      <c r="P1192" s="32" t="s">
        <v>3867</v>
      </c>
      <c r="Q1192" s="32" t="s">
        <v>734</v>
      </c>
      <c r="R1192" s="33" t="s">
        <v>3101</v>
      </c>
      <c r="S1192" s="34" t="s">
        <v>1537</v>
      </c>
      <c r="T1192" s="35" t="s">
        <v>541</v>
      </c>
      <c r="V1192" s="32" t="str">
        <f>+Final__2[[#This Row],[titulo]]&amp;Final__2[[#This Row],[Territorio]]&amp;", "&amp;Final__2[[#This Row],[temporalidad]]</f>
        <v>Cantidad de Espacios Culturales según su Fuente de Financiamiento en la comuna de Cañete, Año 2021</v>
      </c>
      <c r="W1192" s="32" t="str">
        <f>+Final__2[[#This Row],[descripcion_larga]]&amp;Final__2[[#This Row],[Territorio]]&amp;X1192&amp;Y1192</f>
        <v>Gráfico que muestra la cantidad de espacios culturales según su fuente de financiamiento en la comuna de Cañete, en el año 2021, según los datos recopilados por el Observatorio Cultural de Chile.</v>
      </c>
      <c r="X1192" s="32" t="s">
        <v>3865</v>
      </c>
    </row>
    <row r="1193" spans="1:24" ht="40.799999999999997" x14ac:dyDescent="0.3">
      <c r="A1193" s="30">
        <v>4</v>
      </c>
      <c r="B1193" s="31">
        <v>240</v>
      </c>
      <c r="C1193" s="31" t="s">
        <v>377</v>
      </c>
      <c r="D1193" s="31" t="s">
        <v>378</v>
      </c>
      <c r="E1193" s="30">
        <v>8204</v>
      </c>
      <c r="F1193" s="32" t="s">
        <v>740</v>
      </c>
      <c r="G1193" s="32" t="s">
        <v>737</v>
      </c>
      <c r="H1193" s="32" t="s">
        <v>733</v>
      </c>
      <c r="I1193" s="32" t="s">
        <v>187</v>
      </c>
      <c r="J1193" s="32" t="s">
        <v>731</v>
      </c>
      <c r="K1193" s="32" t="s">
        <v>750</v>
      </c>
      <c r="L1193" s="32" t="s">
        <v>735</v>
      </c>
      <c r="M1193" s="32" t="s">
        <v>743</v>
      </c>
      <c r="N1193" s="32" t="s">
        <v>744</v>
      </c>
      <c r="O1193" s="32" t="s">
        <v>3861</v>
      </c>
      <c r="P1193" s="32" t="s">
        <v>3867</v>
      </c>
      <c r="Q1193" s="32" t="s">
        <v>734</v>
      </c>
      <c r="R1193" s="33" t="s">
        <v>3105</v>
      </c>
      <c r="S1193" s="34" t="s">
        <v>1542</v>
      </c>
      <c r="T1193" s="35" t="s">
        <v>542</v>
      </c>
      <c r="V1193" s="32" t="str">
        <f>+Final__2[[#This Row],[titulo]]&amp;Final__2[[#This Row],[Territorio]]&amp;", "&amp;Final__2[[#This Row],[temporalidad]]</f>
        <v>Cantidad de Espacios Culturales según su Fuente de Financiamiento en la comuna de Contulmo, Año 2021</v>
      </c>
      <c r="W1193" s="32" t="str">
        <f>+Final__2[[#This Row],[descripcion_larga]]&amp;Final__2[[#This Row],[Territorio]]&amp;X1193&amp;Y1193</f>
        <v>Gráfico que muestra la cantidad de espacios culturales según su fuente de financiamiento en la comuna de Contulmo, en el año 2021, según los datos recopilados por el Observatorio Cultural de Chile.</v>
      </c>
      <c r="X1193" s="32" t="s">
        <v>3865</v>
      </c>
    </row>
    <row r="1194" spans="1:24" ht="40.799999999999997" x14ac:dyDescent="0.3">
      <c r="A1194" s="30">
        <v>4</v>
      </c>
      <c r="B1194" s="31">
        <v>240</v>
      </c>
      <c r="C1194" s="31" t="s">
        <v>377</v>
      </c>
      <c r="D1194" s="31" t="s">
        <v>378</v>
      </c>
      <c r="E1194" s="30">
        <v>8205</v>
      </c>
      <c r="F1194" s="32" t="s">
        <v>740</v>
      </c>
      <c r="G1194" s="32" t="s">
        <v>737</v>
      </c>
      <c r="H1194" s="32" t="s">
        <v>733</v>
      </c>
      <c r="I1194" s="32" t="s">
        <v>188</v>
      </c>
      <c r="J1194" s="32" t="s">
        <v>731</v>
      </c>
      <c r="K1194" s="32" t="s">
        <v>750</v>
      </c>
      <c r="L1194" s="32" t="s">
        <v>735</v>
      </c>
      <c r="M1194" s="32" t="s">
        <v>743</v>
      </c>
      <c r="N1194" s="32" t="s">
        <v>744</v>
      </c>
      <c r="O1194" s="32" t="s">
        <v>3861</v>
      </c>
      <c r="P1194" s="32" t="s">
        <v>3867</v>
      </c>
      <c r="Q1194" s="32" t="s">
        <v>734</v>
      </c>
      <c r="R1194" s="33" t="s">
        <v>3109</v>
      </c>
      <c r="S1194" s="34" t="s">
        <v>1547</v>
      </c>
      <c r="T1194" s="35" t="s">
        <v>543</v>
      </c>
      <c r="V1194" s="32" t="str">
        <f>+Final__2[[#This Row],[titulo]]&amp;Final__2[[#This Row],[Territorio]]&amp;", "&amp;Final__2[[#This Row],[temporalidad]]</f>
        <v>Cantidad de Espacios Culturales según su Fuente de Financiamiento en la comuna de Curanilahue, Año 2021</v>
      </c>
      <c r="W1194" s="32" t="str">
        <f>+Final__2[[#This Row],[descripcion_larga]]&amp;Final__2[[#This Row],[Territorio]]&amp;X1194&amp;Y1194</f>
        <v>Gráfico que muestra la cantidad de espacios culturales según su fuente de financiamiento en la comuna de Curanilahue, en el año 2021, según los datos recopilados por el Observatorio Cultural de Chile.</v>
      </c>
      <c r="X1194" s="32" t="s">
        <v>3865</v>
      </c>
    </row>
    <row r="1195" spans="1:24" ht="40.799999999999997" x14ac:dyDescent="0.3">
      <c r="A1195" s="30">
        <v>4</v>
      </c>
      <c r="B1195" s="31">
        <v>240</v>
      </c>
      <c r="C1195" s="31" t="s">
        <v>377</v>
      </c>
      <c r="D1195" s="31" t="s">
        <v>378</v>
      </c>
      <c r="E1195" s="30">
        <v>8206</v>
      </c>
      <c r="F1195" s="32" t="s">
        <v>740</v>
      </c>
      <c r="G1195" s="32" t="s">
        <v>737</v>
      </c>
      <c r="H1195" s="32" t="s">
        <v>733</v>
      </c>
      <c r="I1195" s="32" t="s">
        <v>189</v>
      </c>
      <c r="J1195" s="32" t="s">
        <v>731</v>
      </c>
      <c r="K1195" s="32" t="s">
        <v>750</v>
      </c>
      <c r="L1195" s="32" t="s">
        <v>735</v>
      </c>
      <c r="M1195" s="32" t="s">
        <v>743</v>
      </c>
      <c r="N1195" s="32" t="s">
        <v>744</v>
      </c>
      <c r="O1195" s="32" t="s">
        <v>3861</v>
      </c>
      <c r="P1195" s="32" t="s">
        <v>3867</v>
      </c>
      <c r="Q1195" s="32" t="s">
        <v>734</v>
      </c>
      <c r="R1195" s="33" t="s">
        <v>3113</v>
      </c>
      <c r="S1195" s="34" t="s">
        <v>1552</v>
      </c>
      <c r="T1195" s="35" t="s">
        <v>544</v>
      </c>
      <c r="V1195" s="32" t="str">
        <f>+Final__2[[#This Row],[titulo]]&amp;Final__2[[#This Row],[Territorio]]&amp;", "&amp;Final__2[[#This Row],[temporalidad]]</f>
        <v>Cantidad de Espacios Culturales según su Fuente de Financiamiento en la comuna de Los Alamos, Año 2021</v>
      </c>
      <c r="W1195" s="32" t="str">
        <f>+Final__2[[#This Row],[descripcion_larga]]&amp;Final__2[[#This Row],[Territorio]]&amp;X1195&amp;Y1195</f>
        <v>Gráfico que muestra la cantidad de espacios culturales según su fuente de financiamiento en la comuna de Los Alamos, en el año 2021, según los datos recopilados por el Observatorio Cultural de Chile.</v>
      </c>
      <c r="X1195" s="32" t="s">
        <v>3865</v>
      </c>
    </row>
    <row r="1196" spans="1:24" ht="40.799999999999997" x14ac:dyDescent="0.3">
      <c r="A1196" s="30">
        <v>4</v>
      </c>
      <c r="B1196" s="31">
        <v>240</v>
      </c>
      <c r="C1196" s="31" t="s">
        <v>377</v>
      </c>
      <c r="D1196" s="31" t="s">
        <v>378</v>
      </c>
      <c r="E1196" s="30">
        <v>8207</v>
      </c>
      <c r="F1196" s="32" t="s">
        <v>740</v>
      </c>
      <c r="G1196" s="32" t="s">
        <v>737</v>
      </c>
      <c r="H1196" s="32" t="s">
        <v>733</v>
      </c>
      <c r="I1196" s="32" t="s">
        <v>190</v>
      </c>
      <c r="J1196" s="32" t="s">
        <v>731</v>
      </c>
      <c r="K1196" s="32" t="s">
        <v>750</v>
      </c>
      <c r="L1196" s="32" t="s">
        <v>735</v>
      </c>
      <c r="M1196" s="32" t="s">
        <v>743</v>
      </c>
      <c r="N1196" s="32" t="s">
        <v>744</v>
      </c>
      <c r="O1196" s="32" t="s">
        <v>3861</v>
      </c>
      <c r="P1196" s="32" t="s">
        <v>3867</v>
      </c>
      <c r="Q1196" s="32" t="s">
        <v>734</v>
      </c>
      <c r="R1196" s="33" t="s">
        <v>3117</v>
      </c>
      <c r="S1196" s="34" t="s">
        <v>1557</v>
      </c>
      <c r="T1196" s="35" t="s">
        <v>545</v>
      </c>
      <c r="V1196" s="32" t="str">
        <f>+Final__2[[#This Row],[titulo]]&amp;Final__2[[#This Row],[Territorio]]&amp;", "&amp;Final__2[[#This Row],[temporalidad]]</f>
        <v>Cantidad de Espacios Culturales según su Fuente de Financiamiento en la comuna de Tirúa, Año 2021</v>
      </c>
      <c r="W1196" s="32" t="str">
        <f>+Final__2[[#This Row],[descripcion_larga]]&amp;Final__2[[#This Row],[Territorio]]&amp;X1196&amp;Y1196</f>
        <v>Gráfico que muestra la cantidad de espacios culturales según su fuente de financiamiento en la comuna de Tirúa, en el año 2021, según los datos recopilados por el Observatorio Cultural de Chile.</v>
      </c>
      <c r="X1196" s="32" t="s">
        <v>3865</v>
      </c>
    </row>
    <row r="1197" spans="1:24" ht="40.799999999999997" x14ac:dyDescent="0.3">
      <c r="A1197" s="30">
        <v>4</v>
      </c>
      <c r="B1197" s="31">
        <v>240</v>
      </c>
      <c r="C1197" s="31" t="s">
        <v>377</v>
      </c>
      <c r="D1197" s="31" t="s">
        <v>378</v>
      </c>
      <c r="E1197" s="30">
        <v>8301</v>
      </c>
      <c r="F1197" s="32" t="s">
        <v>740</v>
      </c>
      <c r="G1197" s="32" t="s">
        <v>737</v>
      </c>
      <c r="H1197" s="32" t="s">
        <v>733</v>
      </c>
      <c r="I1197" s="32" t="s">
        <v>191</v>
      </c>
      <c r="J1197" s="32" t="s">
        <v>731</v>
      </c>
      <c r="K1197" s="32" t="s">
        <v>750</v>
      </c>
      <c r="L1197" s="32" t="s">
        <v>735</v>
      </c>
      <c r="M1197" s="32" t="s">
        <v>743</v>
      </c>
      <c r="N1197" s="32" t="s">
        <v>744</v>
      </c>
      <c r="O1197" s="32" t="s">
        <v>3861</v>
      </c>
      <c r="P1197" s="32" t="s">
        <v>3867</v>
      </c>
      <c r="Q1197" s="32" t="s">
        <v>734</v>
      </c>
      <c r="R1197" s="33" t="s">
        <v>3121</v>
      </c>
      <c r="S1197" s="34" t="s">
        <v>1562</v>
      </c>
      <c r="T1197" s="35" t="s">
        <v>546</v>
      </c>
      <c r="V1197" s="32" t="str">
        <f>+Final__2[[#This Row],[titulo]]&amp;Final__2[[#This Row],[Territorio]]&amp;", "&amp;Final__2[[#This Row],[temporalidad]]</f>
        <v>Cantidad de Espacios Culturales según su Fuente de Financiamiento en la comuna de Los Angeles, Año 2021</v>
      </c>
      <c r="W1197" s="32" t="str">
        <f>+Final__2[[#This Row],[descripcion_larga]]&amp;Final__2[[#This Row],[Territorio]]&amp;X1197&amp;Y1197</f>
        <v>Gráfico que muestra la cantidad de espacios culturales según su fuente de financiamiento en la comuna de Los Angeles, en el año 2021, según los datos recopilados por el Observatorio Cultural de Chile.</v>
      </c>
      <c r="X1197" s="32" t="s">
        <v>3865</v>
      </c>
    </row>
    <row r="1198" spans="1:24" ht="40.799999999999997" x14ac:dyDescent="0.3">
      <c r="A1198" s="30">
        <v>4</v>
      </c>
      <c r="B1198" s="31">
        <v>240</v>
      </c>
      <c r="C1198" s="31" t="s">
        <v>377</v>
      </c>
      <c r="D1198" s="31" t="s">
        <v>378</v>
      </c>
      <c r="E1198" s="30">
        <v>8302</v>
      </c>
      <c r="F1198" s="32" t="s">
        <v>740</v>
      </c>
      <c r="G1198" s="32" t="s">
        <v>737</v>
      </c>
      <c r="H1198" s="32" t="s">
        <v>733</v>
      </c>
      <c r="I1198" s="32" t="s">
        <v>192</v>
      </c>
      <c r="J1198" s="32" t="s">
        <v>731</v>
      </c>
      <c r="K1198" s="32" t="s">
        <v>750</v>
      </c>
      <c r="L1198" s="32" t="s">
        <v>735</v>
      </c>
      <c r="M1198" s="32" t="s">
        <v>743</v>
      </c>
      <c r="N1198" s="32" t="s">
        <v>744</v>
      </c>
      <c r="O1198" s="32" t="s">
        <v>3861</v>
      </c>
      <c r="P1198" s="32" t="s">
        <v>3867</v>
      </c>
      <c r="Q1198" s="32" t="s">
        <v>734</v>
      </c>
      <c r="R1198" s="33" t="s">
        <v>3125</v>
      </c>
      <c r="S1198" s="34" t="s">
        <v>1567</v>
      </c>
      <c r="T1198" s="35" t="s">
        <v>547</v>
      </c>
      <c r="V1198" s="32" t="str">
        <f>+Final__2[[#This Row],[titulo]]&amp;Final__2[[#This Row],[Territorio]]&amp;", "&amp;Final__2[[#This Row],[temporalidad]]</f>
        <v>Cantidad de Espacios Culturales según su Fuente de Financiamiento en la comuna de Antuco, Año 2021</v>
      </c>
      <c r="W1198" s="32" t="str">
        <f>+Final__2[[#This Row],[descripcion_larga]]&amp;Final__2[[#This Row],[Territorio]]&amp;X1198&amp;Y1198</f>
        <v>Gráfico que muestra la cantidad de espacios culturales según su fuente de financiamiento en la comuna de Antuco, en el año 2021, según los datos recopilados por el Observatorio Cultural de Chile.</v>
      </c>
      <c r="X1198" s="32" t="s">
        <v>3865</v>
      </c>
    </row>
    <row r="1199" spans="1:24" ht="40.799999999999997" x14ac:dyDescent="0.3">
      <c r="A1199" s="30">
        <v>4</v>
      </c>
      <c r="B1199" s="31">
        <v>240</v>
      </c>
      <c r="C1199" s="31" t="s">
        <v>377</v>
      </c>
      <c r="D1199" s="31" t="s">
        <v>378</v>
      </c>
      <c r="E1199" s="30">
        <v>8303</v>
      </c>
      <c r="F1199" s="32" t="s">
        <v>740</v>
      </c>
      <c r="G1199" s="32" t="s">
        <v>737</v>
      </c>
      <c r="H1199" s="32" t="s">
        <v>733</v>
      </c>
      <c r="I1199" s="32" t="s">
        <v>193</v>
      </c>
      <c r="J1199" s="32" t="s">
        <v>731</v>
      </c>
      <c r="K1199" s="32" t="s">
        <v>750</v>
      </c>
      <c r="L1199" s="32" t="s">
        <v>735</v>
      </c>
      <c r="M1199" s="32" t="s">
        <v>743</v>
      </c>
      <c r="N1199" s="32" t="s">
        <v>744</v>
      </c>
      <c r="O1199" s="32" t="s">
        <v>3861</v>
      </c>
      <c r="P1199" s="32" t="s">
        <v>3867</v>
      </c>
      <c r="Q1199" s="32" t="s">
        <v>734</v>
      </c>
      <c r="R1199" s="33" t="s">
        <v>3129</v>
      </c>
      <c r="S1199" s="34" t="s">
        <v>1572</v>
      </c>
      <c r="T1199" s="35" t="s">
        <v>548</v>
      </c>
      <c r="V1199" s="32" t="str">
        <f>+Final__2[[#This Row],[titulo]]&amp;Final__2[[#This Row],[Territorio]]&amp;", "&amp;Final__2[[#This Row],[temporalidad]]</f>
        <v>Cantidad de Espacios Culturales según su Fuente de Financiamiento en la comuna de Cabrero, Año 2021</v>
      </c>
      <c r="W1199" s="32" t="str">
        <f>+Final__2[[#This Row],[descripcion_larga]]&amp;Final__2[[#This Row],[Territorio]]&amp;X1199&amp;Y1199</f>
        <v>Gráfico que muestra la cantidad de espacios culturales según su fuente de financiamiento en la comuna de Cabrero, en el año 2021, según los datos recopilados por el Observatorio Cultural de Chile.</v>
      </c>
      <c r="X1199" s="32" t="s">
        <v>3865</v>
      </c>
    </row>
    <row r="1200" spans="1:24" ht="40.799999999999997" x14ac:dyDescent="0.3">
      <c r="A1200" s="30">
        <v>4</v>
      </c>
      <c r="B1200" s="31">
        <v>240</v>
      </c>
      <c r="C1200" s="31" t="s">
        <v>377</v>
      </c>
      <c r="D1200" s="31" t="s">
        <v>378</v>
      </c>
      <c r="E1200" s="30">
        <v>8304</v>
      </c>
      <c r="F1200" s="32" t="s">
        <v>740</v>
      </c>
      <c r="G1200" s="32" t="s">
        <v>737</v>
      </c>
      <c r="H1200" s="32" t="s">
        <v>733</v>
      </c>
      <c r="I1200" s="32" t="s">
        <v>194</v>
      </c>
      <c r="J1200" s="32" t="s">
        <v>731</v>
      </c>
      <c r="K1200" s="32" t="s">
        <v>750</v>
      </c>
      <c r="L1200" s="32" t="s">
        <v>735</v>
      </c>
      <c r="M1200" s="32" t="s">
        <v>743</v>
      </c>
      <c r="N1200" s="32" t="s">
        <v>744</v>
      </c>
      <c r="O1200" s="32" t="s">
        <v>3861</v>
      </c>
      <c r="P1200" s="32" t="s">
        <v>3867</v>
      </c>
      <c r="Q1200" s="32" t="s">
        <v>734</v>
      </c>
      <c r="R1200" s="33" t="s">
        <v>3133</v>
      </c>
      <c r="S1200" s="34" t="s">
        <v>1577</v>
      </c>
      <c r="T1200" s="35" t="s">
        <v>549</v>
      </c>
      <c r="V1200" s="32" t="str">
        <f>+Final__2[[#This Row],[titulo]]&amp;Final__2[[#This Row],[Territorio]]&amp;", "&amp;Final__2[[#This Row],[temporalidad]]</f>
        <v>Cantidad de Espacios Culturales según su Fuente de Financiamiento en la comuna de Laja, Año 2021</v>
      </c>
      <c r="W1200" s="32" t="str">
        <f>+Final__2[[#This Row],[descripcion_larga]]&amp;Final__2[[#This Row],[Territorio]]&amp;X1200&amp;Y1200</f>
        <v>Gráfico que muestra la cantidad de espacios culturales según su fuente de financiamiento en la comuna de Laja, en el año 2021, según los datos recopilados por el Observatorio Cultural de Chile.</v>
      </c>
      <c r="X1200" s="32" t="s">
        <v>3865</v>
      </c>
    </row>
    <row r="1201" spans="1:24" ht="40.799999999999997" x14ac:dyDescent="0.3">
      <c r="A1201" s="30">
        <v>4</v>
      </c>
      <c r="B1201" s="31">
        <v>240</v>
      </c>
      <c r="C1201" s="31" t="s">
        <v>377</v>
      </c>
      <c r="D1201" s="31" t="s">
        <v>378</v>
      </c>
      <c r="E1201" s="30">
        <v>8305</v>
      </c>
      <c r="F1201" s="32" t="s">
        <v>740</v>
      </c>
      <c r="G1201" s="32" t="s">
        <v>737</v>
      </c>
      <c r="H1201" s="32" t="s">
        <v>733</v>
      </c>
      <c r="I1201" s="32" t="s">
        <v>195</v>
      </c>
      <c r="J1201" s="32" t="s">
        <v>731</v>
      </c>
      <c r="K1201" s="32" t="s">
        <v>750</v>
      </c>
      <c r="L1201" s="32" t="s">
        <v>735</v>
      </c>
      <c r="M1201" s="32" t="s">
        <v>743</v>
      </c>
      <c r="N1201" s="32" t="s">
        <v>744</v>
      </c>
      <c r="O1201" s="32" t="s">
        <v>3861</v>
      </c>
      <c r="P1201" s="32" t="s">
        <v>3867</v>
      </c>
      <c r="Q1201" s="32" t="s">
        <v>734</v>
      </c>
      <c r="R1201" s="33" t="s">
        <v>3137</v>
      </c>
      <c r="S1201" s="34" t="s">
        <v>1582</v>
      </c>
      <c r="T1201" s="35" t="s">
        <v>550</v>
      </c>
      <c r="V1201" s="32" t="str">
        <f>+Final__2[[#This Row],[titulo]]&amp;Final__2[[#This Row],[Territorio]]&amp;", "&amp;Final__2[[#This Row],[temporalidad]]</f>
        <v>Cantidad de Espacios Culturales según su Fuente de Financiamiento en la comuna de Mulchén, Año 2021</v>
      </c>
      <c r="W1201" s="32" t="str">
        <f>+Final__2[[#This Row],[descripcion_larga]]&amp;Final__2[[#This Row],[Territorio]]&amp;X1201&amp;Y1201</f>
        <v>Gráfico que muestra la cantidad de espacios culturales según su fuente de financiamiento en la comuna de Mulchén, en el año 2021, según los datos recopilados por el Observatorio Cultural de Chile.</v>
      </c>
      <c r="X1201" s="32" t="s">
        <v>3865</v>
      </c>
    </row>
    <row r="1202" spans="1:24" ht="40.799999999999997" x14ac:dyDescent="0.3">
      <c r="A1202" s="30">
        <v>4</v>
      </c>
      <c r="B1202" s="31">
        <v>240</v>
      </c>
      <c r="C1202" s="31" t="s">
        <v>377</v>
      </c>
      <c r="D1202" s="31" t="s">
        <v>378</v>
      </c>
      <c r="E1202" s="30">
        <v>8306</v>
      </c>
      <c r="F1202" s="32" t="s">
        <v>740</v>
      </c>
      <c r="G1202" s="32" t="s">
        <v>737</v>
      </c>
      <c r="H1202" s="32" t="s">
        <v>733</v>
      </c>
      <c r="I1202" s="32" t="s">
        <v>196</v>
      </c>
      <c r="J1202" s="32" t="s">
        <v>731</v>
      </c>
      <c r="K1202" s="32" t="s">
        <v>750</v>
      </c>
      <c r="L1202" s="32" t="s">
        <v>735</v>
      </c>
      <c r="M1202" s="32" t="s">
        <v>743</v>
      </c>
      <c r="N1202" s="32" t="s">
        <v>744</v>
      </c>
      <c r="O1202" s="32" t="s">
        <v>3861</v>
      </c>
      <c r="P1202" s="32" t="s">
        <v>3867</v>
      </c>
      <c r="Q1202" s="32" t="s">
        <v>734</v>
      </c>
      <c r="R1202" s="33" t="s">
        <v>3141</v>
      </c>
      <c r="S1202" s="34" t="s">
        <v>1587</v>
      </c>
      <c r="T1202" s="35" t="s">
        <v>551</v>
      </c>
      <c r="V1202" s="32" t="str">
        <f>+Final__2[[#This Row],[titulo]]&amp;Final__2[[#This Row],[Territorio]]&amp;", "&amp;Final__2[[#This Row],[temporalidad]]</f>
        <v>Cantidad de Espacios Culturales según su Fuente de Financiamiento en la comuna de Nacimiento, Año 2021</v>
      </c>
      <c r="W1202" s="32" t="str">
        <f>+Final__2[[#This Row],[descripcion_larga]]&amp;Final__2[[#This Row],[Territorio]]&amp;X1202&amp;Y1202</f>
        <v>Gráfico que muestra la cantidad de espacios culturales según su fuente de financiamiento en la comuna de Nacimiento, en el año 2021, según los datos recopilados por el Observatorio Cultural de Chile.</v>
      </c>
      <c r="X1202" s="32" t="s">
        <v>3865</v>
      </c>
    </row>
    <row r="1203" spans="1:24" ht="40.799999999999997" x14ac:dyDescent="0.3">
      <c r="A1203" s="30">
        <v>4</v>
      </c>
      <c r="B1203" s="31">
        <v>240</v>
      </c>
      <c r="C1203" s="31" t="s">
        <v>377</v>
      </c>
      <c r="D1203" s="31" t="s">
        <v>378</v>
      </c>
      <c r="E1203" s="30">
        <v>8307</v>
      </c>
      <c r="F1203" s="32" t="s">
        <v>740</v>
      </c>
      <c r="G1203" s="32" t="s">
        <v>737</v>
      </c>
      <c r="H1203" s="32" t="s">
        <v>733</v>
      </c>
      <c r="I1203" s="32" t="s">
        <v>197</v>
      </c>
      <c r="J1203" s="32" t="s">
        <v>731</v>
      </c>
      <c r="K1203" s="32" t="s">
        <v>750</v>
      </c>
      <c r="L1203" s="32" t="s">
        <v>735</v>
      </c>
      <c r="M1203" s="32" t="s">
        <v>743</v>
      </c>
      <c r="N1203" s="32" t="s">
        <v>744</v>
      </c>
      <c r="O1203" s="32" t="s">
        <v>3861</v>
      </c>
      <c r="P1203" s="32" t="s">
        <v>3867</v>
      </c>
      <c r="Q1203" s="32" t="s">
        <v>734</v>
      </c>
      <c r="R1203" s="33" t="s">
        <v>3145</v>
      </c>
      <c r="S1203" s="34" t="s">
        <v>1592</v>
      </c>
      <c r="T1203" s="35" t="s">
        <v>552</v>
      </c>
      <c r="V1203" s="32" t="str">
        <f>+Final__2[[#This Row],[titulo]]&amp;Final__2[[#This Row],[Territorio]]&amp;", "&amp;Final__2[[#This Row],[temporalidad]]</f>
        <v>Cantidad de Espacios Culturales según su Fuente de Financiamiento en la comuna de Negrete, Año 2021</v>
      </c>
      <c r="W1203" s="32" t="str">
        <f>+Final__2[[#This Row],[descripcion_larga]]&amp;Final__2[[#This Row],[Territorio]]&amp;X1203&amp;Y1203</f>
        <v>Gráfico que muestra la cantidad de espacios culturales según su fuente de financiamiento en la comuna de Negrete, en el año 2021, según los datos recopilados por el Observatorio Cultural de Chile.</v>
      </c>
      <c r="X1203" s="32" t="s">
        <v>3865</v>
      </c>
    </row>
    <row r="1204" spans="1:24" ht="40.799999999999997" x14ac:dyDescent="0.3">
      <c r="A1204" s="30">
        <v>4</v>
      </c>
      <c r="B1204" s="31">
        <v>240</v>
      </c>
      <c r="C1204" s="31" t="s">
        <v>377</v>
      </c>
      <c r="D1204" s="31" t="s">
        <v>378</v>
      </c>
      <c r="E1204" s="30">
        <v>8308</v>
      </c>
      <c r="F1204" s="32" t="s">
        <v>740</v>
      </c>
      <c r="G1204" s="32" t="s">
        <v>737</v>
      </c>
      <c r="H1204" s="32" t="s">
        <v>733</v>
      </c>
      <c r="I1204" s="32" t="s">
        <v>198</v>
      </c>
      <c r="J1204" s="32" t="s">
        <v>731</v>
      </c>
      <c r="K1204" s="32" t="s">
        <v>750</v>
      </c>
      <c r="L1204" s="32" t="s">
        <v>735</v>
      </c>
      <c r="M1204" s="32" t="s">
        <v>743</v>
      </c>
      <c r="N1204" s="32" t="s">
        <v>744</v>
      </c>
      <c r="O1204" s="32" t="s">
        <v>3861</v>
      </c>
      <c r="P1204" s="32" t="s">
        <v>3867</v>
      </c>
      <c r="Q1204" s="32" t="s">
        <v>734</v>
      </c>
      <c r="R1204" s="33" t="s">
        <v>3149</v>
      </c>
      <c r="S1204" s="34" t="s">
        <v>1597</v>
      </c>
      <c r="T1204" s="35" t="s">
        <v>553</v>
      </c>
      <c r="V1204" s="32" t="str">
        <f>+Final__2[[#This Row],[titulo]]&amp;Final__2[[#This Row],[Territorio]]&amp;", "&amp;Final__2[[#This Row],[temporalidad]]</f>
        <v>Cantidad de Espacios Culturales según su Fuente de Financiamiento en la comuna de Quilaco, Año 2021</v>
      </c>
      <c r="W1204" s="32" t="str">
        <f>+Final__2[[#This Row],[descripcion_larga]]&amp;Final__2[[#This Row],[Territorio]]&amp;X1204&amp;Y1204</f>
        <v>Gráfico que muestra la cantidad de espacios culturales según su fuente de financiamiento en la comuna de Quilaco, en el año 2021, según los datos recopilados por el Observatorio Cultural de Chile.</v>
      </c>
      <c r="X1204" s="32" t="s">
        <v>3865</v>
      </c>
    </row>
    <row r="1205" spans="1:24" ht="40.799999999999997" x14ac:dyDescent="0.3">
      <c r="A1205" s="30">
        <v>4</v>
      </c>
      <c r="B1205" s="31">
        <v>240</v>
      </c>
      <c r="C1205" s="31" t="s">
        <v>377</v>
      </c>
      <c r="D1205" s="31" t="s">
        <v>378</v>
      </c>
      <c r="E1205" s="30">
        <v>8309</v>
      </c>
      <c r="F1205" s="32" t="s">
        <v>740</v>
      </c>
      <c r="G1205" s="32" t="s">
        <v>737</v>
      </c>
      <c r="H1205" s="32" t="s">
        <v>733</v>
      </c>
      <c r="I1205" s="32" t="s">
        <v>199</v>
      </c>
      <c r="J1205" s="32" t="s">
        <v>731</v>
      </c>
      <c r="K1205" s="32" t="s">
        <v>750</v>
      </c>
      <c r="L1205" s="32" t="s">
        <v>735</v>
      </c>
      <c r="M1205" s="32" t="s">
        <v>743</v>
      </c>
      <c r="N1205" s="32" t="s">
        <v>744</v>
      </c>
      <c r="O1205" s="32" t="s">
        <v>3861</v>
      </c>
      <c r="P1205" s="32" t="s">
        <v>3867</v>
      </c>
      <c r="Q1205" s="32" t="s">
        <v>734</v>
      </c>
      <c r="R1205" s="33" t="s">
        <v>3153</v>
      </c>
      <c r="S1205" s="34" t="s">
        <v>1602</v>
      </c>
      <c r="T1205" s="35" t="s">
        <v>554</v>
      </c>
      <c r="V1205" s="32" t="str">
        <f>+Final__2[[#This Row],[titulo]]&amp;Final__2[[#This Row],[Territorio]]&amp;", "&amp;Final__2[[#This Row],[temporalidad]]</f>
        <v>Cantidad de Espacios Culturales según su Fuente de Financiamiento en la comuna de Quilleco, Año 2021</v>
      </c>
      <c r="W1205" s="32" t="str">
        <f>+Final__2[[#This Row],[descripcion_larga]]&amp;Final__2[[#This Row],[Territorio]]&amp;X1205&amp;Y1205</f>
        <v>Gráfico que muestra la cantidad de espacios culturales según su fuente de financiamiento en la comuna de Quilleco, en el año 2021, según los datos recopilados por el Observatorio Cultural de Chile.</v>
      </c>
      <c r="X1205" s="32" t="s">
        <v>3865</v>
      </c>
    </row>
    <row r="1206" spans="1:24" ht="40.799999999999997" x14ac:dyDescent="0.3">
      <c r="A1206" s="30">
        <v>4</v>
      </c>
      <c r="B1206" s="31">
        <v>240</v>
      </c>
      <c r="C1206" s="31" t="s">
        <v>377</v>
      </c>
      <c r="D1206" s="31" t="s">
        <v>378</v>
      </c>
      <c r="E1206" s="30">
        <v>8310</v>
      </c>
      <c r="F1206" s="32" t="s">
        <v>740</v>
      </c>
      <c r="G1206" s="32" t="s">
        <v>737</v>
      </c>
      <c r="H1206" s="32" t="s">
        <v>733</v>
      </c>
      <c r="I1206" s="32" t="s">
        <v>200</v>
      </c>
      <c r="J1206" s="32" t="s">
        <v>731</v>
      </c>
      <c r="K1206" s="32" t="s">
        <v>750</v>
      </c>
      <c r="L1206" s="32" t="s">
        <v>735</v>
      </c>
      <c r="M1206" s="32" t="s">
        <v>743</v>
      </c>
      <c r="N1206" s="32" t="s">
        <v>744</v>
      </c>
      <c r="O1206" s="32" t="s">
        <v>3861</v>
      </c>
      <c r="P1206" s="32" t="s">
        <v>3867</v>
      </c>
      <c r="Q1206" s="32" t="s">
        <v>734</v>
      </c>
      <c r="R1206" s="33" t="s">
        <v>3157</v>
      </c>
      <c r="S1206" s="34" t="s">
        <v>1607</v>
      </c>
      <c r="T1206" s="35" t="s">
        <v>555</v>
      </c>
      <c r="V1206" s="32" t="str">
        <f>+Final__2[[#This Row],[titulo]]&amp;Final__2[[#This Row],[Territorio]]&amp;", "&amp;Final__2[[#This Row],[temporalidad]]</f>
        <v>Cantidad de Espacios Culturales según su Fuente de Financiamiento en la comuna de San Rosendo, Año 2021</v>
      </c>
      <c r="W1206" s="32" t="str">
        <f>+Final__2[[#This Row],[descripcion_larga]]&amp;Final__2[[#This Row],[Territorio]]&amp;X1206&amp;Y1206</f>
        <v>Gráfico que muestra la cantidad de espacios culturales según su fuente de financiamiento en la comuna de San Rosendo, en el año 2021, según los datos recopilados por el Observatorio Cultural de Chile.</v>
      </c>
      <c r="X1206" s="32" t="s">
        <v>3865</v>
      </c>
    </row>
    <row r="1207" spans="1:24" ht="40.799999999999997" x14ac:dyDescent="0.3">
      <c r="A1207" s="30">
        <v>4</v>
      </c>
      <c r="B1207" s="31">
        <v>240</v>
      </c>
      <c r="C1207" s="31" t="s">
        <v>377</v>
      </c>
      <c r="D1207" s="31" t="s">
        <v>378</v>
      </c>
      <c r="E1207" s="30">
        <v>8311</v>
      </c>
      <c r="F1207" s="32" t="s">
        <v>740</v>
      </c>
      <c r="G1207" s="32" t="s">
        <v>737</v>
      </c>
      <c r="H1207" s="32" t="s">
        <v>733</v>
      </c>
      <c r="I1207" s="32" t="s">
        <v>201</v>
      </c>
      <c r="J1207" s="32" t="s">
        <v>731</v>
      </c>
      <c r="K1207" s="32" t="s">
        <v>750</v>
      </c>
      <c r="L1207" s="32" t="s">
        <v>735</v>
      </c>
      <c r="M1207" s="32" t="s">
        <v>743</v>
      </c>
      <c r="N1207" s="32" t="s">
        <v>744</v>
      </c>
      <c r="O1207" s="32" t="s">
        <v>3861</v>
      </c>
      <c r="P1207" s="32" t="s">
        <v>3867</v>
      </c>
      <c r="Q1207" s="32" t="s">
        <v>734</v>
      </c>
      <c r="R1207" s="33" t="s">
        <v>3161</v>
      </c>
      <c r="S1207" s="34" t="s">
        <v>1612</v>
      </c>
      <c r="T1207" s="35" t="s">
        <v>556</v>
      </c>
      <c r="V1207" s="32" t="str">
        <f>+Final__2[[#This Row],[titulo]]&amp;Final__2[[#This Row],[Territorio]]&amp;", "&amp;Final__2[[#This Row],[temporalidad]]</f>
        <v>Cantidad de Espacios Culturales según su Fuente de Financiamiento en la comuna de Santa Bárbara, Año 2021</v>
      </c>
      <c r="W1207" s="32" t="str">
        <f>+Final__2[[#This Row],[descripcion_larga]]&amp;Final__2[[#This Row],[Territorio]]&amp;X1207&amp;Y1207</f>
        <v>Gráfico que muestra la cantidad de espacios culturales según su fuente de financiamiento en la comuna de Santa Bárbara, en el año 2021, según los datos recopilados por el Observatorio Cultural de Chile.</v>
      </c>
      <c r="X1207" s="32" t="s">
        <v>3865</v>
      </c>
    </row>
    <row r="1208" spans="1:24" ht="40.799999999999997" x14ac:dyDescent="0.3">
      <c r="A1208" s="30">
        <v>4</v>
      </c>
      <c r="B1208" s="31">
        <v>240</v>
      </c>
      <c r="C1208" s="31" t="s">
        <v>377</v>
      </c>
      <c r="D1208" s="31" t="s">
        <v>378</v>
      </c>
      <c r="E1208" s="30">
        <v>8312</v>
      </c>
      <c r="F1208" s="32" t="s">
        <v>740</v>
      </c>
      <c r="G1208" s="32" t="s">
        <v>737</v>
      </c>
      <c r="H1208" s="32" t="s">
        <v>733</v>
      </c>
      <c r="I1208" s="32" t="s">
        <v>202</v>
      </c>
      <c r="J1208" s="32" t="s">
        <v>731</v>
      </c>
      <c r="K1208" s="32" t="s">
        <v>750</v>
      </c>
      <c r="L1208" s="32" t="s">
        <v>735</v>
      </c>
      <c r="M1208" s="32" t="s">
        <v>743</v>
      </c>
      <c r="N1208" s="32" t="s">
        <v>744</v>
      </c>
      <c r="O1208" s="32" t="s">
        <v>3861</v>
      </c>
      <c r="P1208" s="32" t="s">
        <v>3867</v>
      </c>
      <c r="Q1208" s="32" t="s">
        <v>734</v>
      </c>
      <c r="R1208" s="33" t="s">
        <v>3165</v>
      </c>
      <c r="S1208" s="34" t="s">
        <v>1617</v>
      </c>
      <c r="T1208" s="35" t="s">
        <v>557</v>
      </c>
      <c r="V1208" s="32" t="str">
        <f>+Final__2[[#This Row],[titulo]]&amp;Final__2[[#This Row],[Territorio]]&amp;", "&amp;Final__2[[#This Row],[temporalidad]]</f>
        <v>Cantidad de Espacios Culturales según su Fuente de Financiamiento en la comuna de Tucapel, Año 2021</v>
      </c>
      <c r="W1208" s="32" t="str">
        <f>+Final__2[[#This Row],[descripcion_larga]]&amp;Final__2[[#This Row],[Territorio]]&amp;X1208&amp;Y1208</f>
        <v>Gráfico que muestra la cantidad de espacios culturales según su fuente de financiamiento en la comuna de Tucapel, en el año 2021, según los datos recopilados por el Observatorio Cultural de Chile.</v>
      </c>
      <c r="X1208" s="32" t="s">
        <v>3865</v>
      </c>
    </row>
    <row r="1209" spans="1:24" ht="40.799999999999997" x14ac:dyDescent="0.3">
      <c r="A1209" s="30">
        <v>4</v>
      </c>
      <c r="B1209" s="31">
        <v>240</v>
      </c>
      <c r="C1209" s="31" t="s">
        <v>377</v>
      </c>
      <c r="D1209" s="31" t="s">
        <v>378</v>
      </c>
      <c r="E1209" s="30">
        <v>8313</v>
      </c>
      <c r="F1209" s="32" t="s">
        <v>740</v>
      </c>
      <c r="G1209" s="32" t="s">
        <v>737</v>
      </c>
      <c r="H1209" s="32" t="s">
        <v>733</v>
      </c>
      <c r="I1209" s="32" t="s">
        <v>203</v>
      </c>
      <c r="J1209" s="32" t="s">
        <v>731</v>
      </c>
      <c r="K1209" s="32" t="s">
        <v>750</v>
      </c>
      <c r="L1209" s="32" t="s">
        <v>735</v>
      </c>
      <c r="M1209" s="32" t="s">
        <v>743</v>
      </c>
      <c r="N1209" s="32" t="s">
        <v>744</v>
      </c>
      <c r="O1209" s="32" t="s">
        <v>3861</v>
      </c>
      <c r="P1209" s="32" t="s">
        <v>3867</v>
      </c>
      <c r="Q1209" s="32" t="s">
        <v>734</v>
      </c>
      <c r="R1209" s="33" t="s">
        <v>3169</v>
      </c>
      <c r="S1209" s="34" t="s">
        <v>1622</v>
      </c>
      <c r="T1209" s="35" t="s">
        <v>558</v>
      </c>
      <c r="V1209" s="32" t="str">
        <f>+Final__2[[#This Row],[titulo]]&amp;Final__2[[#This Row],[Territorio]]&amp;", "&amp;Final__2[[#This Row],[temporalidad]]</f>
        <v>Cantidad de Espacios Culturales según su Fuente de Financiamiento en la comuna de Yumbel, Año 2021</v>
      </c>
      <c r="W1209" s="32" t="str">
        <f>+Final__2[[#This Row],[descripcion_larga]]&amp;Final__2[[#This Row],[Territorio]]&amp;X1209&amp;Y1209</f>
        <v>Gráfico que muestra la cantidad de espacios culturales según su fuente de financiamiento en la comuna de Yumbel, en el año 2021, según los datos recopilados por el Observatorio Cultural de Chile.</v>
      </c>
      <c r="X1209" s="32" t="s">
        <v>3865</v>
      </c>
    </row>
    <row r="1210" spans="1:24" ht="40.799999999999997" x14ac:dyDescent="0.3">
      <c r="A1210" s="30">
        <v>4</v>
      </c>
      <c r="B1210" s="31">
        <v>240</v>
      </c>
      <c r="C1210" s="31" t="s">
        <v>377</v>
      </c>
      <c r="D1210" s="31" t="s">
        <v>378</v>
      </c>
      <c r="E1210" s="30">
        <v>8314</v>
      </c>
      <c r="F1210" s="32" t="s">
        <v>740</v>
      </c>
      <c r="G1210" s="32" t="s">
        <v>737</v>
      </c>
      <c r="H1210" s="32" t="s">
        <v>733</v>
      </c>
      <c r="I1210" s="32" t="s">
        <v>204</v>
      </c>
      <c r="J1210" s="32" t="s">
        <v>731</v>
      </c>
      <c r="K1210" s="32" t="s">
        <v>750</v>
      </c>
      <c r="L1210" s="32" t="s">
        <v>735</v>
      </c>
      <c r="M1210" s="32" t="s">
        <v>743</v>
      </c>
      <c r="N1210" s="32" t="s">
        <v>744</v>
      </c>
      <c r="O1210" s="32" t="s">
        <v>3861</v>
      </c>
      <c r="P1210" s="32" t="s">
        <v>3867</v>
      </c>
      <c r="Q1210" s="32" t="s">
        <v>734</v>
      </c>
      <c r="R1210" s="33" t="s">
        <v>3173</v>
      </c>
      <c r="S1210" s="34" t="s">
        <v>1627</v>
      </c>
      <c r="T1210" s="35" t="s">
        <v>559</v>
      </c>
      <c r="V1210" s="32" t="str">
        <f>+Final__2[[#This Row],[titulo]]&amp;Final__2[[#This Row],[Territorio]]&amp;", "&amp;Final__2[[#This Row],[temporalidad]]</f>
        <v>Cantidad de Espacios Culturales según su Fuente de Financiamiento en la comuna de Alto Biobío, Año 2021</v>
      </c>
      <c r="W1210" s="32" t="str">
        <f>+Final__2[[#This Row],[descripcion_larga]]&amp;Final__2[[#This Row],[Territorio]]&amp;X1210&amp;Y1210</f>
        <v>Gráfico que muestra la cantidad de espacios culturales según su fuente de financiamiento en la comuna de Alto Biobío, en el año 2021, según los datos recopilados por el Observatorio Cultural de Chile.</v>
      </c>
      <c r="X1210" s="32" t="s">
        <v>3865</v>
      </c>
    </row>
    <row r="1211" spans="1:24" ht="40.799999999999997" x14ac:dyDescent="0.3">
      <c r="A1211" s="30">
        <v>4</v>
      </c>
      <c r="B1211" s="31">
        <v>240</v>
      </c>
      <c r="C1211" s="31" t="s">
        <v>377</v>
      </c>
      <c r="D1211" s="31" t="s">
        <v>378</v>
      </c>
      <c r="E1211" s="30">
        <v>9101</v>
      </c>
      <c r="F1211" s="32" t="s">
        <v>740</v>
      </c>
      <c r="G1211" s="32" t="s">
        <v>737</v>
      </c>
      <c r="H1211" s="32" t="s">
        <v>733</v>
      </c>
      <c r="I1211" s="32" t="s">
        <v>205</v>
      </c>
      <c r="J1211" s="32" t="s">
        <v>731</v>
      </c>
      <c r="K1211" s="32" t="s">
        <v>750</v>
      </c>
      <c r="L1211" s="32" t="s">
        <v>735</v>
      </c>
      <c r="M1211" s="32" t="s">
        <v>743</v>
      </c>
      <c r="N1211" s="32" t="s">
        <v>744</v>
      </c>
      <c r="O1211" s="32" t="s">
        <v>3861</v>
      </c>
      <c r="P1211" s="32" t="s">
        <v>3867</v>
      </c>
      <c r="Q1211" s="32" t="s">
        <v>734</v>
      </c>
      <c r="R1211" s="33" t="s">
        <v>3177</v>
      </c>
      <c r="S1211" s="34" t="s">
        <v>1632</v>
      </c>
      <c r="T1211" s="35" t="s">
        <v>560</v>
      </c>
      <c r="V1211" s="32" t="str">
        <f>+Final__2[[#This Row],[titulo]]&amp;Final__2[[#This Row],[Territorio]]&amp;", "&amp;Final__2[[#This Row],[temporalidad]]</f>
        <v>Cantidad de Espacios Culturales según su Fuente de Financiamiento en la comuna de Temuco, Año 2021</v>
      </c>
      <c r="W1211" s="32" t="str">
        <f>+Final__2[[#This Row],[descripcion_larga]]&amp;Final__2[[#This Row],[Territorio]]&amp;X1211&amp;Y1211</f>
        <v>Gráfico que muestra la cantidad de espacios culturales según su fuente de financiamiento en la comuna de Temuco, en el año 2021, según los datos recopilados por el Observatorio Cultural de Chile.</v>
      </c>
      <c r="X1211" s="32" t="s">
        <v>3865</v>
      </c>
    </row>
    <row r="1212" spans="1:24" ht="40.799999999999997" x14ac:dyDescent="0.3">
      <c r="A1212" s="30">
        <v>4</v>
      </c>
      <c r="B1212" s="31">
        <v>240</v>
      </c>
      <c r="C1212" s="31" t="s">
        <v>377</v>
      </c>
      <c r="D1212" s="31" t="s">
        <v>378</v>
      </c>
      <c r="E1212" s="30">
        <v>9102</v>
      </c>
      <c r="F1212" s="32" t="s">
        <v>740</v>
      </c>
      <c r="G1212" s="32" t="s">
        <v>737</v>
      </c>
      <c r="H1212" s="32" t="s">
        <v>733</v>
      </c>
      <c r="I1212" s="32" t="s">
        <v>206</v>
      </c>
      <c r="J1212" s="32" t="s">
        <v>731</v>
      </c>
      <c r="K1212" s="32" t="s">
        <v>750</v>
      </c>
      <c r="L1212" s="32" t="s">
        <v>735</v>
      </c>
      <c r="M1212" s="32" t="s">
        <v>743</v>
      </c>
      <c r="N1212" s="32" t="s">
        <v>744</v>
      </c>
      <c r="O1212" s="32" t="s">
        <v>3861</v>
      </c>
      <c r="P1212" s="32" t="s">
        <v>3867</v>
      </c>
      <c r="Q1212" s="32" t="s">
        <v>734</v>
      </c>
      <c r="R1212" s="33" t="s">
        <v>3181</v>
      </c>
      <c r="S1212" s="34" t="s">
        <v>1637</v>
      </c>
      <c r="T1212" s="35" t="s">
        <v>561</v>
      </c>
      <c r="V1212" s="32" t="str">
        <f>+Final__2[[#This Row],[titulo]]&amp;Final__2[[#This Row],[Territorio]]&amp;", "&amp;Final__2[[#This Row],[temporalidad]]</f>
        <v>Cantidad de Espacios Culturales según su Fuente de Financiamiento en la comuna de Carahue, Año 2021</v>
      </c>
      <c r="W1212" s="32" t="str">
        <f>+Final__2[[#This Row],[descripcion_larga]]&amp;Final__2[[#This Row],[Territorio]]&amp;X1212&amp;Y1212</f>
        <v>Gráfico que muestra la cantidad de espacios culturales según su fuente de financiamiento en la comuna de Carahue, en el año 2021, según los datos recopilados por el Observatorio Cultural de Chile.</v>
      </c>
      <c r="X1212" s="32" t="s">
        <v>3865</v>
      </c>
    </row>
    <row r="1213" spans="1:24" ht="40.799999999999997" x14ac:dyDescent="0.3">
      <c r="A1213" s="30">
        <v>4</v>
      </c>
      <c r="B1213" s="31">
        <v>240</v>
      </c>
      <c r="C1213" s="31" t="s">
        <v>377</v>
      </c>
      <c r="D1213" s="31" t="s">
        <v>378</v>
      </c>
      <c r="E1213" s="30">
        <v>9103</v>
      </c>
      <c r="F1213" s="32" t="s">
        <v>740</v>
      </c>
      <c r="G1213" s="32" t="s">
        <v>737</v>
      </c>
      <c r="H1213" s="32" t="s">
        <v>733</v>
      </c>
      <c r="I1213" s="32" t="s">
        <v>207</v>
      </c>
      <c r="J1213" s="32" t="s">
        <v>731</v>
      </c>
      <c r="K1213" s="32" t="s">
        <v>750</v>
      </c>
      <c r="L1213" s="32" t="s">
        <v>735</v>
      </c>
      <c r="M1213" s="32" t="s">
        <v>743</v>
      </c>
      <c r="N1213" s="32" t="s">
        <v>744</v>
      </c>
      <c r="O1213" s="32" t="s">
        <v>3861</v>
      </c>
      <c r="P1213" s="32" t="s">
        <v>3867</v>
      </c>
      <c r="Q1213" s="32" t="s">
        <v>734</v>
      </c>
      <c r="R1213" s="33" t="s">
        <v>3185</v>
      </c>
      <c r="S1213" s="34" t="s">
        <v>1642</v>
      </c>
      <c r="T1213" s="35" t="s">
        <v>562</v>
      </c>
      <c r="V1213" s="32" t="str">
        <f>+Final__2[[#This Row],[titulo]]&amp;Final__2[[#This Row],[Territorio]]&amp;", "&amp;Final__2[[#This Row],[temporalidad]]</f>
        <v>Cantidad de Espacios Culturales según su Fuente de Financiamiento en la comuna de Cunco, Año 2021</v>
      </c>
      <c r="W1213" s="32" t="str">
        <f>+Final__2[[#This Row],[descripcion_larga]]&amp;Final__2[[#This Row],[Territorio]]&amp;X1213&amp;Y1213</f>
        <v>Gráfico que muestra la cantidad de espacios culturales según su fuente de financiamiento en la comuna de Cunco, en el año 2021, según los datos recopilados por el Observatorio Cultural de Chile.</v>
      </c>
      <c r="X1213" s="32" t="s">
        <v>3865</v>
      </c>
    </row>
    <row r="1214" spans="1:24" ht="40.799999999999997" x14ac:dyDescent="0.3">
      <c r="A1214" s="30">
        <v>4</v>
      </c>
      <c r="B1214" s="31">
        <v>240</v>
      </c>
      <c r="C1214" s="31" t="s">
        <v>377</v>
      </c>
      <c r="D1214" s="31" t="s">
        <v>378</v>
      </c>
      <c r="E1214" s="30">
        <v>9104</v>
      </c>
      <c r="F1214" s="32" t="s">
        <v>740</v>
      </c>
      <c r="G1214" s="32" t="s">
        <v>737</v>
      </c>
      <c r="H1214" s="32" t="s">
        <v>733</v>
      </c>
      <c r="I1214" s="32" t="s">
        <v>208</v>
      </c>
      <c r="J1214" s="32" t="s">
        <v>731</v>
      </c>
      <c r="K1214" s="32" t="s">
        <v>750</v>
      </c>
      <c r="L1214" s="32" t="s">
        <v>735</v>
      </c>
      <c r="M1214" s="32" t="s">
        <v>743</v>
      </c>
      <c r="N1214" s="32" t="s">
        <v>744</v>
      </c>
      <c r="O1214" s="32" t="s">
        <v>3861</v>
      </c>
      <c r="P1214" s="32" t="s">
        <v>3867</v>
      </c>
      <c r="Q1214" s="32" t="s">
        <v>734</v>
      </c>
      <c r="R1214" s="33" t="s">
        <v>3189</v>
      </c>
      <c r="S1214" s="34" t="s">
        <v>1647</v>
      </c>
      <c r="T1214" s="35" t="s">
        <v>563</v>
      </c>
      <c r="V1214" s="32" t="str">
        <f>+Final__2[[#This Row],[titulo]]&amp;Final__2[[#This Row],[Territorio]]&amp;", "&amp;Final__2[[#This Row],[temporalidad]]</f>
        <v>Cantidad de Espacios Culturales según su Fuente de Financiamiento en la comuna de Curarrehue, Año 2021</v>
      </c>
      <c r="W1214" s="32" t="str">
        <f>+Final__2[[#This Row],[descripcion_larga]]&amp;Final__2[[#This Row],[Territorio]]&amp;X1214&amp;Y1214</f>
        <v>Gráfico que muestra la cantidad de espacios culturales según su fuente de financiamiento en la comuna de Curarrehue, en el año 2021, según los datos recopilados por el Observatorio Cultural de Chile.</v>
      </c>
      <c r="X1214" s="32" t="s">
        <v>3865</v>
      </c>
    </row>
    <row r="1215" spans="1:24" ht="40.799999999999997" x14ac:dyDescent="0.3">
      <c r="A1215" s="30">
        <v>4</v>
      </c>
      <c r="B1215" s="31">
        <v>240</v>
      </c>
      <c r="C1215" s="31" t="s">
        <v>377</v>
      </c>
      <c r="D1215" s="31" t="s">
        <v>378</v>
      </c>
      <c r="E1215" s="30">
        <v>9105</v>
      </c>
      <c r="F1215" s="32" t="s">
        <v>740</v>
      </c>
      <c r="G1215" s="32" t="s">
        <v>737</v>
      </c>
      <c r="H1215" s="32" t="s">
        <v>733</v>
      </c>
      <c r="I1215" s="32" t="s">
        <v>209</v>
      </c>
      <c r="J1215" s="32" t="s">
        <v>731</v>
      </c>
      <c r="K1215" s="32" t="s">
        <v>750</v>
      </c>
      <c r="L1215" s="32" t="s">
        <v>735</v>
      </c>
      <c r="M1215" s="32" t="s">
        <v>743</v>
      </c>
      <c r="N1215" s="32" t="s">
        <v>744</v>
      </c>
      <c r="O1215" s="32" t="s">
        <v>3861</v>
      </c>
      <c r="P1215" s="32" t="s">
        <v>3867</v>
      </c>
      <c r="Q1215" s="32" t="s">
        <v>734</v>
      </c>
      <c r="R1215" s="33" t="s">
        <v>3193</v>
      </c>
      <c r="S1215" s="34" t="s">
        <v>1652</v>
      </c>
      <c r="T1215" s="35" t="s">
        <v>564</v>
      </c>
      <c r="V1215" s="32" t="str">
        <f>+Final__2[[#This Row],[titulo]]&amp;Final__2[[#This Row],[Territorio]]&amp;", "&amp;Final__2[[#This Row],[temporalidad]]</f>
        <v>Cantidad de Espacios Culturales según su Fuente de Financiamiento en la comuna de Freire, Año 2021</v>
      </c>
      <c r="W1215" s="32" t="str">
        <f>+Final__2[[#This Row],[descripcion_larga]]&amp;Final__2[[#This Row],[Territorio]]&amp;X1215&amp;Y1215</f>
        <v>Gráfico que muestra la cantidad de espacios culturales según su fuente de financiamiento en la comuna de Freire, en el año 2021, según los datos recopilados por el Observatorio Cultural de Chile.</v>
      </c>
      <c r="X1215" s="32" t="s">
        <v>3865</v>
      </c>
    </row>
    <row r="1216" spans="1:24" ht="40.799999999999997" x14ac:dyDescent="0.3">
      <c r="A1216" s="30">
        <v>4</v>
      </c>
      <c r="B1216" s="31">
        <v>240</v>
      </c>
      <c r="C1216" s="31" t="s">
        <v>377</v>
      </c>
      <c r="D1216" s="31" t="s">
        <v>378</v>
      </c>
      <c r="E1216" s="30">
        <v>9106</v>
      </c>
      <c r="F1216" s="32" t="s">
        <v>740</v>
      </c>
      <c r="G1216" s="32" t="s">
        <v>737</v>
      </c>
      <c r="H1216" s="32" t="s">
        <v>733</v>
      </c>
      <c r="I1216" s="32" t="s">
        <v>210</v>
      </c>
      <c r="J1216" s="32" t="s">
        <v>731</v>
      </c>
      <c r="K1216" s="32" t="s">
        <v>750</v>
      </c>
      <c r="L1216" s="32" t="s">
        <v>735</v>
      </c>
      <c r="M1216" s="32" t="s">
        <v>743</v>
      </c>
      <c r="N1216" s="32" t="s">
        <v>744</v>
      </c>
      <c r="O1216" s="32" t="s">
        <v>3861</v>
      </c>
      <c r="P1216" s="32" t="s">
        <v>3867</v>
      </c>
      <c r="Q1216" s="32" t="s">
        <v>734</v>
      </c>
      <c r="R1216" s="33" t="s">
        <v>3197</v>
      </c>
      <c r="S1216" s="34" t="s">
        <v>1657</v>
      </c>
      <c r="T1216" s="35" t="s">
        <v>565</v>
      </c>
      <c r="V1216" s="32" t="str">
        <f>+Final__2[[#This Row],[titulo]]&amp;Final__2[[#This Row],[Territorio]]&amp;", "&amp;Final__2[[#This Row],[temporalidad]]</f>
        <v>Cantidad de Espacios Culturales según su Fuente de Financiamiento en la comuna de Galvarino, Año 2021</v>
      </c>
      <c r="W1216" s="32" t="str">
        <f>+Final__2[[#This Row],[descripcion_larga]]&amp;Final__2[[#This Row],[Territorio]]&amp;X1216&amp;Y1216</f>
        <v>Gráfico que muestra la cantidad de espacios culturales según su fuente de financiamiento en la comuna de Galvarino, en el año 2021, según los datos recopilados por el Observatorio Cultural de Chile.</v>
      </c>
      <c r="X1216" s="32" t="s">
        <v>3865</v>
      </c>
    </row>
    <row r="1217" spans="1:24" ht="40.799999999999997" x14ac:dyDescent="0.3">
      <c r="A1217" s="30">
        <v>4</v>
      </c>
      <c r="B1217" s="31">
        <v>240</v>
      </c>
      <c r="C1217" s="31" t="s">
        <v>377</v>
      </c>
      <c r="D1217" s="31" t="s">
        <v>378</v>
      </c>
      <c r="E1217" s="30">
        <v>9107</v>
      </c>
      <c r="F1217" s="32" t="s">
        <v>740</v>
      </c>
      <c r="G1217" s="32" t="s">
        <v>737</v>
      </c>
      <c r="H1217" s="32" t="s">
        <v>733</v>
      </c>
      <c r="I1217" s="32" t="s">
        <v>211</v>
      </c>
      <c r="J1217" s="32" t="s">
        <v>731</v>
      </c>
      <c r="K1217" s="32" t="s">
        <v>750</v>
      </c>
      <c r="L1217" s="32" t="s">
        <v>735</v>
      </c>
      <c r="M1217" s="32" t="s">
        <v>743</v>
      </c>
      <c r="N1217" s="32" t="s">
        <v>744</v>
      </c>
      <c r="O1217" s="32" t="s">
        <v>3861</v>
      </c>
      <c r="P1217" s="32" t="s">
        <v>3867</v>
      </c>
      <c r="Q1217" s="32" t="s">
        <v>734</v>
      </c>
      <c r="R1217" s="33" t="s">
        <v>3201</v>
      </c>
      <c r="S1217" s="34" t="s">
        <v>1662</v>
      </c>
      <c r="T1217" s="35" t="s">
        <v>566</v>
      </c>
      <c r="V1217" s="32" t="str">
        <f>+Final__2[[#This Row],[titulo]]&amp;Final__2[[#This Row],[Territorio]]&amp;", "&amp;Final__2[[#This Row],[temporalidad]]</f>
        <v>Cantidad de Espacios Culturales según su Fuente de Financiamiento en la comuna de Gorbea, Año 2021</v>
      </c>
      <c r="W1217" s="32" t="str">
        <f>+Final__2[[#This Row],[descripcion_larga]]&amp;Final__2[[#This Row],[Territorio]]&amp;X1217&amp;Y1217</f>
        <v>Gráfico que muestra la cantidad de espacios culturales según su fuente de financiamiento en la comuna de Gorbea, en el año 2021, según los datos recopilados por el Observatorio Cultural de Chile.</v>
      </c>
      <c r="X1217" s="32" t="s">
        <v>3865</v>
      </c>
    </row>
    <row r="1218" spans="1:24" ht="40.799999999999997" x14ac:dyDescent="0.3">
      <c r="A1218" s="30">
        <v>4</v>
      </c>
      <c r="B1218" s="31">
        <v>240</v>
      </c>
      <c r="C1218" s="31" t="s">
        <v>377</v>
      </c>
      <c r="D1218" s="31" t="s">
        <v>378</v>
      </c>
      <c r="E1218" s="30">
        <v>9108</v>
      </c>
      <c r="F1218" s="32" t="s">
        <v>740</v>
      </c>
      <c r="G1218" s="32" t="s">
        <v>737</v>
      </c>
      <c r="H1218" s="32" t="s">
        <v>733</v>
      </c>
      <c r="I1218" s="32" t="s">
        <v>212</v>
      </c>
      <c r="J1218" s="32" t="s">
        <v>731</v>
      </c>
      <c r="K1218" s="32" t="s">
        <v>750</v>
      </c>
      <c r="L1218" s="32" t="s">
        <v>735</v>
      </c>
      <c r="M1218" s="32" t="s">
        <v>743</v>
      </c>
      <c r="N1218" s="32" t="s">
        <v>744</v>
      </c>
      <c r="O1218" s="32" t="s">
        <v>3861</v>
      </c>
      <c r="P1218" s="32" t="s">
        <v>3867</v>
      </c>
      <c r="Q1218" s="32" t="s">
        <v>734</v>
      </c>
      <c r="R1218" s="33" t="s">
        <v>3205</v>
      </c>
      <c r="S1218" s="34" t="s">
        <v>1667</v>
      </c>
      <c r="T1218" s="35" t="s">
        <v>567</v>
      </c>
      <c r="V1218" s="32" t="str">
        <f>+Final__2[[#This Row],[titulo]]&amp;Final__2[[#This Row],[Territorio]]&amp;", "&amp;Final__2[[#This Row],[temporalidad]]</f>
        <v>Cantidad de Espacios Culturales según su Fuente de Financiamiento en la comuna de Lautaro, Año 2021</v>
      </c>
      <c r="W1218" s="32" t="str">
        <f>+Final__2[[#This Row],[descripcion_larga]]&amp;Final__2[[#This Row],[Territorio]]&amp;X1218&amp;Y1218</f>
        <v>Gráfico que muestra la cantidad de espacios culturales según su fuente de financiamiento en la comuna de Lautaro, en el año 2021, según los datos recopilados por el Observatorio Cultural de Chile.</v>
      </c>
      <c r="X1218" s="32" t="s">
        <v>3865</v>
      </c>
    </row>
    <row r="1219" spans="1:24" ht="40.799999999999997" x14ac:dyDescent="0.3">
      <c r="A1219" s="30">
        <v>4</v>
      </c>
      <c r="B1219" s="31">
        <v>240</v>
      </c>
      <c r="C1219" s="31" t="s">
        <v>377</v>
      </c>
      <c r="D1219" s="31" t="s">
        <v>378</v>
      </c>
      <c r="E1219" s="30">
        <v>9109</v>
      </c>
      <c r="F1219" s="32" t="s">
        <v>740</v>
      </c>
      <c r="G1219" s="32" t="s">
        <v>737</v>
      </c>
      <c r="H1219" s="32" t="s">
        <v>733</v>
      </c>
      <c r="I1219" s="32" t="s">
        <v>213</v>
      </c>
      <c r="J1219" s="32" t="s">
        <v>731</v>
      </c>
      <c r="K1219" s="32" t="s">
        <v>750</v>
      </c>
      <c r="L1219" s="32" t="s">
        <v>735</v>
      </c>
      <c r="M1219" s="32" t="s">
        <v>743</v>
      </c>
      <c r="N1219" s="32" t="s">
        <v>744</v>
      </c>
      <c r="O1219" s="32" t="s">
        <v>3861</v>
      </c>
      <c r="P1219" s="32" t="s">
        <v>3867</v>
      </c>
      <c r="Q1219" s="32" t="s">
        <v>734</v>
      </c>
      <c r="R1219" s="33" t="s">
        <v>3209</v>
      </c>
      <c r="S1219" s="34" t="s">
        <v>1672</v>
      </c>
      <c r="T1219" s="35" t="s">
        <v>568</v>
      </c>
      <c r="V1219" s="32" t="str">
        <f>+Final__2[[#This Row],[titulo]]&amp;Final__2[[#This Row],[Territorio]]&amp;", "&amp;Final__2[[#This Row],[temporalidad]]</f>
        <v>Cantidad de Espacios Culturales según su Fuente de Financiamiento en la comuna de Loncoche, Año 2021</v>
      </c>
      <c r="W1219" s="32" t="str">
        <f>+Final__2[[#This Row],[descripcion_larga]]&amp;Final__2[[#This Row],[Territorio]]&amp;X1219&amp;Y1219</f>
        <v>Gráfico que muestra la cantidad de espacios culturales según su fuente de financiamiento en la comuna de Loncoche, en el año 2021, según los datos recopilados por el Observatorio Cultural de Chile.</v>
      </c>
      <c r="X1219" s="32" t="s">
        <v>3865</v>
      </c>
    </row>
    <row r="1220" spans="1:24" ht="40.799999999999997" x14ac:dyDescent="0.3">
      <c r="A1220" s="30">
        <v>4</v>
      </c>
      <c r="B1220" s="31">
        <v>240</v>
      </c>
      <c r="C1220" s="31" t="s">
        <v>377</v>
      </c>
      <c r="D1220" s="31" t="s">
        <v>378</v>
      </c>
      <c r="E1220" s="30">
        <v>9110</v>
      </c>
      <c r="F1220" s="32" t="s">
        <v>740</v>
      </c>
      <c r="G1220" s="32" t="s">
        <v>737</v>
      </c>
      <c r="H1220" s="32" t="s">
        <v>733</v>
      </c>
      <c r="I1220" s="32" t="s">
        <v>214</v>
      </c>
      <c r="J1220" s="32" t="s">
        <v>731</v>
      </c>
      <c r="K1220" s="32" t="s">
        <v>750</v>
      </c>
      <c r="L1220" s="32" t="s">
        <v>735</v>
      </c>
      <c r="M1220" s="32" t="s">
        <v>743</v>
      </c>
      <c r="N1220" s="32" t="s">
        <v>744</v>
      </c>
      <c r="O1220" s="32" t="s">
        <v>3861</v>
      </c>
      <c r="P1220" s="32" t="s">
        <v>3867</v>
      </c>
      <c r="Q1220" s="32" t="s">
        <v>734</v>
      </c>
      <c r="R1220" s="33" t="s">
        <v>3213</v>
      </c>
      <c r="S1220" s="34" t="s">
        <v>1677</v>
      </c>
      <c r="T1220" s="35" t="s">
        <v>569</v>
      </c>
      <c r="V1220" s="32" t="str">
        <f>+Final__2[[#This Row],[titulo]]&amp;Final__2[[#This Row],[Territorio]]&amp;", "&amp;Final__2[[#This Row],[temporalidad]]</f>
        <v>Cantidad de Espacios Culturales según su Fuente de Financiamiento en la comuna de Melipeuco, Año 2021</v>
      </c>
      <c r="W1220" s="32" t="str">
        <f>+Final__2[[#This Row],[descripcion_larga]]&amp;Final__2[[#This Row],[Territorio]]&amp;X1220&amp;Y1220</f>
        <v>Gráfico que muestra la cantidad de espacios culturales según su fuente de financiamiento en la comuna de Melipeuco, en el año 2021, según los datos recopilados por el Observatorio Cultural de Chile.</v>
      </c>
      <c r="X1220" s="32" t="s">
        <v>3865</v>
      </c>
    </row>
    <row r="1221" spans="1:24" ht="40.799999999999997" x14ac:dyDescent="0.3">
      <c r="A1221" s="30">
        <v>4</v>
      </c>
      <c r="B1221" s="31">
        <v>240</v>
      </c>
      <c r="C1221" s="31" t="s">
        <v>377</v>
      </c>
      <c r="D1221" s="31" t="s">
        <v>378</v>
      </c>
      <c r="E1221" s="30">
        <v>9111</v>
      </c>
      <c r="F1221" s="32" t="s">
        <v>740</v>
      </c>
      <c r="G1221" s="32" t="s">
        <v>737</v>
      </c>
      <c r="H1221" s="32" t="s">
        <v>733</v>
      </c>
      <c r="I1221" s="32" t="s">
        <v>215</v>
      </c>
      <c r="J1221" s="32" t="s">
        <v>731</v>
      </c>
      <c r="K1221" s="32" t="s">
        <v>750</v>
      </c>
      <c r="L1221" s="32" t="s">
        <v>735</v>
      </c>
      <c r="M1221" s="32" t="s">
        <v>743</v>
      </c>
      <c r="N1221" s="32" t="s">
        <v>744</v>
      </c>
      <c r="O1221" s="32" t="s">
        <v>3861</v>
      </c>
      <c r="P1221" s="32" t="s">
        <v>3867</v>
      </c>
      <c r="Q1221" s="32" t="s">
        <v>734</v>
      </c>
      <c r="R1221" s="33" t="s">
        <v>3217</v>
      </c>
      <c r="S1221" s="34" t="s">
        <v>1682</v>
      </c>
      <c r="T1221" s="35" t="s">
        <v>570</v>
      </c>
      <c r="V1221" s="32" t="str">
        <f>+Final__2[[#This Row],[titulo]]&amp;Final__2[[#This Row],[Territorio]]&amp;", "&amp;Final__2[[#This Row],[temporalidad]]</f>
        <v>Cantidad de Espacios Culturales según su Fuente de Financiamiento en la comuna de Nueva Imperial, Año 2021</v>
      </c>
      <c r="W1221" s="32" t="str">
        <f>+Final__2[[#This Row],[descripcion_larga]]&amp;Final__2[[#This Row],[Territorio]]&amp;X1221&amp;Y1221</f>
        <v>Gráfico que muestra la cantidad de espacios culturales según su fuente de financiamiento en la comuna de Nueva Imperial, en el año 2021, según los datos recopilados por el Observatorio Cultural de Chile.</v>
      </c>
      <c r="X1221" s="32" t="s">
        <v>3865</v>
      </c>
    </row>
    <row r="1222" spans="1:24" ht="40.799999999999997" x14ac:dyDescent="0.3">
      <c r="A1222" s="30">
        <v>4</v>
      </c>
      <c r="B1222" s="31">
        <v>240</v>
      </c>
      <c r="C1222" s="31" t="s">
        <v>377</v>
      </c>
      <c r="D1222" s="31" t="s">
        <v>378</v>
      </c>
      <c r="E1222" s="30">
        <v>9112</v>
      </c>
      <c r="F1222" s="32" t="s">
        <v>740</v>
      </c>
      <c r="G1222" s="32" t="s">
        <v>737</v>
      </c>
      <c r="H1222" s="32" t="s">
        <v>733</v>
      </c>
      <c r="I1222" s="32" t="s">
        <v>216</v>
      </c>
      <c r="J1222" s="32" t="s">
        <v>731</v>
      </c>
      <c r="K1222" s="32" t="s">
        <v>750</v>
      </c>
      <c r="L1222" s="32" t="s">
        <v>735</v>
      </c>
      <c r="M1222" s="32" t="s">
        <v>743</v>
      </c>
      <c r="N1222" s="32" t="s">
        <v>744</v>
      </c>
      <c r="O1222" s="32" t="s">
        <v>3861</v>
      </c>
      <c r="P1222" s="32" t="s">
        <v>3867</v>
      </c>
      <c r="Q1222" s="32" t="s">
        <v>734</v>
      </c>
      <c r="R1222" s="33" t="s">
        <v>3221</v>
      </c>
      <c r="S1222" s="34" t="s">
        <v>1687</v>
      </c>
      <c r="T1222" s="35" t="s">
        <v>571</v>
      </c>
      <c r="V1222" s="32" t="str">
        <f>+Final__2[[#This Row],[titulo]]&amp;Final__2[[#This Row],[Territorio]]&amp;", "&amp;Final__2[[#This Row],[temporalidad]]</f>
        <v>Cantidad de Espacios Culturales según su Fuente de Financiamiento en la comuna de Padre las Casas, Año 2021</v>
      </c>
      <c r="W1222" s="32" t="str">
        <f>+Final__2[[#This Row],[descripcion_larga]]&amp;Final__2[[#This Row],[Territorio]]&amp;X1222&amp;Y1222</f>
        <v>Gráfico que muestra la cantidad de espacios culturales según su fuente de financiamiento en la comuna de Padre las Casas, en el año 2021, según los datos recopilados por el Observatorio Cultural de Chile.</v>
      </c>
      <c r="X1222" s="32" t="s">
        <v>3865</v>
      </c>
    </row>
    <row r="1223" spans="1:24" ht="40.799999999999997" x14ac:dyDescent="0.3">
      <c r="A1223" s="30">
        <v>4</v>
      </c>
      <c r="B1223" s="31">
        <v>240</v>
      </c>
      <c r="C1223" s="31" t="s">
        <v>377</v>
      </c>
      <c r="D1223" s="31" t="s">
        <v>378</v>
      </c>
      <c r="E1223" s="30">
        <v>9113</v>
      </c>
      <c r="F1223" s="32" t="s">
        <v>740</v>
      </c>
      <c r="G1223" s="32" t="s">
        <v>737</v>
      </c>
      <c r="H1223" s="32" t="s">
        <v>733</v>
      </c>
      <c r="I1223" s="32" t="s">
        <v>217</v>
      </c>
      <c r="J1223" s="32" t="s">
        <v>731</v>
      </c>
      <c r="K1223" s="32" t="s">
        <v>750</v>
      </c>
      <c r="L1223" s="32" t="s">
        <v>735</v>
      </c>
      <c r="M1223" s="32" t="s">
        <v>743</v>
      </c>
      <c r="N1223" s="32" t="s">
        <v>744</v>
      </c>
      <c r="O1223" s="32" t="s">
        <v>3861</v>
      </c>
      <c r="P1223" s="32" t="s">
        <v>3867</v>
      </c>
      <c r="Q1223" s="32" t="s">
        <v>734</v>
      </c>
      <c r="R1223" s="33" t="s">
        <v>3225</v>
      </c>
      <c r="S1223" s="34" t="s">
        <v>1692</v>
      </c>
      <c r="T1223" s="35" t="s">
        <v>572</v>
      </c>
      <c r="V1223" s="32" t="str">
        <f>+Final__2[[#This Row],[titulo]]&amp;Final__2[[#This Row],[Territorio]]&amp;", "&amp;Final__2[[#This Row],[temporalidad]]</f>
        <v>Cantidad de Espacios Culturales según su Fuente de Financiamiento en la comuna de Perquenco, Año 2021</v>
      </c>
      <c r="W1223" s="32" t="str">
        <f>+Final__2[[#This Row],[descripcion_larga]]&amp;Final__2[[#This Row],[Territorio]]&amp;X1223&amp;Y1223</f>
        <v>Gráfico que muestra la cantidad de espacios culturales según su fuente de financiamiento en la comuna de Perquenco, en el año 2021, según los datos recopilados por el Observatorio Cultural de Chile.</v>
      </c>
      <c r="X1223" s="32" t="s">
        <v>3865</v>
      </c>
    </row>
    <row r="1224" spans="1:24" ht="40.799999999999997" x14ac:dyDescent="0.3">
      <c r="A1224" s="30">
        <v>4</v>
      </c>
      <c r="B1224" s="31">
        <v>240</v>
      </c>
      <c r="C1224" s="31" t="s">
        <v>377</v>
      </c>
      <c r="D1224" s="31" t="s">
        <v>378</v>
      </c>
      <c r="E1224" s="30">
        <v>9114</v>
      </c>
      <c r="F1224" s="32" t="s">
        <v>740</v>
      </c>
      <c r="G1224" s="32" t="s">
        <v>737</v>
      </c>
      <c r="H1224" s="32" t="s">
        <v>733</v>
      </c>
      <c r="I1224" s="32" t="s">
        <v>218</v>
      </c>
      <c r="J1224" s="32" t="s">
        <v>731</v>
      </c>
      <c r="K1224" s="32" t="s">
        <v>750</v>
      </c>
      <c r="L1224" s="32" t="s">
        <v>735</v>
      </c>
      <c r="M1224" s="32" t="s">
        <v>743</v>
      </c>
      <c r="N1224" s="32" t="s">
        <v>744</v>
      </c>
      <c r="O1224" s="32" t="s">
        <v>3861</v>
      </c>
      <c r="P1224" s="32" t="s">
        <v>3867</v>
      </c>
      <c r="Q1224" s="32" t="s">
        <v>734</v>
      </c>
      <c r="R1224" s="33" t="s">
        <v>3229</v>
      </c>
      <c r="S1224" s="34" t="s">
        <v>1697</v>
      </c>
      <c r="T1224" s="35" t="s">
        <v>573</v>
      </c>
      <c r="V1224" s="32" t="str">
        <f>+Final__2[[#This Row],[titulo]]&amp;Final__2[[#This Row],[Territorio]]&amp;", "&amp;Final__2[[#This Row],[temporalidad]]</f>
        <v>Cantidad de Espacios Culturales según su Fuente de Financiamiento en la comuna de Pitrufquén, Año 2021</v>
      </c>
      <c r="W1224" s="32" t="str">
        <f>+Final__2[[#This Row],[descripcion_larga]]&amp;Final__2[[#This Row],[Territorio]]&amp;X1224&amp;Y1224</f>
        <v>Gráfico que muestra la cantidad de espacios culturales según su fuente de financiamiento en la comuna de Pitrufquén, en el año 2021, según los datos recopilados por el Observatorio Cultural de Chile.</v>
      </c>
      <c r="X1224" s="32" t="s">
        <v>3865</v>
      </c>
    </row>
    <row r="1225" spans="1:24" ht="40.799999999999997" x14ac:dyDescent="0.3">
      <c r="A1225" s="30">
        <v>4</v>
      </c>
      <c r="B1225" s="31">
        <v>240</v>
      </c>
      <c r="C1225" s="31" t="s">
        <v>377</v>
      </c>
      <c r="D1225" s="31" t="s">
        <v>378</v>
      </c>
      <c r="E1225" s="30">
        <v>9115</v>
      </c>
      <c r="F1225" s="32" t="s">
        <v>740</v>
      </c>
      <c r="G1225" s="32" t="s">
        <v>737</v>
      </c>
      <c r="H1225" s="32" t="s">
        <v>733</v>
      </c>
      <c r="I1225" s="32" t="s">
        <v>219</v>
      </c>
      <c r="J1225" s="32" t="s">
        <v>731</v>
      </c>
      <c r="K1225" s="32" t="s">
        <v>750</v>
      </c>
      <c r="L1225" s="32" t="s">
        <v>735</v>
      </c>
      <c r="M1225" s="32" t="s">
        <v>743</v>
      </c>
      <c r="N1225" s="32" t="s">
        <v>744</v>
      </c>
      <c r="O1225" s="32" t="s">
        <v>3861</v>
      </c>
      <c r="P1225" s="32" t="s">
        <v>3867</v>
      </c>
      <c r="Q1225" s="32" t="s">
        <v>734</v>
      </c>
      <c r="R1225" s="33" t="s">
        <v>3233</v>
      </c>
      <c r="S1225" s="34" t="s">
        <v>1702</v>
      </c>
      <c r="T1225" s="35" t="s">
        <v>574</v>
      </c>
      <c r="V1225" s="32" t="str">
        <f>+Final__2[[#This Row],[titulo]]&amp;Final__2[[#This Row],[Territorio]]&amp;", "&amp;Final__2[[#This Row],[temporalidad]]</f>
        <v>Cantidad de Espacios Culturales según su Fuente de Financiamiento en la comuna de Pucón, Año 2021</v>
      </c>
      <c r="W1225" s="32" t="str">
        <f>+Final__2[[#This Row],[descripcion_larga]]&amp;Final__2[[#This Row],[Territorio]]&amp;X1225&amp;Y1225</f>
        <v>Gráfico que muestra la cantidad de espacios culturales según su fuente de financiamiento en la comuna de Pucón, en el año 2021, según los datos recopilados por el Observatorio Cultural de Chile.</v>
      </c>
      <c r="X1225" s="32" t="s">
        <v>3865</v>
      </c>
    </row>
    <row r="1226" spans="1:24" ht="40.799999999999997" x14ac:dyDescent="0.3">
      <c r="A1226" s="30">
        <v>4</v>
      </c>
      <c r="B1226" s="31">
        <v>240</v>
      </c>
      <c r="C1226" s="31" t="s">
        <v>377</v>
      </c>
      <c r="D1226" s="31" t="s">
        <v>378</v>
      </c>
      <c r="E1226" s="30">
        <v>9116</v>
      </c>
      <c r="F1226" s="32" t="s">
        <v>740</v>
      </c>
      <c r="G1226" s="32" t="s">
        <v>737</v>
      </c>
      <c r="H1226" s="32" t="s">
        <v>733</v>
      </c>
      <c r="I1226" s="32" t="s">
        <v>220</v>
      </c>
      <c r="J1226" s="32" t="s">
        <v>731</v>
      </c>
      <c r="K1226" s="32" t="s">
        <v>750</v>
      </c>
      <c r="L1226" s="32" t="s">
        <v>735</v>
      </c>
      <c r="M1226" s="32" t="s">
        <v>743</v>
      </c>
      <c r="N1226" s="32" t="s">
        <v>744</v>
      </c>
      <c r="O1226" s="32" t="s">
        <v>3861</v>
      </c>
      <c r="P1226" s="32" t="s">
        <v>3867</v>
      </c>
      <c r="Q1226" s="32" t="s">
        <v>734</v>
      </c>
      <c r="R1226" s="33" t="s">
        <v>3237</v>
      </c>
      <c r="S1226" s="34" t="s">
        <v>1707</v>
      </c>
      <c r="T1226" s="35" t="s">
        <v>575</v>
      </c>
      <c r="V1226" s="32" t="str">
        <f>+Final__2[[#This Row],[titulo]]&amp;Final__2[[#This Row],[Territorio]]&amp;", "&amp;Final__2[[#This Row],[temporalidad]]</f>
        <v>Cantidad de Espacios Culturales según su Fuente de Financiamiento en la comuna de Saavedra, Año 2021</v>
      </c>
      <c r="W1226" s="32" t="str">
        <f>+Final__2[[#This Row],[descripcion_larga]]&amp;Final__2[[#This Row],[Territorio]]&amp;X1226&amp;Y1226</f>
        <v>Gráfico que muestra la cantidad de espacios culturales según su fuente de financiamiento en la comuna de Saavedra, en el año 2021, según los datos recopilados por el Observatorio Cultural de Chile.</v>
      </c>
      <c r="X1226" s="32" t="s">
        <v>3865</v>
      </c>
    </row>
    <row r="1227" spans="1:24" ht="40.799999999999997" x14ac:dyDescent="0.3">
      <c r="A1227" s="30">
        <v>4</v>
      </c>
      <c r="B1227" s="31">
        <v>240</v>
      </c>
      <c r="C1227" s="31" t="s">
        <v>377</v>
      </c>
      <c r="D1227" s="31" t="s">
        <v>378</v>
      </c>
      <c r="E1227" s="30">
        <v>9117</v>
      </c>
      <c r="F1227" s="32" t="s">
        <v>740</v>
      </c>
      <c r="G1227" s="32" t="s">
        <v>737</v>
      </c>
      <c r="H1227" s="32" t="s">
        <v>733</v>
      </c>
      <c r="I1227" s="32" t="s">
        <v>221</v>
      </c>
      <c r="J1227" s="32" t="s">
        <v>731</v>
      </c>
      <c r="K1227" s="32" t="s">
        <v>750</v>
      </c>
      <c r="L1227" s="32" t="s">
        <v>735</v>
      </c>
      <c r="M1227" s="32" t="s">
        <v>743</v>
      </c>
      <c r="N1227" s="32" t="s">
        <v>744</v>
      </c>
      <c r="O1227" s="32" t="s">
        <v>3861</v>
      </c>
      <c r="P1227" s="32" t="s">
        <v>3867</v>
      </c>
      <c r="Q1227" s="32" t="s">
        <v>734</v>
      </c>
      <c r="R1227" s="33" t="s">
        <v>3241</v>
      </c>
      <c r="S1227" s="34" t="s">
        <v>1712</v>
      </c>
      <c r="T1227" s="35" t="s">
        <v>576</v>
      </c>
      <c r="V1227" s="32" t="str">
        <f>+Final__2[[#This Row],[titulo]]&amp;Final__2[[#This Row],[Territorio]]&amp;", "&amp;Final__2[[#This Row],[temporalidad]]</f>
        <v>Cantidad de Espacios Culturales según su Fuente de Financiamiento en la comuna de Teodoro Schmidt, Año 2021</v>
      </c>
      <c r="W1227" s="32" t="str">
        <f>+Final__2[[#This Row],[descripcion_larga]]&amp;Final__2[[#This Row],[Territorio]]&amp;X1227&amp;Y1227</f>
        <v>Gráfico que muestra la cantidad de espacios culturales según su fuente de financiamiento en la comuna de Teodoro Schmidt, en el año 2021, según los datos recopilados por el Observatorio Cultural de Chile.</v>
      </c>
      <c r="X1227" s="32" t="s">
        <v>3865</v>
      </c>
    </row>
    <row r="1228" spans="1:24" ht="40.799999999999997" x14ac:dyDescent="0.3">
      <c r="A1228" s="30">
        <v>4</v>
      </c>
      <c r="B1228" s="31">
        <v>240</v>
      </c>
      <c r="C1228" s="31" t="s">
        <v>377</v>
      </c>
      <c r="D1228" s="31" t="s">
        <v>378</v>
      </c>
      <c r="E1228" s="30">
        <v>9118</v>
      </c>
      <c r="F1228" s="32" t="s">
        <v>740</v>
      </c>
      <c r="G1228" s="32" t="s">
        <v>737</v>
      </c>
      <c r="H1228" s="32" t="s">
        <v>733</v>
      </c>
      <c r="I1228" s="32" t="s">
        <v>222</v>
      </c>
      <c r="J1228" s="32" t="s">
        <v>731</v>
      </c>
      <c r="K1228" s="32" t="s">
        <v>750</v>
      </c>
      <c r="L1228" s="32" t="s">
        <v>735</v>
      </c>
      <c r="M1228" s="32" t="s">
        <v>743</v>
      </c>
      <c r="N1228" s="32" t="s">
        <v>744</v>
      </c>
      <c r="O1228" s="32" t="s">
        <v>3861</v>
      </c>
      <c r="P1228" s="32" t="s">
        <v>3867</v>
      </c>
      <c r="Q1228" s="32" t="s">
        <v>734</v>
      </c>
      <c r="R1228" s="33" t="s">
        <v>3245</v>
      </c>
      <c r="S1228" s="34" t="s">
        <v>1717</v>
      </c>
      <c r="T1228" s="35" t="s">
        <v>577</v>
      </c>
      <c r="V1228" s="32" t="str">
        <f>+Final__2[[#This Row],[titulo]]&amp;Final__2[[#This Row],[Territorio]]&amp;", "&amp;Final__2[[#This Row],[temporalidad]]</f>
        <v>Cantidad de Espacios Culturales según su Fuente de Financiamiento en la comuna de Toltén, Año 2021</v>
      </c>
      <c r="W1228" s="32" t="str">
        <f>+Final__2[[#This Row],[descripcion_larga]]&amp;Final__2[[#This Row],[Territorio]]&amp;X1228&amp;Y1228</f>
        <v>Gráfico que muestra la cantidad de espacios culturales según su fuente de financiamiento en la comuna de Toltén, en el año 2021, según los datos recopilados por el Observatorio Cultural de Chile.</v>
      </c>
      <c r="X1228" s="32" t="s">
        <v>3865</v>
      </c>
    </row>
    <row r="1229" spans="1:24" ht="40.799999999999997" x14ac:dyDescent="0.3">
      <c r="A1229" s="30">
        <v>4</v>
      </c>
      <c r="B1229" s="31">
        <v>240</v>
      </c>
      <c r="C1229" s="31" t="s">
        <v>377</v>
      </c>
      <c r="D1229" s="31" t="s">
        <v>378</v>
      </c>
      <c r="E1229" s="30">
        <v>9119</v>
      </c>
      <c r="F1229" s="32" t="s">
        <v>740</v>
      </c>
      <c r="G1229" s="32" t="s">
        <v>737</v>
      </c>
      <c r="H1229" s="32" t="s">
        <v>733</v>
      </c>
      <c r="I1229" s="32" t="s">
        <v>223</v>
      </c>
      <c r="J1229" s="32" t="s">
        <v>731</v>
      </c>
      <c r="K1229" s="32" t="s">
        <v>750</v>
      </c>
      <c r="L1229" s="32" t="s">
        <v>735</v>
      </c>
      <c r="M1229" s="32" t="s">
        <v>743</v>
      </c>
      <c r="N1229" s="32" t="s">
        <v>744</v>
      </c>
      <c r="O1229" s="32" t="s">
        <v>3861</v>
      </c>
      <c r="P1229" s="32" t="s">
        <v>3867</v>
      </c>
      <c r="Q1229" s="32" t="s">
        <v>734</v>
      </c>
      <c r="R1229" s="33" t="s">
        <v>3249</v>
      </c>
      <c r="S1229" s="34" t="s">
        <v>1722</v>
      </c>
      <c r="T1229" s="35" t="s">
        <v>578</v>
      </c>
      <c r="V1229" s="32" t="str">
        <f>+Final__2[[#This Row],[titulo]]&amp;Final__2[[#This Row],[Territorio]]&amp;", "&amp;Final__2[[#This Row],[temporalidad]]</f>
        <v>Cantidad de Espacios Culturales según su Fuente de Financiamiento en la comuna de Vilcún, Año 2021</v>
      </c>
      <c r="W1229" s="32" t="str">
        <f>+Final__2[[#This Row],[descripcion_larga]]&amp;Final__2[[#This Row],[Territorio]]&amp;X1229&amp;Y1229</f>
        <v>Gráfico que muestra la cantidad de espacios culturales según su fuente de financiamiento en la comuna de Vilcún, en el año 2021, según los datos recopilados por el Observatorio Cultural de Chile.</v>
      </c>
      <c r="X1229" s="32" t="s">
        <v>3865</v>
      </c>
    </row>
    <row r="1230" spans="1:24" ht="40.799999999999997" x14ac:dyDescent="0.3">
      <c r="A1230" s="30">
        <v>4</v>
      </c>
      <c r="B1230" s="31">
        <v>240</v>
      </c>
      <c r="C1230" s="31" t="s">
        <v>377</v>
      </c>
      <c r="D1230" s="31" t="s">
        <v>378</v>
      </c>
      <c r="E1230" s="30">
        <v>9120</v>
      </c>
      <c r="F1230" s="32" t="s">
        <v>740</v>
      </c>
      <c r="G1230" s="32" t="s">
        <v>737</v>
      </c>
      <c r="H1230" s="32" t="s">
        <v>733</v>
      </c>
      <c r="I1230" s="32" t="s">
        <v>224</v>
      </c>
      <c r="J1230" s="32" t="s">
        <v>731</v>
      </c>
      <c r="K1230" s="32" t="s">
        <v>750</v>
      </c>
      <c r="L1230" s="32" t="s">
        <v>735</v>
      </c>
      <c r="M1230" s="32" t="s">
        <v>743</v>
      </c>
      <c r="N1230" s="32" t="s">
        <v>744</v>
      </c>
      <c r="O1230" s="32" t="s">
        <v>3861</v>
      </c>
      <c r="P1230" s="32" t="s">
        <v>3867</v>
      </c>
      <c r="Q1230" s="32" t="s">
        <v>734</v>
      </c>
      <c r="R1230" s="33" t="s">
        <v>3253</v>
      </c>
      <c r="S1230" s="34" t="s">
        <v>1727</v>
      </c>
      <c r="T1230" s="35" t="s">
        <v>579</v>
      </c>
      <c r="V1230" s="32" t="str">
        <f>+Final__2[[#This Row],[titulo]]&amp;Final__2[[#This Row],[Territorio]]&amp;", "&amp;Final__2[[#This Row],[temporalidad]]</f>
        <v>Cantidad de Espacios Culturales según su Fuente de Financiamiento en la comuna de Villarrica, Año 2021</v>
      </c>
      <c r="W1230" s="32" t="str">
        <f>+Final__2[[#This Row],[descripcion_larga]]&amp;Final__2[[#This Row],[Territorio]]&amp;X1230&amp;Y1230</f>
        <v>Gráfico que muestra la cantidad de espacios culturales según su fuente de financiamiento en la comuna de Villarrica, en el año 2021, según los datos recopilados por el Observatorio Cultural de Chile.</v>
      </c>
      <c r="X1230" s="32" t="s">
        <v>3865</v>
      </c>
    </row>
    <row r="1231" spans="1:24" ht="40.799999999999997" x14ac:dyDescent="0.3">
      <c r="A1231" s="30">
        <v>4</v>
      </c>
      <c r="B1231" s="31">
        <v>240</v>
      </c>
      <c r="C1231" s="31" t="s">
        <v>377</v>
      </c>
      <c r="D1231" s="31" t="s">
        <v>378</v>
      </c>
      <c r="E1231" s="30">
        <v>9121</v>
      </c>
      <c r="F1231" s="32" t="s">
        <v>740</v>
      </c>
      <c r="G1231" s="32" t="s">
        <v>737</v>
      </c>
      <c r="H1231" s="32" t="s">
        <v>733</v>
      </c>
      <c r="I1231" s="32" t="s">
        <v>225</v>
      </c>
      <c r="J1231" s="32" t="s">
        <v>731</v>
      </c>
      <c r="K1231" s="32" t="s">
        <v>750</v>
      </c>
      <c r="L1231" s="32" t="s">
        <v>735</v>
      </c>
      <c r="M1231" s="32" t="s">
        <v>743</v>
      </c>
      <c r="N1231" s="32" t="s">
        <v>744</v>
      </c>
      <c r="O1231" s="32" t="s">
        <v>3861</v>
      </c>
      <c r="P1231" s="32" t="s">
        <v>3867</v>
      </c>
      <c r="Q1231" s="32" t="s">
        <v>734</v>
      </c>
      <c r="R1231" s="33" t="s">
        <v>3257</v>
      </c>
      <c r="S1231" s="34" t="s">
        <v>1732</v>
      </c>
      <c r="T1231" s="35" t="s">
        <v>580</v>
      </c>
      <c r="V1231" s="32" t="str">
        <f>+Final__2[[#This Row],[titulo]]&amp;Final__2[[#This Row],[Territorio]]&amp;", "&amp;Final__2[[#This Row],[temporalidad]]</f>
        <v>Cantidad de Espacios Culturales según su Fuente de Financiamiento en la comuna de Cholchol, Año 2021</v>
      </c>
      <c r="W1231" s="32" t="str">
        <f>+Final__2[[#This Row],[descripcion_larga]]&amp;Final__2[[#This Row],[Territorio]]&amp;X1231&amp;Y1231</f>
        <v>Gráfico que muestra la cantidad de espacios culturales según su fuente de financiamiento en la comuna de Cholchol, en el año 2021, según los datos recopilados por el Observatorio Cultural de Chile.</v>
      </c>
      <c r="X1231" s="32" t="s">
        <v>3865</v>
      </c>
    </row>
    <row r="1232" spans="1:24" ht="40.799999999999997" x14ac:dyDescent="0.3">
      <c r="A1232" s="30">
        <v>4</v>
      </c>
      <c r="B1232" s="31">
        <v>240</v>
      </c>
      <c r="C1232" s="31" t="s">
        <v>377</v>
      </c>
      <c r="D1232" s="31" t="s">
        <v>378</v>
      </c>
      <c r="E1232" s="30">
        <v>9201</v>
      </c>
      <c r="F1232" s="32" t="s">
        <v>740</v>
      </c>
      <c r="G1232" s="32" t="s">
        <v>737</v>
      </c>
      <c r="H1232" s="32" t="s">
        <v>733</v>
      </c>
      <c r="I1232" s="32" t="s">
        <v>226</v>
      </c>
      <c r="J1232" s="32" t="s">
        <v>731</v>
      </c>
      <c r="K1232" s="32" t="s">
        <v>750</v>
      </c>
      <c r="L1232" s="32" t="s">
        <v>735</v>
      </c>
      <c r="M1232" s="32" t="s">
        <v>743</v>
      </c>
      <c r="N1232" s="32" t="s">
        <v>744</v>
      </c>
      <c r="O1232" s="32" t="s">
        <v>3861</v>
      </c>
      <c r="P1232" s="32" t="s">
        <v>3867</v>
      </c>
      <c r="Q1232" s="32" t="s">
        <v>734</v>
      </c>
      <c r="R1232" s="33" t="s">
        <v>3261</v>
      </c>
      <c r="S1232" s="34" t="s">
        <v>1737</v>
      </c>
      <c r="T1232" s="35" t="s">
        <v>581</v>
      </c>
      <c r="V1232" s="32" t="str">
        <f>+Final__2[[#This Row],[titulo]]&amp;Final__2[[#This Row],[Territorio]]&amp;", "&amp;Final__2[[#This Row],[temporalidad]]</f>
        <v>Cantidad de Espacios Culturales según su Fuente de Financiamiento en la comuna de Angol, Año 2021</v>
      </c>
      <c r="W1232" s="32" t="str">
        <f>+Final__2[[#This Row],[descripcion_larga]]&amp;Final__2[[#This Row],[Territorio]]&amp;X1232&amp;Y1232</f>
        <v>Gráfico que muestra la cantidad de espacios culturales según su fuente de financiamiento en la comuna de Angol, en el año 2021, según los datos recopilados por el Observatorio Cultural de Chile.</v>
      </c>
      <c r="X1232" s="32" t="s">
        <v>3865</v>
      </c>
    </row>
    <row r="1233" spans="1:24" ht="40.799999999999997" x14ac:dyDescent="0.3">
      <c r="A1233" s="30">
        <v>4</v>
      </c>
      <c r="B1233" s="31">
        <v>240</v>
      </c>
      <c r="C1233" s="31" t="s">
        <v>377</v>
      </c>
      <c r="D1233" s="31" t="s">
        <v>378</v>
      </c>
      <c r="E1233" s="30">
        <v>9202</v>
      </c>
      <c r="F1233" s="32" t="s">
        <v>740</v>
      </c>
      <c r="G1233" s="32" t="s">
        <v>737</v>
      </c>
      <c r="H1233" s="32" t="s">
        <v>733</v>
      </c>
      <c r="I1233" s="32" t="s">
        <v>227</v>
      </c>
      <c r="J1233" s="32" t="s">
        <v>731</v>
      </c>
      <c r="K1233" s="32" t="s">
        <v>750</v>
      </c>
      <c r="L1233" s="32" t="s">
        <v>735</v>
      </c>
      <c r="M1233" s="32" t="s">
        <v>743</v>
      </c>
      <c r="N1233" s="32" t="s">
        <v>744</v>
      </c>
      <c r="O1233" s="32" t="s">
        <v>3861</v>
      </c>
      <c r="P1233" s="32" t="s">
        <v>3867</v>
      </c>
      <c r="Q1233" s="32" t="s">
        <v>734</v>
      </c>
      <c r="R1233" s="33" t="s">
        <v>3265</v>
      </c>
      <c r="S1233" s="34" t="s">
        <v>1742</v>
      </c>
      <c r="T1233" s="35" t="s">
        <v>582</v>
      </c>
      <c r="V1233" s="32" t="str">
        <f>+Final__2[[#This Row],[titulo]]&amp;Final__2[[#This Row],[Territorio]]&amp;", "&amp;Final__2[[#This Row],[temporalidad]]</f>
        <v>Cantidad de Espacios Culturales según su Fuente de Financiamiento en la comuna de Collipulli, Año 2021</v>
      </c>
      <c r="W1233" s="32" t="str">
        <f>+Final__2[[#This Row],[descripcion_larga]]&amp;Final__2[[#This Row],[Territorio]]&amp;X1233&amp;Y1233</f>
        <v>Gráfico que muestra la cantidad de espacios culturales según su fuente de financiamiento en la comuna de Collipulli, en el año 2021, según los datos recopilados por el Observatorio Cultural de Chile.</v>
      </c>
      <c r="X1233" s="32" t="s">
        <v>3865</v>
      </c>
    </row>
    <row r="1234" spans="1:24" ht="40.799999999999997" x14ac:dyDescent="0.3">
      <c r="A1234" s="30">
        <v>4</v>
      </c>
      <c r="B1234" s="31">
        <v>240</v>
      </c>
      <c r="C1234" s="31" t="s">
        <v>377</v>
      </c>
      <c r="D1234" s="31" t="s">
        <v>378</v>
      </c>
      <c r="E1234" s="30">
        <v>9203</v>
      </c>
      <c r="F1234" s="32" t="s">
        <v>740</v>
      </c>
      <c r="G1234" s="32" t="s">
        <v>737</v>
      </c>
      <c r="H1234" s="32" t="s">
        <v>733</v>
      </c>
      <c r="I1234" s="32" t="s">
        <v>228</v>
      </c>
      <c r="J1234" s="32" t="s">
        <v>731</v>
      </c>
      <c r="K1234" s="32" t="s">
        <v>750</v>
      </c>
      <c r="L1234" s="32" t="s">
        <v>735</v>
      </c>
      <c r="M1234" s="32" t="s">
        <v>743</v>
      </c>
      <c r="N1234" s="32" t="s">
        <v>744</v>
      </c>
      <c r="O1234" s="32" t="s">
        <v>3861</v>
      </c>
      <c r="P1234" s="32" t="s">
        <v>3867</v>
      </c>
      <c r="Q1234" s="32" t="s">
        <v>734</v>
      </c>
      <c r="R1234" s="33" t="s">
        <v>3269</v>
      </c>
      <c r="S1234" s="34" t="s">
        <v>1747</v>
      </c>
      <c r="T1234" s="35" t="s">
        <v>583</v>
      </c>
      <c r="V1234" s="32" t="str">
        <f>+Final__2[[#This Row],[titulo]]&amp;Final__2[[#This Row],[Territorio]]&amp;", "&amp;Final__2[[#This Row],[temporalidad]]</f>
        <v>Cantidad de Espacios Culturales según su Fuente de Financiamiento en la comuna de Curacautín, Año 2021</v>
      </c>
      <c r="W1234" s="32" t="str">
        <f>+Final__2[[#This Row],[descripcion_larga]]&amp;Final__2[[#This Row],[Territorio]]&amp;X1234&amp;Y1234</f>
        <v>Gráfico que muestra la cantidad de espacios culturales según su fuente de financiamiento en la comuna de Curacautín, en el año 2021, según los datos recopilados por el Observatorio Cultural de Chile.</v>
      </c>
      <c r="X1234" s="32" t="s">
        <v>3865</v>
      </c>
    </row>
    <row r="1235" spans="1:24" ht="40.799999999999997" x14ac:dyDescent="0.3">
      <c r="A1235" s="30">
        <v>4</v>
      </c>
      <c r="B1235" s="31">
        <v>240</v>
      </c>
      <c r="C1235" s="31" t="s">
        <v>377</v>
      </c>
      <c r="D1235" s="31" t="s">
        <v>378</v>
      </c>
      <c r="E1235" s="30">
        <v>9204</v>
      </c>
      <c r="F1235" s="32" t="s">
        <v>740</v>
      </c>
      <c r="G1235" s="32" t="s">
        <v>737</v>
      </c>
      <c r="H1235" s="32" t="s">
        <v>733</v>
      </c>
      <c r="I1235" s="32" t="s">
        <v>229</v>
      </c>
      <c r="J1235" s="32" t="s">
        <v>731</v>
      </c>
      <c r="K1235" s="32" t="s">
        <v>750</v>
      </c>
      <c r="L1235" s="32" t="s">
        <v>735</v>
      </c>
      <c r="M1235" s="32" t="s">
        <v>743</v>
      </c>
      <c r="N1235" s="32" t="s">
        <v>744</v>
      </c>
      <c r="O1235" s="32" t="s">
        <v>3861</v>
      </c>
      <c r="P1235" s="32" t="s">
        <v>3867</v>
      </c>
      <c r="Q1235" s="32" t="s">
        <v>734</v>
      </c>
      <c r="R1235" s="33" t="s">
        <v>3273</v>
      </c>
      <c r="S1235" s="34" t="s">
        <v>1752</v>
      </c>
      <c r="T1235" s="35" t="s">
        <v>584</v>
      </c>
      <c r="V1235" s="32" t="str">
        <f>+Final__2[[#This Row],[titulo]]&amp;Final__2[[#This Row],[Territorio]]&amp;", "&amp;Final__2[[#This Row],[temporalidad]]</f>
        <v>Cantidad de Espacios Culturales según su Fuente de Financiamiento en la comuna de Ercilla, Año 2021</v>
      </c>
      <c r="W1235" s="32" t="str">
        <f>+Final__2[[#This Row],[descripcion_larga]]&amp;Final__2[[#This Row],[Territorio]]&amp;X1235&amp;Y1235</f>
        <v>Gráfico que muestra la cantidad de espacios culturales según su fuente de financiamiento en la comuna de Ercilla, en el año 2021, según los datos recopilados por el Observatorio Cultural de Chile.</v>
      </c>
      <c r="X1235" s="32" t="s">
        <v>3865</v>
      </c>
    </row>
    <row r="1236" spans="1:24" ht="40.799999999999997" x14ac:dyDescent="0.3">
      <c r="A1236" s="30">
        <v>4</v>
      </c>
      <c r="B1236" s="31">
        <v>240</v>
      </c>
      <c r="C1236" s="31" t="s">
        <v>377</v>
      </c>
      <c r="D1236" s="31" t="s">
        <v>378</v>
      </c>
      <c r="E1236" s="30">
        <v>9205</v>
      </c>
      <c r="F1236" s="32" t="s">
        <v>740</v>
      </c>
      <c r="G1236" s="32" t="s">
        <v>737</v>
      </c>
      <c r="H1236" s="32" t="s">
        <v>733</v>
      </c>
      <c r="I1236" s="32" t="s">
        <v>230</v>
      </c>
      <c r="J1236" s="32" t="s">
        <v>731</v>
      </c>
      <c r="K1236" s="32" t="s">
        <v>750</v>
      </c>
      <c r="L1236" s="32" t="s">
        <v>735</v>
      </c>
      <c r="M1236" s="32" t="s">
        <v>743</v>
      </c>
      <c r="N1236" s="32" t="s">
        <v>744</v>
      </c>
      <c r="O1236" s="32" t="s">
        <v>3861</v>
      </c>
      <c r="P1236" s="32" t="s">
        <v>3867</v>
      </c>
      <c r="Q1236" s="32" t="s">
        <v>734</v>
      </c>
      <c r="R1236" s="33" t="s">
        <v>3277</v>
      </c>
      <c r="S1236" s="34" t="s">
        <v>1757</v>
      </c>
      <c r="T1236" s="35" t="s">
        <v>585</v>
      </c>
      <c r="V1236" s="32" t="str">
        <f>+Final__2[[#This Row],[titulo]]&amp;Final__2[[#This Row],[Territorio]]&amp;", "&amp;Final__2[[#This Row],[temporalidad]]</f>
        <v>Cantidad de Espacios Culturales según su Fuente de Financiamiento en la comuna de Lonquimay, Año 2021</v>
      </c>
      <c r="W1236" s="32" t="str">
        <f>+Final__2[[#This Row],[descripcion_larga]]&amp;Final__2[[#This Row],[Territorio]]&amp;X1236&amp;Y1236</f>
        <v>Gráfico que muestra la cantidad de espacios culturales según su fuente de financiamiento en la comuna de Lonquimay, en el año 2021, según los datos recopilados por el Observatorio Cultural de Chile.</v>
      </c>
      <c r="X1236" s="32" t="s">
        <v>3865</v>
      </c>
    </row>
    <row r="1237" spans="1:24" ht="40.799999999999997" x14ac:dyDescent="0.3">
      <c r="A1237" s="30">
        <v>4</v>
      </c>
      <c r="B1237" s="31">
        <v>240</v>
      </c>
      <c r="C1237" s="31" t="s">
        <v>377</v>
      </c>
      <c r="D1237" s="31" t="s">
        <v>378</v>
      </c>
      <c r="E1237" s="30">
        <v>9206</v>
      </c>
      <c r="F1237" s="32" t="s">
        <v>740</v>
      </c>
      <c r="G1237" s="32" t="s">
        <v>737</v>
      </c>
      <c r="H1237" s="32" t="s">
        <v>733</v>
      </c>
      <c r="I1237" s="32" t="s">
        <v>231</v>
      </c>
      <c r="J1237" s="32" t="s">
        <v>731</v>
      </c>
      <c r="K1237" s="32" t="s">
        <v>750</v>
      </c>
      <c r="L1237" s="32" t="s">
        <v>735</v>
      </c>
      <c r="M1237" s="32" t="s">
        <v>743</v>
      </c>
      <c r="N1237" s="32" t="s">
        <v>744</v>
      </c>
      <c r="O1237" s="32" t="s">
        <v>3861</v>
      </c>
      <c r="P1237" s="32" t="s">
        <v>3867</v>
      </c>
      <c r="Q1237" s="32" t="s">
        <v>734</v>
      </c>
      <c r="R1237" s="33" t="s">
        <v>3281</v>
      </c>
      <c r="S1237" s="34" t="s">
        <v>1762</v>
      </c>
      <c r="T1237" s="35" t="s">
        <v>586</v>
      </c>
      <c r="V1237" s="32" t="str">
        <f>+Final__2[[#This Row],[titulo]]&amp;Final__2[[#This Row],[Territorio]]&amp;", "&amp;Final__2[[#This Row],[temporalidad]]</f>
        <v>Cantidad de Espacios Culturales según su Fuente de Financiamiento en la comuna de Los Sauces, Año 2021</v>
      </c>
      <c r="W1237" s="32" t="str">
        <f>+Final__2[[#This Row],[descripcion_larga]]&amp;Final__2[[#This Row],[Territorio]]&amp;X1237&amp;Y1237</f>
        <v>Gráfico que muestra la cantidad de espacios culturales según su fuente de financiamiento en la comuna de Los Sauces, en el año 2021, según los datos recopilados por el Observatorio Cultural de Chile.</v>
      </c>
      <c r="X1237" s="32" t="s">
        <v>3865</v>
      </c>
    </row>
    <row r="1238" spans="1:24" ht="40.799999999999997" x14ac:dyDescent="0.3">
      <c r="A1238" s="30">
        <v>4</v>
      </c>
      <c r="B1238" s="31">
        <v>240</v>
      </c>
      <c r="C1238" s="31" t="s">
        <v>377</v>
      </c>
      <c r="D1238" s="31" t="s">
        <v>378</v>
      </c>
      <c r="E1238" s="30">
        <v>9207</v>
      </c>
      <c r="F1238" s="32" t="s">
        <v>740</v>
      </c>
      <c r="G1238" s="32" t="s">
        <v>737</v>
      </c>
      <c r="H1238" s="32" t="s">
        <v>733</v>
      </c>
      <c r="I1238" s="32" t="s">
        <v>232</v>
      </c>
      <c r="J1238" s="32" t="s">
        <v>731</v>
      </c>
      <c r="K1238" s="32" t="s">
        <v>750</v>
      </c>
      <c r="L1238" s="32" t="s">
        <v>735</v>
      </c>
      <c r="M1238" s="32" t="s">
        <v>743</v>
      </c>
      <c r="N1238" s="32" t="s">
        <v>744</v>
      </c>
      <c r="O1238" s="32" t="s">
        <v>3861</v>
      </c>
      <c r="P1238" s="32" t="s">
        <v>3867</v>
      </c>
      <c r="Q1238" s="32" t="s">
        <v>734</v>
      </c>
      <c r="R1238" s="33" t="s">
        <v>3285</v>
      </c>
      <c r="S1238" s="34" t="s">
        <v>1767</v>
      </c>
      <c r="T1238" s="35" t="s">
        <v>587</v>
      </c>
      <c r="V1238" s="32" t="str">
        <f>+Final__2[[#This Row],[titulo]]&amp;Final__2[[#This Row],[Territorio]]&amp;", "&amp;Final__2[[#This Row],[temporalidad]]</f>
        <v>Cantidad de Espacios Culturales según su Fuente de Financiamiento en la comuna de Lumaco, Año 2021</v>
      </c>
      <c r="W1238" s="32" t="str">
        <f>+Final__2[[#This Row],[descripcion_larga]]&amp;Final__2[[#This Row],[Territorio]]&amp;X1238&amp;Y1238</f>
        <v>Gráfico que muestra la cantidad de espacios culturales según su fuente de financiamiento en la comuna de Lumaco, en el año 2021, según los datos recopilados por el Observatorio Cultural de Chile.</v>
      </c>
      <c r="X1238" s="32" t="s">
        <v>3865</v>
      </c>
    </row>
    <row r="1239" spans="1:24" ht="40.799999999999997" x14ac:dyDescent="0.3">
      <c r="A1239" s="30">
        <v>4</v>
      </c>
      <c r="B1239" s="31">
        <v>240</v>
      </c>
      <c r="C1239" s="31" t="s">
        <v>377</v>
      </c>
      <c r="D1239" s="31" t="s">
        <v>378</v>
      </c>
      <c r="E1239" s="30">
        <v>9208</v>
      </c>
      <c r="F1239" s="32" t="s">
        <v>740</v>
      </c>
      <c r="G1239" s="32" t="s">
        <v>737</v>
      </c>
      <c r="H1239" s="32" t="s">
        <v>733</v>
      </c>
      <c r="I1239" s="32" t="s">
        <v>233</v>
      </c>
      <c r="J1239" s="32" t="s">
        <v>731</v>
      </c>
      <c r="K1239" s="32" t="s">
        <v>750</v>
      </c>
      <c r="L1239" s="32" t="s">
        <v>735</v>
      </c>
      <c r="M1239" s="32" t="s">
        <v>743</v>
      </c>
      <c r="N1239" s="32" t="s">
        <v>744</v>
      </c>
      <c r="O1239" s="32" t="s">
        <v>3861</v>
      </c>
      <c r="P1239" s="32" t="s">
        <v>3867</v>
      </c>
      <c r="Q1239" s="32" t="s">
        <v>734</v>
      </c>
      <c r="R1239" s="33" t="s">
        <v>3289</v>
      </c>
      <c r="S1239" s="34" t="s">
        <v>1772</v>
      </c>
      <c r="T1239" s="35" t="s">
        <v>588</v>
      </c>
      <c r="V1239" s="32" t="str">
        <f>+Final__2[[#This Row],[titulo]]&amp;Final__2[[#This Row],[Territorio]]&amp;", "&amp;Final__2[[#This Row],[temporalidad]]</f>
        <v>Cantidad de Espacios Culturales según su Fuente de Financiamiento en la comuna de Purén, Año 2021</v>
      </c>
      <c r="W1239" s="32" t="str">
        <f>+Final__2[[#This Row],[descripcion_larga]]&amp;Final__2[[#This Row],[Territorio]]&amp;X1239&amp;Y1239</f>
        <v>Gráfico que muestra la cantidad de espacios culturales según su fuente de financiamiento en la comuna de Purén, en el año 2021, según los datos recopilados por el Observatorio Cultural de Chile.</v>
      </c>
      <c r="X1239" s="32" t="s">
        <v>3865</v>
      </c>
    </row>
    <row r="1240" spans="1:24" ht="40.799999999999997" x14ac:dyDescent="0.3">
      <c r="A1240" s="30">
        <v>4</v>
      </c>
      <c r="B1240" s="31">
        <v>240</v>
      </c>
      <c r="C1240" s="31" t="s">
        <v>377</v>
      </c>
      <c r="D1240" s="31" t="s">
        <v>378</v>
      </c>
      <c r="E1240" s="30">
        <v>9209</v>
      </c>
      <c r="F1240" s="32" t="s">
        <v>740</v>
      </c>
      <c r="G1240" s="32" t="s">
        <v>737</v>
      </c>
      <c r="H1240" s="32" t="s">
        <v>733</v>
      </c>
      <c r="I1240" s="32" t="s">
        <v>234</v>
      </c>
      <c r="J1240" s="32" t="s">
        <v>731</v>
      </c>
      <c r="K1240" s="32" t="s">
        <v>750</v>
      </c>
      <c r="L1240" s="32" t="s">
        <v>735</v>
      </c>
      <c r="M1240" s="32" t="s">
        <v>743</v>
      </c>
      <c r="N1240" s="32" t="s">
        <v>744</v>
      </c>
      <c r="O1240" s="32" t="s">
        <v>3861</v>
      </c>
      <c r="P1240" s="32" t="s">
        <v>3867</v>
      </c>
      <c r="Q1240" s="32" t="s">
        <v>734</v>
      </c>
      <c r="R1240" s="33" t="s">
        <v>3293</v>
      </c>
      <c r="S1240" s="34" t="s">
        <v>1777</v>
      </c>
      <c r="T1240" s="35" t="s">
        <v>589</v>
      </c>
      <c r="V1240" s="32" t="str">
        <f>+Final__2[[#This Row],[titulo]]&amp;Final__2[[#This Row],[Territorio]]&amp;", "&amp;Final__2[[#This Row],[temporalidad]]</f>
        <v>Cantidad de Espacios Culturales según su Fuente de Financiamiento en la comuna de Renaico, Año 2021</v>
      </c>
      <c r="W1240" s="32" t="str">
        <f>+Final__2[[#This Row],[descripcion_larga]]&amp;Final__2[[#This Row],[Territorio]]&amp;X1240&amp;Y1240</f>
        <v>Gráfico que muestra la cantidad de espacios culturales según su fuente de financiamiento en la comuna de Renaico, en el año 2021, según los datos recopilados por el Observatorio Cultural de Chile.</v>
      </c>
      <c r="X1240" s="32" t="s">
        <v>3865</v>
      </c>
    </row>
    <row r="1241" spans="1:24" ht="40.799999999999997" x14ac:dyDescent="0.3">
      <c r="A1241" s="30">
        <v>4</v>
      </c>
      <c r="B1241" s="31">
        <v>240</v>
      </c>
      <c r="C1241" s="31" t="s">
        <v>377</v>
      </c>
      <c r="D1241" s="31" t="s">
        <v>378</v>
      </c>
      <c r="E1241" s="30">
        <v>9210</v>
      </c>
      <c r="F1241" s="32" t="s">
        <v>740</v>
      </c>
      <c r="G1241" s="32" t="s">
        <v>737</v>
      </c>
      <c r="H1241" s="32" t="s">
        <v>733</v>
      </c>
      <c r="I1241" s="32" t="s">
        <v>235</v>
      </c>
      <c r="J1241" s="32" t="s">
        <v>731</v>
      </c>
      <c r="K1241" s="32" t="s">
        <v>750</v>
      </c>
      <c r="L1241" s="32" t="s">
        <v>735</v>
      </c>
      <c r="M1241" s="32" t="s">
        <v>743</v>
      </c>
      <c r="N1241" s="32" t="s">
        <v>744</v>
      </c>
      <c r="O1241" s="32" t="s">
        <v>3861</v>
      </c>
      <c r="P1241" s="32" t="s">
        <v>3867</v>
      </c>
      <c r="Q1241" s="32" t="s">
        <v>734</v>
      </c>
      <c r="R1241" s="33" t="s">
        <v>3297</v>
      </c>
      <c r="S1241" s="34" t="s">
        <v>1782</v>
      </c>
      <c r="T1241" s="35" t="s">
        <v>590</v>
      </c>
      <c r="V1241" s="32" t="str">
        <f>+Final__2[[#This Row],[titulo]]&amp;Final__2[[#This Row],[Territorio]]&amp;", "&amp;Final__2[[#This Row],[temporalidad]]</f>
        <v>Cantidad de Espacios Culturales según su Fuente de Financiamiento en la comuna de Traiguén, Año 2021</v>
      </c>
      <c r="W1241" s="32" t="str">
        <f>+Final__2[[#This Row],[descripcion_larga]]&amp;Final__2[[#This Row],[Territorio]]&amp;X1241&amp;Y1241</f>
        <v>Gráfico que muestra la cantidad de espacios culturales según su fuente de financiamiento en la comuna de Traiguén, en el año 2021, según los datos recopilados por el Observatorio Cultural de Chile.</v>
      </c>
      <c r="X1241" s="32" t="s">
        <v>3865</v>
      </c>
    </row>
    <row r="1242" spans="1:24" ht="40.799999999999997" x14ac:dyDescent="0.3">
      <c r="A1242" s="30">
        <v>4</v>
      </c>
      <c r="B1242" s="31">
        <v>240</v>
      </c>
      <c r="C1242" s="31" t="s">
        <v>377</v>
      </c>
      <c r="D1242" s="31" t="s">
        <v>378</v>
      </c>
      <c r="E1242" s="30">
        <v>9211</v>
      </c>
      <c r="F1242" s="32" t="s">
        <v>740</v>
      </c>
      <c r="G1242" s="32" t="s">
        <v>737</v>
      </c>
      <c r="H1242" s="32" t="s">
        <v>733</v>
      </c>
      <c r="I1242" s="32" t="s">
        <v>236</v>
      </c>
      <c r="J1242" s="32" t="s">
        <v>731</v>
      </c>
      <c r="K1242" s="32" t="s">
        <v>750</v>
      </c>
      <c r="L1242" s="32" t="s">
        <v>735</v>
      </c>
      <c r="M1242" s="32" t="s">
        <v>743</v>
      </c>
      <c r="N1242" s="32" t="s">
        <v>744</v>
      </c>
      <c r="O1242" s="32" t="s">
        <v>3861</v>
      </c>
      <c r="P1242" s="32" t="s">
        <v>3867</v>
      </c>
      <c r="Q1242" s="32" t="s">
        <v>734</v>
      </c>
      <c r="R1242" s="33" t="s">
        <v>3301</v>
      </c>
      <c r="S1242" s="34" t="s">
        <v>1787</v>
      </c>
      <c r="T1242" s="35" t="s">
        <v>591</v>
      </c>
      <c r="V1242" s="32" t="str">
        <f>+Final__2[[#This Row],[titulo]]&amp;Final__2[[#This Row],[Territorio]]&amp;", "&amp;Final__2[[#This Row],[temporalidad]]</f>
        <v>Cantidad de Espacios Culturales según su Fuente de Financiamiento en la comuna de Victoria, Año 2021</v>
      </c>
      <c r="W1242" s="32" t="str">
        <f>+Final__2[[#This Row],[descripcion_larga]]&amp;Final__2[[#This Row],[Territorio]]&amp;X1242&amp;Y1242</f>
        <v>Gráfico que muestra la cantidad de espacios culturales según su fuente de financiamiento en la comuna de Victoria, en el año 2021, según los datos recopilados por el Observatorio Cultural de Chile.</v>
      </c>
      <c r="X1242" s="32" t="s">
        <v>3865</v>
      </c>
    </row>
    <row r="1243" spans="1:24" ht="40.799999999999997" x14ac:dyDescent="0.3">
      <c r="A1243" s="30">
        <v>4</v>
      </c>
      <c r="B1243" s="31">
        <v>240</v>
      </c>
      <c r="C1243" s="31" t="s">
        <v>377</v>
      </c>
      <c r="D1243" s="31" t="s">
        <v>378</v>
      </c>
      <c r="E1243" s="30">
        <v>10101</v>
      </c>
      <c r="F1243" s="32" t="s">
        <v>740</v>
      </c>
      <c r="G1243" s="32" t="s">
        <v>737</v>
      </c>
      <c r="H1243" s="32" t="s">
        <v>733</v>
      </c>
      <c r="I1243" s="32" t="s">
        <v>237</v>
      </c>
      <c r="J1243" s="32" t="s">
        <v>731</v>
      </c>
      <c r="K1243" s="32" t="s">
        <v>750</v>
      </c>
      <c r="L1243" s="32" t="s">
        <v>735</v>
      </c>
      <c r="M1243" s="32" t="s">
        <v>743</v>
      </c>
      <c r="N1243" s="32" t="s">
        <v>744</v>
      </c>
      <c r="O1243" s="32" t="s">
        <v>3861</v>
      </c>
      <c r="P1243" s="32" t="s">
        <v>3867</v>
      </c>
      <c r="Q1243" s="32" t="s">
        <v>734</v>
      </c>
      <c r="R1243" s="33" t="s">
        <v>3305</v>
      </c>
      <c r="S1243" s="34" t="s">
        <v>1792</v>
      </c>
      <c r="T1243" s="35" t="s">
        <v>592</v>
      </c>
      <c r="V1243" s="32" t="str">
        <f>+Final__2[[#This Row],[titulo]]&amp;Final__2[[#This Row],[Territorio]]&amp;", "&amp;Final__2[[#This Row],[temporalidad]]</f>
        <v>Cantidad de Espacios Culturales según su Fuente de Financiamiento en la comuna de Puerto Montt, Año 2021</v>
      </c>
      <c r="W1243" s="32" t="str">
        <f>+Final__2[[#This Row],[descripcion_larga]]&amp;Final__2[[#This Row],[Territorio]]&amp;X1243&amp;Y1243</f>
        <v>Gráfico que muestra la cantidad de espacios culturales según su fuente de financiamiento en la comuna de Puerto Montt, en el año 2021, según los datos recopilados por el Observatorio Cultural de Chile.</v>
      </c>
      <c r="X1243" s="32" t="s">
        <v>3865</v>
      </c>
    </row>
    <row r="1244" spans="1:24" ht="40.799999999999997" x14ac:dyDescent="0.3">
      <c r="A1244" s="30">
        <v>4</v>
      </c>
      <c r="B1244" s="31">
        <v>240</v>
      </c>
      <c r="C1244" s="31" t="s">
        <v>377</v>
      </c>
      <c r="D1244" s="31" t="s">
        <v>378</v>
      </c>
      <c r="E1244" s="30">
        <v>10102</v>
      </c>
      <c r="F1244" s="32" t="s">
        <v>740</v>
      </c>
      <c r="G1244" s="32" t="s">
        <v>737</v>
      </c>
      <c r="H1244" s="32" t="s">
        <v>733</v>
      </c>
      <c r="I1244" s="32" t="s">
        <v>238</v>
      </c>
      <c r="J1244" s="32" t="s">
        <v>731</v>
      </c>
      <c r="K1244" s="32" t="s">
        <v>750</v>
      </c>
      <c r="L1244" s="32" t="s">
        <v>735</v>
      </c>
      <c r="M1244" s="32" t="s">
        <v>743</v>
      </c>
      <c r="N1244" s="32" t="s">
        <v>744</v>
      </c>
      <c r="O1244" s="32" t="s">
        <v>3861</v>
      </c>
      <c r="P1244" s="32" t="s">
        <v>3867</v>
      </c>
      <c r="Q1244" s="32" t="s">
        <v>734</v>
      </c>
      <c r="R1244" s="33" t="s">
        <v>3309</v>
      </c>
      <c r="S1244" s="34" t="s">
        <v>1797</v>
      </c>
      <c r="T1244" s="35" t="s">
        <v>593</v>
      </c>
      <c r="V1244" s="32" t="str">
        <f>+Final__2[[#This Row],[titulo]]&amp;Final__2[[#This Row],[Territorio]]&amp;", "&amp;Final__2[[#This Row],[temporalidad]]</f>
        <v>Cantidad de Espacios Culturales según su Fuente de Financiamiento en la comuna de Calbuco, Año 2021</v>
      </c>
      <c r="W1244" s="32" t="str">
        <f>+Final__2[[#This Row],[descripcion_larga]]&amp;Final__2[[#This Row],[Territorio]]&amp;X1244&amp;Y1244</f>
        <v>Gráfico que muestra la cantidad de espacios culturales según su fuente de financiamiento en la comuna de Calbuco, en el año 2021, según los datos recopilados por el Observatorio Cultural de Chile.</v>
      </c>
      <c r="X1244" s="32" t="s">
        <v>3865</v>
      </c>
    </row>
    <row r="1245" spans="1:24" ht="40.799999999999997" x14ac:dyDescent="0.3">
      <c r="A1245" s="30">
        <v>4</v>
      </c>
      <c r="B1245" s="31">
        <v>240</v>
      </c>
      <c r="C1245" s="31" t="s">
        <v>377</v>
      </c>
      <c r="D1245" s="31" t="s">
        <v>378</v>
      </c>
      <c r="E1245" s="30">
        <v>10103</v>
      </c>
      <c r="F1245" s="32" t="s">
        <v>740</v>
      </c>
      <c r="G1245" s="32" t="s">
        <v>737</v>
      </c>
      <c r="H1245" s="32" t="s">
        <v>733</v>
      </c>
      <c r="I1245" s="32" t="s">
        <v>239</v>
      </c>
      <c r="J1245" s="32" t="s">
        <v>731</v>
      </c>
      <c r="K1245" s="32" t="s">
        <v>750</v>
      </c>
      <c r="L1245" s="32" t="s">
        <v>735</v>
      </c>
      <c r="M1245" s="32" t="s">
        <v>743</v>
      </c>
      <c r="N1245" s="32" t="s">
        <v>744</v>
      </c>
      <c r="O1245" s="32" t="s">
        <v>3861</v>
      </c>
      <c r="P1245" s="32" t="s">
        <v>3867</v>
      </c>
      <c r="Q1245" s="32" t="s">
        <v>734</v>
      </c>
      <c r="R1245" s="33" t="s">
        <v>3313</v>
      </c>
      <c r="S1245" s="34" t="s">
        <v>1802</v>
      </c>
      <c r="T1245" s="35" t="s">
        <v>594</v>
      </c>
      <c r="V1245" s="32" t="str">
        <f>+Final__2[[#This Row],[titulo]]&amp;Final__2[[#This Row],[Territorio]]&amp;", "&amp;Final__2[[#This Row],[temporalidad]]</f>
        <v>Cantidad de Espacios Culturales según su Fuente de Financiamiento en la comuna de Cochamó, Año 2021</v>
      </c>
      <c r="W1245" s="32" t="str">
        <f>+Final__2[[#This Row],[descripcion_larga]]&amp;Final__2[[#This Row],[Territorio]]&amp;X1245&amp;Y1245</f>
        <v>Gráfico que muestra la cantidad de espacios culturales según su fuente de financiamiento en la comuna de Cochamó, en el año 2021, según los datos recopilados por el Observatorio Cultural de Chile.</v>
      </c>
      <c r="X1245" s="32" t="s">
        <v>3865</v>
      </c>
    </row>
    <row r="1246" spans="1:24" ht="40.799999999999997" x14ac:dyDescent="0.3">
      <c r="A1246" s="30">
        <v>4</v>
      </c>
      <c r="B1246" s="31">
        <v>240</v>
      </c>
      <c r="C1246" s="31" t="s">
        <v>377</v>
      </c>
      <c r="D1246" s="31" t="s">
        <v>378</v>
      </c>
      <c r="E1246" s="30">
        <v>10104</v>
      </c>
      <c r="F1246" s="32" t="s">
        <v>740</v>
      </c>
      <c r="G1246" s="32" t="s">
        <v>737</v>
      </c>
      <c r="H1246" s="32" t="s">
        <v>733</v>
      </c>
      <c r="I1246" s="32" t="s">
        <v>240</v>
      </c>
      <c r="J1246" s="32" t="s">
        <v>731</v>
      </c>
      <c r="K1246" s="32" t="s">
        <v>750</v>
      </c>
      <c r="L1246" s="32" t="s">
        <v>735</v>
      </c>
      <c r="M1246" s="32" t="s">
        <v>743</v>
      </c>
      <c r="N1246" s="32" t="s">
        <v>744</v>
      </c>
      <c r="O1246" s="32" t="s">
        <v>3861</v>
      </c>
      <c r="P1246" s="32" t="s">
        <v>3867</v>
      </c>
      <c r="Q1246" s="32" t="s">
        <v>734</v>
      </c>
      <c r="R1246" s="33" t="s">
        <v>3317</v>
      </c>
      <c r="S1246" s="34" t="s">
        <v>1807</v>
      </c>
      <c r="T1246" s="35" t="s">
        <v>595</v>
      </c>
      <c r="V1246" s="32" t="str">
        <f>+Final__2[[#This Row],[titulo]]&amp;Final__2[[#This Row],[Territorio]]&amp;", "&amp;Final__2[[#This Row],[temporalidad]]</f>
        <v>Cantidad de Espacios Culturales según su Fuente de Financiamiento en la comuna de Fresia, Año 2021</v>
      </c>
      <c r="W1246" s="32" t="str">
        <f>+Final__2[[#This Row],[descripcion_larga]]&amp;Final__2[[#This Row],[Territorio]]&amp;X1246&amp;Y1246</f>
        <v>Gráfico que muestra la cantidad de espacios culturales según su fuente de financiamiento en la comuna de Fresia, en el año 2021, según los datos recopilados por el Observatorio Cultural de Chile.</v>
      </c>
      <c r="X1246" s="32" t="s">
        <v>3865</v>
      </c>
    </row>
    <row r="1247" spans="1:24" ht="40.799999999999997" x14ac:dyDescent="0.3">
      <c r="A1247" s="30">
        <v>4</v>
      </c>
      <c r="B1247" s="31">
        <v>240</v>
      </c>
      <c r="C1247" s="31" t="s">
        <v>377</v>
      </c>
      <c r="D1247" s="31" t="s">
        <v>378</v>
      </c>
      <c r="E1247" s="30">
        <v>10105</v>
      </c>
      <c r="F1247" s="32" t="s">
        <v>740</v>
      </c>
      <c r="G1247" s="32" t="s">
        <v>737</v>
      </c>
      <c r="H1247" s="32" t="s">
        <v>733</v>
      </c>
      <c r="I1247" s="32" t="s">
        <v>241</v>
      </c>
      <c r="J1247" s="32" t="s">
        <v>731</v>
      </c>
      <c r="K1247" s="32" t="s">
        <v>750</v>
      </c>
      <c r="L1247" s="32" t="s">
        <v>735</v>
      </c>
      <c r="M1247" s="32" t="s">
        <v>743</v>
      </c>
      <c r="N1247" s="32" t="s">
        <v>744</v>
      </c>
      <c r="O1247" s="32" t="s">
        <v>3861</v>
      </c>
      <c r="P1247" s="32" t="s">
        <v>3867</v>
      </c>
      <c r="Q1247" s="32" t="s">
        <v>734</v>
      </c>
      <c r="R1247" s="33" t="s">
        <v>3321</v>
      </c>
      <c r="S1247" s="34" t="s">
        <v>1812</v>
      </c>
      <c r="T1247" s="35" t="s">
        <v>596</v>
      </c>
      <c r="V1247" s="32" t="str">
        <f>+Final__2[[#This Row],[titulo]]&amp;Final__2[[#This Row],[Territorio]]&amp;", "&amp;Final__2[[#This Row],[temporalidad]]</f>
        <v>Cantidad de Espacios Culturales según su Fuente de Financiamiento en la comuna de Frutillar, Año 2021</v>
      </c>
      <c r="W1247" s="32" t="str">
        <f>+Final__2[[#This Row],[descripcion_larga]]&amp;Final__2[[#This Row],[Territorio]]&amp;X1247&amp;Y1247</f>
        <v>Gráfico que muestra la cantidad de espacios culturales según su fuente de financiamiento en la comuna de Frutillar, en el año 2021, según los datos recopilados por el Observatorio Cultural de Chile.</v>
      </c>
      <c r="X1247" s="32" t="s">
        <v>3865</v>
      </c>
    </row>
    <row r="1248" spans="1:24" ht="40.799999999999997" x14ac:dyDescent="0.3">
      <c r="A1248" s="30">
        <v>4</v>
      </c>
      <c r="B1248" s="31">
        <v>240</v>
      </c>
      <c r="C1248" s="31" t="s">
        <v>377</v>
      </c>
      <c r="D1248" s="31" t="s">
        <v>378</v>
      </c>
      <c r="E1248" s="30">
        <v>10106</v>
      </c>
      <c r="F1248" s="32" t="s">
        <v>740</v>
      </c>
      <c r="G1248" s="32" t="s">
        <v>737</v>
      </c>
      <c r="H1248" s="32" t="s">
        <v>733</v>
      </c>
      <c r="I1248" s="32" t="s">
        <v>242</v>
      </c>
      <c r="J1248" s="32" t="s">
        <v>731</v>
      </c>
      <c r="K1248" s="32" t="s">
        <v>750</v>
      </c>
      <c r="L1248" s="32" t="s">
        <v>735</v>
      </c>
      <c r="M1248" s="32" t="s">
        <v>743</v>
      </c>
      <c r="N1248" s="32" t="s">
        <v>744</v>
      </c>
      <c r="O1248" s="32" t="s">
        <v>3861</v>
      </c>
      <c r="P1248" s="32" t="s">
        <v>3867</v>
      </c>
      <c r="Q1248" s="32" t="s">
        <v>734</v>
      </c>
      <c r="R1248" s="33" t="s">
        <v>3325</v>
      </c>
      <c r="S1248" s="34" t="s">
        <v>1817</v>
      </c>
      <c r="T1248" s="35" t="s">
        <v>597</v>
      </c>
      <c r="V1248" s="32" t="str">
        <f>+Final__2[[#This Row],[titulo]]&amp;Final__2[[#This Row],[Territorio]]&amp;", "&amp;Final__2[[#This Row],[temporalidad]]</f>
        <v>Cantidad de Espacios Culturales según su Fuente de Financiamiento en la comuna de Los Muermos, Año 2021</v>
      </c>
      <c r="W1248" s="32" t="str">
        <f>+Final__2[[#This Row],[descripcion_larga]]&amp;Final__2[[#This Row],[Territorio]]&amp;X1248&amp;Y1248</f>
        <v>Gráfico que muestra la cantidad de espacios culturales según su fuente de financiamiento en la comuna de Los Muermos, en el año 2021, según los datos recopilados por el Observatorio Cultural de Chile.</v>
      </c>
      <c r="X1248" s="32" t="s">
        <v>3865</v>
      </c>
    </row>
    <row r="1249" spans="1:24" ht="40.799999999999997" x14ac:dyDescent="0.3">
      <c r="A1249" s="30">
        <v>4</v>
      </c>
      <c r="B1249" s="31">
        <v>240</v>
      </c>
      <c r="C1249" s="31" t="s">
        <v>377</v>
      </c>
      <c r="D1249" s="31" t="s">
        <v>378</v>
      </c>
      <c r="E1249" s="30">
        <v>10107</v>
      </c>
      <c r="F1249" s="32" t="s">
        <v>740</v>
      </c>
      <c r="G1249" s="32" t="s">
        <v>737</v>
      </c>
      <c r="H1249" s="32" t="s">
        <v>733</v>
      </c>
      <c r="I1249" s="32" t="s">
        <v>243</v>
      </c>
      <c r="J1249" s="32" t="s">
        <v>731</v>
      </c>
      <c r="K1249" s="32" t="s">
        <v>750</v>
      </c>
      <c r="L1249" s="32" t="s">
        <v>735</v>
      </c>
      <c r="M1249" s="32" t="s">
        <v>743</v>
      </c>
      <c r="N1249" s="32" t="s">
        <v>744</v>
      </c>
      <c r="O1249" s="32" t="s">
        <v>3861</v>
      </c>
      <c r="P1249" s="32" t="s">
        <v>3867</v>
      </c>
      <c r="Q1249" s="32" t="s">
        <v>734</v>
      </c>
      <c r="R1249" s="33" t="s">
        <v>3329</v>
      </c>
      <c r="S1249" s="34" t="s">
        <v>1822</v>
      </c>
      <c r="T1249" s="35" t="s">
        <v>598</v>
      </c>
      <c r="V1249" s="32" t="str">
        <f>+Final__2[[#This Row],[titulo]]&amp;Final__2[[#This Row],[Territorio]]&amp;", "&amp;Final__2[[#This Row],[temporalidad]]</f>
        <v>Cantidad de Espacios Culturales según su Fuente de Financiamiento en la comuna de Llanquihue, Año 2021</v>
      </c>
      <c r="W1249" s="32" t="str">
        <f>+Final__2[[#This Row],[descripcion_larga]]&amp;Final__2[[#This Row],[Territorio]]&amp;X1249&amp;Y1249</f>
        <v>Gráfico que muestra la cantidad de espacios culturales según su fuente de financiamiento en la comuna de Llanquihue, en el año 2021, según los datos recopilados por el Observatorio Cultural de Chile.</v>
      </c>
      <c r="X1249" s="32" t="s">
        <v>3865</v>
      </c>
    </row>
    <row r="1250" spans="1:24" ht="40.799999999999997" x14ac:dyDescent="0.3">
      <c r="A1250" s="30">
        <v>4</v>
      </c>
      <c r="B1250" s="31">
        <v>240</v>
      </c>
      <c r="C1250" s="31" t="s">
        <v>377</v>
      </c>
      <c r="D1250" s="31" t="s">
        <v>378</v>
      </c>
      <c r="E1250" s="30">
        <v>10108</v>
      </c>
      <c r="F1250" s="32" t="s">
        <v>740</v>
      </c>
      <c r="G1250" s="32" t="s">
        <v>737</v>
      </c>
      <c r="H1250" s="32" t="s">
        <v>733</v>
      </c>
      <c r="I1250" s="32" t="s">
        <v>244</v>
      </c>
      <c r="J1250" s="32" t="s">
        <v>731</v>
      </c>
      <c r="K1250" s="32" t="s">
        <v>750</v>
      </c>
      <c r="L1250" s="32" t="s">
        <v>735</v>
      </c>
      <c r="M1250" s="32" t="s">
        <v>743</v>
      </c>
      <c r="N1250" s="32" t="s">
        <v>744</v>
      </c>
      <c r="O1250" s="32" t="s">
        <v>3861</v>
      </c>
      <c r="P1250" s="32" t="s">
        <v>3867</v>
      </c>
      <c r="Q1250" s="32" t="s">
        <v>734</v>
      </c>
      <c r="R1250" s="33" t="s">
        <v>3333</v>
      </c>
      <c r="S1250" s="34" t="s">
        <v>1827</v>
      </c>
      <c r="T1250" s="35" t="s">
        <v>599</v>
      </c>
      <c r="V1250" s="32" t="str">
        <f>+Final__2[[#This Row],[titulo]]&amp;Final__2[[#This Row],[Territorio]]&amp;", "&amp;Final__2[[#This Row],[temporalidad]]</f>
        <v>Cantidad de Espacios Culturales según su Fuente de Financiamiento en la comuna de Maullín, Año 2021</v>
      </c>
      <c r="W1250" s="32" t="str">
        <f>+Final__2[[#This Row],[descripcion_larga]]&amp;Final__2[[#This Row],[Territorio]]&amp;X1250&amp;Y1250</f>
        <v>Gráfico que muestra la cantidad de espacios culturales según su fuente de financiamiento en la comuna de Maullín, en el año 2021, según los datos recopilados por el Observatorio Cultural de Chile.</v>
      </c>
      <c r="X1250" s="32" t="s">
        <v>3865</v>
      </c>
    </row>
    <row r="1251" spans="1:24" ht="40.799999999999997" x14ac:dyDescent="0.3">
      <c r="A1251" s="30">
        <v>4</v>
      </c>
      <c r="B1251" s="31">
        <v>240</v>
      </c>
      <c r="C1251" s="31" t="s">
        <v>377</v>
      </c>
      <c r="D1251" s="31" t="s">
        <v>378</v>
      </c>
      <c r="E1251" s="30">
        <v>10109</v>
      </c>
      <c r="F1251" s="32" t="s">
        <v>740</v>
      </c>
      <c r="G1251" s="32" t="s">
        <v>737</v>
      </c>
      <c r="H1251" s="32" t="s">
        <v>733</v>
      </c>
      <c r="I1251" s="32" t="s">
        <v>245</v>
      </c>
      <c r="J1251" s="32" t="s">
        <v>731</v>
      </c>
      <c r="K1251" s="32" t="s">
        <v>750</v>
      </c>
      <c r="L1251" s="32" t="s">
        <v>735</v>
      </c>
      <c r="M1251" s="32" t="s">
        <v>743</v>
      </c>
      <c r="N1251" s="32" t="s">
        <v>744</v>
      </c>
      <c r="O1251" s="32" t="s">
        <v>3861</v>
      </c>
      <c r="P1251" s="32" t="s">
        <v>3867</v>
      </c>
      <c r="Q1251" s="32" t="s">
        <v>734</v>
      </c>
      <c r="R1251" s="33" t="s">
        <v>3337</v>
      </c>
      <c r="S1251" s="34" t="s">
        <v>1832</v>
      </c>
      <c r="T1251" s="35" t="s">
        <v>600</v>
      </c>
      <c r="V1251" s="32" t="str">
        <f>+Final__2[[#This Row],[titulo]]&amp;Final__2[[#This Row],[Territorio]]&amp;", "&amp;Final__2[[#This Row],[temporalidad]]</f>
        <v>Cantidad de Espacios Culturales según su Fuente de Financiamiento en la comuna de Puerto Varas, Año 2021</v>
      </c>
      <c r="W1251" s="32" t="str">
        <f>+Final__2[[#This Row],[descripcion_larga]]&amp;Final__2[[#This Row],[Territorio]]&amp;X1251&amp;Y1251</f>
        <v>Gráfico que muestra la cantidad de espacios culturales según su fuente de financiamiento en la comuna de Puerto Varas, en el año 2021, según los datos recopilados por el Observatorio Cultural de Chile.</v>
      </c>
      <c r="X1251" s="32" t="s">
        <v>3865</v>
      </c>
    </row>
    <row r="1252" spans="1:24" ht="40.799999999999997" x14ac:dyDescent="0.3">
      <c r="A1252" s="30">
        <v>4</v>
      </c>
      <c r="B1252" s="31">
        <v>240</v>
      </c>
      <c r="C1252" s="31" t="s">
        <v>377</v>
      </c>
      <c r="D1252" s="31" t="s">
        <v>378</v>
      </c>
      <c r="E1252" s="30">
        <v>10201</v>
      </c>
      <c r="F1252" s="32" t="s">
        <v>740</v>
      </c>
      <c r="G1252" s="32" t="s">
        <v>737</v>
      </c>
      <c r="H1252" s="32" t="s">
        <v>733</v>
      </c>
      <c r="I1252" s="32" t="s">
        <v>246</v>
      </c>
      <c r="J1252" s="32" t="s">
        <v>731</v>
      </c>
      <c r="K1252" s="32" t="s">
        <v>750</v>
      </c>
      <c r="L1252" s="32" t="s">
        <v>735</v>
      </c>
      <c r="M1252" s="32" t="s">
        <v>743</v>
      </c>
      <c r="N1252" s="32" t="s">
        <v>744</v>
      </c>
      <c r="O1252" s="32" t="s">
        <v>3861</v>
      </c>
      <c r="P1252" s="32" t="s">
        <v>3867</v>
      </c>
      <c r="Q1252" s="32" t="s">
        <v>734</v>
      </c>
      <c r="R1252" s="33" t="s">
        <v>3341</v>
      </c>
      <c r="S1252" s="34" t="s">
        <v>1837</v>
      </c>
      <c r="T1252" s="35" t="s">
        <v>601</v>
      </c>
      <c r="V1252" s="32" t="str">
        <f>+Final__2[[#This Row],[titulo]]&amp;Final__2[[#This Row],[Territorio]]&amp;", "&amp;Final__2[[#This Row],[temporalidad]]</f>
        <v>Cantidad de Espacios Culturales según su Fuente de Financiamiento en la comuna de Castro, Año 2021</v>
      </c>
      <c r="W1252" s="32" t="str">
        <f>+Final__2[[#This Row],[descripcion_larga]]&amp;Final__2[[#This Row],[Territorio]]&amp;X1252&amp;Y1252</f>
        <v>Gráfico que muestra la cantidad de espacios culturales según su fuente de financiamiento en la comuna de Castro, en el año 2021, según los datos recopilados por el Observatorio Cultural de Chile.</v>
      </c>
      <c r="X1252" s="32" t="s">
        <v>3865</v>
      </c>
    </row>
    <row r="1253" spans="1:24" ht="40.799999999999997" x14ac:dyDescent="0.3">
      <c r="A1253" s="30">
        <v>4</v>
      </c>
      <c r="B1253" s="31">
        <v>240</v>
      </c>
      <c r="C1253" s="31" t="s">
        <v>377</v>
      </c>
      <c r="D1253" s="31" t="s">
        <v>378</v>
      </c>
      <c r="E1253" s="30">
        <v>10202</v>
      </c>
      <c r="F1253" s="32" t="s">
        <v>740</v>
      </c>
      <c r="G1253" s="32" t="s">
        <v>737</v>
      </c>
      <c r="H1253" s="32" t="s">
        <v>733</v>
      </c>
      <c r="I1253" s="32" t="s">
        <v>247</v>
      </c>
      <c r="J1253" s="32" t="s">
        <v>731</v>
      </c>
      <c r="K1253" s="32" t="s">
        <v>750</v>
      </c>
      <c r="L1253" s="32" t="s">
        <v>735</v>
      </c>
      <c r="M1253" s="32" t="s">
        <v>743</v>
      </c>
      <c r="N1253" s="32" t="s">
        <v>744</v>
      </c>
      <c r="O1253" s="32" t="s">
        <v>3861</v>
      </c>
      <c r="P1253" s="32" t="s">
        <v>3867</v>
      </c>
      <c r="Q1253" s="32" t="s">
        <v>734</v>
      </c>
      <c r="R1253" s="33" t="s">
        <v>3345</v>
      </c>
      <c r="S1253" s="34" t="s">
        <v>1842</v>
      </c>
      <c r="T1253" s="35" t="s">
        <v>602</v>
      </c>
      <c r="V1253" s="32" t="str">
        <f>+Final__2[[#This Row],[titulo]]&amp;Final__2[[#This Row],[Territorio]]&amp;", "&amp;Final__2[[#This Row],[temporalidad]]</f>
        <v>Cantidad de Espacios Culturales según su Fuente de Financiamiento en la comuna de Ancud, Año 2021</v>
      </c>
      <c r="W1253" s="32" t="str">
        <f>+Final__2[[#This Row],[descripcion_larga]]&amp;Final__2[[#This Row],[Territorio]]&amp;X1253&amp;Y1253</f>
        <v>Gráfico que muestra la cantidad de espacios culturales según su fuente de financiamiento en la comuna de Ancud, en el año 2021, según los datos recopilados por el Observatorio Cultural de Chile.</v>
      </c>
      <c r="X1253" s="32" t="s">
        <v>3865</v>
      </c>
    </row>
    <row r="1254" spans="1:24" ht="40.799999999999997" x14ac:dyDescent="0.3">
      <c r="A1254" s="30">
        <v>4</v>
      </c>
      <c r="B1254" s="31">
        <v>240</v>
      </c>
      <c r="C1254" s="31" t="s">
        <v>377</v>
      </c>
      <c r="D1254" s="31" t="s">
        <v>378</v>
      </c>
      <c r="E1254" s="30">
        <v>10203</v>
      </c>
      <c r="F1254" s="32" t="s">
        <v>740</v>
      </c>
      <c r="G1254" s="32" t="s">
        <v>737</v>
      </c>
      <c r="H1254" s="32" t="s">
        <v>733</v>
      </c>
      <c r="I1254" s="32" t="s">
        <v>248</v>
      </c>
      <c r="J1254" s="32" t="s">
        <v>731</v>
      </c>
      <c r="K1254" s="32" t="s">
        <v>750</v>
      </c>
      <c r="L1254" s="32" t="s">
        <v>735</v>
      </c>
      <c r="M1254" s="32" t="s">
        <v>743</v>
      </c>
      <c r="N1254" s="32" t="s">
        <v>744</v>
      </c>
      <c r="O1254" s="32" t="s">
        <v>3861</v>
      </c>
      <c r="P1254" s="32" t="s">
        <v>3867</v>
      </c>
      <c r="Q1254" s="32" t="s">
        <v>734</v>
      </c>
      <c r="R1254" s="33" t="s">
        <v>3349</v>
      </c>
      <c r="S1254" s="34" t="s">
        <v>1847</v>
      </c>
      <c r="T1254" s="35" t="s">
        <v>603</v>
      </c>
      <c r="V1254" s="32" t="str">
        <f>+Final__2[[#This Row],[titulo]]&amp;Final__2[[#This Row],[Territorio]]&amp;", "&amp;Final__2[[#This Row],[temporalidad]]</f>
        <v>Cantidad de Espacios Culturales según su Fuente de Financiamiento en la comuna de Chonchi, Año 2021</v>
      </c>
      <c r="W1254" s="32" t="str">
        <f>+Final__2[[#This Row],[descripcion_larga]]&amp;Final__2[[#This Row],[Territorio]]&amp;X1254&amp;Y1254</f>
        <v>Gráfico que muestra la cantidad de espacios culturales según su fuente de financiamiento en la comuna de Chonchi, en el año 2021, según los datos recopilados por el Observatorio Cultural de Chile.</v>
      </c>
      <c r="X1254" s="32" t="s">
        <v>3865</v>
      </c>
    </row>
    <row r="1255" spans="1:24" ht="40.799999999999997" x14ac:dyDescent="0.3">
      <c r="A1255" s="30">
        <v>4</v>
      </c>
      <c r="B1255" s="31">
        <v>240</v>
      </c>
      <c r="C1255" s="31" t="s">
        <v>377</v>
      </c>
      <c r="D1255" s="31" t="s">
        <v>378</v>
      </c>
      <c r="E1255" s="30">
        <v>10204</v>
      </c>
      <c r="F1255" s="32" t="s">
        <v>740</v>
      </c>
      <c r="G1255" s="32" t="s">
        <v>737</v>
      </c>
      <c r="H1255" s="32" t="s">
        <v>733</v>
      </c>
      <c r="I1255" s="32" t="s">
        <v>249</v>
      </c>
      <c r="J1255" s="32" t="s">
        <v>731</v>
      </c>
      <c r="K1255" s="32" t="s">
        <v>750</v>
      </c>
      <c r="L1255" s="32" t="s">
        <v>735</v>
      </c>
      <c r="M1255" s="32" t="s">
        <v>743</v>
      </c>
      <c r="N1255" s="32" t="s">
        <v>744</v>
      </c>
      <c r="O1255" s="32" t="s">
        <v>3861</v>
      </c>
      <c r="P1255" s="32" t="s">
        <v>3867</v>
      </c>
      <c r="Q1255" s="32" t="s">
        <v>734</v>
      </c>
      <c r="R1255" s="33" t="s">
        <v>3353</v>
      </c>
      <c r="S1255" s="34" t="s">
        <v>1852</v>
      </c>
      <c r="T1255" s="35" t="s">
        <v>604</v>
      </c>
      <c r="V1255" s="32" t="str">
        <f>+Final__2[[#This Row],[titulo]]&amp;Final__2[[#This Row],[Territorio]]&amp;", "&amp;Final__2[[#This Row],[temporalidad]]</f>
        <v>Cantidad de Espacios Culturales según su Fuente de Financiamiento en la comuna de Curaco de Vélez, Año 2021</v>
      </c>
      <c r="W1255" s="32" t="str">
        <f>+Final__2[[#This Row],[descripcion_larga]]&amp;Final__2[[#This Row],[Territorio]]&amp;X1255&amp;Y1255</f>
        <v>Gráfico que muestra la cantidad de espacios culturales según su fuente de financiamiento en la comuna de Curaco de Vélez, en el año 2021, según los datos recopilados por el Observatorio Cultural de Chile.</v>
      </c>
      <c r="X1255" s="32" t="s">
        <v>3865</v>
      </c>
    </row>
    <row r="1256" spans="1:24" ht="40.799999999999997" x14ac:dyDescent="0.3">
      <c r="A1256" s="30">
        <v>4</v>
      </c>
      <c r="B1256" s="31">
        <v>240</v>
      </c>
      <c r="C1256" s="31" t="s">
        <v>377</v>
      </c>
      <c r="D1256" s="31" t="s">
        <v>378</v>
      </c>
      <c r="E1256" s="30">
        <v>10205</v>
      </c>
      <c r="F1256" s="32" t="s">
        <v>740</v>
      </c>
      <c r="G1256" s="32" t="s">
        <v>737</v>
      </c>
      <c r="H1256" s="32" t="s">
        <v>733</v>
      </c>
      <c r="I1256" s="32" t="s">
        <v>250</v>
      </c>
      <c r="J1256" s="32" t="s">
        <v>731</v>
      </c>
      <c r="K1256" s="32" t="s">
        <v>750</v>
      </c>
      <c r="L1256" s="32" t="s">
        <v>735</v>
      </c>
      <c r="M1256" s="32" t="s">
        <v>743</v>
      </c>
      <c r="N1256" s="32" t="s">
        <v>744</v>
      </c>
      <c r="O1256" s="32" t="s">
        <v>3861</v>
      </c>
      <c r="P1256" s="32" t="s">
        <v>3867</v>
      </c>
      <c r="Q1256" s="32" t="s">
        <v>734</v>
      </c>
      <c r="R1256" s="33" t="s">
        <v>3357</v>
      </c>
      <c r="S1256" s="34" t="s">
        <v>1857</v>
      </c>
      <c r="T1256" s="35" t="s">
        <v>605</v>
      </c>
      <c r="V1256" s="32" t="str">
        <f>+Final__2[[#This Row],[titulo]]&amp;Final__2[[#This Row],[Territorio]]&amp;", "&amp;Final__2[[#This Row],[temporalidad]]</f>
        <v>Cantidad de Espacios Culturales según su Fuente de Financiamiento en la comuna de Dalcahue, Año 2021</v>
      </c>
      <c r="W1256" s="32" t="str">
        <f>+Final__2[[#This Row],[descripcion_larga]]&amp;Final__2[[#This Row],[Territorio]]&amp;X1256&amp;Y1256</f>
        <v>Gráfico que muestra la cantidad de espacios culturales según su fuente de financiamiento en la comuna de Dalcahue, en el año 2021, según los datos recopilados por el Observatorio Cultural de Chile.</v>
      </c>
      <c r="X1256" s="32" t="s">
        <v>3865</v>
      </c>
    </row>
    <row r="1257" spans="1:24" ht="40.799999999999997" x14ac:dyDescent="0.3">
      <c r="A1257" s="30">
        <v>4</v>
      </c>
      <c r="B1257" s="31">
        <v>240</v>
      </c>
      <c r="C1257" s="31" t="s">
        <v>377</v>
      </c>
      <c r="D1257" s="31" t="s">
        <v>378</v>
      </c>
      <c r="E1257" s="30">
        <v>10206</v>
      </c>
      <c r="F1257" s="32" t="s">
        <v>740</v>
      </c>
      <c r="G1257" s="32" t="s">
        <v>737</v>
      </c>
      <c r="H1257" s="32" t="s">
        <v>733</v>
      </c>
      <c r="I1257" s="32" t="s">
        <v>251</v>
      </c>
      <c r="J1257" s="32" t="s">
        <v>731</v>
      </c>
      <c r="K1257" s="32" t="s">
        <v>750</v>
      </c>
      <c r="L1257" s="32" t="s">
        <v>735</v>
      </c>
      <c r="M1257" s="32" t="s">
        <v>743</v>
      </c>
      <c r="N1257" s="32" t="s">
        <v>744</v>
      </c>
      <c r="O1257" s="32" t="s">
        <v>3861</v>
      </c>
      <c r="P1257" s="32" t="s">
        <v>3867</v>
      </c>
      <c r="Q1257" s="32" t="s">
        <v>734</v>
      </c>
      <c r="R1257" s="33" t="s">
        <v>3361</v>
      </c>
      <c r="S1257" s="34" t="s">
        <v>1862</v>
      </c>
      <c r="T1257" s="35" t="s">
        <v>606</v>
      </c>
      <c r="V1257" s="32" t="str">
        <f>+Final__2[[#This Row],[titulo]]&amp;Final__2[[#This Row],[Territorio]]&amp;", "&amp;Final__2[[#This Row],[temporalidad]]</f>
        <v>Cantidad de Espacios Culturales según su Fuente de Financiamiento en la comuna de Puqueldón, Año 2021</v>
      </c>
      <c r="W1257" s="32" t="str">
        <f>+Final__2[[#This Row],[descripcion_larga]]&amp;Final__2[[#This Row],[Territorio]]&amp;X1257&amp;Y1257</f>
        <v>Gráfico que muestra la cantidad de espacios culturales según su fuente de financiamiento en la comuna de Puqueldón, en el año 2021, según los datos recopilados por el Observatorio Cultural de Chile.</v>
      </c>
      <c r="X1257" s="32" t="s">
        <v>3865</v>
      </c>
    </row>
    <row r="1258" spans="1:24" ht="40.799999999999997" x14ac:dyDescent="0.3">
      <c r="A1258" s="30">
        <v>4</v>
      </c>
      <c r="B1258" s="31">
        <v>240</v>
      </c>
      <c r="C1258" s="31" t="s">
        <v>377</v>
      </c>
      <c r="D1258" s="31" t="s">
        <v>378</v>
      </c>
      <c r="E1258" s="30">
        <v>10207</v>
      </c>
      <c r="F1258" s="32" t="s">
        <v>740</v>
      </c>
      <c r="G1258" s="32" t="s">
        <v>737</v>
      </c>
      <c r="H1258" s="32" t="s">
        <v>733</v>
      </c>
      <c r="I1258" s="32" t="s">
        <v>252</v>
      </c>
      <c r="J1258" s="32" t="s">
        <v>731</v>
      </c>
      <c r="K1258" s="32" t="s">
        <v>750</v>
      </c>
      <c r="L1258" s="32" t="s">
        <v>735</v>
      </c>
      <c r="M1258" s="32" t="s">
        <v>743</v>
      </c>
      <c r="N1258" s="32" t="s">
        <v>744</v>
      </c>
      <c r="O1258" s="32" t="s">
        <v>3861</v>
      </c>
      <c r="P1258" s="32" t="s">
        <v>3867</v>
      </c>
      <c r="Q1258" s="32" t="s">
        <v>734</v>
      </c>
      <c r="R1258" s="33" t="s">
        <v>3365</v>
      </c>
      <c r="S1258" s="34" t="s">
        <v>1867</v>
      </c>
      <c r="T1258" s="35" t="s">
        <v>607</v>
      </c>
      <c r="V1258" s="32" t="str">
        <f>+Final__2[[#This Row],[titulo]]&amp;Final__2[[#This Row],[Territorio]]&amp;", "&amp;Final__2[[#This Row],[temporalidad]]</f>
        <v>Cantidad de Espacios Culturales según su Fuente de Financiamiento en la comuna de Queilén, Año 2021</v>
      </c>
      <c r="W1258" s="32" t="str">
        <f>+Final__2[[#This Row],[descripcion_larga]]&amp;Final__2[[#This Row],[Territorio]]&amp;X1258&amp;Y1258</f>
        <v>Gráfico que muestra la cantidad de espacios culturales según su fuente de financiamiento en la comuna de Queilén, en el año 2021, según los datos recopilados por el Observatorio Cultural de Chile.</v>
      </c>
      <c r="X1258" s="32" t="s">
        <v>3865</v>
      </c>
    </row>
    <row r="1259" spans="1:24" ht="40.799999999999997" x14ac:dyDescent="0.3">
      <c r="A1259" s="30">
        <v>4</v>
      </c>
      <c r="B1259" s="31">
        <v>240</v>
      </c>
      <c r="C1259" s="31" t="s">
        <v>377</v>
      </c>
      <c r="D1259" s="31" t="s">
        <v>378</v>
      </c>
      <c r="E1259" s="30">
        <v>10208</v>
      </c>
      <c r="F1259" s="32" t="s">
        <v>740</v>
      </c>
      <c r="G1259" s="32" t="s">
        <v>737</v>
      </c>
      <c r="H1259" s="32" t="s">
        <v>733</v>
      </c>
      <c r="I1259" s="32" t="s">
        <v>253</v>
      </c>
      <c r="J1259" s="32" t="s">
        <v>731</v>
      </c>
      <c r="K1259" s="32" t="s">
        <v>750</v>
      </c>
      <c r="L1259" s="32" t="s">
        <v>735</v>
      </c>
      <c r="M1259" s="32" t="s">
        <v>743</v>
      </c>
      <c r="N1259" s="32" t="s">
        <v>744</v>
      </c>
      <c r="O1259" s="32" t="s">
        <v>3861</v>
      </c>
      <c r="P1259" s="32" t="s">
        <v>3867</v>
      </c>
      <c r="Q1259" s="32" t="s">
        <v>734</v>
      </c>
      <c r="R1259" s="33" t="s">
        <v>3369</v>
      </c>
      <c r="S1259" s="34" t="s">
        <v>1872</v>
      </c>
      <c r="T1259" s="35" t="s">
        <v>608</v>
      </c>
      <c r="V1259" s="32" t="str">
        <f>+Final__2[[#This Row],[titulo]]&amp;Final__2[[#This Row],[Territorio]]&amp;", "&amp;Final__2[[#This Row],[temporalidad]]</f>
        <v>Cantidad de Espacios Culturales según su Fuente de Financiamiento en la comuna de Quellón, Año 2021</v>
      </c>
      <c r="W1259" s="32" t="str">
        <f>+Final__2[[#This Row],[descripcion_larga]]&amp;Final__2[[#This Row],[Territorio]]&amp;X1259&amp;Y1259</f>
        <v>Gráfico que muestra la cantidad de espacios culturales según su fuente de financiamiento en la comuna de Quellón, en el año 2021, según los datos recopilados por el Observatorio Cultural de Chile.</v>
      </c>
      <c r="X1259" s="32" t="s">
        <v>3865</v>
      </c>
    </row>
    <row r="1260" spans="1:24" ht="40.799999999999997" x14ac:dyDescent="0.3">
      <c r="A1260" s="30">
        <v>4</v>
      </c>
      <c r="B1260" s="31">
        <v>240</v>
      </c>
      <c r="C1260" s="31" t="s">
        <v>377</v>
      </c>
      <c r="D1260" s="31" t="s">
        <v>378</v>
      </c>
      <c r="E1260" s="30">
        <v>10209</v>
      </c>
      <c r="F1260" s="32" t="s">
        <v>740</v>
      </c>
      <c r="G1260" s="32" t="s">
        <v>737</v>
      </c>
      <c r="H1260" s="32" t="s">
        <v>733</v>
      </c>
      <c r="I1260" s="32" t="s">
        <v>254</v>
      </c>
      <c r="J1260" s="32" t="s">
        <v>731</v>
      </c>
      <c r="K1260" s="32" t="s">
        <v>750</v>
      </c>
      <c r="L1260" s="32" t="s">
        <v>735</v>
      </c>
      <c r="M1260" s="32" t="s">
        <v>743</v>
      </c>
      <c r="N1260" s="32" t="s">
        <v>744</v>
      </c>
      <c r="O1260" s="32" t="s">
        <v>3861</v>
      </c>
      <c r="P1260" s="32" t="s">
        <v>3867</v>
      </c>
      <c r="Q1260" s="32" t="s">
        <v>734</v>
      </c>
      <c r="R1260" s="33" t="s">
        <v>3373</v>
      </c>
      <c r="S1260" s="34" t="s">
        <v>1877</v>
      </c>
      <c r="T1260" s="35" t="s">
        <v>609</v>
      </c>
      <c r="V1260" s="32" t="str">
        <f>+Final__2[[#This Row],[titulo]]&amp;Final__2[[#This Row],[Territorio]]&amp;", "&amp;Final__2[[#This Row],[temporalidad]]</f>
        <v>Cantidad de Espacios Culturales según su Fuente de Financiamiento en la comuna de Quemchi, Año 2021</v>
      </c>
      <c r="W1260" s="32" t="str">
        <f>+Final__2[[#This Row],[descripcion_larga]]&amp;Final__2[[#This Row],[Territorio]]&amp;X1260&amp;Y1260</f>
        <v>Gráfico que muestra la cantidad de espacios culturales según su fuente de financiamiento en la comuna de Quemchi, en el año 2021, según los datos recopilados por el Observatorio Cultural de Chile.</v>
      </c>
      <c r="X1260" s="32" t="s">
        <v>3865</v>
      </c>
    </row>
    <row r="1261" spans="1:24" ht="40.799999999999997" x14ac:dyDescent="0.3">
      <c r="A1261" s="30">
        <v>4</v>
      </c>
      <c r="B1261" s="31">
        <v>240</v>
      </c>
      <c r="C1261" s="31" t="s">
        <v>377</v>
      </c>
      <c r="D1261" s="31" t="s">
        <v>378</v>
      </c>
      <c r="E1261" s="30">
        <v>10210</v>
      </c>
      <c r="F1261" s="32" t="s">
        <v>740</v>
      </c>
      <c r="G1261" s="32" t="s">
        <v>737</v>
      </c>
      <c r="H1261" s="32" t="s">
        <v>733</v>
      </c>
      <c r="I1261" s="32" t="s">
        <v>255</v>
      </c>
      <c r="J1261" s="32" t="s">
        <v>731</v>
      </c>
      <c r="K1261" s="32" t="s">
        <v>750</v>
      </c>
      <c r="L1261" s="32" t="s">
        <v>735</v>
      </c>
      <c r="M1261" s="32" t="s">
        <v>743</v>
      </c>
      <c r="N1261" s="32" t="s">
        <v>744</v>
      </c>
      <c r="O1261" s="32" t="s">
        <v>3861</v>
      </c>
      <c r="P1261" s="32" t="s">
        <v>3867</v>
      </c>
      <c r="Q1261" s="32" t="s">
        <v>734</v>
      </c>
      <c r="R1261" s="33" t="s">
        <v>3377</v>
      </c>
      <c r="S1261" s="34" t="s">
        <v>1882</v>
      </c>
      <c r="T1261" s="35" t="s">
        <v>610</v>
      </c>
      <c r="V1261" s="32" t="str">
        <f>+Final__2[[#This Row],[titulo]]&amp;Final__2[[#This Row],[Territorio]]&amp;", "&amp;Final__2[[#This Row],[temporalidad]]</f>
        <v>Cantidad de Espacios Culturales según su Fuente de Financiamiento en la comuna de Quinchao, Año 2021</v>
      </c>
      <c r="W1261" s="32" t="str">
        <f>+Final__2[[#This Row],[descripcion_larga]]&amp;Final__2[[#This Row],[Territorio]]&amp;X1261&amp;Y1261</f>
        <v>Gráfico que muestra la cantidad de espacios culturales según su fuente de financiamiento en la comuna de Quinchao, en el año 2021, según los datos recopilados por el Observatorio Cultural de Chile.</v>
      </c>
      <c r="X1261" s="32" t="s">
        <v>3865</v>
      </c>
    </row>
    <row r="1262" spans="1:24" ht="40.799999999999997" x14ac:dyDescent="0.3">
      <c r="A1262" s="30">
        <v>4</v>
      </c>
      <c r="B1262" s="31">
        <v>240</v>
      </c>
      <c r="C1262" s="31" t="s">
        <v>377</v>
      </c>
      <c r="D1262" s="31" t="s">
        <v>378</v>
      </c>
      <c r="E1262" s="30">
        <v>10301</v>
      </c>
      <c r="F1262" s="32" t="s">
        <v>740</v>
      </c>
      <c r="G1262" s="32" t="s">
        <v>737</v>
      </c>
      <c r="H1262" s="32" t="s">
        <v>733</v>
      </c>
      <c r="I1262" s="32" t="s">
        <v>256</v>
      </c>
      <c r="J1262" s="32" t="s">
        <v>731</v>
      </c>
      <c r="K1262" s="32" t="s">
        <v>750</v>
      </c>
      <c r="L1262" s="32" t="s">
        <v>735</v>
      </c>
      <c r="M1262" s="32" t="s">
        <v>743</v>
      </c>
      <c r="N1262" s="32" t="s">
        <v>744</v>
      </c>
      <c r="O1262" s="32" t="s">
        <v>3861</v>
      </c>
      <c r="P1262" s="32" t="s">
        <v>3867</v>
      </c>
      <c r="Q1262" s="32" t="s">
        <v>734</v>
      </c>
      <c r="R1262" s="33" t="s">
        <v>3381</v>
      </c>
      <c r="S1262" s="34" t="s">
        <v>1887</v>
      </c>
      <c r="T1262" s="35" t="s">
        <v>611</v>
      </c>
      <c r="V1262" s="32" t="str">
        <f>+Final__2[[#This Row],[titulo]]&amp;Final__2[[#This Row],[Territorio]]&amp;", "&amp;Final__2[[#This Row],[temporalidad]]</f>
        <v>Cantidad de Espacios Culturales según su Fuente de Financiamiento en la comuna de Osorno, Año 2021</v>
      </c>
      <c r="W1262" s="32" t="str">
        <f>+Final__2[[#This Row],[descripcion_larga]]&amp;Final__2[[#This Row],[Territorio]]&amp;X1262&amp;Y1262</f>
        <v>Gráfico que muestra la cantidad de espacios culturales según su fuente de financiamiento en la comuna de Osorno, en el año 2021, según los datos recopilados por el Observatorio Cultural de Chile.</v>
      </c>
      <c r="X1262" s="32" t="s">
        <v>3865</v>
      </c>
    </row>
    <row r="1263" spans="1:24" ht="40.799999999999997" x14ac:dyDescent="0.3">
      <c r="A1263" s="30">
        <v>4</v>
      </c>
      <c r="B1263" s="31">
        <v>240</v>
      </c>
      <c r="C1263" s="31" t="s">
        <v>377</v>
      </c>
      <c r="D1263" s="31" t="s">
        <v>378</v>
      </c>
      <c r="E1263" s="30">
        <v>10302</v>
      </c>
      <c r="F1263" s="32" t="s">
        <v>740</v>
      </c>
      <c r="G1263" s="32" t="s">
        <v>737</v>
      </c>
      <c r="H1263" s="32" t="s">
        <v>733</v>
      </c>
      <c r="I1263" s="32" t="s">
        <v>257</v>
      </c>
      <c r="J1263" s="32" t="s">
        <v>731</v>
      </c>
      <c r="K1263" s="32" t="s">
        <v>750</v>
      </c>
      <c r="L1263" s="32" t="s">
        <v>735</v>
      </c>
      <c r="M1263" s="32" t="s">
        <v>743</v>
      </c>
      <c r="N1263" s="32" t="s">
        <v>744</v>
      </c>
      <c r="O1263" s="32" t="s">
        <v>3861</v>
      </c>
      <c r="P1263" s="32" t="s">
        <v>3867</v>
      </c>
      <c r="Q1263" s="32" t="s">
        <v>734</v>
      </c>
      <c r="R1263" s="33" t="s">
        <v>3385</v>
      </c>
      <c r="S1263" s="34" t="s">
        <v>1892</v>
      </c>
      <c r="T1263" s="35" t="s">
        <v>612</v>
      </c>
      <c r="V1263" s="32" t="str">
        <f>+Final__2[[#This Row],[titulo]]&amp;Final__2[[#This Row],[Territorio]]&amp;", "&amp;Final__2[[#This Row],[temporalidad]]</f>
        <v>Cantidad de Espacios Culturales según su Fuente de Financiamiento en la comuna de Puerto Octay, Año 2021</v>
      </c>
      <c r="W1263" s="32" t="str">
        <f>+Final__2[[#This Row],[descripcion_larga]]&amp;Final__2[[#This Row],[Territorio]]&amp;X1263&amp;Y1263</f>
        <v>Gráfico que muestra la cantidad de espacios culturales según su fuente de financiamiento en la comuna de Puerto Octay, en el año 2021, según los datos recopilados por el Observatorio Cultural de Chile.</v>
      </c>
      <c r="X1263" s="32" t="s">
        <v>3865</v>
      </c>
    </row>
    <row r="1264" spans="1:24" ht="40.799999999999997" x14ac:dyDescent="0.3">
      <c r="A1264" s="30">
        <v>4</v>
      </c>
      <c r="B1264" s="31">
        <v>240</v>
      </c>
      <c r="C1264" s="31" t="s">
        <v>377</v>
      </c>
      <c r="D1264" s="31" t="s">
        <v>378</v>
      </c>
      <c r="E1264" s="30">
        <v>10303</v>
      </c>
      <c r="F1264" s="32" t="s">
        <v>740</v>
      </c>
      <c r="G1264" s="32" t="s">
        <v>737</v>
      </c>
      <c r="H1264" s="32" t="s">
        <v>733</v>
      </c>
      <c r="I1264" s="32" t="s">
        <v>258</v>
      </c>
      <c r="J1264" s="32" t="s">
        <v>731</v>
      </c>
      <c r="K1264" s="32" t="s">
        <v>750</v>
      </c>
      <c r="L1264" s="32" t="s">
        <v>735</v>
      </c>
      <c r="M1264" s="32" t="s">
        <v>743</v>
      </c>
      <c r="N1264" s="32" t="s">
        <v>744</v>
      </c>
      <c r="O1264" s="32" t="s">
        <v>3861</v>
      </c>
      <c r="P1264" s="32" t="s">
        <v>3867</v>
      </c>
      <c r="Q1264" s="32" t="s">
        <v>734</v>
      </c>
      <c r="R1264" s="33" t="s">
        <v>3389</v>
      </c>
      <c r="S1264" s="34" t="s">
        <v>1897</v>
      </c>
      <c r="T1264" s="35" t="s">
        <v>613</v>
      </c>
      <c r="V1264" s="32" t="str">
        <f>+Final__2[[#This Row],[titulo]]&amp;Final__2[[#This Row],[Territorio]]&amp;", "&amp;Final__2[[#This Row],[temporalidad]]</f>
        <v>Cantidad de Espacios Culturales según su Fuente de Financiamiento en la comuna de Purranque, Año 2021</v>
      </c>
      <c r="W1264" s="32" t="str">
        <f>+Final__2[[#This Row],[descripcion_larga]]&amp;Final__2[[#This Row],[Territorio]]&amp;X1264&amp;Y1264</f>
        <v>Gráfico que muestra la cantidad de espacios culturales según su fuente de financiamiento en la comuna de Purranque, en el año 2021, según los datos recopilados por el Observatorio Cultural de Chile.</v>
      </c>
      <c r="X1264" s="32" t="s">
        <v>3865</v>
      </c>
    </row>
    <row r="1265" spans="1:24" ht="40.799999999999997" x14ac:dyDescent="0.3">
      <c r="A1265" s="30">
        <v>4</v>
      </c>
      <c r="B1265" s="31">
        <v>240</v>
      </c>
      <c r="C1265" s="31" t="s">
        <v>377</v>
      </c>
      <c r="D1265" s="31" t="s">
        <v>378</v>
      </c>
      <c r="E1265" s="30">
        <v>10304</v>
      </c>
      <c r="F1265" s="32" t="s">
        <v>740</v>
      </c>
      <c r="G1265" s="32" t="s">
        <v>737</v>
      </c>
      <c r="H1265" s="32" t="s">
        <v>733</v>
      </c>
      <c r="I1265" s="32" t="s">
        <v>259</v>
      </c>
      <c r="J1265" s="32" t="s">
        <v>731</v>
      </c>
      <c r="K1265" s="32" t="s">
        <v>750</v>
      </c>
      <c r="L1265" s="32" t="s">
        <v>735</v>
      </c>
      <c r="M1265" s="32" t="s">
        <v>743</v>
      </c>
      <c r="N1265" s="32" t="s">
        <v>744</v>
      </c>
      <c r="O1265" s="32" t="s">
        <v>3861</v>
      </c>
      <c r="P1265" s="32" t="s">
        <v>3867</v>
      </c>
      <c r="Q1265" s="32" t="s">
        <v>734</v>
      </c>
      <c r="R1265" s="33" t="s">
        <v>3393</v>
      </c>
      <c r="S1265" s="34" t="s">
        <v>1902</v>
      </c>
      <c r="T1265" s="35" t="s">
        <v>614</v>
      </c>
      <c r="V1265" s="32" t="str">
        <f>+Final__2[[#This Row],[titulo]]&amp;Final__2[[#This Row],[Territorio]]&amp;", "&amp;Final__2[[#This Row],[temporalidad]]</f>
        <v>Cantidad de Espacios Culturales según su Fuente de Financiamiento en la comuna de Puyehue, Año 2021</v>
      </c>
      <c r="W1265" s="32" t="str">
        <f>+Final__2[[#This Row],[descripcion_larga]]&amp;Final__2[[#This Row],[Territorio]]&amp;X1265&amp;Y1265</f>
        <v>Gráfico que muestra la cantidad de espacios culturales según su fuente de financiamiento en la comuna de Puyehue, en el año 2021, según los datos recopilados por el Observatorio Cultural de Chile.</v>
      </c>
      <c r="X1265" s="32" t="s">
        <v>3865</v>
      </c>
    </row>
    <row r="1266" spans="1:24" ht="40.799999999999997" x14ac:dyDescent="0.3">
      <c r="A1266" s="30">
        <v>4</v>
      </c>
      <c r="B1266" s="31">
        <v>240</v>
      </c>
      <c r="C1266" s="31" t="s">
        <v>377</v>
      </c>
      <c r="D1266" s="31" t="s">
        <v>378</v>
      </c>
      <c r="E1266" s="30">
        <v>10305</v>
      </c>
      <c r="F1266" s="32" t="s">
        <v>740</v>
      </c>
      <c r="G1266" s="32" t="s">
        <v>737</v>
      </c>
      <c r="H1266" s="32" t="s">
        <v>733</v>
      </c>
      <c r="I1266" s="32" t="s">
        <v>260</v>
      </c>
      <c r="J1266" s="32" t="s">
        <v>731</v>
      </c>
      <c r="K1266" s="32" t="s">
        <v>750</v>
      </c>
      <c r="L1266" s="32" t="s">
        <v>735</v>
      </c>
      <c r="M1266" s="32" t="s">
        <v>743</v>
      </c>
      <c r="N1266" s="32" t="s">
        <v>744</v>
      </c>
      <c r="O1266" s="32" t="s">
        <v>3861</v>
      </c>
      <c r="P1266" s="32" t="s">
        <v>3867</v>
      </c>
      <c r="Q1266" s="32" t="s">
        <v>734</v>
      </c>
      <c r="R1266" s="33" t="s">
        <v>3397</v>
      </c>
      <c r="S1266" s="34" t="s">
        <v>1907</v>
      </c>
      <c r="T1266" s="35" t="s">
        <v>615</v>
      </c>
      <c r="V1266" s="32" t="str">
        <f>+Final__2[[#This Row],[titulo]]&amp;Final__2[[#This Row],[Territorio]]&amp;", "&amp;Final__2[[#This Row],[temporalidad]]</f>
        <v>Cantidad de Espacios Culturales según su Fuente de Financiamiento en la comuna de Río Negro, Año 2021</v>
      </c>
      <c r="W1266" s="32" t="str">
        <f>+Final__2[[#This Row],[descripcion_larga]]&amp;Final__2[[#This Row],[Territorio]]&amp;X1266&amp;Y1266</f>
        <v>Gráfico que muestra la cantidad de espacios culturales según su fuente de financiamiento en la comuna de Río Negro, en el año 2021, según los datos recopilados por el Observatorio Cultural de Chile.</v>
      </c>
      <c r="X1266" s="32" t="s">
        <v>3865</v>
      </c>
    </row>
    <row r="1267" spans="1:24" ht="40.799999999999997" x14ac:dyDescent="0.3">
      <c r="A1267" s="30">
        <v>4</v>
      </c>
      <c r="B1267" s="31">
        <v>240</v>
      </c>
      <c r="C1267" s="31" t="s">
        <v>377</v>
      </c>
      <c r="D1267" s="31" t="s">
        <v>378</v>
      </c>
      <c r="E1267" s="30">
        <v>10306</v>
      </c>
      <c r="F1267" s="32" t="s">
        <v>740</v>
      </c>
      <c r="G1267" s="32" t="s">
        <v>737</v>
      </c>
      <c r="H1267" s="32" t="s">
        <v>733</v>
      </c>
      <c r="I1267" s="32" t="s">
        <v>261</v>
      </c>
      <c r="J1267" s="32" t="s">
        <v>731</v>
      </c>
      <c r="K1267" s="32" t="s">
        <v>750</v>
      </c>
      <c r="L1267" s="32" t="s">
        <v>735</v>
      </c>
      <c r="M1267" s="32" t="s">
        <v>743</v>
      </c>
      <c r="N1267" s="32" t="s">
        <v>744</v>
      </c>
      <c r="O1267" s="32" t="s">
        <v>3861</v>
      </c>
      <c r="P1267" s="32" t="s">
        <v>3867</v>
      </c>
      <c r="Q1267" s="32" t="s">
        <v>734</v>
      </c>
      <c r="R1267" s="33" t="s">
        <v>3401</v>
      </c>
      <c r="S1267" s="34" t="s">
        <v>1912</v>
      </c>
      <c r="T1267" s="35" t="s">
        <v>616</v>
      </c>
      <c r="V1267" s="32" t="str">
        <f>+Final__2[[#This Row],[titulo]]&amp;Final__2[[#This Row],[Territorio]]&amp;", "&amp;Final__2[[#This Row],[temporalidad]]</f>
        <v>Cantidad de Espacios Culturales según su Fuente de Financiamiento en la comuna de San Juan de La Costa, Año 2021</v>
      </c>
      <c r="W1267" s="32" t="str">
        <f>+Final__2[[#This Row],[descripcion_larga]]&amp;Final__2[[#This Row],[Territorio]]&amp;X1267&amp;Y1267</f>
        <v>Gráfico que muestra la cantidad de espacios culturales según su fuente de financiamiento en la comuna de San Juan de La Costa, en el año 2021, según los datos recopilados por el Observatorio Cultural de Chile.</v>
      </c>
      <c r="X1267" s="32" t="s">
        <v>3865</v>
      </c>
    </row>
    <row r="1268" spans="1:24" ht="40.799999999999997" x14ac:dyDescent="0.3">
      <c r="A1268" s="30">
        <v>4</v>
      </c>
      <c r="B1268" s="31">
        <v>240</v>
      </c>
      <c r="C1268" s="31" t="s">
        <v>377</v>
      </c>
      <c r="D1268" s="31" t="s">
        <v>378</v>
      </c>
      <c r="E1268" s="30">
        <v>10307</v>
      </c>
      <c r="F1268" s="32" t="s">
        <v>740</v>
      </c>
      <c r="G1268" s="32" t="s">
        <v>737</v>
      </c>
      <c r="H1268" s="32" t="s">
        <v>733</v>
      </c>
      <c r="I1268" s="32" t="s">
        <v>262</v>
      </c>
      <c r="J1268" s="32" t="s">
        <v>731</v>
      </c>
      <c r="K1268" s="32" t="s">
        <v>750</v>
      </c>
      <c r="L1268" s="32" t="s">
        <v>735</v>
      </c>
      <c r="M1268" s="32" t="s">
        <v>743</v>
      </c>
      <c r="N1268" s="32" t="s">
        <v>744</v>
      </c>
      <c r="O1268" s="32" t="s">
        <v>3861</v>
      </c>
      <c r="P1268" s="32" t="s">
        <v>3867</v>
      </c>
      <c r="Q1268" s="32" t="s">
        <v>734</v>
      </c>
      <c r="R1268" s="33" t="s">
        <v>3405</v>
      </c>
      <c r="S1268" s="34" t="s">
        <v>1917</v>
      </c>
      <c r="T1268" s="35" t="s">
        <v>617</v>
      </c>
      <c r="V1268" s="32" t="str">
        <f>+Final__2[[#This Row],[titulo]]&amp;Final__2[[#This Row],[Territorio]]&amp;", "&amp;Final__2[[#This Row],[temporalidad]]</f>
        <v>Cantidad de Espacios Culturales según su Fuente de Financiamiento en la comuna de San Pablo, Año 2021</v>
      </c>
      <c r="W1268" s="32" t="str">
        <f>+Final__2[[#This Row],[descripcion_larga]]&amp;Final__2[[#This Row],[Territorio]]&amp;X1268&amp;Y1268</f>
        <v>Gráfico que muestra la cantidad de espacios culturales según su fuente de financiamiento en la comuna de San Pablo, en el año 2021, según los datos recopilados por el Observatorio Cultural de Chile.</v>
      </c>
      <c r="X1268" s="32" t="s">
        <v>3865</v>
      </c>
    </row>
    <row r="1269" spans="1:24" ht="40.799999999999997" x14ac:dyDescent="0.3">
      <c r="A1269" s="30">
        <v>4</v>
      </c>
      <c r="B1269" s="31">
        <v>240</v>
      </c>
      <c r="C1269" s="31" t="s">
        <v>377</v>
      </c>
      <c r="D1269" s="31" t="s">
        <v>378</v>
      </c>
      <c r="E1269" s="30">
        <v>10401</v>
      </c>
      <c r="F1269" s="32" t="s">
        <v>740</v>
      </c>
      <c r="G1269" s="32" t="s">
        <v>737</v>
      </c>
      <c r="H1269" s="32" t="s">
        <v>733</v>
      </c>
      <c r="I1269" s="32" t="s">
        <v>263</v>
      </c>
      <c r="J1269" s="32" t="s">
        <v>731</v>
      </c>
      <c r="K1269" s="32" t="s">
        <v>750</v>
      </c>
      <c r="L1269" s="32" t="s">
        <v>735</v>
      </c>
      <c r="M1269" s="32" t="s">
        <v>743</v>
      </c>
      <c r="N1269" s="32" t="s">
        <v>744</v>
      </c>
      <c r="O1269" s="32" t="s">
        <v>3861</v>
      </c>
      <c r="P1269" s="32" t="s">
        <v>3867</v>
      </c>
      <c r="Q1269" s="32" t="s">
        <v>734</v>
      </c>
      <c r="R1269" s="33" t="s">
        <v>3409</v>
      </c>
      <c r="S1269" s="34" t="s">
        <v>1922</v>
      </c>
      <c r="T1269" s="35" t="s">
        <v>618</v>
      </c>
      <c r="V1269" s="32" t="str">
        <f>+Final__2[[#This Row],[titulo]]&amp;Final__2[[#This Row],[Territorio]]&amp;", "&amp;Final__2[[#This Row],[temporalidad]]</f>
        <v>Cantidad de Espacios Culturales según su Fuente de Financiamiento en la comuna de Chaitén, Año 2021</v>
      </c>
      <c r="W1269" s="32" t="str">
        <f>+Final__2[[#This Row],[descripcion_larga]]&amp;Final__2[[#This Row],[Territorio]]&amp;X1269&amp;Y1269</f>
        <v>Gráfico que muestra la cantidad de espacios culturales según su fuente de financiamiento en la comuna de Chaitén, en el año 2021, según los datos recopilados por el Observatorio Cultural de Chile.</v>
      </c>
      <c r="X1269" s="32" t="s">
        <v>3865</v>
      </c>
    </row>
    <row r="1270" spans="1:24" ht="40.799999999999997" x14ac:dyDescent="0.3">
      <c r="A1270" s="30">
        <v>4</v>
      </c>
      <c r="B1270" s="31">
        <v>240</v>
      </c>
      <c r="C1270" s="31" t="s">
        <v>377</v>
      </c>
      <c r="D1270" s="31" t="s">
        <v>378</v>
      </c>
      <c r="E1270" s="30">
        <v>10402</v>
      </c>
      <c r="F1270" s="32" t="s">
        <v>740</v>
      </c>
      <c r="G1270" s="32" t="s">
        <v>737</v>
      </c>
      <c r="H1270" s="32" t="s">
        <v>733</v>
      </c>
      <c r="I1270" s="32" t="s">
        <v>264</v>
      </c>
      <c r="J1270" s="32" t="s">
        <v>731</v>
      </c>
      <c r="K1270" s="32" t="s">
        <v>750</v>
      </c>
      <c r="L1270" s="32" t="s">
        <v>735</v>
      </c>
      <c r="M1270" s="32" t="s">
        <v>743</v>
      </c>
      <c r="N1270" s="32" t="s">
        <v>744</v>
      </c>
      <c r="O1270" s="32" t="s">
        <v>3861</v>
      </c>
      <c r="P1270" s="32" t="s">
        <v>3867</v>
      </c>
      <c r="Q1270" s="32" t="s">
        <v>734</v>
      </c>
      <c r="R1270" s="33" t="s">
        <v>3413</v>
      </c>
      <c r="S1270" s="34" t="s">
        <v>1927</v>
      </c>
      <c r="T1270" s="35" t="s">
        <v>619</v>
      </c>
      <c r="V1270" s="32" t="str">
        <f>+Final__2[[#This Row],[titulo]]&amp;Final__2[[#This Row],[Territorio]]&amp;", "&amp;Final__2[[#This Row],[temporalidad]]</f>
        <v>Cantidad de Espacios Culturales según su Fuente de Financiamiento en la comuna de Futaleufú, Año 2021</v>
      </c>
      <c r="W1270" s="32" t="str">
        <f>+Final__2[[#This Row],[descripcion_larga]]&amp;Final__2[[#This Row],[Territorio]]&amp;X1270&amp;Y1270</f>
        <v>Gráfico que muestra la cantidad de espacios culturales según su fuente de financiamiento en la comuna de Futaleufú, en el año 2021, según los datos recopilados por el Observatorio Cultural de Chile.</v>
      </c>
      <c r="X1270" s="32" t="s">
        <v>3865</v>
      </c>
    </row>
    <row r="1271" spans="1:24" ht="40.799999999999997" x14ac:dyDescent="0.3">
      <c r="A1271" s="30">
        <v>4</v>
      </c>
      <c r="B1271" s="31">
        <v>240</v>
      </c>
      <c r="C1271" s="31" t="s">
        <v>377</v>
      </c>
      <c r="D1271" s="31" t="s">
        <v>378</v>
      </c>
      <c r="E1271" s="30">
        <v>10403</v>
      </c>
      <c r="F1271" s="32" t="s">
        <v>740</v>
      </c>
      <c r="G1271" s="32" t="s">
        <v>737</v>
      </c>
      <c r="H1271" s="32" t="s">
        <v>733</v>
      </c>
      <c r="I1271" s="32" t="s">
        <v>265</v>
      </c>
      <c r="J1271" s="32" t="s">
        <v>731</v>
      </c>
      <c r="K1271" s="32" t="s">
        <v>750</v>
      </c>
      <c r="L1271" s="32" t="s">
        <v>735</v>
      </c>
      <c r="M1271" s="32" t="s">
        <v>743</v>
      </c>
      <c r="N1271" s="32" t="s">
        <v>744</v>
      </c>
      <c r="O1271" s="32" t="s">
        <v>3861</v>
      </c>
      <c r="P1271" s="32" t="s">
        <v>3867</v>
      </c>
      <c r="Q1271" s="32" t="s">
        <v>734</v>
      </c>
      <c r="R1271" s="33" t="s">
        <v>3417</v>
      </c>
      <c r="S1271" s="34" t="s">
        <v>1932</v>
      </c>
      <c r="T1271" s="35" t="s">
        <v>620</v>
      </c>
      <c r="V1271" s="32" t="str">
        <f>+Final__2[[#This Row],[titulo]]&amp;Final__2[[#This Row],[Territorio]]&amp;", "&amp;Final__2[[#This Row],[temporalidad]]</f>
        <v>Cantidad de Espacios Culturales según su Fuente de Financiamiento en la comuna de Hualaihué, Año 2021</v>
      </c>
      <c r="W1271" s="32" t="str">
        <f>+Final__2[[#This Row],[descripcion_larga]]&amp;Final__2[[#This Row],[Territorio]]&amp;X1271&amp;Y1271</f>
        <v>Gráfico que muestra la cantidad de espacios culturales según su fuente de financiamiento en la comuna de Hualaihué, en el año 2021, según los datos recopilados por el Observatorio Cultural de Chile.</v>
      </c>
      <c r="X1271" s="32" t="s">
        <v>3865</v>
      </c>
    </row>
    <row r="1272" spans="1:24" ht="40.799999999999997" x14ac:dyDescent="0.3">
      <c r="A1272" s="30">
        <v>4</v>
      </c>
      <c r="B1272" s="31">
        <v>240</v>
      </c>
      <c r="C1272" s="31" t="s">
        <v>377</v>
      </c>
      <c r="D1272" s="31" t="s">
        <v>378</v>
      </c>
      <c r="E1272" s="30">
        <v>10404</v>
      </c>
      <c r="F1272" s="32" t="s">
        <v>740</v>
      </c>
      <c r="G1272" s="32" t="s">
        <v>737</v>
      </c>
      <c r="H1272" s="32" t="s">
        <v>733</v>
      </c>
      <c r="I1272" s="32" t="s">
        <v>266</v>
      </c>
      <c r="J1272" s="32" t="s">
        <v>731</v>
      </c>
      <c r="K1272" s="32" t="s">
        <v>750</v>
      </c>
      <c r="L1272" s="32" t="s">
        <v>735</v>
      </c>
      <c r="M1272" s="32" t="s">
        <v>743</v>
      </c>
      <c r="N1272" s="32" t="s">
        <v>744</v>
      </c>
      <c r="O1272" s="32" t="s">
        <v>3861</v>
      </c>
      <c r="P1272" s="32" t="s">
        <v>3867</v>
      </c>
      <c r="Q1272" s="32" t="s">
        <v>734</v>
      </c>
      <c r="R1272" s="33" t="s">
        <v>3421</v>
      </c>
      <c r="S1272" s="34" t="s">
        <v>1937</v>
      </c>
      <c r="T1272" s="35" t="s">
        <v>621</v>
      </c>
      <c r="V1272" s="32" t="str">
        <f>+Final__2[[#This Row],[titulo]]&amp;Final__2[[#This Row],[Territorio]]&amp;", "&amp;Final__2[[#This Row],[temporalidad]]</f>
        <v>Cantidad de Espacios Culturales según su Fuente de Financiamiento en la comuna de Palena, Año 2021</v>
      </c>
      <c r="W1272" s="32" t="str">
        <f>+Final__2[[#This Row],[descripcion_larga]]&amp;Final__2[[#This Row],[Territorio]]&amp;X1272&amp;Y1272</f>
        <v>Gráfico que muestra la cantidad de espacios culturales según su fuente de financiamiento en la comuna de Palena, en el año 2021, según los datos recopilados por el Observatorio Cultural de Chile.</v>
      </c>
      <c r="X1272" s="32" t="s">
        <v>3865</v>
      </c>
    </row>
    <row r="1273" spans="1:24" ht="40.799999999999997" x14ac:dyDescent="0.3">
      <c r="A1273" s="30">
        <v>4</v>
      </c>
      <c r="B1273" s="31">
        <v>240</v>
      </c>
      <c r="C1273" s="31" t="s">
        <v>377</v>
      </c>
      <c r="D1273" s="31" t="s">
        <v>378</v>
      </c>
      <c r="E1273" s="30">
        <v>11101</v>
      </c>
      <c r="F1273" s="32" t="s">
        <v>740</v>
      </c>
      <c r="G1273" s="32" t="s">
        <v>737</v>
      </c>
      <c r="H1273" s="32" t="s">
        <v>733</v>
      </c>
      <c r="I1273" s="32" t="s">
        <v>267</v>
      </c>
      <c r="J1273" s="32" t="s">
        <v>731</v>
      </c>
      <c r="K1273" s="32" t="s">
        <v>750</v>
      </c>
      <c r="L1273" s="32" t="s">
        <v>735</v>
      </c>
      <c r="M1273" s="32" t="s">
        <v>743</v>
      </c>
      <c r="N1273" s="32" t="s">
        <v>744</v>
      </c>
      <c r="O1273" s="32" t="s">
        <v>3861</v>
      </c>
      <c r="P1273" s="32" t="s">
        <v>3867</v>
      </c>
      <c r="Q1273" s="32" t="s">
        <v>734</v>
      </c>
      <c r="R1273" s="33" t="s">
        <v>3425</v>
      </c>
      <c r="S1273" s="34" t="s">
        <v>1942</v>
      </c>
      <c r="T1273" s="35" t="s">
        <v>622</v>
      </c>
      <c r="V1273" s="32" t="str">
        <f>+Final__2[[#This Row],[titulo]]&amp;Final__2[[#This Row],[Territorio]]&amp;", "&amp;Final__2[[#This Row],[temporalidad]]</f>
        <v>Cantidad de Espacios Culturales según su Fuente de Financiamiento en la comuna de Coihaique, Año 2021</v>
      </c>
      <c r="W1273" s="32" t="str">
        <f>+Final__2[[#This Row],[descripcion_larga]]&amp;Final__2[[#This Row],[Territorio]]&amp;X1273&amp;Y1273</f>
        <v>Gráfico que muestra la cantidad de espacios culturales según su fuente de financiamiento en la comuna de Coihaique, en el año 2021, según los datos recopilados por el Observatorio Cultural de Chile.</v>
      </c>
      <c r="X1273" s="32" t="s">
        <v>3865</v>
      </c>
    </row>
    <row r="1274" spans="1:24" ht="40.799999999999997" x14ac:dyDescent="0.3">
      <c r="A1274" s="30">
        <v>4</v>
      </c>
      <c r="B1274" s="31">
        <v>240</v>
      </c>
      <c r="C1274" s="31" t="s">
        <v>377</v>
      </c>
      <c r="D1274" s="31" t="s">
        <v>378</v>
      </c>
      <c r="E1274" s="30">
        <v>11102</v>
      </c>
      <c r="F1274" s="32" t="s">
        <v>740</v>
      </c>
      <c r="G1274" s="32" t="s">
        <v>737</v>
      </c>
      <c r="H1274" s="32" t="s">
        <v>733</v>
      </c>
      <c r="I1274" s="32" t="s">
        <v>268</v>
      </c>
      <c r="J1274" s="32" t="s">
        <v>731</v>
      </c>
      <c r="K1274" s="32" t="s">
        <v>750</v>
      </c>
      <c r="L1274" s="32" t="s">
        <v>735</v>
      </c>
      <c r="M1274" s="32" t="s">
        <v>743</v>
      </c>
      <c r="N1274" s="32" t="s">
        <v>744</v>
      </c>
      <c r="O1274" s="32" t="s">
        <v>3861</v>
      </c>
      <c r="P1274" s="32" t="s">
        <v>3867</v>
      </c>
      <c r="Q1274" s="32" t="s">
        <v>734</v>
      </c>
      <c r="R1274" s="33" t="s">
        <v>3429</v>
      </c>
      <c r="S1274" s="34" t="s">
        <v>1947</v>
      </c>
      <c r="T1274" s="35" t="s">
        <v>623</v>
      </c>
      <c r="V1274" s="32" t="str">
        <f>+Final__2[[#This Row],[titulo]]&amp;Final__2[[#This Row],[Territorio]]&amp;", "&amp;Final__2[[#This Row],[temporalidad]]</f>
        <v>Cantidad de Espacios Culturales según su Fuente de Financiamiento en la comuna de Lago Verde, Año 2021</v>
      </c>
      <c r="W1274" s="32" t="str">
        <f>+Final__2[[#This Row],[descripcion_larga]]&amp;Final__2[[#This Row],[Territorio]]&amp;X1274&amp;Y1274</f>
        <v>Gráfico que muestra la cantidad de espacios culturales según su fuente de financiamiento en la comuna de Lago Verde, en el año 2021, según los datos recopilados por el Observatorio Cultural de Chile.</v>
      </c>
      <c r="X1274" s="32" t="s">
        <v>3865</v>
      </c>
    </row>
    <row r="1275" spans="1:24" ht="40.799999999999997" x14ac:dyDescent="0.3">
      <c r="A1275" s="30">
        <v>4</v>
      </c>
      <c r="B1275" s="31">
        <v>240</v>
      </c>
      <c r="C1275" s="31" t="s">
        <v>377</v>
      </c>
      <c r="D1275" s="31" t="s">
        <v>378</v>
      </c>
      <c r="E1275" s="30">
        <v>11201</v>
      </c>
      <c r="F1275" s="32" t="s">
        <v>740</v>
      </c>
      <c r="G1275" s="32" t="s">
        <v>737</v>
      </c>
      <c r="H1275" s="32" t="s">
        <v>733</v>
      </c>
      <c r="I1275" s="32" t="s">
        <v>269</v>
      </c>
      <c r="J1275" s="32" t="s">
        <v>731</v>
      </c>
      <c r="K1275" s="32" t="s">
        <v>750</v>
      </c>
      <c r="L1275" s="32" t="s">
        <v>735</v>
      </c>
      <c r="M1275" s="32" t="s">
        <v>743</v>
      </c>
      <c r="N1275" s="32" t="s">
        <v>744</v>
      </c>
      <c r="O1275" s="32" t="s">
        <v>3861</v>
      </c>
      <c r="P1275" s="32" t="s">
        <v>3867</v>
      </c>
      <c r="Q1275" s="32" t="s">
        <v>734</v>
      </c>
      <c r="R1275" s="33" t="s">
        <v>3433</v>
      </c>
      <c r="S1275" s="34" t="s">
        <v>1952</v>
      </c>
      <c r="T1275" s="35" t="s">
        <v>624</v>
      </c>
      <c r="V1275" s="32" t="str">
        <f>+Final__2[[#This Row],[titulo]]&amp;Final__2[[#This Row],[Territorio]]&amp;", "&amp;Final__2[[#This Row],[temporalidad]]</f>
        <v>Cantidad de Espacios Culturales según su Fuente de Financiamiento en la comuna de Aisén, Año 2021</v>
      </c>
      <c r="W1275" s="32" t="str">
        <f>+Final__2[[#This Row],[descripcion_larga]]&amp;Final__2[[#This Row],[Territorio]]&amp;X1275&amp;Y1275</f>
        <v>Gráfico que muestra la cantidad de espacios culturales según su fuente de financiamiento en la comuna de Aisén, en el año 2021, según los datos recopilados por el Observatorio Cultural de Chile.</v>
      </c>
      <c r="X1275" s="32" t="s">
        <v>3865</v>
      </c>
    </row>
    <row r="1276" spans="1:24" ht="40.799999999999997" x14ac:dyDescent="0.3">
      <c r="A1276" s="30">
        <v>4</v>
      </c>
      <c r="B1276" s="31">
        <v>240</v>
      </c>
      <c r="C1276" s="31" t="s">
        <v>377</v>
      </c>
      <c r="D1276" s="31" t="s">
        <v>378</v>
      </c>
      <c r="E1276" s="30">
        <v>11202</v>
      </c>
      <c r="F1276" s="32" t="s">
        <v>740</v>
      </c>
      <c r="G1276" s="32" t="s">
        <v>737</v>
      </c>
      <c r="H1276" s="32" t="s">
        <v>733</v>
      </c>
      <c r="I1276" s="32" t="s">
        <v>270</v>
      </c>
      <c r="J1276" s="32" t="s">
        <v>731</v>
      </c>
      <c r="K1276" s="32" t="s">
        <v>750</v>
      </c>
      <c r="L1276" s="32" t="s">
        <v>735</v>
      </c>
      <c r="M1276" s="32" t="s">
        <v>743</v>
      </c>
      <c r="N1276" s="32" t="s">
        <v>744</v>
      </c>
      <c r="O1276" s="32" t="s">
        <v>3861</v>
      </c>
      <c r="P1276" s="32" t="s">
        <v>3867</v>
      </c>
      <c r="Q1276" s="32" t="s">
        <v>734</v>
      </c>
      <c r="R1276" s="33" t="s">
        <v>3437</v>
      </c>
      <c r="S1276" s="34" t="s">
        <v>1957</v>
      </c>
      <c r="T1276" s="35" t="s">
        <v>625</v>
      </c>
      <c r="V1276" s="32" t="str">
        <f>+Final__2[[#This Row],[titulo]]&amp;Final__2[[#This Row],[Territorio]]&amp;", "&amp;Final__2[[#This Row],[temporalidad]]</f>
        <v>Cantidad de Espacios Culturales según su Fuente de Financiamiento en la comuna de Cisnes, Año 2021</v>
      </c>
      <c r="W1276" s="32" t="str">
        <f>+Final__2[[#This Row],[descripcion_larga]]&amp;Final__2[[#This Row],[Territorio]]&amp;X1276&amp;Y1276</f>
        <v>Gráfico que muestra la cantidad de espacios culturales según su fuente de financiamiento en la comuna de Cisnes, en el año 2021, según los datos recopilados por el Observatorio Cultural de Chile.</v>
      </c>
      <c r="X1276" s="32" t="s">
        <v>3865</v>
      </c>
    </row>
    <row r="1277" spans="1:24" ht="40.799999999999997" x14ac:dyDescent="0.3">
      <c r="A1277" s="30">
        <v>4</v>
      </c>
      <c r="B1277" s="31">
        <v>240</v>
      </c>
      <c r="C1277" s="31" t="s">
        <v>377</v>
      </c>
      <c r="D1277" s="31" t="s">
        <v>378</v>
      </c>
      <c r="E1277" s="30">
        <v>11203</v>
      </c>
      <c r="F1277" s="32" t="s">
        <v>740</v>
      </c>
      <c r="G1277" s="32" t="s">
        <v>737</v>
      </c>
      <c r="H1277" s="32" t="s">
        <v>733</v>
      </c>
      <c r="I1277" s="32" t="s">
        <v>271</v>
      </c>
      <c r="J1277" s="32" t="s">
        <v>731</v>
      </c>
      <c r="K1277" s="32" t="s">
        <v>750</v>
      </c>
      <c r="L1277" s="32" t="s">
        <v>735</v>
      </c>
      <c r="M1277" s="32" t="s">
        <v>743</v>
      </c>
      <c r="N1277" s="32" t="s">
        <v>744</v>
      </c>
      <c r="O1277" s="32" t="s">
        <v>3861</v>
      </c>
      <c r="P1277" s="32" t="s">
        <v>3867</v>
      </c>
      <c r="Q1277" s="32" t="s">
        <v>734</v>
      </c>
      <c r="R1277" s="33" t="s">
        <v>3441</v>
      </c>
      <c r="S1277" s="34" t="s">
        <v>1962</v>
      </c>
      <c r="T1277" s="35" t="s">
        <v>626</v>
      </c>
      <c r="V1277" s="32" t="str">
        <f>+Final__2[[#This Row],[titulo]]&amp;Final__2[[#This Row],[Territorio]]&amp;", "&amp;Final__2[[#This Row],[temporalidad]]</f>
        <v>Cantidad de Espacios Culturales según su Fuente de Financiamiento en la comuna de Guaitecas, Año 2021</v>
      </c>
      <c r="W1277" s="32" t="str">
        <f>+Final__2[[#This Row],[descripcion_larga]]&amp;Final__2[[#This Row],[Territorio]]&amp;X1277&amp;Y1277</f>
        <v>Gráfico que muestra la cantidad de espacios culturales según su fuente de financiamiento en la comuna de Guaitecas, en el año 2021, según los datos recopilados por el Observatorio Cultural de Chile.</v>
      </c>
      <c r="X1277" s="32" t="s">
        <v>3865</v>
      </c>
    </row>
    <row r="1278" spans="1:24" ht="40.799999999999997" x14ac:dyDescent="0.3">
      <c r="A1278" s="30">
        <v>4</v>
      </c>
      <c r="B1278" s="31">
        <v>240</v>
      </c>
      <c r="C1278" s="31" t="s">
        <v>377</v>
      </c>
      <c r="D1278" s="31" t="s">
        <v>378</v>
      </c>
      <c r="E1278" s="30">
        <v>11301</v>
      </c>
      <c r="F1278" s="32" t="s">
        <v>740</v>
      </c>
      <c r="G1278" s="32" t="s">
        <v>737</v>
      </c>
      <c r="H1278" s="32" t="s">
        <v>733</v>
      </c>
      <c r="I1278" s="32" t="s">
        <v>272</v>
      </c>
      <c r="J1278" s="32" t="s">
        <v>731</v>
      </c>
      <c r="K1278" s="32" t="s">
        <v>750</v>
      </c>
      <c r="L1278" s="32" t="s">
        <v>735</v>
      </c>
      <c r="M1278" s="32" t="s">
        <v>743</v>
      </c>
      <c r="N1278" s="32" t="s">
        <v>744</v>
      </c>
      <c r="O1278" s="32" t="s">
        <v>3861</v>
      </c>
      <c r="P1278" s="32" t="s">
        <v>3867</v>
      </c>
      <c r="Q1278" s="32" t="s">
        <v>734</v>
      </c>
      <c r="R1278" s="33" t="s">
        <v>3445</v>
      </c>
      <c r="S1278" s="34" t="s">
        <v>1967</v>
      </c>
      <c r="T1278" s="35" t="s">
        <v>627</v>
      </c>
      <c r="V1278" s="32" t="str">
        <f>+Final__2[[#This Row],[titulo]]&amp;Final__2[[#This Row],[Territorio]]&amp;", "&amp;Final__2[[#This Row],[temporalidad]]</f>
        <v>Cantidad de Espacios Culturales según su Fuente de Financiamiento en la comuna de Cochrane, Año 2021</v>
      </c>
      <c r="W1278" s="32" t="str">
        <f>+Final__2[[#This Row],[descripcion_larga]]&amp;Final__2[[#This Row],[Territorio]]&amp;X1278&amp;Y1278</f>
        <v>Gráfico que muestra la cantidad de espacios culturales según su fuente de financiamiento en la comuna de Cochrane, en el año 2021, según los datos recopilados por el Observatorio Cultural de Chile.</v>
      </c>
      <c r="X1278" s="32" t="s">
        <v>3865</v>
      </c>
    </row>
    <row r="1279" spans="1:24" ht="40.799999999999997" x14ac:dyDescent="0.3">
      <c r="A1279" s="30">
        <v>4</v>
      </c>
      <c r="B1279" s="31">
        <v>240</v>
      </c>
      <c r="C1279" s="31" t="s">
        <v>377</v>
      </c>
      <c r="D1279" s="31" t="s">
        <v>378</v>
      </c>
      <c r="E1279" s="30">
        <v>11302</v>
      </c>
      <c r="F1279" s="32" t="s">
        <v>740</v>
      </c>
      <c r="G1279" s="32" t="s">
        <v>737</v>
      </c>
      <c r="H1279" s="32" t="s">
        <v>733</v>
      </c>
      <c r="I1279" s="32" t="s">
        <v>273</v>
      </c>
      <c r="J1279" s="32" t="s">
        <v>731</v>
      </c>
      <c r="K1279" s="32" t="s">
        <v>750</v>
      </c>
      <c r="L1279" s="32" t="s">
        <v>735</v>
      </c>
      <c r="M1279" s="32" t="s">
        <v>743</v>
      </c>
      <c r="N1279" s="32" t="s">
        <v>744</v>
      </c>
      <c r="O1279" s="32" t="s">
        <v>3861</v>
      </c>
      <c r="P1279" s="32" t="s">
        <v>3867</v>
      </c>
      <c r="Q1279" s="32" t="s">
        <v>734</v>
      </c>
      <c r="R1279" s="33" t="s">
        <v>3449</v>
      </c>
      <c r="S1279" s="34" t="s">
        <v>1972</v>
      </c>
      <c r="T1279" s="35" t="s">
        <v>628</v>
      </c>
      <c r="V1279" s="32" t="str">
        <f>+Final__2[[#This Row],[titulo]]&amp;Final__2[[#This Row],[Territorio]]&amp;", "&amp;Final__2[[#This Row],[temporalidad]]</f>
        <v>Cantidad de Espacios Culturales según su Fuente de Financiamiento en la comuna de Villa O'Higgins, Año 2021</v>
      </c>
      <c r="W1279" s="32" t="str">
        <f>+Final__2[[#This Row],[descripcion_larga]]&amp;Final__2[[#This Row],[Territorio]]&amp;X1279&amp;Y1279</f>
        <v>Gráfico que muestra la cantidad de espacios culturales según su fuente de financiamiento en la comuna de Villa O'Higgins, en el año 2021, según los datos recopilados por el Observatorio Cultural de Chile.</v>
      </c>
      <c r="X1279" s="32" t="s">
        <v>3865</v>
      </c>
    </row>
    <row r="1280" spans="1:24" ht="40.799999999999997" x14ac:dyDescent="0.3">
      <c r="A1280" s="30">
        <v>4</v>
      </c>
      <c r="B1280" s="31">
        <v>240</v>
      </c>
      <c r="C1280" s="31" t="s">
        <v>377</v>
      </c>
      <c r="D1280" s="31" t="s">
        <v>378</v>
      </c>
      <c r="E1280" s="30">
        <v>11303</v>
      </c>
      <c r="F1280" s="32" t="s">
        <v>740</v>
      </c>
      <c r="G1280" s="32" t="s">
        <v>737</v>
      </c>
      <c r="H1280" s="32" t="s">
        <v>733</v>
      </c>
      <c r="I1280" s="32" t="s">
        <v>274</v>
      </c>
      <c r="J1280" s="32" t="s">
        <v>731</v>
      </c>
      <c r="K1280" s="32" t="s">
        <v>750</v>
      </c>
      <c r="L1280" s="32" t="s">
        <v>735</v>
      </c>
      <c r="M1280" s="32" t="s">
        <v>743</v>
      </c>
      <c r="N1280" s="32" t="s">
        <v>744</v>
      </c>
      <c r="O1280" s="32" t="s">
        <v>3861</v>
      </c>
      <c r="P1280" s="32" t="s">
        <v>3867</v>
      </c>
      <c r="Q1280" s="32" t="s">
        <v>734</v>
      </c>
      <c r="R1280" s="33" t="s">
        <v>3453</v>
      </c>
      <c r="S1280" s="34" t="s">
        <v>1977</v>
      </c>
      <c r="T1280" s="35" t="s">
        <v>629</v>
      </c>
      <c r="V1280" s="32" t="str">
        <f>+Final__2[[#This Row],[titulo]]&amp;Final__2[[#This Row],[Territorio]]&amp;", "&amp;Final__2[[#This Row],[temporalidad]]</f>
        <v>Cantidad de Espacios Culturales según su Fuente de Financiamiento en la comuna de Tortel, Año 2021</v>
      </c>
      <c r="W1280" s="32" t="str">
        <f>+Final__2[[#This Row],[descripcion_larga]]&amp;Final__2[[#This Row],[Territorio]]&amp;X1280&amp;Y1280</f>
        <v>Gráfico que muestra la cantidad de espacios culturales según su fuente de financiamiento en la comuna de Tortel, en el año 2021, según los datos recopilados por el Observatorio Cultural de Chile.</v>
      </c>
      <c r="X1280" s="32" t="s">
        <v>3865</v>
      </c>
    </row>
    <row r="1281" spans="1:24" ht="40.799999999999997" x14ac:dyDescent="0.3">
      <c r="A1281" s="30">
        <v>4</v>
      </c>
      <c r="B1281" s="31">
        <v>240</v>
      </c>
      <c r="C1281" s="31" t="s">
        <v>377</v>
      </c>
      <c r="D1281" s="31" t="s">
        <v>378</v>
      </c>
      <c r="E1281" s="30">
        <v>11401</v>
      </c>
      <c r="F1281" s="32" t="s">
        <v>740</v>
      </c>
      <c r="G1281" s="32" t="s">
        <v>737</v>
      </c>
      <c r="H1281" s="32" t="s">
        <v>733</v>
      </c>
      <c r="I1281" s="32" t="s">
        <v>275</v>
      </c>
      <c r="J1281" s="32" t="s">
        <v>731</v>
      </c>
      <c r="K1281" s="32" t="s">
        <v>750</v>
      </c>
      <c r="L1281" s="32" t="s">
        <v>735</v>
      </c>
      <c r="M1281" s="32" t="s">
        <v>743</v>
      </c>
      <c r="N1281" s="32" t="s">
        <v>744</v>
      </c>
      <c r="O1281" s="32" t="s">
        <v>3861</v>
      </c>
      <c r="P1281" s="32" t="s">
        <v>3867</v>
      </c>
      <c r="Q1281" s="32" t="s">
        <v>734</v>
      </c>
      <c r="R1281" s="33" t="s">
        <v>3457</v>
      </c>
      <c r="S1281" s="34" t="s">
        <v>1982</v>
      </c>
      <c r="T1281" s="35" t="s">
        <v>630</v>
      </c>
      <c r="V1281" s="32" t="str">
        <f>+Final__2[[#This Row],[titulo]]&amp;Final__2[[#This Row],[Territorio]]&amp;", "&amp;Final__2[[#This Row],[temporalidad]]</f>
        <v>Cantidad de Espacios Culturales según su Fuente de Financiamiento en la comuna de Chile Chico, Año 2021</v>
      </c>
      <c r="W1281" s="32" t="str">
        <f>+Final__2[[#This Row],[descripcion_larga]]&amp;Final__2[[#This Row],[Territorio]]&amp;X1281&amp;Y1281</f>
        <v>Gráfico que muestra la cantidad de espacios culturales según su fuente de financiamiento en la comuna de Chile Chico, en el año 2021, según los datos recopilados por el Observatorio Cultural de Chile.</v>
      </c>
      <c r="X1281" s="32" t="s">
        <v>3865</v>
      </c>
    </row>
    <row r="1282" spans="1:24" ht="40.799999999999997" x14ac:dyDescent="0.3">
      <c r="A1282" s="30">
        <v>4</v>
      </c>
      <c r="B1282" s="31">
        <v>240</v>
      </c>
      <c r="C1282" s="31" t="s">
        <v>377</v>
      </c>
      <c r="D1282" s="31" t="s">
        <v>378</v>
      </c>
      <c r="E1282" s="30">
        <v>11402</v>
      </c>
      <c r="F1282" s="32" t="s">
        <v>740</v>
      </c>
      <c r="G1282" s="32" t="s">
        <v>737</v>
      </c>
      <c r="H1282" s="32" t="s">
        <v>733</v>
      </c>
      <c r="I1282" s="32" t="s">
        <v>276</v>
      </c>
      <c r="J1282" s="32" t="s">
        <v>731</v>
      </c>
      <c r="K1282" s="32" t="s">
        <v>750</v>
      </c>
      <c r="L1282" s="32" t="s">
        <v>735</v>
      </c>
      <c r="M1282" s="32" t="s">
        <v>743</v>
      </c>
      <c r="N1282" s="32" t="s">
        <v>744</v>
      </c>
      <c r="O1282" s="32" t="s">
        <v>3861</v>
      </c>
      <c r="P1282" s="32" t="s">
        <v>3867</v>
      </c>
      <c r="Q1282" s="32" t="s">
        <v>734</v>
      </c>
      <c r="R1282" s="33" t="s">
        <v>3461</v>
      </c>
      <c r="S1282" s="34" t="s">
        <v>1987</v>
      </c>
      <c r="T1282" s="35" t="s">
        <v>631</v>
      </c>
      <c r="V1282" s="32" t="str">
        <f>+Final__2[[#This Row],[titulo]]&amp;Final__2[[#This Row],[Territorio]]&amp;", "&amp;Final__2[[#This Row],[temporalidad]]</f>
        <v>Cantidad de Espacios Culturales según su Fuente de Financiamiento en la comuna de Río Ibáñez, Año 2021</v>
      </c>
      <c r="W1282" s="32" t="str">
        <f>+Final__2[[#This Row],[descripcion_larga]]&amp;Final__2[[#This Row],[Territorio]]&amp;X1282&amp;Y1282</f>
        <v>Gráfico que muestra la cantidad de espacios culturales según su fuente de financiamiento en la comuna de Río Ibáñez, en el año 2021, según los datos recopilados por el Observatorio Cultural de Chile.</v>
      </c>
      <c r="X1282" s="32" t="s">
        <v>3865</v>
      </c>
    </row>
    <row r="1283" spans="1:24" ht="40.799999999999997" x14ac:dyDescent="0.3">
      <c r="A1283" s="30">
        <v>4</v>
      </c>
      <c r="B1283" s="31">
        <v>240</v>
      </c>
      <c r="C1283" s="31" t="s">
        <v>377</v>
      </c>
      <c r="D1283" s="31" t="s">
        <v>378</v>
      </c>
      <c r="E1283" s="30">
        <v>12101</v>
      </c>
      <c r="F1283" s="32" t="s">
        <v>740</v>
      </c>
      <c r="G1283" s="32" t="s">
        <v>737</v>
      </c>
      <c r="H1283" s="32" t="s">
        <v>733</v>
      </c>
      <c r="I1283" s="32" t="s">
        <v>277</v>
      </c>
      <c r="J1283" s="32" t="s">
        <v>731</v>
      </c>
      <c r="K1283" s="32" t="s">
        <v>750</v>
      </c>
      <c r="L1283" s="32" t="s">
        <v>735</v>
      </c>
      <c r="M1283" s="32" t="s">
        <v>743</v>
      </c>
      <c r="N1283" s="32" t="s">
        <v>744</v>
      </c>
      <c r="O1283" s="32" t="s">
        <v>3861</v>
      </c>
      <c r="P1283" s="32" t="s">
        <v>3867</v>
      </c>
      <c r="Q1283" s="32" t="s">
        <v>734</v>
      </c>
      <c r="R1283" s="33" t="s">
        <v>3465</v>
      </c>
      <c r="S1283" s="34" t="s">
        <v>1992</v>
      </c>
      <c r="T1283" s="35" t="s">
        <v>632</v>
      </c>
      <c r="V1283" s="32" t="str">
        <f>+Final__2[[#This Row],[titulo]]&amp;Final__2[[#This Row],[Territorio]]&amp;", "&amp;Final__2[[#This Row],[temporalidad]]</f>
        <v>Cantidad de Espacios Culturales según su Fuente de Financiamiento en la comuna de Punta Arenas, Año 2021</v>
      </c>
      <c r="W1283" s="32" t="str">
        <f>+Final__2[[#This Row],[descripcion_larga]]&amp;Final__2[[#This Row],[Territorio]]&amp;X1283&amp;Y1283</f>
        <v>Gráfico que muestra la cantidad de espacios culturales según su fuente de financiamiento en la comuna de Punta Arenas, en el año 2021, según los datos recopilados por el Observatorio Cultural de Chile.</v>
      </c>
      <c r="X1283" s="32" t="s">
        <v>3865</v>
      </c>
    </row>
    <row r="1284" spans="1:24" ht="40.799999999999997" x14ac:dyDescent="0.3">
      <c r="A1284" s="30">
        <v>4</v>
      </c>
      <c r="B1284" s="31">
        <v>240</v>
      </c>
      <c r="C1284" s="31" t="s">
        <v>377</v>
      </c>
      <c r="D1284" s="31" t="s">
        <v>378</v>
      </c>
      <c r="E1284" s="30">
        <v>12102</v>
      </c>
      <c r="F1284" s="32" t="s">
        <v>740</v>
      </c>
      <c r="G1284" s="32" t="s">
        <v>737</v>
      </c>
      <c r="H1284" s="32" t="s">
        <v>733</v>
      </c>
      <c r="I1284" s="32" t="s">
        <v>278</v>
      </c>
      <c r="J1284" s="32" t="s">
        <v>731</v>
      </c>
      <c r="K1284" s="32" t="s">
        <v>750</v>
      </c>
      <c r="L1284" s="32" t="s">
        <v>735</v>
      </c>
      <c r="M1284" s="32" t="s">
        <v>743</v>
      </c>
      <c r="N1284" s="32" t="s">
        <v>744</v>
      </c>
      <c r="O1284" s="32" t="s">
        <v>3861</v>
      </c>
      <c r="P1284" s="32" t="s">
        <v>3867</v>
      </c>
      <c r="Q1284" s="32" t="s">
        <v>734</v>
      </c>
      <c r="R1284" s="33" t="s">
        <v>3469</v>
      </c>
      <c r="S1284" s="34" t="s">
        <v>1997</v>
      </c>
      <c r="T1284" s="35" t="s">
        <v>633</v>
      </c>
      <c r="V1284" s="32" t="str">
        <f>+Final__2[[#This Row],[titulo]]&amp;Final__2[[#This Row],[Territorio]]&amp;", "&amp;Final__2[[#This Row],[temporalidad]]</f>
        <v>Cantidad de Espacios Culturales según su Fuente de Financiamiento en la comuna de Laguna Blanca, Año 2021</v>
      </c>
      <c r="W1284" s="32" t="str">
        <f>+Final__2[[#This Row],[descripcion_larga]]&amp;Final__2[[#This Row],[Territorio]]&amp;X1284&amp;Y1284</f>
        <v>Gráfico que muestra la cantidad de espacios culturales según su fuente de financiamiento en la comuna de Laguna Blanca, en el año 2021, según los datos recopilados por el Observatorio Cultural de Chile.</v>
      </c>
      <c r="X1284" s="32" t="s">
        <v>3865</v>
      </c>
    </row>
    <row r="1285" spans="1:24" ht="40.799999999999997" x14ac:dyDescent="0.3">
      <c r="A1285" s="30">
        <v>4</v>
      </c>
      <c r="B1285" s="31">
        <v>240</v>
      </c>
      <c r="C1285" s="31" t="s">
        <v>377</v>
      </c>
      <c r="D1285" s="31" t="s">
        <v>378</v>
      </c>
      <c r="E1285" s="30">
        <v>12103</v>
      </c>
      <c r="F1285" s="32" t="s">
        <v>740</v>
      </c>
      <c r="G1285" s="32" t="s">
        <v>737</v>
      </c>
      <c r="H1285" s="32" t="s">
        <v>733</v>
      </c>
      <c r="I1285" s="32" t="s">
        <v>279</v>
      </c>
      <c r="J1285" s="32" t="s">
        <v>731</v>
      </c>
      <c r="K1285" s="32" t="s">
        <v>750</v>
      </c>
      <c r="L1285" s="32" t="s">
        <v>735</v>
      </c>
      <c r="M1285" s="32" t="s">
        <v>743</v>
      </c>
      <c r="N1285" s="32" t="s">
        <v>744</v>
      </c>
      <c r="O1285" s="32" t="s">
        <v>3861</v>
      </c>
      <c r="P1285" s="32" t="s">
        <v>3867</v>
      </c>
      <c r="Q1285" s="32" t="s">
        <v>734</v>
      </c>
      <c r="R1285" s="33" t="s">
        <v>3473</v>
      </c>
      <c r="S1285" s="34" t="s">
        <v>2002</v>
      </c>
      <c r="T1285" s="35" t="s">
        <v>634</v>
      </c>
      <c r="V1285" s="32" t="str">
        <f>+Final__2[[#This Row],[titulo]]&amp;Final__2[[#This Row],[Territorio]]&amp;", "&amp;Final__2[[#This Row],[temporalidad]]</f>
        <v>Cantidad de Espacios Culturales según su Fuente de Financiamiento en la comuna de Río Verde, Año 2021</v>
      </c>
      <c r="W1285" s="32" t="str">
        <f>+Final__2[[#This Row],[descripcion_larga]]&amp;Final__2[[#This Row],[Territorio]]&amp;X1285&amp;Y1285</f>
        <v>Gráfico que muestra la cantidad de espacios culturales según su fuente de financiamiento en la comuna de Río Verde, en el año 2021, según los datos recopilados por el Observatorio Cultural de Chile.</v>
      </c>
      <c r="X1285" s="32" t="s">
        <v>3865</v>
      </c>
    </row>
    <row r="1286" spans="1:24" ht="40.799999999999997" x14ac:dyDescent="0.3">
      <c r="A1286" s="30">
        <v>4</v>
      </c>
      <c r="B1286" s="31">
        <v>240</v>
      </c>
      <c r="C1286" s="31" t="s">
        <v>377</v>
      </c>
      <c r="D1286" s="31" t="s">
        <v>378</v>
      </c>
      <c r="E1286" s="30">
        <v>12104</v>
      </c>
      <c r="F1286" s="32" t="s">
        <v>740</v>
      </c>
      <c r="G1286" s="32" t="s">
        <v>737</v>
      </c>
      <c r="H1286" s="32" t="s">
        <v>733</v>
      </c>
      <c r="I1286" s="32" t="s">
        <v>280</v>
      </c>
      <c r="J1286" s="32" t="s">
        <v>731</v>
      </c>
      <c r="K1286" s="32" t="s">
        <v>750</v>
      </c>
      <c r="L1286" s="32" t="s">
        <v>735</v>
      </c>
      <c r="M1286" s="32" t="s">
        <v>743</v>
      </c>
      <c r="N1286" s="32" t="s">
        <v>744</v>
      </c>
      <c r="O1286" s="32" t="s">
        <v>3861</v>
      </c>
      <c r="P1286" s="32" t="s">
        <v>3867</v>
      </c>
      <c r="Q1286" s="32" t="s">
        <v>734</v>
      </c>
      <c r="R1286" s="33" t="s">
        <v>3477</v>
      </c>
      <c r="S1286" s="34" t="s">
        <v>2007</v>
      </c>
      <c r="T1286" s="35" t="s">
        <v>635</v>
      </c>
      <c r="V1286" s="32" t="str">
        <f>+Final__2[[#This Row],[titulo]]&amp;Final__2[[#This Row],[Territorio]]&amp;", "&amp;Final__2[[#This Row],[temporalidad]]</f>
        <v>Cantidad de Espacios Culturales según su Fuente de Financiamiento en la comuna de San Gregorio, Año 2021</v>
      </c>
      <c r="W1286" s="32" t="str">
        <f>+Final__2[[#This Row],[descripcion_larga]]&amp;Final__2[[#This Row],[Territorio]]&amp;X1286&amp;Y1286</f>
        <v>Gráfico que muestra la cantidad de espacios culturales según su fuente de financiamiento en la comuna de San Gregorio, en el año 2021, según los datos recopilados por el Observatorio Cultural de Chile.</v>
      </c>
      <c r="X1286" s="32" t="s">
        <v>3865</v>
      </c>
    </row>
    <row r="1287" spans="1:24" ht="40.799999999999997" x14ac:dyDescent="0.3">
      <c r="A1287" s="30">
        <v>4</v>
      </c>
      <c r="B1287" s="31">
        <v>240</v>
      </c>
      <c r="C1287" s="31" t="s">
        <v>377</v>
      </c>
      <c r="D1287" s="31" t="s">
        <v>378</v>
      </c>
      <c r="E1287" s="30">
        <v>12201</v>
      </c>
      <c r="F1287" s="32" t="s">
        <v>740</v>
      </c>
      <c r="G1287" s="32" t="s">
        <v>737</v>
      </c>
      <c r="H1287" s="32" t="s">
        <v>733</v>
      </c>
      <c r="I1287" s="32" t="s">
        <v>281</v>
      </c>
      <c r="J1287" s="32" t="s">
        <v>731</v>
      </c>
      <c r="K1287" s="32" t="s">
        <v>750</v>
      </c>
      <c r="L1287" s="32" t="s">
        <v>735</v>
      </c>
      <c r="M1287" s="32" t="s">
        <v>743</v>
      </c>
      <c r="N1287" s="32" t="s">
        <v>744</v>
      </c>
      <c r="O1287" s="32" t="s">
        <v>3861</v>
      </c>
      <c r="P1287" s="32" t="s">
        <v>3867</v>
      </c>
      <c r="Q1287" s="32" t="s">
        <v>734</v>
      </c>
      <c r="R1287" s="33" t="s">
        <v>3481</v>
      </c>
      <c r="S1287" s="34" t="s">
        <v>2012</v>
      </c>
      <c r="T1287" s="35" t="s">
        <v>636</v>
      </c>
      <c r="V1287" s="32" t="str">
        <f>+Final__2[[#This Row],[titulo]]&amp;Final__2[[#This Row],[Territorio]]&amp;", "&amp;Final__2[[#This Row],[temporalidad]]</f>
        <v>Cantidad de Espacios Culturales según su Fuente de Financiamiento en la comuna de Cabo de Hornos, Año 2021</v>
      </c>
      <c r="W1287" s="32" t="str">
        <f>+Final__2[[#This Row],[descripcion_larga]]&amp;Final__2[[#This Row],[Territorio]]&amp;X1287&amp;Y1287</f>
        <v>Gráfico que muestra la cantidad de espacios culturales según su fuente de financiamiento en la comuna de Cabo de Hornos, en el año 2021, según los datos recopilados por el Observatorio Cultural de Chile.</v>
      </c>
      <c r="X1287" s="32" t="s">
        <v>3865</v>
      </c>
    </row>
    <row r="1288" spans="1:24" ht="40.799999999999997" x14ac:dyDescent="0.3">
      <c r="A1288" s="30">
        <v>4</v>
      </c>
      <c r="B1288" s="31">
        <v>240</v>
      </c>
      <c r="C1288" s="31" t="s">
        <v>377</v>
      </c>
      <c r="D1288" s="31" t="s">
        <v>378</v>
      </c>
      <c r="E1288" s="30">
        <v>12301</v>
      </c>
      <c r="F1288" s="32" t="s">
        <v>740</v>
      </c>
      <c r="G1288" s="32" t="s">
        <v>737</v>
      </c>
      <c r="H1288" s="32" t="s">
        <v>733</v>
      </c>
      <c r="I1288" s="32" t="s">
        <v>282</v>
      </c>
      <c r="J1288" s="32" t="s">
        <v>731</v>
      </c>
      <c r="K1288" s="32" t="s">
        <v>750</v>
      </c>
      <c r="L1288" s="32" t="s">
        <v>735</v>
      </c>
      <c r="M1288" s="32" t="s">
        <v>743</v>
      </c>
      <c r="N1288" s="32" t="s">
        <v>744</v>
      </c>
      <c r="O1288" s="32" t="s">
        <v>3861</v>
      </c>
      <c r="P1288" s="32" t="s">
        <v>3867</v>
      </c>
      <c r="Q1288" s="32" t="s">
        <v>734</v>
      </c>
      <c r="R1288" s="33" t="s">
        <v>3485</v>
      </c>
      <c r="S1288" s="34" t="s">
        <v>2017</v>
      </c>
      <c r="T1288" s="35" t="s">
        <v>637</v>
      </c>
      <c r="V1288" s="32" t="str">
        <f>+Final__2[[#This Row],[titulo]]&amp;Final__2[[#This Row],[Territorio]]&amp;", "&amp;Final__2[[#This Row],[temporalidad]]</f>
        <v>Cantidad de Espacios Culturales según su Fuente de Financiamiento en la comuna de Porvenir, Año 2021</v>
      </c>
      <c r="W1288" s="32" t="str">
        <f>+Final__2[[#This Row],[descripcion_larga]]&amp;Final__2[[#This Row],[Territorio]]&amp;X1288&amp;Y1288</f>
        <v>Gráfico que muestra la cantidad de espacios culturales según su fuente de financiamiento en la comuna de Porvenir, en el año 2021, según los datos recopilados por el Observatorio Cultural de Chile.</v>
      </c>
      <c r="X1288" s="32" t="s">
        <v>3865</v>
      </c>
    </row>
    <row r="1289" spans="1:24" ht="40.799999999999997" x14ac:dyDescent="0.3">
      <c r="A1289" s="30">
        <v>4</v>
      </c>
      <c r="B1289" s="31">
        <v>240</v>
      </c>
      <c r="C1289" s="31" t="s">
        <v>377</v>
      </c>
      <c r="D1289" s="31" t="s">
        <v>378</v>
      </c>
      <c r="E1289" s="30">
        <v>12302</v>
      </c>
      <c r="F1289" s="32" t="s">
        <v>740</v>
      </c>
      <c r="G1289" s="32" t="s">
        <v>737</v>
      </c>
      <c r="H1289" s="32" t="s">
        <v>733</v>
      </c>
      <c r="I1289" s="32" t="s">
        <v>283</v>
      </c>
      <c r="J1289" s="32" t="s">
        <v>731</v>
      </c>
      <c r="K1289" s="32" t="s">
        <v>750</v>
      </c>
      <c r="L1289" s="32" t="s">
        <v>735</v>
      </c>
      <c r="M1289" s="32" t="s">
        <v>743</v>
      </c>
      <c r="N1289" s="32" t="s">
        <v>744</v>
      </c>
      <c r="O1289" s="32" t="s">
        <v>3861</v>
      </c>
      <c r="P1289" s="32" t="s">
        <v>3867</v>
      </c>
      <c r="Q1289" s="32" t="s">
        <v>734</v>
      </c>
      <c r="R1289" s="33" t="s">
        <v>3489</v>
      </c>
      <c r="S1289" s="34" t="s">
        <v>2022</v>
      </c>
      <c r="T1289" s="35" t="s">
        <v>638</v>
      </c>
      <c r="V1289" s="32" t="str">
        <f>+Final__2[[#This Row],[titulo]]&amp;Final__2[[#This Row],[Territorio]]&amp;", "&amp;Final__2[[#This Row],[temporalidad]]</f>
        <v>Cantidad de Espacios Culturales según su Fuente de Financiamiento en la comuna de Primavera, Año 2021</v>
      </c>
      <c r="W1289" s="32" t="str">
        <f>+Final__2[[#This Row],[descripcion_larga]]&amp;Final__2[[#This Row],[Territorio]]&amp;X1289&amp;Y1289</f>
        <v>Gráfico que muestra la cantidad de espacios culturales según su fuente de financiamiento en la comuna de Primavera, en el año 2021, según los datos recopilados por el Observatorio Cultural de Chile.</v>
      </c>
      <c r="X1289" s="32" t="s">
        <v>3865</v>
      </c>
    </row>
    <row r="1290" spans="1:24" ht="40.799999999999997" x14ac:dyDescent="0.3">
      <c r="A1290" s="30">
        <v>4</v>
      </c>
      <c r="B1290" s="31">
        <v>240</v>
      </c>
      <c r="C1290" s="31" t="s">
        <v>377</v>
      </c>
      <c r="D1290" s="31" t="s">
        <v>378</v>
      </c>
      <c r="E1290" s="30">
        <v>12303</v>
      </c>
      <c r="F1290" s="32" t="s">
        <v>740</v>
      </c>
      <c r="G1290" s="32" t="s">
        <v>737</v>
      </c>
      <c r="H1290" s="32" t="s">
        <v>733</v>
      </c>
      <c r="I1290" s="32" t="s">
        <v>284</v>
      </c>
      <c r="J1290" s="32" t="s">
        <v>731</v>
      </c>
      <c r="K1290" s="32" t="s">
        <v>750</v>
      </c>
      <c r="L1290" s="32" t="s">
        <v>735</v>
      </c>
      <c r="M1290" s="32" t="s">
        <v>743</v>
      </c>
      <c r="N1290" s="32" t="s">
        <v>744</v>
      </c>
      <c r="O1290" s="32" t="s">
        <v>3861</v>
      </c>
      <c r="P1290" s="32" t="s">
        <v>3867</v>
      </c>
      <c r="Q1290" s="32" t="s">
        <v>734</v>
      </c>
      <c r="R1290" s="33" t="s">
        <v>3493</v>
      </c>
      <c r="S1290" s="34" t="s">
        <v>2027</v>
      </c>
      <c r="T1290" s="35" t="s">
        <v>639</v>
      </c>
      <c r="V1290" s="32" t="str">
        <f>+Final__2[[#This Row],[titulo]]&amp;Final__2[[#This Row],[Territorio]]&amp;", "&amp;Final__2[[#This Row],[temporalidad]]</f>
        <v>Cantidad de Espacios Culturales según su Fuente de Financiamiento en la comuna de Timaukel, Año 2021</v>
      </c>
      <c r="W1290" s="32" t="str">
        <f>+Final__2[[#This Row],[descripcion_larga]]&amp;Final__2[[#This Row],[Territorio]]&amp;X1290&amp;Y1290</f>
        <v>Gráfico que muestra la cantidad de espacios culturales según su fuente de financiamiento en la comuna de Timaukel, en el año 2021, según los datos recopilados por el Observatorio Cultural de Chile.</v>
      </c>
      <c r="X1290" s="32" t="s">
        <v>3865</v>
      </c>
    </row>
    <row r="1291" spans="1:24" ht="40.799999999999997" x14ac:dyDescent="0.3">
      <c r="A1291" s="30">
        <v>4</v>
      </c>
      <c r="B1291" s="31">
        <v>240</v>
      </c>
      <c r="C1291" s="31" t="s">
        <v>377</v>
      </c>
      <c r="D1291" s="31" t="s">
        <v>378</v>
      </c>
      <c r="E1291" s="30">
        <v>12401</v>
      </c>
      <c r="F1291" s="32" t="s">
        <v>740</v>
      </c>
      <c r="G1291" s="32" t="s">
        <v>737</v>
      </c>
      <c r="H1291" s="32" t="s">
        <v>733</v>
      </c>
      <c r="I1291" s="32" t="s">
        <v>285</v>
      </c>
      <c r="J1291" s="32" t="s">
        <v>731</v>
      </c>
      <c r="K1291" s="32" t="s">
        <v>750</v>
      </c>
      <c r="L1291" s="32" t="s">
        <v>735</v>
      </c>
      <c r="M1291" s="32" t="s">
        <v>743</v>
      </c>
      <c r="N1291" s="32" t="s">
        <v>744</v>
      </c>
      <c r="O1291" s="32" t="s">
        <v>3861</v>
      </c>
      <c r="P1291" s="32" t="s">
        <v>3867</v>
      </c>
      <c r="Q1291" s="32" t="s">
        <v>734</v>
      </c>
      <c r="R1291" s="33" t="s">
        <v>3497</v>
      </c>
      <c r="S1291" s="34" t="s">
        <v>2032</v>
      </c>
      <c r="T1291" s="35" t="s">
        <v>640</v>
      </c>
      <c r="V1291" s="32" t="str">
        <f>+Final__2[[#This Row],[titulo]]&amp;Final__2[[#This Row],[Territorio]]&amp;", "&amp;Final__2[[#This Row],[temporalidad]]</f>
        <v>Cantidad de Espacios Culturales según su Fuente de Financiamiento en la comuna de Natales, Año 2021</v>
      </c>
      <c r="W1291" s="32" t="str">
        <f>+Final__2[[#This Row],[descripcion_larga]]&amp;Final__2[[#This Row],[Territorio]]&amp;X1291&amp;Y1291</f>
        <v>Gráfico que muestra la cantidad de espacios culturales según su fuente de financiamiento en la comuna de Natales, en el año 2021, según los datos recopilados por el Observatorio Cultural de Chile.</v>
      </c>
      <c r="X1291" s="32" t="s">
        <v>3865</v>
      </c>
    </row>
    <row r="1292" spans="1:24" ht="40.799999999999997" x14ac:dyDescent="0.3">
      <c r="A1292" s="30">
        <v>4</v>
      </c>
      <c r="B1292" s="31">
        <v>240</v>
      </c>
      <c r="C1292" s="31" t="s">
        <v>377</v>
      </c>
      <c r="D1292" s="31" t="s">
        <v>378</v>
      </c>
      <c r="E1292" s="30">
        <v>12402</v>
      </c>
      <c r="F1292" s="32" t="s">
        <v>740</v>
      </c>
      <c r="G1292" s="32" t="s">
        <v>737</v>
      </c>
      <c r="H1292" s="32" t="s">
        <v>733</v>
      </c>
      <c r="I1292" s="32" t="s">
        <v>286</v>
      </c>
      <c r="J1292" s="32" t="s">
        <v>731</v>
      </c>
      <c r="K1292" s="32" t="s">
        <v>750</v>
      </c>
      <c r="L1292" s="32" t="s">
        <v>735</v>
      </c>
      <c r="M1292" s="32" t="s">
        <v>743</v>
      </c>
      <c r="N1292" s="32" t="s">
        <v>744</v>
      </c>
      <c r="O1292" s="32" t="s">
        <v>3861</v>
      </c>
      <c r="P1292" s="32" t="s">
        <v>3867</v>
      </c>
      <c r="Q1292" s="32" t="s">
        <v>734</v>
      </c>
      <c r="R1292" s="33" t="s">
        <v>3501</v>
      </c>
      <c r="S1292" s="34" t="s">
        <v>2037</v>
      </c>
      <c r="T1292" s="35" t="s">
        <v>641</v>
      </c>
      <c r="V1292" s="32" t="str">
        <f>+Final__2[[#This Row],[titulo]]&amp;Final__2[[#This Row],[Territorio]]&amp;", "&amp;Final__2[[#This Row],[temporalidad]]</f>
        <v>Cantidad de Espacios Culturales según su Fuente de Financiamiento en la comuna de Torres del Paine, Año 2021</v>
      </c>
      <c r="W1292" s="32" t="str">
        <f>+Final__2[[#This Row],[descripcion_larga]]&amp;Final__2[[#This Row],[Territorio]]&amp;X1292&amp;Y1292</f>
        <v>Gráfico que muestra la cantidad de espacios culturales según su fuente de financiamiento en la comuna de Torres del Paine, en el año 2021, según los datos recopilados por el Observatorio Cultural de Chile.</v>
      </c>
      <c r="X1292" s="32" t="s">
        <v>3865</v>
      </c>
    </row>
    <row r="1293" spans="1:24" ht="40.799999999999997" x14ac:dyDescent="0.3">
      <c r="A1293" s="30">
        <v>4</v>
      </c>
      <c r="B1293" s="31">
        <v>240</v>
      </c>
      <c r="C1293" s="31" t="s">
        <v>377</v>
      </c>
      <c r="D1293" s="31" t="s">
        <v>378</v>
      </c>
      <c r="E1293" s="30">
        <v>13101</v>
      </c>
      <c r="F1293" s="32" t="s">
        <v>740</v>
      </c>
      <c r="G1293" s="32" t="s">
        <v>737</v>
      </c>
      <c r="H1293" s="32" t="s">
        <v>733</v>
      </c>
      <c r="I1293" s="32" t="s">
        <v>287</v>
      </c>
      <c r="J1293" s="32" t="s">
        <v>731</v>
      </c>
      <c r="K1293" s="32" t="s">
        <v>750</v>
      </c>
      <c r="L1293" s="32" t="s">
        <v>735</v>
      </c>
      <c r="M1293" s="32" t="s">
        <v>743</v>
      </c>
      <c r="N1293" s="32" t="s">
        <v>744</v>
      </c>
      <c r="O1293" s="32" t="s">
        <v>3861</v>
      </c>
      <c r="P1293" s="32" t="s">
        <v>3867</v>
      </c>
      <c r="Q1293" s="32" t="s">
        <v>734</v>
      </c>
      <c r="R1293" s="33" t="s">
        <v>3505</v>
      </c>
      <c r="S1293" s="34" t="s">
        <v>2042</v>
      </c>
      <c r="T1293" s="35" t="s">
        <v>642</v>
      </c>
      <c r="V1293" s="32" t="str">
        <f>+Final__2[[#This Row],[titulo]]&amp;Final__2[[#This Row],[Territorio]]&amp;", "&amp;Final__2[[#This Row],[temporalidad]]</f>
        <v>Cantidad de Espacios Culturales según su Fuente de Financiamiento en la comuna de Santiago, Año 2021</v>
      </c>
      <c r="W1293" s="32" t="str">
        <f>+Final__2[[#This Row],[descripcion_larga]]&amp;Final__2[[#This Row],[Territorio]]&amp;X1293&amp;Y1293</f>
        <v>Gráfico que muestra la cantidad de espacios culturales según su fuente de financiamiento en la comuna de Santiago, en el año 2021, según los datos recopilados por el Observatorio Cultural de Chile.</v>
      </c>
      <c r="X1293" s="32" t="s">
        <v>3865</v>
      </c>
    </row>
    <row r="1294" spans="1:24" ht="40.799999999999997" x14ac:dyDescent="0.3">
      <c r="A1294" s="30">
        <v>4</v>
      </c>
      <c r="B1294" s="31">
        <v>240</v>
      </c>
      <c r="C1294" s="31" t="s">
        <v>377</v>
      </c>
      <c r="D1294" s="31" t="s">
        <v>378</v>
      </c>
      <c r="E1294" s="30">
        <v>13102</v>
      </c>
      <c r="F1294" s="32" t="s">
        <v>740</v>
      </c>
      <c r="G1294" s="32" t="s">
        <v>737</v>
      </c>
      <c r="H1294" s="32" t="s">
        <v>733</v>
      </c>
      <c r="I1294" s="32" t="s">
        <v>288</v>
      </c>
      <c r="J1294" s="32" t="s">
        <v>731</v>
      </c>
      <c r="K1294" s="32" t="s">
        <v>750</v>
      </c>
      <c r="L1294" s="32" t="s">
        <v>735</v>
      </c>
      <c r="M1294" s="32" t="s">
        <v>743</v>
      </c>
      <c r="N1294" s="32" t="s">
        <v>744</v>
      </c>
      <c r="O1294" s="32" t="s">
        <v>3861</v>
      </c>
      <c r="P1294" s="32" t="s">
        <v>3867</v>
      </c>
      <c r="Q1294" s="32" t="s">
        <v>734</v>
      </c>
      <c r="R1294" s="33" t="s">
        <v>3509</v>
      </c>
      <c r="S1294" s="34" t="s">
        <v>2047</v>
      </c>
      <c r="T1294" s="35" t="s">
        <v>643</v>
      </c>
      <c r="V1294" s="32" t="str">
        <f>+Final__2[[#This Row],[titulo]]&amp;Final__2[[#This Row],[Territorio]]&amp;", "&amp;Final__2[[#This Row],[temporalidad]]</f>
        <v>Cantidad de Espacios Culturales según su Fuente de Financiamiento en la comuna de Cerrillos, Año 2021</v>
      </c>
      <c r="W1294" s="32" t="str">
        <f>+Final__2[[#This Row],[descripcion_larga]]&amp;Final__2[[#This Row],[Territorio]]&amp;X1294&amp;Y1294</f>
        <v>Gráfico que muestra la cantidad de espacios culturales según su fuente de financiamiento en la comuna de Cerrillos, en el año 2021, según los datos recopilados por el Observatorio Cultural de Chile.</v>
      </c>
      <c r="X1294" s="32" t="s">
        <v>3865</v>
      </c>
    </row>
    <row r="1295" spans="1:24" ht="40.799999999999997" x14ac:dyDescent="0.3">
      <c r="A1295" s="30">
        <v>4</v>
      </c>
      <c r="B1295" s="31">
        <v>240</v>
      </c>
      <c r="C1295" s="31" t="s">
        <v>377</v>
      </c>
      <c r="D1295" s="31" t="s">
        <v>378</v>
      </c>
      <c r="E1295" s="30">
        <v>13103</v>
      </c>
      <c r="F1295" s="32" t="s">
        <v>740</v>
      </c>
      <c r="G1295" s="32" t="s">
        <v>737</v>
      </c>
      <c r="H1295" s="32" t="s">
        <v>733</v>
      </c>
      <c r="I1295" s="32" t="s">
        <v>289</v>
      </c>
      <c r="J1295" s="32" t="s">
        <v>731</v>
      </c>
      <c r="K1295" s="32" t="s">
        <v>750</v>
      </c>
      <c r="L1295" s="32" t="s">
        <v>735</v>
      </c>
      <c r="M1295" s="32" t="s">
        <v>743</v>
      </c>
      <c r="N1295" s="32" t="s">
        <v>744</v>
      </c>
      <c r="O1295" s="32" t="s">
        <v>3861</v>
      </c>
      <c r="P1295" s="32" t="s">
        <v>3867</v>
      </c>
      <c r="Q1295" s="32" t="s">
        <v>734</v>
      </c>
      <c r="R1295" s="33" t="s">
        <v>3513</v>
      </c>
      <c r="S1295" s="34" t="s">
        <v>751</v>
      </c>
      <c r="T1295" s="35" t="s">
        <v>644</v>
      </c>
      <c r="V1295" s="32" t="str">
        <f>+Final__2[[#This Row],[titulo]]&amp;Final__2[[#This Row],[Territorio]]&amp;", "&amp;Final__2[[#This Row],[temporalidad]]</f>
        <v>Cantidad de Espacios Culturales según su Fuente de Financiamiento en la comuna de Cerro Navia, Año 2021</v>
      </c>
      <c r="W1295" s="32" t="str">
        <f>+Final__2[[#This Row],[descripcion_larga]]&amp;Final__2[[#This Row],[Territorio]]&amp;X1295&amp;Y1295</f>
        <v>Gráfico que muestra la cantidad de espacios culturales según su fuente de financiamiento en la comuna de Cerro Navia, en el año 2021, según los datos recopilados por el Observatorio Cultural de Chile.</v>
      </c>
      <c r="X1295" s="32" t="s">
        <v>3865</v>
      </c>
    </row>
    <row r="1296" spans="1:24" ht="40.799999999999997" x14ac:dyDescent="0.3">
      <c r="A1296" s="30">
        <v>4</v>
      </c>
      <c r="B1296" s="31">
        <v>240</v>
      </c>
      <c r="C1296" s="31" t="s">
        <v>377</v>
      </c>
      <c r="D1296" s="31" t="s">
        <v>378</v>
      </c>
      <c r="E1296" s="30">
        <v>13104</v>
      </c>
      <c r="F1296" s="32" t="s">
        <v>740</v>
      </c>
      <c r="G1296" s="32" t="s">
        <v>737</v>
      </c>
      <c r="H1296" s="32" t="s">
        <v>733</v>
      </c>
      <c r="I1296" s="32" t="s">
        <v>290</v>
      </c>
      <c r="J1296" s="32" t="s">
        <v>731</v>
      </c>
      <c r="K1296" s="32" t="s">
        <v>750</v>
      </c>
      <c r="L1296" s="32" t="s">
        <v>735</v>
      </c>
      <c r="M1296" s="32" t="s">
        <v>743</v>
      </c>
      <c r="N1296" s="32" t="s">
        <v>744</v>
      </c>
      <c r="O1296" s="32" t="s">
        <v>3861</v>
      </c>
      <c r="P1296" s="32" t="s">
        <v>3867</v>
      </c>
      <c r="Q1296" s="32" t="s">
        <v>734</v>
      </c>
      <c r="R1296" s="33" t="s">
        <v>3517</v>
      </c>
      <c r="S1296" s="34" t="s">
        <v>2052</v>
      </c>
      <c r="T1296" s="35" t="s">
        <v>645</v>
      </c>
      <c r="V1296" s="32" t="str">
        <f>+Final__2[[#This Row],[titulo]]&amp;Final__2[[#This Row],[Territorio]]&amp;", "&amp;Final__2[[#This Row],[temporalidad]]</f>
        <v>Cantidad de Espacios Culturales según su Fuente de Financiamiento en la comuna de Conchalí, Año 2021</v>
      </c>
      <c r="W1296" s="32" t="str">
        <f>+Final__2[[#This Row],[descripcion_larga]]&amp;Final__2[[#This Row],[Territorio]]&amp;X1296&amp;Y1296</f>
        <v>Gráfico que muestra la cantidad de espacios culturales según su fuente de financiamiento en la comuna de Conchalí, en el año 2021, según los datos recopilados por el Observatorio Cultural de Chile.</v>
      </c>
      <c r="X1296" s="32" t="s">
        <v>3865</v>
      </c>
    </row>
    <row r="1297" spans="1:24" ht="40.799999999999997" x14ac:dyDescent="0.3">
      <c r="A1297" s="30">
        <v>4</v>
      </c>
      <c r="B1297" s="31">
        <v>240</v>
      </c>
      <c r="C1297" s="31" t="s">
        <v>377</v>
      </c>
      <c r="D1297" s="31" t="s">
        <v>378</v>
      </c>
      <c r="E1297" s="30">
        <v>13105</v>
      </c>
      <c r="F1297" s="32" t="s">
        <v>740</v>
      </c>
      <c r="G1297" s="32" t="s">
        <v>737</v>
      </c>
      <c r="H1297" s="32" t="s">
        <v>733</v>
      </c>
      <c r="I1297" s="32" t="s">
        <v>291</v>
      </c>
      <c r="J1297" s="32" t="s">
        <v>731</v>
      </c>
      <c r="K1297" s="32" t="s">
        <v>750</v>
      </c>
      <c r="L1297" s="32" t="s">
        <v>735</v>
      </c>
      <c r="M1297" s="32" t="s">
        <v>743</v>
      </c>
      <c r="N1297" s="32" t="s">
        <v>744</v>
      </c>
      <c r="O1297" s="32" t="s">
        <v>3861</v>
      </c>
      <c r="P1297" s="32" t="s">
        <v>3867</v>
      </c>
      <c r="Q1297" s="32" t="s">
        <v>734</v>
      </c>
      <c r="R1297" s="33" t="s">
        <v>3521</v>
      </c>
      <c r="S1297" s="34" t="s">
        <v>2057</v>
      </c>
      <c r="T1297" s="35" t="s">
        <v>646</v>
      </c>
      <c r="V1297" s="32" t="str">
        <f>+Final__2[[#This Row],[titulo]]&amp;Final__2[[#This Row],[Territorio]]&amp;", "&amp;Final__2[[#This Row],[temporalidad]]</f>
        <v>Cantidad de Espacios Culturales según su Fuente de Financiamiento en la comuna de El Bosque, Año 2021</v>
      </c>
      <c r="W1297" s="32" t="str">
        <f>+Final__2[[#This Row],[descripcion_larga]]&amp;Final__2[[#This Row],[Territorio]]&amp;X1297&amp;Y1297</f>
        <v>Gráfico que muestra la cantidad de espacios culturales según su fuente de financiamiento en la comuna de El Bosque, en el año 2021, según los datos recopilados por el Observatorio Cultural de Chile.</v>
      </c>
      <c r="X1297" s="32" t="s">
        <v>3865</v>
      </c>
    </row>
    <row r="1298" spans="1:24" ht="40.799999999999997" x14ac:dyDescent="0.3">
      <c r="A1298" s="30">
        <v>4</v>
      </c>
      <c r="B1298" s="31">
        <v>240</v>
      </c>
      <c r="C1298" s="31" t="s">
        <v>377</v>
      </c>
      <c r="D1298" s="31" t="s">
        <v>378</v>
      </c>
      <c r="E1298" s="30">
        <v>13106</v>
      </c>
      <c r="F1298" s="32" t="s">
        <v>740</v>
      </c>
      <c r="G1298" s="32" t="s">
        <v>737</v>
      </c>
      <c r="H1298" s="32" t="s">
        <v>733</v>
      </c>
      <c r="I1298" s="32" t="s">
        <v>292</v>
      </c>
      <c r="J1298" s="32" t="s">
        <v>731</v>
      </c>
      <c r="K1298" s="32" t="s">
        <v>750</v>
      </c>
      <c r="L1298" s="32" t="s">
        <v>735</v>
      </c>
      <c r="M1298" s="32" t="s">
        <v>743</v>
      </c>
      <c r="N1298" s="32" t="s">
        <v>744</v>
      </c>
      <c r="O1298" s="32" t="s">
        <v>3861</v>
      </c>
      <c r="P1298" s="32" t="s">
        <v>3867</v>
      </c>
      <c r="Q1298" s="32" t="s">
        <v>734</v>
      </c>
      <c r="R1298" s="33" t="s">
        <v>3525</v>
      </c>
      <c r="S1298" s="34" t="s">
        <v>2062</v>
      </c>
      <c r="T1298" s="35" t="s">
        <v>647</v>
      </c>
      <c r="V1298" s="32" t="str">
        <f>+Final__2[[#This Row],[titulo]]&amp;Final__2[[#This Row],[Territorio]]&amp;", "&amp;Final__2[[#This Row],[temporalidad]]</f>
        <v>Cantidad de Espacios Culturales según su Fuente de Financiamiento en la comuna de Estación Central, Año 2021</v>
      </c>
      <c r="W1298" s="32" t="str">
        <f>+Final__2[[#This Row],[descripcion_larga]]&amp;Final__2[[#This Row],[Territorio]]&amp;X1298&amp;Y1298</f>
        <v>Gráfico que muestra la cantidad de espacios culturales según su fuente de financiamiento en la comuna de Estación Central, en el año 2021, según los datos recopilados por el Observatorio Cultural de Chile.</v>
      </c>
      <c r="X1298" s="32" t="s">
        <v>3865</v>
      </c>
    </row>
    <row r="1299" spans="1:24" ht="40.799999999999997" x14ac:dyDescent="0.3">
      <c r="A1299" s="30">
        <v>4</v>
      </c>
      <c r="B1299" s="31">
        <v>240</v>
      </c>
      <c r="C1299" s="31" t="s">
        <v>377</v>
      </c>
      <c r="D1299" s="31" t="s">
        <v>378</v>
      </c>
      <c r="E1299" s="30">
        <v>13107</v>
      </c>
      <c r="F1299" s="32" t="s">
        <v>740</v>
      </c>
      <c r="G1299" s="32" t="s">
        <v>737</v>
      </c>
      <c r="H1299" s="32" t="s">
        <v>733</v>
      </c>
      <c r="I1299" s="32" t="s">
        <v>293</v>
      </c>
      <c r="J1299" s="32" t="s">
        <v>731</v>
      </c>
      <c r="K1299" s="32" t="s">
        <v>750</v>
      </c>
      <c r="L1299" s="32" t="s">
        <v>735</v>
      </c>
      <c r="M1299" s="32" t="s">
        <v>743</v>
      </c>
      <c r="N1299" s="32" t="s">
        <v>744</v>
      </c>
      <c r="O1299" s="32" t="s">
        <v>3861</v>
      </c>
      <c r="P1299" s="32" t="s">
        <v>3867</v>
      </c>
      <c r="Q1299" s="32" t="s">
        <v>734</v>
      </c>
      <c r="R1299" s="33" t="s">
        <v>3529</v>
      </c>
      <c r="S1299" s="34" t="s">
        <v>2067</v>
      </c>
      <c r="T1299" s="35" t="s">
        <v>648</v>
      </c>
      <c r="V1299" s="32" t="str">
        <f>+Final__2[[#This Row],[titulo]]&amp;Final__2[[#This Row],[Territorio]]&amp;", "&amp;Final__2[[#This Row],[temporalidad]]</f>
        <v>Cantidad de Espacios Culturales según su Fuente de Financiamiento en la comuna de Huechuraba, Año 2021</v>
      </c>
      <c r="W1299" s="32" t="str">
        <f>+Final__2[[#This Row],[descripcion_larga]]&amp;Final__2[[#This Row],[Territorio]]&amp;X1299&amp;Y1299</f>
        <v>Gráfico que muestra la cantidad de espacios culturales según su fuente de financiamiento en la comuna de Huechuraba, en el año 2021, según los datos recopilados por el Observatorio Cultural de Chile.</v>
      </c>
      <c r="X1299" s="32" t="s">
        <v>3865</v>
      </c>
    </row>
    <row r="1300" spans="1:24" ht="40.799999999999997" x14ac:dyDescent="0.3">
      <c r="A1300" s="30">
        <v>4</v>
      </c>
      <c r="B1300" s="31">
        <v>240</v>
      </c>
      <c r="C1300" s="31" t="s">
        <v>377</v>
      </c>
      <c r="D1300" s="31" t="s">
        <v>378</v>
      </c>
      <c r="E1300" s="30">
        <v>13108</v>
      </c>
      <c r="F1300" s="32" t="s">
        <v>740</v>
      </c>
      <c r="G1300" s="32" t="s">
        <v>737</v>
      </c>
      <c r="H1300" s="32" t="s">
        <v>733</v>
      </c>
      <c r="I1300" s="32" t="s">
        <v>294</v>
      </c>
      <c r="J1300" s="32" t="s">
        <v>731</v>
      </c>
      <c r="K1300" s="32" t="s">
        <v>750</v>
      </c>
      <c r="L1300" s="32" t="s">
        <v>735</v>
      </c>
      <c r="M1300" s="32" t="s">
        <v>743</v>
      </c>
      <c r="N1300" s="32" t="s">
        <v>744</v>
      </c>
      <c r="O1300" s="32" t="s">
        <v>3861</v>
      </c>
      <c r="P1300" s="32" t="s">
        <v>3867</v>
      </c>
      <c r="Q1300" s="32" t="s">
        <v>734</v>
      </c>
      <c r="R1300" s="33" t="s">
        <v>3533</v>
      </c>
      <c r="S1300" s="34" t="s">
        <v>2072</v>
      </c>
      <c r="T1300" s="35" t="s">
        <v>649</v>
      </c>
      <c r="V1300" s="32" t="str">
        <f>+Final__2[[#This Row],[titulo]]&amp;Final__2[[#This Row],[Territorio]]&amp;", "&amp;Final__2[[#This Row],[temporalidad]]</f>
        <v>Cantidad de Espacios Culturales según su Fuente de Financiamiento en la comuna de Independencia, Año 2021</v>
      </c>
      <c r="W1300" s="32" t="str">
        <f>+Final__2[[#This Row],[descripcion_larga]]&amp;Final__2[[#This Row],[Territorio]]&amp;X1300&amp;Y1300</f>
        <v>Gráfico que muestra la cantidad de espacios culturales según su fuente de financiamiento en la comuna de Independencia, en el año 2021, según los datos recopilados por el Observatorio Cultural de Chile.</v>
      </c>
      <c r="X1300" s="32" t="s">
        <v>3865</v>
      </c>
    </row>
    <row r="1301" spans="1:24" ht="40.799999999999997" x14ac:dyDescent="0.3">
      <c r="A1301" s="30">
        <v>4</v>
      </c>
      <c r="B1301" s="31">
        <v>240</v>
      </c>
      <c r="C1301" s="31" t="s">
        <v>377</v>
      </c>
      <c r="D1301" s="31" t="s">
        <v>378</v>
      </c>
      <c r="E1301" s="30">
        <v>13109</v>
      </c>
      <c r="F1301" s="32" t="s">
        <v>740</v>
      </c>
      <c r="G1301" s="32" t="s">
        <v>737</v>
      </c>
      <c r="H1301" s="32" t="s">
        <v>733</v>
      </c>
      <c r="I1301" s="32" t="s">
        <v>295</v>
      </c>
      <c r="J1301" s="32" t="s">
        <v>731</v>
      </c>
      <c r="K1301" s="32" t="s">
        <v>750</v>
      </c>
      <c r="L1301" s="32" t="s">
        <v>735</v>
      </c>
      <c r="M1301" s="32" t="s">
        <v>743</v>
      </c>
      <c r="N1301" s="32" t="s">
        <v>744</v>
      </c>
      <c r="O1301" s="32" t="s">
        <v>3861</v>
      </c>
      <c r="P1301" s="32" t="s">
        <v>3867</v>
      </c>
      <c r="Q1301" s="32" t="s">
        <v>734</v>
      </c>
      <c r="R1301" s="33" t="s">
        <v>3537</v>
      </c>
      <c r="S1301" s="34" t="s">
        <v>2077</v>
      </c>
      <c r="T1301" s="35" t="s">
        <v>650</v>
      </c>
      <c r="V1301" s="32" t="str">
        <f>+Final__2[[#This Row],[titulo]]&amp;Final__2[[#This Row],[Territorio]]&amp;", "&amp;Final__2[[#This Row],[temporalidad]]</f>
        <v>Cantidad de Espacios Culturales según su Fuente de Financiamiento en la comuna de La Cisterna, Año 2021</v>
      </c>
      <c r="W1301" s="32" t="str">
        <f>+Final__2[[#This Row],[descripcion_larga]]&amp;Final__2[[#This Row],[Territorio]]&amp;X1301&amp;Y1301</f>
        <v>Gráfico que muestra la cantidad de espacios culturales según su fuente de financiamiento en la comuna de La Cisterna, en el año 2021, según los datos recopilados por el Observatorio Cultural de Chile.</v>
      </c>
      <c r="X1301" s="32" t="s">
        <v>3865</v>
      </c>
    </row>
    <row r="1302" spans="1:24" ht="40.799999999999997" x14ac:dyDescent="0.3">
      <c r="A1302" s="30">
        <v>4</v>
      </c>
      <c r="B1302" s="31">
        <v>240</v>
      </c>
      <c r="C1302" s="31" t="s">
        <v>377</v>
      </c>
      <c r="D1302" s="31" t="s">
        <v>378</v>
      </c>
      <c r="E1302" s="30">
        <v>13110</v>
      </c>
      <c r="F1302" s="32" t="s">
        <v>740</v>
      </c>
      <c r="G1302" s="32" t="s">
        <v>737</v>
      </c>
      <c r="H1302" s="32" t="s">
        <v>733</v>
      </c>
      <c r="I1302" s="32" t="s">
        <v>296</v>
      </c>
      <c r="J1302" s="32" t="s">
        <v>731</v>
      </c>
      <c r="K1302" s="32" t="s">
        <v>750</v>
      </c>
      <c r="L1302" s="32" t="s">
        <v>735</v>
      </c>
      <c r="M1302" s="32" t="s">
        <v>743</v>
      </c>
      <c r="N1302" s="32" t="s">
        <v>744</v>
      </c>
      <c r="O1302" s="32" t="s">
        <v>3861</v>
      </c>
      <c r="P1302" s="32" t="s">
        <v>3867</v>
      </c>
      <c r="Q1302" s="32" t="s">
        <v>734</v>
      </c>
      <c r="R1302" s="33" t="s">
        <v>3541</v>
      </c>
      <c r="S1302" s="34" t="s">
        <v>2082</v>
      </c>
      <c r="T1302" s="35" t="s">
        <v>651</v>
      </c>
      <c r="V1302" s="32" t="str">
        <f>+Final__2[[#This Row],[titulo]]&amp;Final__2[[#This Row],[Territorio]]&amp;", "&amp;Final__2[[#This Row],[temporalidad]]</f>
        <v>Cantidad de Espacios Culturales según su Fuente de Financiamiento en la comuna de La Florida, Año 2021</v>
      </c>
      <c r="W1302" s="32" t="str">
        <f>+Final__2[[#This Row],[descripcion_larga]]&amp;Final__2[[#This Row],[Territorio]]&amp;X1302&amp;Y1302</f>
        <v>Gráfico que muestra la cantidad de espacios culturales según su fuente de financiamiento en la comuna de La Florida, en el año 2021, según los datos recopilados por el Observatorio Cultural de Chile.</v>
      </c>
      <c r="X1302" s="32" t="s">
        <v>3865</v>
      </c>
    </row>
    <row r="1303" spans="1:24" ht="40.799999999999997" x14ac:dyDescent="0.3">
      <c r="A1303" s="30">
        <v>4</v>
      </c>
      <c r="B1303" s="31">
        <v>240</v>
      </c>
      <c r="C1303" s="31" t="s">
        <v>377</v>
      </c>
      <c r="D1303" s="31" t="s">
        <v>378</v>
      </c>
      <c r="E1303" s="30">
        <v>13111</v>
      </c>
      <c r="F1303" s="32" t="s">
        <v>740</v>
      </c>
      <c r="G1303" s="32" t="s">
        <v>737</v>
      </c>
      <c r="H1303" s="32" t="s">
        <v>733</v>
      </c>
      <c r="I1303" s="32" t="s">
        <v>297</v>
      </c>
      <c r="J1303" s="32" t="s">
        <v>731</v>
      </c>
      <c r="K1303" s="32" t="s">
        <v>750</v>
      </c>
      <c r="L1303" s="32" t="s">
        <v>735</v>
      </c>
      <c r="M1303" s="32" t="s">
        <v>743</v>
      </c>
      <c r="N1303" s="32" t="s">
        <v>744</v>
      </c>
      <c r="O1303" s="32" t="s">
        <v>3861</v>
      </c>
      <c r="P1303" s="32" t="s">
        <v>3867</v>
      </c>
      <c r="Q1303" s="32" t="s">
        <v>734</v>
      </c>
      <c r="R1303" s="33" t="s">
        <v>3545</v>
      </c>
      <c r="S1303" s="34" t="s">
        <v>2087</v>
      </c>
      <c r="T1303" s="35" t="s">
        <v>652</v>
      </c>
      <c r="V1303" s="32" t="str">
        <f>+Final__2[[#This Row],[titulo]]&amp;Final__2[[#This Row],[Territorio]]&amp;", "&amp;Final__2[[#This Row],[temporalidad]]</f>
        <v>Cantidad de Espacios Culturales según su Fuente de Financiamiento en la comuna de La Granja, Año 2021</v>
      </c>
      <c r="W1303" s="32" t="str">
        <f>+Final__2[[#This Row],[descripcion_larga]]&amp;Final__2[[#This Row],[Territorio]]&amp;X1303&amp;Y1303</f>
        <v>Gráfico que muestra la cantidad de espacios culturales según su fuente de financiamiento en la comuna de La Granja, en el año 2021, según los datos recopilados por el Observatorio Cultural de Chile.</v>
      </c>
      <c r="X1303" s="32" t="s">
        <v>3865</v>
      </c>
    </row>
    <row r="1304" spans="1:24" ht="40.799999999999997" x14ac:dyDescent="0.3">
      <c r="A1304" s="30">
        <v>4</v>
      </c>
      <c r="B1304" s="31">
        <v>240</v>
      </c>
      <c r="C1304" s="31" t="s">
        <v>377</v>
      </c>
      <c r="D1304" s="31" t="s">
        <v>378</v>
      </c>
      <c r="E1304" s="30">
        <v>13112</v>
      </c>
      <c r="F1304" s="32" t="s">
        <v>740</v>
      </c>
      <c r="G1304" s="32" t="s">
        <v>737</v>
      </c>
      <c r="H1304" s="32" t="s">
        <v>733</v>
      </c>
      <c r="I1304" s="32" t="s">
        <v>298</v>
      </c>
      <c r="J1304" s="32" t="s">
        <v>731</v>
      </c>
      <c r="K1304" s="32" t="s">
        <v>750</v>
      </c>
      <c r="L1304" s="32" t="s">
        <v>735</v>
      </c>
      <c r="M1304" s="32" t="s">
        <v>743</v>
      </c>
      <c r="N1304" s="32" t="s">
        <v>744</v>
      </c>
      <c r="O1304" s="32" t="s">
        <v>3861</v>
      </c>
      <c r="P1304" s="32" t="s">
        <v>3867</v>
      </c>
      <c r="Q1304" s="32" t="s">
        <v>734</v>
      </c>
      <c r="R1304" s="33" t="s">
        <v>3549</v>
      </c>
      <c r="S1304" s="34" t="s">
        <v>2092</v>
      </c>
      <c r="T1304" s="35" t="s">
        <v>653</v>
      </c>
      <c r="V1304" s="32" t="str">
        <f>+Final__2[[#This Row],[titulo]]&amp;Final__2[[#This Row],[Territorio]]&amp;", "&amp;Final__2[[#This Row],[temporalidad]]</f>
        <v>Cantidad de Espacios Culturales según su Fuente de Financiamiento en la comuna de La Pintana, Año 2021</v>
      </c>
      <c r="W1304" s="32" t="str">
        <f>+Final__2[[#This Row],[descripcion_larga]]&amp;Final__2[[#This Row],[Territorio]]&amp;X1304&amp;Y1304</f>
        <v>Gráfico que muestra la cantidad de espacios culturales según su fuente de financiamiento en la comuna de La Pintana, en el año 2021, según los datos recopilados por el Observatorio Cultural de Chile.</v>
      </c>
      <c r="X1304" s="32" t="s">
        <v>3865</v>
      </c>
    </row>
    <row r="1305" spans="1:24" ht="40.799999999999997" x14ac:dyDescent="0.3">
      <c r="A1305" s="30">
        <v>4</v>
      </c>
      <c r="B1305" s="31">
        <v>240</v>
      </c>
      <c r="C1305" s="31" t="s">
        <v>377</v>
      </c>
      <c r="D1305" s="31" t="s">
        <v>378</v>
      </c>
      <c r="E1305" s="30">
        <v>13113</v>
      </c>
      <c r="F1305" s="32" t="s">
        <v>740</v>
      </c>
      <c r="G1305" s="32" t="s">
        <v>737</v>
      </c>
      <c r="H1305" s="32" t="s">
        <v>733</v>
      </c>
      <c r="I1305" s="32" t="s">
        <v>299</v>
      </c>
      <c r="J1305" s="32" t="s">
        <v>731</v>
      </c>
      <c r="K1305" s="32" t="s">
        <v>750</v>
      </c>
      <c r="L1305" s="32" t="s">
        <v>735</v>
      </c>
      <c r="M1305" s="32" t="s">
        <v>743</v>
      </c>
      <c r="N1305" s="32" t="s">
        <v>744</v>
      </c>
      <c r="O1305" s="32" t="s">
        <v>3861</v>
      </c>
      <c r="P1305" s="32" t="s">
        <v>3867</v>
      </c>
      <c r="Q1305" s="32" t="s">
        <v>734</v>
      </c>
      <c r="R1305" s="33" t="s">
        <v>3553</v>
      </c>
      <c r="S1305" s="34" t="s">
        <v>2097</v>
      </c>
      <c r="T1305" s="35" t="s">
        <v>654</v>
      </c>
      <c r="V1305" s="32" t="str">
        <f>+Final__2[[#This Row],[titulo]]&amp;Final__2[[#This Row],[Territorio]]&amp;", "&amp;Final__2[[#This Row],[temporalidad]]</f>
        <v>Cantidad de Espacios Culturales según su Fuente de Financiamiento en la comuna de La Reina, Año 2021</v>
      </c>
      <c r="W1305" s="32" t="str">
        <f>+Final__2[[#This Row],[descripcion_larga]]&amp;Final__2[[#This Row],[Territorio]]&amp;X1305&amp;Y1305</f>
        <v>Gráfico que muestra la cantidad de espacios culturales según su fuente de financiamiento en la comuna de La Reina, en el año 2021, según los datos recopilados por el Observatorio Cultural de Chile.</v>
      </c>
      <c r="X1305" s="32" t="s">
        <v>3865</v>
      </c>
    </row>
    <row r="1306" spans="1:24" ht="40.799999999999997" x14ac:dyDescent="0.3">
      <c r="A1306" s="30">
        <v>4</v>
      </c>
      <c r="B1306" s="31">
        <v>240</v>
      </c>
      <c r="C1306" s="31" t="s">
        <v>377</v>
      </c>
      <c r="D1306" s="31" t="s">
        <v>378</v>
      </c>
      <c r="E1306" s="30">
        <v>13114</v>
      </c>
      <c r="F1306" s="32" t="s">
        <v>740</v>
      </c>
      <c r="G1306" s="32" t="s">
        <v>737</v>
      </c>
      <c r="H1306" s="32" t="s">
        <v>733</v>
      </c>
      <c r="I1306" s="32" t="s">
        <v>300</v>
      </c>
      <c r="J1306" s="32" t="s">
        <v>731</v>
      </c>
      <c r="K1306" s="32" t="s">
        <v>750</v>
      </c>
      <c r="L1306" s="32" t="s">
        <v>735</v>
      </c>
      <c r="M1306" s="32" t="s">
        <v>743</v>
      </c>
      <c r="N1306" s="32" t="s">
        <v>744</v>
      </c>
      <c r="O1306" s="32" t="s">
        <v>3861</v>
      </c>
      <c r="P1306" s="32" t="s">
        <v>3867</v>
      </c>
      <c r="Q1306" s="32" t="s">
        <v>734</v>
      </c>
      <c r="R1306" s="33" t="s">
        <v>3557</v>
      </c>
      <c r="S1306" s="34" t="s">
        <v>2102</v>
      </c>
      <c r="T1306" s="35" t="s">
        <v>655</v>
      </c>
      <c r="V1306" s="32" t="str">
        <f>+Final__2[[#This Row],[titulo]]&amp;Final__2[[#This Row],[Territorio]]&amp;", "&amp;Final__2[[#This Row],[temporalidad]]</f>
        <v>Cantidad de Espacios Culturales según su Fuente de Financiamiento en la comuna de Las Condes, Año 2021</v>
      </c>
      <c r="W1306" s="32" t="str">
        <f>+Final__2[[#This Row],[descripcion_larga]]&amp;Final__2[[#This Row],[Territorio]]&amp;X1306&amp;Y1306</f>
        <v>Gráfico que muestra la cantidad de espacios culturales según su fuente de financiamiento en la comuna de Las Condes, en el año 2021, según los datos recopilados por el Observatorio Cultural de Chile.</v>
      </c>
      <c r="X1306" s="32" t="s">
        <v>3865</v>
      </c>
    </row>
    <row r="1307" spans="1:24" ht="40.799999999999997" x14ac:dyDescent="0.3">
      <c r="A1307" s="30">
        <v>4</v>
      </c>
      <c r="B1307" s="31">
        <v>240</v>
      </c>
      <c r="C1307" s="31" t="s">
        <v>377</v>
      </c>
      <c r="D1307" s="31" t="s">
        <v>378</v>
      </c>
      <c r="E1307" s="30">
        <v>13115</v>
      </c>
      <c r="F1307" s="32" t="s">
        <v>740</v>
      </c>
      <c r="G1307" s="32" t="s">
        <v>737</v>
      </c>
      <c r="H1307" s="32" t="s">
        <v>733</v>
      </c>
      <c r="I1307" s="32" t="s">
        <v>301</v>
      </c>
      <c r="J1307" s="32" t="s">
        <v>731</v>
      </c>
      <c r="K1307" s="32" t="s">
        <v>750</v>
      </c>
      <c r="L1307" s="32" t="s">
        <v>735</v>
      </c>
      <c r="M1307" s="32" t="s">
        <v>743</v>
      </c>
      <c r="N1307" s="32" t="s">
        <v>744</v>
      </c>
      <c r="O1307" s="32" t="s">
        <v>3861</v>
      </c>
      <c r="P1307" s="32" t="s">
        <v>3867</v>
      </c>
      <c r="Q1307" s="32" t="s">
        <v>734</v>
      </c>
      <c r="R1307" s="33" t="s">
        <v>3561</v>
      </c>
      <c r="S1307" s="34" t="s">
        <v>2107</v>
      </c>
      <c r="T1307" s="35" t="s">
        <v>656</v>
      </c>
      <c r="V1307" s="32" t="str">
        <f>+Final__2[[#This Row],[titulo]]&amp;Final__2[[#This Row],[Territorio]]&amp;", "&amp;Final__2[[#This Row],[temporalidad]]</f>
        <v>Cantidad de Espacios Culturales según su Fuente de Financiamiento en la comuna de Lo Barnechea, Año 2021</v>
      </c>
      <c r="W1307" s="32" t="str">
        <f>+Final__2[[#This Row],[descripcion_larga]]&amp;Final__2[[#This Row],[Territorio]]&amp;X1307&amp;Y1307</f>
        <v>Gráfico que muestra la cantidad de espacios culturales según su fuente de financiamiento en la comuna de Lo Barnechea, en el año 2021, según los datos recopilados por el Observatorio Cultural de Chile.</v>
      </c>
      <c r="X1307" s="32" t="s">
        <v>3865</v>
      </c>
    </row>
    <row r="1308" spans="1:24" ht="40.799999999999997" x14ac:dyDescent="0.3">
      <c r="A1308" s="30">
        <v>4</v>
      </c>
      <c r="B1308" s="31">
        <v>240</v>
      </c>
      <c r="C1308" s="31" t="s">
        <v>377</v>
      </c>
      <c r="D1308" s="31" t="s">
        <v>378</v>
      </c>
      <c r="E1308" s="30">
        <v>13116</v>
      </c>
      <c r="F1308" s="32" t="s">
        <v>740</v>
      </c>
      <c r="G1308" s="32" t="s">
        <v>737</v>
      </c>
      <c r="H1308" s="32" t="s">
        <v>733</v>
      </c>
      <c r="I1308" s="32" t="s">
        <v>302</v>
      </c>
      <c r="J1308" s="32" t="s">
        <v>731</v>
      </c>
      <c r="K1308" s="32" t="s">
        <v>750</v>
      </c>
      <c r="L1308" s="32" t="s">
        <v>735</v>
      </c>
      <c r="M1308" s="32" t="s">
        <v>743</v>
      </c>
      <c r="N1308" s="32" t="s">
        <v>744</v>
      </c>
      <c r="O1308" s="32" t="s">
        <v>3861</v>
      </c>
      <c r="P1308" s="32" t="s">
        <v>3867</v>
      </c>
      <c r="Q1308" s="32" t="s">
        <v>734</v>
      </c>
      <c r="R1308" s="33" t="s">
        <v>3565</v>
      </c>
      <c r="S1308" s="34" t="s">
        <v>2112</v>
      </c>
      <c r="T1308" s="35" t="s">
        <v>657</v>
      </c>
      <c r="V1308" s="32" t="str">
        <f>+Final__2[[#This Row],[titulo]]&amp;Final__2[[#This Row],[Territorio]]&amp;", "&amp;Final__2[[#This Row],[temporalidad]]</f>
        <v>Cantidad de Espacios Culturales según su Fuente de Financiamiento en la comuna de Lo Espejo, Año 2021</v>
      </c>
      <c r="W1308" s="32" t="str">
        <f>+Final__2[[#This Row],[descripcion_larga]]&amp;Final__2[[#This Row],[Territorio]]&amp;X1308&amp;Y1308</f>
        <v>Gráfico que muestra la cantidad de espacios culturales según su fuente de financiamiento en la comuna de Lo Espejo, en el año 2021, según los datos recopilados por el Observatorio Cultural de Chile.</v>
      </c>
      <c r="X1308" s="32" t="s">
        <v>3865</v>
      </c>
    </row>
    <row r="1309" spans="1:24" ht="40.799999999999997" x14ac:dyDescent="0.3">
      <c r="A1309" s="30">
        <v>4</v>
      </c>
      <c r="B1309" s="31">
        <v>240</v>
      </c>
      <c r="C1309" s="31" t="s">
        <v>377</v>
      </c>
      <c r="D1309" s="31" t="s">
        <v>378</v>
      </c>
      <c r="E1309" s="30">
        <v>13117</v>
      </c>
      <c r="F1309" s="32" t="s">
        <v>740</v>
      </c>
      <c r="G1309" s="32" t="s">
        <v>737</v>
      </c>
      <c r="H1309" s="32" t="s">
        <v>733</v>
      </c>
      <c r="I1309" s="32" t="s">
        <v>303</v>
      </c>
      <c r="J1309" s="32" t="s">
        <v>731</v>
      </c>
      <c r="K1309" s="32" t="s">
        <v>750</v>
      </c>
      <c r="L1309" s="32" t="s">
        <v>735</v>
      </c>
      <c r="M1309" s="32" t="s">
        <v>743</v>
      </c>
      <c r="N1309" s="32" t="s">
        <v>744</v>
      </c>
      <c r="O1309" s="32" t="s">
        <v>3861</v>
      </c>
      <c r="P1309" s="32" t="s">
        <v>3867</v>
      </c>
      <c r="Q1309" s="32" t="s">
        <v>734</v>
      </c>
      <c r="R1309" s="33" t="s">
        <v>3569</v>
      </c>
      <c r="S1309" s="34" t="s">
        <v>2117</v>
      </c>
      <c r="T1309" s="35" t="s">
        <v>658</v>
      </c>
      <c r="V1309" s="32" t="str">
        <f>+Final__2[[#This Row],[titulo]]&amp;Final__2[[#This Row],[Territorio]]&amp;", "&amp;Final__2[[#This Row],[temporalidad]]</f>
        <v>Cantidad de Espacios Culturales según su Fuente de Financiamiento en la comuna de Lo Prado, Año 2021</v>
      </c>
      <c r="W1309" s="32" t="str">
        <f>+Final__2[[#This Row],[descripcion_larga]]&amp;Final__2[[#This Row],[Territorio]]&amp;X1309&amp;Y1309</f>
        <v>Gráfico que muestra la cantidad de espacios culturales según su fuente de financiamiento en la comuna de Lo Prado, en el año 2021, según los datos recopilados por el Observatorio Cultural de Chile.</v>
      </c>
      <c r="X1309" s="32" t="s">
        <v>3865</v>
      </c>
    </row>
    <row r="1310" spans="1:24" ht="40.799999999999997" x14ac:dyDescent="0.3">
      <c r="A1310" s="30">
        <v>4</v>
      </c>
      <c r="B1310" s="31">
        <v>240</v>
      </c>
      <c r="C1310" s="31" t="s">
        <v>377</v>
      </c>
      <c r="D1310" s="31" t="s">
        <v>378</v>
      </c>
      <c r="E1310" s="30">
        <v>13118</v>
      </c>
      <c r="F1310" s="32" t="s">
        <v>740</v>
      </c>
      <c r="G1310" s="32" t="s">
        <v>737</v>
      </c>
      <c r="H1310" s="32" t="s">
        <v>733</v>
      </c>
      <c r="I1310" s="32" t="s">
        <v>304</v>
      </c>
      <c r="J1310" s="32" t="s">
        <v>731</v>
      </c>
      <c r="K1310" s="32" t="s">
        <v>750</v>
      </c>
      <c r="L1310" s="32" t="s">
        <v>735</v>
      </c>
      <c r="M1310" s="32" t="s">
        <v>743</v>
      </c>
      <c r="N1310" s="32" t="s">
        <v>744</v>
      </c>
      <c r="O1310" s="32" t="s">
        <v>3861</v>
      </c>
      <c r="P1310" s="32" t="s">
        <v>3867</v>
      </c>
      <c r="Q1310" s="32" t="s">
        <v>734</v>
      </c>
      <c r="R1310" s="33" t="s">
        <v>3573</v>
      </c>
      <c r="S1310" s="34" t="s">
        <v>2122</v>
      </c>
      <c r="T1310" s="35" t="s">
        <v>659</v>
      </c>
      <c r="V1310" s="32" t="str">
        <f>+Final__2[[#This Row],[titulo]]&amp;Final__2[[#This Row],[Territorio]]&amp;", "&amp;Final__2[[#This Row],[temporalidad]]</f>
        <v>Cantidad de Espacios Culturales según su Fuente de Financiamiento en la comuna de Macul, Año 2021</v>
      </c>
      <c r="W1310" s="32" t="str">
        <f>+Final__2[[#This Row],[descripcion_larga]]&amp;Final__2[[#This Row],[Territorio]]&amp;X1310&amp;Y1310</f>
        <v>Gráfico que muestra la cantidad de espacios culturales según su fuente de financiamiento en la comuna de Macul, en el año 2021, según los datos recopilados por el Observatorio Cultural de Chile.</v>
      </c>
      <c r="X1310" s="32" t="s">
        <v>3865</v>
      </c>
    </row>
    <row r="1311" spans="1:24" ht="40.799999999999997" x14ac:dyDescent="0.3">
      <c r="A1311" s="30">
        <v>4</v>
      </c>
      <c r="B1311" s="31">
        <v>240</v>
      </c>
      <c r="C1311" s="31" t="s">
        <v>377</v>
      </c>
      <c r="D1311" s="31" t="s">
        <v>378</v>
      </c>
      <c r="E1311" s="30">
        <v>13119</v>
      </c>
      <c r="F1311" s="32" t="s">
        <v>740</v>
      </c>
      <c r="G1311" s="32" t="s">
        <v>737</v>
      </c>
      <c r="H1311" s="32" t="s">
        <v>733</v>
      </c>
      <c r="I1311" s="32" t="s">
        <v>305</v>
      </c>
      <c r="J1311" s="32" t="s">
        <v>731</v>
      </c>
      <c r="K1311" s="32" t="s">
        <v>750</v>
      </c>
      <c r="L1311" s="32" t="s">
        <v>735</v>
      </c>
      <c r="M1311" s="32" t="s">
        <v>743</v>
      </c>
      <c r="N1311" s="32" t="s">
        <v>744</v>
      </c>
      <c r="O1311" s="32" t="s">
        <v>3861</v>
      </c>
      <c r="P1311" s="32" t="s">
        <v>3867</v>
      </c>
      <c r="Q1311" s="32" t="s">
        <v>734</v>
      </c>
      <c r="R1311" s="33" t="s">
        <v>3577</v>
      </c>
      <c r="S1311" s="34" t="s">
        <v>2127</v>
      </c>
      <c r="T1311" s="35" t="s">
        <v>660</v>
      </c>
      <c r="V1311" s="32" t="str">
        <f>+Final__2[[#This Row],[titulo]]&amp;Final__2[[#This Row],[Territorio]]&amp;", "&amp;Final__2[[#This Row],[temporalidad]]</f>
        <v>Cantidad de Espacios Culturales según su Fuente de Financiamiento en la comuna de Maipú, Año 2021</v>
      </c>
      <c r="W1311" s="32" t="str">
        <f>+Final__2[[#This Row],[descripcion_larga]]&amp;Final__2[[#This Row],[Territorio]]&amp;X1311&amp;Y1311</f>
        <v>Gráfico que muestra la cantidad de espacios culturales según su fuente de financiamiento en la comuna de Maipú, en el año 2021, según los datos recopilados por el Observatorio Cultural de Chile.</v>
      </c>
      <c r="X1311" s="32" t="s">
        <v>3865</v>
      </c>
    </row>
    <row r="1312" spans="1:24" ht="40.799999999999997" x14ac:dyDescent="0.3">
      <c r="A1312" s="30">
        <v>4</v>
      </c>
      <c r="B1312" s="31">
        <v>240</v>
      </c>
      <c r="C1312" s="31" t="s">
        <v>377</v>
      </c>
      <c r="D1312" s="31" t="s">
        <v>378</v>
      </c>
      <c r="E1312" s="30">
        <v>13120</v>
      </c>
      <c r="F1312" s="32" t="s">
        <v>740</v>
      </c>
      <c r="G1312" s="32" t="s">
        <v>737</v>
      </c>
      <c r="H1312" s="32" t="s">
        <v>733</v>
      </c>
      <c r="I1312" s="32" t="s">
        <v>306</v>
      </c>
      <c r="J1312" s="32" t="s">
        <v>731</v>
      </c>
      <c r="K1312" s="32" t="s">
        <v>750</v>
      </c>
      <c r="L1312" s="32" t="s">
        <v>735</v>
      </c>
      <c r="M1312" s="32" t="s">
        <v>743</v>
      </c>
      <c r="N1312" s="32" t="s">
        <v>744</v>
      </c>
      <c r="O1312" s="32" t="s">
        <v>3861</v>
      </c>
      <c r="P1312" s="32" t="s">
        <v>3867</v>
      </c>
      <c r="Q1312" s="32" t="s">
        <v>734</v>
      </c>
      <c r="R1312" s="33" t="s">
        <v>3581</v>
      </c>
      <c r="S1312" s="34" t="s">
        <v>2132</v>
      </c>
      <c r="T1312" s="35" t="s">
        <v>661</v>
      </c>
      <c r="V1312" s="32" t="str">
        <f>+Final__2[[#This Row],[titulo]]&amp;Final__2[[#This Row],[Territorio]]&amp;", "&amp;Final__2[[#This Row],[temporalidad]]</f>
        <v>Cantidad de Espacios Culturales según su Fuente de Financiamiento en la comuna de Ñuñoa, Año 2021</v>
      </c>
      <c r="W1312" s="32" t="str">
        <f>+Final__2[[#This Row],[descripcion_larga]]&amp;Final__2[[#This Row],[Territorio]]&amp;X1312&amp;Y1312</f>
        <v>Gráfico que muestra la cantidad de espacios culturales según su fuente de financiamiento en la comuna de Ñuñoa, en el año 2021, según los datos recopilados por el Observatorio Cultural de Chile.</v>
      </c>
      <c r="X1312" s="32" t="s">
        <v>3865</v>
      </c>
    </row>
    <row r="1313" spans="1:24" ht="40.799999999999997" x14ac:dyDescent="0.3">
      <c r="A1313" s="30">
        <v>4</v>
      </c>
      <c r="B1313" s="31">
        <v>240</v>
      </c>
      <c r="C1313" s="31" t="s">
        <v>377</v>
      </c>
      <c r="D1313" s="31" t="s">
        <v>378</v>
      </c>
      <c r="E1313" s="30">
        <v>13121</v>
      </c>
      <c r="F1313" s="32" t="s">
        <v>740</v>
      </c>
      <c r="G1313" s="32" t="s">
        <v>737</v>
      </c>
      <c r="H1313" s="32" t="s">
        <v>733</v>
      </c>
      <c r="I1313" s="32" t="s">
        <v>307</v>
      </c>
      <c r="J1313" s="32" t="s">
        <v>731</v>
      </c>
      <c r="K1313" s="32" t="s">
        <v>750</v>
      </c>
      <c r="L1313" s="32" t="s">
        <v>735</v>
      </c>
      <c r="M1313" s="32" t="s">
        <v>743</v>
      </c>
      <c r="N1313" s="32" t="s">
        <v>744</v>
      </c>
      <c r="O1313" s="32" t="s">
        <v>3861</v>
      </c>
      <c r="P1313" s="32" t="s">
        <v>3867</v>
      </c>
      <c r="Q1313" s="32" t="s">
        <v>734</v>
      </c>
      <c r="R1313" s="33" t="s">
        <v>3585</v>
      </c>
      <c r="S1313" s="34" t="s">
        <v>2137</v>
      </c>
      <c r="T1313" s="35" t="s">
        <v>662</v>
      </c>
      <c r="V1313" s="32" t="str">
        <f>+Final__2[[#This Row],[titulo]]&amp;Final__2[[#This Row],[Territorio]]&amp;", "&amp;Final__2[[#This Row],[temporalidad]]</f>
        <v>Cantidad de Espacios Culturales según su Fuente de Financiamiento en la comuna de Pedro Aguirre Cerda, Año 2021</v>
      </c>
      <c r="W1313" s="32" t="str">
        <f>+Final__2[[#This Row],[descripcion_larga]]&amp;Final__2[[#This Row],[Territorio]]&amp;X1313&amp;Y1313</f>
        <v>Gráfico que muestra la cantidad de espacios culturales según su fuente de financiamiento en la comuna de Pedro Aguirre Cerda, en el año 2021, según los datos recopilados por el Observatorio Cultural de Chile.</v>
      </c>
      <c r="X1313" s="32" t="s">
        <v>3865</v>
      </c>
    </row>
    <row r="1314" spans="1:24" ht="40.799999999999997" x14ac:dyDescent="0.3">
      <c r="A1314" s="30">
        <v>4</v>
      </c>
      <c r="B1314" s="31">
        <v>240</v>
      </c>
      <c r="C1314" s="31" t="s">
        <v>377</v>
      </c>
      <c r="D1314" s="31" t="s">
        <v>378</v>
      </c>
      <c r="E1314" s="30">
        <v>13122</v>
      </c>
      <c r="F1314" s="32" t="s">
        <v>740</v>
      </c>
      <c r="G1314" s="32" t="s">
        <v>737</v>
      </c>
      <c r="H1314" s="32" t="s">
        <v>733</v>
      </c>
      <c r="I1314" s="32" t="s">
        <v>308</v>
      </c>
      <c r="J1314" s="32" t="s">
        <v>731</v>
      </c>
      <c r="K1314" s="32" t="s">
        <v>750</v>
      </c>
      <c r="L1314" s="32" t="s">
        <v>735</v>
      </c>
      <c r="M1314" s="32" t="s">
        <v>743</v>
      </c>
      <c r="N1314" s="32" t="s">
        <v>744</v>
      </c>
      <c r="O1314" s="32" t="s">
        <v>3861</v>
      </c>
      <c r="P1314" s="32" t="s">
        <v>3867</v>
      </c>
      <c r="Q1314" s="32" t="s">
        <v>734</v>
      </c>
      <c r="R1314" s="33" t="s">
        <v>3589</v>
      </c>
      <c r="S1314" s="34" t="s">
        <v>2142</v>
      </c>
      <c r="T1314" s="35" t="s">
        <v>663</v>
      </c>
      <c r="V1314" s="32" t="str">
        <f>+Final__2[[#This Row],[titulo]]&amp;Final__2[[#This Row],[Territorio]]&amp;", "&amp;Final__2[[#This Row],[temporalidad]]</f>
        <v>Cantidad de Espacios Culturales según su Fuente de Financiamiento en la comuna de Peñalolén, Año 2021</v>
      </c>
      <c r="W1314" s="32" t="str">
        <f>+Final__2[[#This Row],[descripcion_larga]]&amp;Final__2[[#This Row],[Territorio]]&amp;X1314&amp;Y1314</f>
        <v>Gráfico que muestra la cantidad de espacios culturales según su fuente de financiamiento en la comuna de Peñalolén, en el año 2021, según los datos recopilados por el Observatorio Cultural de Chile.</v>
      </c>
      <c r="X1314" s="32" t="s">
        <v>3865</v>
      </c>
    </row>
    <row r="1315" spans="1:24" ht="40.799999999999997" x14ac:dyDescent="0.3">
      <c r="A1315" s="30">
        <v>4</v>
      </c>
      <c r="B1315" s="31">
        <v>240</v>
      </c>
      <c r="C1315" s="31" t="s">
        <v>377</v>
      </c>
      <c r="D1315" s="31" t="s">
        <v>378</v>
      </c>
      <c r="E1315" s="30">
        <v>13123</v>
      </c>
      <c r="F1315" s="32" t="s">
        <v>740</v>
      </c>
      <c r="G1315" s="32" t="s">
        <v>737</v>
      </c>
      <c r="H1315" s="32" t="s">
        <v>733</v>
      </c>
      <c r="I1315" s="32" t="s">
        <v>309</v>
      </c>
      <c r="J1315" s="32" t="s">
        <v>731</v>
      </c>
      <c r="K1315" s="32" t="s">
        <v>750</v>
      </c>
      <c r="L1315" s="32" t="s">
        <v>735</v>
      </c>
      <c r="M1315" s="32" t="s">
        <v>743</v>
      </c>
      <c r="N1315" s="32" t="s">
        <v>744</v>
      </c>
      <c r="O1315" s="32" t="s">
        <v>3861</v>
      </c>
      <c r="P1315" s="32" t="s">
        <v>3867</v>
      </c>
      <c r="Q1315" s="32" t="s">
        <v>734</v>
      </c>
      <c r="R1315" s="33" t="s">
        <v>3593</v>
      </c>
      <c r="S1315" s="34" t="s">
        <v>2147</v>
      </c>
      <c r="T1315" s="35" t="s">
        <v>664</v>
      </c>
      <c r="V1315" s="32" t="str">
        <f>+Final__2[[#This Row],[titulo]]&amp;Final__2[[#This Row],[Territorio]]&amp;", "&amp;Final__2[[#This Row],[temporalidad]]</f>
        <v>Cantidad de Espacios Culturales según su Fuente de Financiamiento en la comuna de Providencia, Año 2021</v>
      </c>
      <c r="W1315" s="32" t="str">
        <f>+Final__2[[#This Row],[descripcion_larga]]&amp;Final__2[[#This Row],[Territorio]]&amp;X1315&amp;Y1315</f>
        <v>Gráfico que muestra la cantidad de espacios culturales según su fuente de financiamiento en la comuna de Providencia, en el año 2021, según los datos recopilados por el Observatorio Cultural de Chile.</v>
      </c>
      <c r="X1315" s="32" t="s">
        <v>3865</v>
      </c>
    </row>
    <row r="1316" spans="1:24" ht="40.799999999999997" x14ac:dyDescent="0.3">
      <c r="A1316" s="30">
        <v>4</v>
      </c>
      <c r="B1316" s="31">
        <v>240</v>
      </c>
      <c r="C1316" s="31" t="s">
        <v>377</v>
      </c>
      <c r="D1316" s="31" t="s">
        <v>378</v>
      </c>
      <c r="E1316" s="30">
        <v>13124</v>
      </c>
      <c r="F1316" s="32" t="s">
        <v>740</v>
      </c>
      <c r="G1316" s="32" t="s">
        <v>737</v>
      </c>
      <c r="H1316" s="32" t="s">
        <v>733</v>
      </c>
      <c r="I1316" s="32" t="s">
        <v>310</v>
      </c>
      <c r="J1316" s="32" t="s">
        <v>731</v>
      </c>
      <c r="K1316" s="32" t="s">
        <v>750</v>
      </c>
      <c r="L1316" s="32" t="s">
        <v>735</v>
      </c>
      <c r="M1316" s="32" t="s">
        <v>743</v>
      </c>
      <c r="N1316" s="32" t="s">
        <v>744</v>
      </c>
      <c r="O1316" s="32" t="s">
        <v>3861</v>
      </c>
      <c r="P1316" s="32" t="s">
        <v>3867</v>
      </c>
      <c r="Q1316" s="32" t="s">
        <v>734</v>
      </c>
      <c r="R1316" s="33" t="s">
        <v>3597</v>
      </c>
      <c r="S1316" s="34" t="s">
        <v>2152</v>
      </c>
      <c r="T1316" s="35" t="s">
        <v>665</v>
      </c>
      <c r="V1316" s="32" t="str">
        <f>+Final__2[[#This Row],[titulo]]&amp;Final__2[[#This Row],[Territorio]]&amp;", "&amp;Final__2[[#This Row],[temporalidad]]</f>
        <v>Cantidad de Espacios Culturales según su Fuente de Financiamiento en la comuna de Pudahuel, Año 2021</v>
      </c>
      <c r="W1316" s="32" t="str">
        <f>+Final__2[[#This Row],[descripcion_larga]]&amp;Final__2[[#This Row],[Territorio]]&amp;X1316&amp;Y1316</f>
        <v>Gráfico que muestra la cantidad de espacios culturales según su fuente de financiamiento en la comuna de Pudahuel, en el año 2021, según los datos recopilados por el Observatorio Cultural de Chile.</v>
      </c>
      <c r="X1316" s="32" t="s">
        <v>3865</v>
      </c>
    </row>
    <row r="1317" spans="1:24" ht="40.799999999999997" x14ac:dyDescent="0.3">
      <c r="A1317" s="30">
        <v>4</v>
      </c>
      <c r="B1317" s="31">
        <v>240</v>
      </c>
      <c r="C1317" s="31" t="s">
        <v>377</v>
      </c>
      <c r="D1317" s="31" t="s">
        <v>378</v>
      </c>
      <c r="E1317" s="30">
        <v>13125</v>
      </c>
      <c r="F1317" s="32" t="s">
        <v>740</v>
      </c>
      <c r="G1317" s="32" t="s">
        <v>737</v>
      </c>
      <c r="H1317" s="32" t="s">
        <v>733</v>
      </c>
      <c r="I1317" s="32" t="s">
        <v>311</v>
      </c>
      <c r="J1317" s="32" t="s">
        <v>731</v>
      </c>
      <c r="K1317" s="32" t="s">
        <v>750</v>
      </c>
      <c r="L1317" s="32" t="s">
        <v>735</v>
      </c>
      <c r="M1317" s="32" t="s">
        <v>743</v>
      </c>
      <c r="N1317" s="32" t="s">
        <v>744</v>
      </c>
      <c r="O1317" s="32" t="s">
        <v>3861</v>
      </c>
      <c r="P1317" s="32" t="s">
        <v>3867</v>
      </c>
      <c r="Q1317" s="32" t="s">
        <v>734</v>
      </c>
      <c r="R1317" s="33" t="s">
        <v>3601</v>
      </c>
      <c r="S1317" s="34" t="s">
        <v>2157</v>
      </c>
      <c r="T1317" s="35" t="s">
        <v>666</v>
      </c>
      <c r="V1317" s="32" t="str">
        <f>+Final__2[[#This Row],[titulo]]&amp;Final__2[[#This Row],[Territorio]]&amp;", "&amp;Final__2[[#This Row],[temporalidad]]</f>
        <v>Cantidad de Espacios Culturales según su Fuente de Financiamiento en la comuna de Quilicura, Año 2021</v>
      </c>
      <c r="W1317" s="32" t="str">
        <f>+Final__2[[#This Row],[descripcion_larga]]&amp;Final__2[[#This Row],[Territorio]]&amp;X1317&amp;Y1317</f>
        <v>Gráfico que muestra la cantidad de espacios culturales según su fuente de financiamiento en la comuna de Quilicura, en el año 2021, según los datos recopilados por el Observatorio Cultural de Chile.</v>
      </c>
      <c r="X1317" s="32" t="s">
        <v>3865</v>
      </c>
    </row>
    <row r="1318" spans="1:24" ht="40.799999999999997" x14ac:dyDescent="0.3">
      <c r="A1318" s="30">
        <v>4</v>
      </c>
      <c r="B1318" s="31">
        <v>240</v>
      </c>
      <c r="C1318" s="31" t="s">
        <v>377</v>
      </c>
      <c r="D1318" s="31" t="s">
        <v>378</v>
      </c>
      <c r="E1318" s="30">
        <v>13126</v>
      </c>
      <c r="F1318" s="32" t="s">
        <v>740</v>
      </c>
      <c r="G1318" s="32" t="s">
        <v>737</v>
      </c>
      <c r="H1318" s="32" t="s">
        <v>733</v>
      </c>
      <c r="I1318" s="32" t="s">
        <v>312</v>
      </c>
      <c r="J1318" s="32" t="s">
        <v>731</v>
      </c>
      <c r="K1318" s="32" t="s">
        <v>750</v>
      </c>
      <c r="L1318" s="32" t="s">
        <v>735</v>
      </c>
      <c r="M1318" s="32" t="s">
        <v>743</v>
      </c>
      <c r="N1318" s="32" t="s">
        <v>744</v>
      </c>
      <c r="O1318" s="32" t="s">
        <v>3861</v>
      </c>
      <c r="P1318" s="32" t="s">
        <v>3867</v>
      </c>
      <c r="Q1318" s="32" t="s">
        <v>734</v>
      </c>
      <c r="R1318" s="33" t="s">
        <v>3605</v>
      </c>
      <c r="S1318" s="34" t="s">
        <v>2162</v>
      </c>
      <c r="T1318" s="35" t="s">
        <v>667</v>
      </c>
      <c r="V1318" s="32" t="str">
        <f>+Final__2[[#This Row],[titulo]]&amp;Final__2[[#This Row],[Territorio]]&amp;", "&amp;Final__2[[#This Row],[temporalidad]]</f>
        <v>Cantidad de Espacios Culturales según su Fuente de Financiamiento en la comuna de Quinta Normal, Año 2021</v>
      </c>
      <c r="W1318" s="32" t="str">
        <f>+Final__2[[#This Row],[descripcion_larga]]&amp;Final__2[[#This Row],[Territorio]]&amp;X1318&amp;Y1318</f>
        <v>Gráfico que muestra la cantidad de espacios culturales según su fuente de financiamiento en la comuna de Quinta Normal, en el año 2021, según los datos recopilados por el Observatorio Cultural de Chile.</v>
      </c>
      <c r="X1318" s="32" t="s">
        <v>3865</v>
      </c>
    </row>
    <row r="1319" spans="1:24" ht="40.799999999999997" x14ac:dyDescent="0.3">
      <c r="A1319" s="30">
        <v>4</v>
      </c>
      <c r="B1319" s="31">
        <v>240</v>
      </c>
      <c r="C1319" s="31" t="s">
        <v>377</v>
      </c>
      <c r="D1319" s="31" t="s">
        <v>378</v>
      </c>
      <c r="E1319" s="30">
        <v>13127</v>
      </c>
      <c r="F1319" s="32" t="s">
        <v>740</v>
      </c>
      <c r="G1319" s="32" t="s">
        <v>737</v>
      </c>
      <c r="H1319" s="32" t="s">
        <v>733</v>
      </c>
      <c r="I1319" s="32" t="s">
        <v>313</v>
      </c>
      <c r="J1319" s="32" t="s">
        <v>731</v>
      </c>
      <c r="K1319" s="32" t="s">
        <v>750</v>
      </c>
      <c r="L1319" s="32" t="s">
        <v>735</v>
      </c>
      <c r="M1319" s="32" t="s">
        <v>743</v>
      </c>
      <c r="N1319" s="32" t="s">
        <v>744</v>
      </c>
      <c r="O1319" s="32" t="s">
        <v>3861</v>
      </c>
      <c r="P1319" s="32" t="s">
        <v>3867</v>
      </c>
      <c r="Q1319" s="32" t="s">
        <v>734</v>
      </c>
      <c r="R1319" s="33" t="s">
        <v>3609</v>
      </c>
      <c r="S1319" s="34" t="s">
        <v>2167</v>
      </c>
      <c r="T1319" s="35" t="s">
        <v>668</v>
      </c>
      <c r="V1319" s="32" t="str">
        <f>+Final__2[[#This Row],[titulo]]&amp;Final__2[[#This Row],[Territorio]]&amp;", "&amp;Final__2[[#This Row],[temporalidad]]</f>
        <v>Cantidad de Espacios Culturales según su Fuente de Financiamiento en la comuna de Recoleta, Año 2021</v>
      </c>
      <c r="W1319" s="32" t="str">
        <f>+Final__2[[#This Row],[descripcion_larga]]&amp;Final__2[[#This Row],[Territorio]]&amp;X1319&amp;Y1319</f>
        <v>Gráfico que muestra la cantidad de espacios culturales según su fuente de financiamiento en la comuna de Recoleta, en el año 2021, según los datos recopilados por el Observatorio Cultural de Chile.</v>
      </c>
      <c r="X1319" s="32" t="s">
        <v>3865</v>
      </c>
    </row>
    <row r="1320" spans="1:24" ht="40.799999999999997" x14ac:dyDescent="0.3">
      <c r="A1320" s="30">
        <v>4</v>
      </c>
      <c r="B1320" s="31">
        <v>240</v>
      </c>
      <c r="C1320" s="31" t="s">
        <v>377</v>
      </c>
      <c r="D1320" s="31" t="s">
        <v>378</v>
      </c>
      <c r="E1320" s="30">
        <v>13128</v>
      </c>
      <c r="F1320" s="32" t="s">
        <v>740</v>
      </c>
      <c r="G1320" s="32" t="s">
        <v>737</v>
      </c>
      <c r="H1320" s="32" t="s">
        <v>733</v>
      </c>
      <c r="I1320" s="32" t="s">
        <v>314</v>
      </c>
      <c r="J1320" s="32" t="s">
        <v>731</v>
      </c>
      <c r="K1320" s="32" t="s">
        <v>750</v>
      </c>
      <c r="L1320" s="32" t="s">
        <v>735</v>
      </c>
      <c r="M1320" s="32" t="s">
        <v>743</v>
      </c>
      <c r="N1320" s="32" t="s">
        <v>744</v>
      </c>
      <c r="O1320" s="32" t="s">
        <v>3861</v>
      </c>
      <c r="P1320" s="32" t="s">
        <v>3867</v>
      </c>
      <c r="Q1320" s="32" t="s">
        <v>734</v>
      </c>
      <c r="R1320" s="33" t="s">
        <v>3613</v>
      </c>
      <c r="S1320" s="34" t="s">
        <v>2172</v>
      </c>
      <c r="T1320" s="35" t="s">
        <v>669</v>
      </c>
      <c r="V1320" s="32" t="str">
        <f>+Final__2[[#This Row],[titulo]]&amp;Final__2[[#This Row],[Territorio]]&amp;", "&amp;Final__2[[#This Row],[temporalidad]]</f>
        <v>Cantidad de Espacios Culturales según su Fuente de Financiamiento en la comuna de Renca, Año 2021</v>
      </c>
      <c r="W1320" s="32" t="str">
        <f>+Final__2[[#This Row],[descripcion_larga]]&amp;Final__2[[#This Row],[Territorio]]&amp;X1320&amp;Y1320</f>
        <v>Gráfico que muestra la cantidad de espacios culturales según su fuente de financiamiento en la comuna de Renca, en el año 2021, según los datos recopilados por el Observatorio Cultural de Chile.</v>
      </c>
      <c r="X1320" s="32" t="s">
        <v>3865</v>
      </c>
    </row>
    <row r="1321" spans="1:24" ht="40.799999999999997" x14ac:dyDescent="0.3">
      <c r="A1321" s="30">
        <v>4</v>
      </c>
      <c r="B1321" s="31">
        <v>240</v>
      </c>
      <c r="C1321" s="31" t="s">
        <v>377</v>
      </c>
      <c r="D1321" s="31" t="s">
        <v>378</v>
      </c>
      <c r="E1321" s="30">
        <v>13129</v>
      </c>
      <c r="F1321" s="32" t="s">
        <v>740</v>
      </c>
      <c r="G1321" s="32" t="s">
        <v>737</v>
      </c>
      <c r="H1321" s="32" t="s">
        <v>733</v>
      </c>
      <c r="I1321" s="32" t="s">
        <v>315</v>
      </c>
      <c r="J1321" s="32" t="s">
        <v>731</v>
      </c>
      <c r="K1321" s="32" t="s">
        <v>750</v>
      </c>
      <c r="L1321" s="32" t="s">
        <v>735</v>
      </c>
      <c r="M1321" s="32" t="s">
        <v>743</v>
      </c>
      <c r="N1321" s="32" t="s">
        <v>744</v>
      </c>
      <c r="O1321" s="32" t="s">
        <v>3861</v>
      </c>
      <c r="P1321" s="32" t="s">
        <v>3867</v>
      </c>
      <c r="Q1321" s="32" t="s">
        <v>734</v>
      </c>
      <c r="R1321" s="33" t="s">
        <v>3617</v>
      </c>
      <c r="S1321" s="34" t="s">
        <v>2177</v>
      </c>
      <c r="T1321" s="35" t="s">
        <v>670</v>
      </c>
      <c r="V1321" s="32" t="str">
        <f>+Final__2[[#This Row],[titulo]]&amp;Final__2[[#This Row],[Territorio]]&amp;", "&amp;Final__2[[#This Row],[temporalidad]]</f>
        <v>Cantidad de Espacios Culturales según su Fuente de Financiamiento en la comuna de San Joaquín, Año 2021</v>
      </c>
      <c r="W1321" s="32" t="str">
        <f>+Final__2[[#This Row],[descripcion_larga]]&amp;Final__2[[#This Row],[Territorio]]&amp;X1321&amp;Y1321</f>
        <v>Gráfico que muestra la cantidad de espacios culturales según su fuente de financiamiento en la comuna de San Joaquín, en el año 2021, según los datos recopilados por el Observatorio Cultural de Chile.</v>
      </c>
      <c r="X1321" s="32" t="s">
        <v>3865</v>
      </c>
    </row>
    <row r="1322" spans="1:24" ht="40.799999999999997" x14ac:dyDescent="0.3">
      <c r="A1322" s="30">
        <v>4</v>
      </c>
      <c r="B1322" s="31">
        <v>240</v>
      </c>
      <c r="C1322" s="31" t="s">
        <v>377</v>
      </c>
      <c r="D1322" s="31" t="s">
        <v>378</v>
      </c>
      <c r="E1322" s="30">
        <v>13130</v>
      </c>
      <c r="F1322" s="32" t="s">
        <v>740</v>
      </c>
      <c r="G1322" s="32" t="s">
        <v>737</v>
      </c>
      <c r="H1322" s="32" t="s">
        <v>733</v>
      </c>
      <c r="I1322" s="32" t="s">
        <v>316</v>
      </c>
      <c r="J1322" s="32" t="s">
        <v>731</v>
      </c>
      <c r="K1322" s="32" t="s">
        <v>750</v>
      </c>
      <c r="L1322" s="32" t="s">
        <v>735</v>
      </c>
      <c r="M1322" s="32" t="s">
        <v>743</v>
      </c>
      <c r="N1322" s="32" t="s">
        <v>744</v>
      </c>
      <c r="O1322" s="32" t="s">
        <v>3861</v>
      </c>
      <c r="P1322" s="32" t="s">
        <v>3867</v>
      </c>
      <c r="Q1322" s="32" t="s">
        <v>734</v>
      </c>
      <c r="R1322" s="33" t="s">
        <v>3621</v>
      </c>
      <c r="S1322" s="34" t="s">
        <v>2182</v>
      </c>
      <c r="T1322" s="35" t="s">
        <v>671</v>
      </c>
      <c r="V1322" s="32" t="str">
        <f>+Final__2[[#This Row],[titulo]]&amp;Final__2[[#This Row],[Territorio]]&amp;", "&amp;Final__2[[#This Row],[temporalidad]]</f>
        <v>Cantidad de Espacios Culturales según su Fuente de Financiamiento en la comuna de San Miguel, Año 2021</v>
      </c>
      <c r="W1322" s="32" t="str">
        <f>+Final__2[[#This Row],[descripcion_larga]]&amp;Final__2[[#This Row],[Territorio]]&amp;X1322&amp;Y1322</f>
        <v>Gráfico que muestra la cantidad de espacios culturales según su fuente de financiamiento en la comuna de San Miguel, en el año 2021, según los datos recopilados por el Observatorio Cultural de Chile.</v>
      </c>
      <c r="X1322" s="32" t="s">
        <v>3865</v>
      </c>
    </row>
    <row r="1323" spans="1:24" ht="40.799999999999997" x14ac:dyDescent="0.3">
      <c r="A1323" s="30">
        <v>4</v>
      </c>
      <c r="B1323" s="31">
        <v>240</v>
      </c>
      <c r="C1323" s="31" t="s">
        <v>377</v>
      </c>
      <c r="D1323" s="31" t="s">
        <v>378</v>
      </c>
      <c r="E1323" s="30">
        <v>13131</v>
      </c>
      <c r="F1323" s="32" t="s">
        <v>740</v>
      </c>
      <c r="G1323" s="32" t="s">
        <v>737</v>
      </c>
      <c r="H1323" s="32" t="s">
        <v>733</v>
      </c>
      <c r="I1323" s="32" t="s">
        <v>317</v>
      </c>
      <c r="J1323" s="32" t="s">
        <v>731</v>
      </c>
      <c r="K1323" s="32" t="s">
        <v>750</v>
      </c>
      <c r="L1323" s="32" t="s">
        <v>735</v>
      </c>
      <c r="M1323" s="32" t="s">
        <v>743</v>
      </c>
      <c r="N1323" s="32" t="s">
        <v>744</v>
      </c>
      <c r="O1323" s="32" t="s">
        <v>3861</v>
      </c>
      <c r="P1323" s="32" t="s">
        <v>3867</v>
      </c>
      <c r="Q1323" s="32" t="s">
        <v>734</v>
      </c>
      <c r="R1323" s="33" t="s">
        <v>3625</v>
      </c>
      <c r="S1323" s="34" t="s">
        <v>2187</v>
      </c>
      <c r="T1323" s="35" t="s">
        <v>672</v>
      </c>
      <c r="V1323" s="32" t="str">
        <f>+Final__2[[#This Row],[titulo]]&amp;Final__2[[#This Row],[Territorio]]&amp;", "&amp;Final__2[[#This Row],[temporalidad]]</f>
        <v>Cantidad de Espacios Culturales según su Fuente de Financiamiento en la comuna de San Ramón, Año 2021</v>
      </c>
      <c r="W1323" s="32" t="str">
        <f>+Final__2[[#This Row],[descripcion_larga]]&amp;Final__2[[#This Row],[Territorio]]&amp;X1323&amp;Y1323</f>
        <v>Gráfico que muestra la cantidad de espacios culturales según su fuente de financiamiento en la comuna de San Ramón, en el año 2021, según los datos recopilados por el Observatorio Cultural de Chile.</v>
      </c>
      <c r="X1323" s="32" t="s">
        <v>3865</v>
      </c>
    </row>
    <row r="1324" spans="1:24" ht="40.799999999999997" x14ac:dyDescent="0.3">
      <c r="A1324" s="30">
        <v>4</v>
      </c>
      <c r="B1324" s="31">
        <v>240</v>
      </c>
      <c r="C1324" s="31" t="s">
        <v>377</v>
      </c>
      <c r="D1324" s="31" t="s">
        <v>378</v>
      </c>
      <c r="E1324" s="30">
        <v>13132</v>
      </c>
      <c r="F1324" s="32" t="s">
        <v>740</v>
      </c>
      <c r="G1324" s="32" t="s">
        <v>737</v>
      </c>
      <c r="H1324" s="32" t="s">
        <v>733</v>
      </c>
      <c r="I1324" s="32" t="s">
        <v>318</v>
      </c>
      <c r="J1324" s="32" t="s">
        <v>731</v>
      </c>
      <c r="K1324" s="32" t="s">
        <v>750</v>
      </c>
      <c r="L1324" s="32" t="s">
        <v>735</v>
      </c>
      <c r="M1324" s="32" t="s">
        <v>743</v>
      </c>
      <c r="N1324" s="32" t="s">
        <v>744</v>
      </c>
      <c r="O1324" s="32" t="s">
        <v>3861</v>
      </c>
      <c r="P1324" s="32" t="s">
        <v>3867</v>
      </c>
      <c r="Q1324" s="32" t="s">
        <v>734</v>
      </c>
      <c r="R1324" s="33" t="s">
        <v>3629</v>
      </c>
      <c r="S1324" s="34" t="s">
        <v>2192</v>
      </c>
      <c r="T1324" s="35" t="s">
        <v>673</v>
      </c>
      <c r="V1324" s="32" t="str">
        <f>+Final__2[[#This Row],[titulo]]&amp;Final__2[[#This Row],[Territorio]]&amp;", "&amp;Final__2[[#This Row],[temporalidad]]</f>
        <v>Cantidad de Espacios Culturales según su Fuente de Financiamiento en la comuna de Vitacura, Año 2021</v>
      </c>
      <c r="W1324" s="32" t="str">
        <f>+Final__2[[#This Row],[descripcion_larga]]&amp;Final__2[[#This Row],[Territorio]]&amp;X1324&amp;Y1324</f>
        <v>Gráfico que muestra la cantidad de espacios culturales según su fuente de financiamiento en la comuna de Vitacura, en el año 2021, según los datos recopilados por el Observatorio Cultural de Chile.</v>
      </c>
      <c r="X1324" s="32" t="s">
        <v>3865</v>
      </c>
    </row>
    <row r="1325" spans="1:24" ht="40.799999999999997" x14ac:dyDescent="0.3">
      <c r="A1325" s="30">
        <v>4</v>
      </c>
      <c r="B1325" s="31">
        <v>240</v>
      </c>
      <c r="C1325" s="31" t="s">
        <v>377</v>
      </c>
      <c r="D1325" s="31" t="s">
        <v>378</v>
      </c>
      <c r="E1325" s="30">
        <v>13201</v>
      </c>
      <c r="F1325" s="32" t="s">
        <v>740</v>
      </c>
      <c r="G1325" s="32" t="s">
        <v>737</v>
      </c>
      <c r="H1325" s="32" t="s">
        <v>733</v>
      </c>
      <c r="I1325" s="32" t="s">
        <v>319</v>
      </c>
      <c r="J1325" s="32" t="s">
        <v>731</v>
      </c>
      <c r="K1325" s="32" t="s">
        <v>750</v>
      </c>
      <c r="L1325" s="32" t="s">
        <v>735</v>
      </c>
      <c r="M1325" s="32" t="s">
        <v>743</v>
      </c>
      <c r="N1325" s="32" t="s">
        <v>744</v>
      </c>
      <c r="O1325" s="32" t="s">
        <v>3861</v>
      </c>
      <c r="P1325" s="32" t="s">
        <v>3867</v>
      </c>
      <c r="Q1325" s="32" t="s">
        <v>734</v>
      </c>
      <c r="R1325" s="33" t="s">
        <v>3633</v>
      </c>
      <c r="S1325" s="34" t="s">
        <v>2197</v>
      </c>
      <c r="T1325" s="35" t="s">
        <v>674</v>
      </c>
      <c r="V1325" s="32" t="str">
        <f>+Final__2[[#This Row],[titulo]]&amp;Final__2[[#This Row],[Territorio]]&amp;", "&amp;Final__2[[#This Row],[temporalidad]]</f>
        <v>Cantidad de Espacios Culturales según su Fuente de Financiamiento en la comuna de Puente Alto, Año 2021</v>
      </c>
      <c r="W1325" s="32" t="str">
        <f>+Final__2[[#This Row],[descripcion_larga]]&amp;Final__2[[#This Row],[Territorio]]&amp;X1325&amp;Y1325</f>
        <v>Gráfico que muestra la cantidad de espacios culturales según su fuente de financiamiento en la comuna de Puente Alto, en el año 2021, según los datos recopilados por el Observatorio Cultural de Chile.</v>
      </c>
      <c r="X1325" s="32" t="s">
        <v>3865</v>
      </c>
    </row>
    <row r="1326" spans="1:24" ht="40.799999999999997" x14ac:dyDescent="0.3">
      <c r="A1326" s="30">
        <v>4</v>
      </c>
      <c r="B1326" s="31">
        <v>240</v>
      </c>
      <c r="C1326" s="31" t="s">
        <v>377</v>
      </c>
      <c r="D1326" s="31" t="s">
        <v>378</v>
      </c>
      <c r="E1326" s="30">
        <v>13202</v>
      </c>
      <c r="F1326" s="32" t="s">
        <v>740</v>
      </c>
      <c r="G1326" s="32" t="s">
        <v>737</v>
      </c>
      <c r="H1326" s="32" t="s">
        <v>733</v>
      </c>
      <c r="I1326" s="32" t="s">
        <v>320</v>
      </c>
      <c r="J1326" s="32" t="s">
        <v>731</v>
      </c>
      <c r="K1326" s="32" t="s">
        <v>750</v>
      </c>
      <c r="L1326" s="32" t="s">
        <v>735</v>
      </c>
      <c r="M1326" s="32" t="s">
        <v>743</v>
      </c>
      <c r="N1326" s="32" t="s">
        <v>744</v>
      </c>
      <c r="O1326" s="32" t="s">
        <v>3861</v>
      </c>
      <c r="P1326" s="32" t="s">
        <v>3867</v>
      </c>
      <c r="Q1326" s="32" t="s">
        <v>734</v>
      </c>
      <c r="R1326" s="33" t="s">
        <v>3637</v>
      </c>
      <c r="S1326" s="34" t="s">
        <v>2202</v>
      </c>
      <c r="T1326" s="35" t="s">
        <v>675</v>
      </c>
      <c r="V1326" s="32" t="str">
        <f>+Final__2[[#This Row],[titulo]]&amp;Final__2[[#This Row],[Territorio]]&amp;", "&amp;Final__2[[#This Row],[temporalidad]]</f>
        <v>Cantidad de Espacios Culturales según su Fuente de Financiamiento en la comuna de Pirque, Año 2021</v>
      </c>
      <c r="W1326" s="32" t="str">
        <f>+Final__2[[#This Row],[descripcion_larga]]&amp;Final__2[[#This Row],[Territorio]]&amp;X1326&amp;Y1326</f>
        <v>Gráfico que muestra la cantidad de espacios culturales según su fuente de financiamiento en la comuna de Pirque, en el año 2021, según los datos recopilados por el Observatorio Cultural de Chile.</v>
      </c>
      <c r="X1326" s="32" t="s">
        <v>3865</v>
      </c>
    </row>
    <row r="1327" spans="1:24" ht="40.799999999999997" x14ac:dyDescent="0.3">
      <c r="A1327" s="30">
        <v>4</v>
      </c>
      <c r="B1327" s="31">
        <v>240</v>
      </c>
      <c r="C1327" s="31" t="s">
        <v>377</v>
      </c>
      <c r="D1327" s="31" t="s">
        <v>378</v>
      </c>
      <c r="E1327" s="30">
        <v>13203</v>
      </c>
      <c r="F1327" s="32" t="s">
        <v>740</v>
      </c>
      <c r="G1327" s="32" t="s">
        <v>737</v>
      </c>
      <c r="H1327" s="32" t="s">
        <v>733</v>
      </c>
      <c r="I1327" s="32" t="s">
        <v>321</v>
      </c>
      <c r="J1327" s="32" t="s">
        <v>731</v>
      </c>
      <c r="K1327" s="32" t="s">
        <v>750</v>
      </c>
      <c r="L1327" s="32" t="s">
        <v>735</v>
      </c>
      <c r="M1327" s="32" t="s">
        <v>743</v>
      </c>
      <c r="N1327" s="32" t="s">
        <v>744</v>
      </c>
      <c r="O1327" s="32" t="s">
        <v>3861</v>
      </c>
      <c r="P1327" s="32" t="s">
        <v>3867</v>
      </c>
      <c r="Q1327" s="32" t="s">
        <v>734</v>
      </c>
      <c r="R1327" s="33" t="s">
        <v>3641</v>
      </c>
      <c r="S1327" s="34" t="s">
        <v>2207</v>
      </c>
      <c r="T1327" s="35" t="s">
        <v>676</v>
      </c>
      <c r="V1327" s="32" t="str">
        <f>+Final__2[[#This Row],[titulo]]&amp;Final__2[[#This Row],[Territorio]]&amp;", "&amp;Final__2[[#This Row],[temporalidad]]</f>
        <v>Cantidad de Espacios Culturales según su Fuente de Financiamiento en la comuna de San José de Maipo, Año 2021</v>
      </c>
      <c r="W1327" s="32" t="str">
        <f>+Final__2[[#This Row],[descripcion_larga]]&amp;Final__2[[#This Row],[Territorio]]&amp;X1327&amp;Y1327</f>
        <v>Gráfico que muestra la cantidad de espacios culturales según su fuente de financiamiento en la comuna de San José de Maipo, en el año 2021, según los datos recopilados por el Observatorio Cultural de Chile.</v>
      </c>
      <c r="X1327" s="32" t="s">
        <v>3865</v>
      </c>
    </row>
    <row r="1328" spans="1:24" ht="40.799999999999997" x14ac:dyDescent="0.3">
      <c r="A1328" s="30">
        <v>4</v>
      </c>
      <c r="B1328" s="31">
        <v>240</v>
      </c>
      <c r="C1328" s="31" t="s">
        <v>377</v>
      </c>
      <c r="D1328" s="31" t="s">
        <v>378</v>
      </c>
      <c r="E1328" s="30">
        <v>13301</v>
      </c>
      <c r="F1328" s="32" t="s">
        <v>740</v>
      </c>
      <c r="G1328" s="32" t="s">
        <v>737</v>
      </c>
      <c r="H1328" s="32" t="s">
        <v>733</v>
      </c>
      <c r="I1328" s="32" t="s">
        <v>322</v>
      </c>
      <c r="J1328" s="32" t="s">
        <v>731</v>
      </c>
      <c r="K1328" s="32" t="s">
        <v>750</v>
      </c>
      <c r="L1328" s="32" t="s">
        <v>735</v>
      </c>
      <c r="M1328" s="32" t="s">
        <v>743</v>
      </c>
      <c r="N1328" s="32" t="s">
        <v>744</v>
      </c>
      <c r="O1328" s="32" t="s">
        <v>3861</v>
      </c>
      <c r="P1328" s="32" t="s">
        <v>3867</v>
      </c>
      <c r="Q1328" s="32" t="s">
        <v>734</v>
      </c>
      <c r="R1328" s="33" t="s">
        <v>3645</v>
      </c>
      <c r="S1328" s="34" t="s">
        <v>2212</v>
      </c>
      <c r="T1328" s="35" t="s">
        <v>677</v>
      </c>
      <c r="V1328" s="32" t="str">
        <f>+Final__2[[#This Row],[titulo]]&amp;Final__2[[#This Row],[Territorio]]&amp;", "&amp;Final__2[[#This Row],[temporalidad]]</f>
        <v>Cantidad de Espacios Culturales según su Fuente de Financiamiento en la comuna de Colina, Año 2021</v>
      </c>
      <c r="W1328" s="32" t="str">
        <f>+Final__2[[#This Row],[descripcion_larga]]&amp;Final__2[[#This Row],[Territorio]]&amp;X1328&amp;Y1328</f>
        <v>Gráfico que muestra la cantidad de espacios culturales según su fuente de financiamiento en la comuna de Colina, en el año 2021, según los datos recopilados por el Observatorio Cultural de Chile.</v>
      </c>
      <c r="X1328" s="32" t="s">
        <v>3865</v>
      </c>
    </row>
    <row r="1329" spans="1:24" ht="40.799999999999997" x14ac:dyDescent="0.3">
      <c r="A1329" s="30">
        <v>4</v>
      </c>
      <c r="B1329" s="31">
        <v>240</v>
      </c>
      <c r="C1329" s="31" t="s">
        <v>377</v>
      </c>
      <c r="D1329" s="31" t="s">
        <v>378</v>
      </c>
      <c r="E1329" s="30">
        <v>13302</v>
      </c>
      <c r="F1329" s="32" t="s">
        <v>740</v>
      </c>
      <c r="G1329" s="32" t="s">
        <v>737</v>
      </c>
      <c r="H1329" s="32" t="s">
        <v>733</v>
      </c>
      <c r="I1329" s="32" t="s">
        <v>323</v>
      </c>
      <c r="J1329" s="32" t="s">
        <v>731</v>
      </c>
      <c r="K1329" s="32" t="s">
        <v>750</v>
      </c>
      <c r="L1329" s="32" t="s">
        <v>735</v>
      </c>
      <c r="M1329" s="32" t="s">
        <v>743</v>
      </c>
      <c r="N1329" s="32" t="s">
        <v>744</v>
      </c>
      <c r="O1329" s="32" t="s">
        <v>3861</v>
      </c>
      <c r="P1329" s="32" t="s">
        <v>3867</v>
      </c>
      <c r="Q1329" s="32" t="s">
        <v>734</v>
      </c>
      <c r="R1329" s="33" t="s">
        <v>3649</v>
      </c>
      <c r="S1329" s="34" t="s">
        <v>2217</v>
      </c>
      <c r="T1329" s="35" t="s">
        <v>678</v>
      </c>
      <c r="V1329" s="32" t="str">
        <f>+Final__2[[#This Row],[titulo]]&amp;Final__2[[#This Row],[Territorio]]&amp;", "&amp;Final__2[[#This Row],[temporalidad]]</f>
        <v>Cantidad de Espacios Culturales según su Fuente de Financiamiento en la comuna de Lampa, Año 2021</v>
      </c>
      <c r="W1329" s="32" t="str">
        <f>+Final__2[[#This Row],[descripcion_larga]]&amp;Final__2[[#This Row],[Territorio]]&amp;X1329&amp;Y1329</f>
        <v>Gráfico que muestra la cantidad de espacios culturales según su fuente de financiamiento en la comuna de Lampa, en el año 2021, según los datos recopilados por el Observatorio Cultural de Chile.</v>
      </c>
      <c r="X1329" s="32" t="s">
        <v>3865</v>
      </c>
    </row>
    <row r="1330" spans="1:24" ht="40.799999999999997" x14ac:dyDescent="0.3">
      <c r="A1330" s="30">
        <v>4</v>
      </c>
      <c r="B1330" s="31">
        <v>240</v>
      </c>
      <c r="C1330" s="31" t="s">
        <v>377</v>
      </c>
      <c r="D1330" s="31" t="s">
        <v>378</v>
      </c>
      <c r="E1330" s="30">
        <v>13303</v>
      </c>
      <c r="F1330" s="32" t="s">
        <v>740</v>
      </c>
      <c r="G1330" s="32" t="s">
        <v>737</v>
      </c>
      <c r="H1330" s="32" t="s">
        <v>733</v>
      </c>
      <c r="I1330" s="32" t="s">
        <v>324</v>
      </c>
      <c r="J1330" s="32" t="s">
        <v>731</v>
      </c>
      <c r="K1330" s="32" t="s">
        <v>750</v>
      </c>
      <c r="L1330" s="32" t="s">
        <v>735</v>
      </c>
      <c r="M1330" s="32" t="s">
        <v>743</v>
      </c>
      <c r="N1330" s="32" t="s">
        <v>744</v>
      </c>
      <c r="O1330" s="32" t="s">
        <v>3861</v>
      </c>
      <c r="P1330" s="32" t="s">
        <v>3867</v>
      </c>
      <c r="Q1330" s="32" t="s">
        <v>734</v>
      </c>
      <c r="R1330" s="33" t="s">
        <v>3653</v>
      </c>
      <c r="S1330" s="34" t="s">
        <v>2222</v>
      </c>
      <c r="T1330" s="35" t="s">
        <v>679</v>
      </c>
      <c r="V1330" s="32" t="str">
        <f>+Final__2[[#This Row],[titulo]]&amp;Final__2[[#This Row],[Territorio]]&amp;", "&amp;Final__2[[#This Row],[temporalidad]]</f>
        <v>Cantidad de Espacios Culturales según su Fuente de Financiamiento en la comuna de Tiltil, Año 2021</v>
      </c>
      <c r="W1330" s="32" t="str">
        <f>+Final__2[[#This Row],[descripcion_larga]]&amp;Final__2[[#This Row],[Territorio]]&amp;X1330&amp;Y1330</f>
        <v>Gráfico que muestra la cantidad de espacios culturales según su fuente de financiamiento en la comuna de Tiltil, en el año 2021, según los datos recopilados por el Observatorio Cultural de Chile.</v>
      </c>
      <c r="X1330" s="32" t="s">
        <v>3865</v>
      </c>
    </row>
    <row r="1331" spans="1:24" ht="40.799999999999997" x14ac:dyDescent="0.3">
      <c r="A1331" s="30">
        <v>4</v>
      </c>
      <c r="B1331" s="31">
        <v>240</v>
      </c>
      <c r="C1331" s="31" t="s">
        <v>377</v>
      </c>
      <c r="D1331" s="31" t="s">
        <v>378</v>
      </c>
      <c r="E1331" s="30">
        <v>13401</v>
      </c>
      <c r="F1331" s="32" t="s">
        <v>740</v>
      </c>
      <c r="G1331" s="32" t="s">
        <v>737</v>
      </c>
      <c r="H1331" s="32" t="s">
        <v>733</v>
      </c>
      <c r="I1331" s="32" t="s">
        <v>325</v>
      </c>
      <c r="J1331" s="32" t="s">
        <v>731</v>
      </c>
      <c r="K1331" s="32" t="s">
        <v>750</v>
      </c>
      <c r="L1331" s="32" t="s">
        <v>735</v>
      </c>
      <c r="M1331" s="32" t="s">
        <v>743</v>
      </c>
      <c r="N1331" s="32" t="s">
        <v>744</v>
      </c>
      <c r="O1331" s="32" t="s">
        <v>3861</v>
      </c>
      <c r="P1331" s="32" t="s">
        <v>3867</v>
      </c>
      <c r="Q1331" s="32" t="s">
        <v>734</v>
      </c>
      <c r="R1331" s="33" t="s">
        <v>3657</v>
      </c>
      <c r="S1331" s="34" t="s">
        <v>2227</v>
      </c>
      <c r="T1331" s="35" t="s">
        <v>680</v>
      </c>
      <c r="V1331" s="32" t="str">
        <f>+Final__2[[#This Row],[titulo]]&amp;Final__2[[#This Row],[Territorio]]&amp;", "&amp;Final__2[[#This Row],[temporalidad]]</f>
        <v>Cantidad de Espacios Culturales según su Fuente de Financiamiento en la comuna de San Bernardo, Año 2021</v>
      </c>
      <c r="W1331" s="32" t="str">
        <f>+Final__2[[#This Row],[descripcion_larga]]&amp;Final__2[[#This Row],[Territorio]]&amp;X1331&amp;Y1331</f>
        <v>Gráfico que muestra la cantidad de espacios culturales según su fuente de financiamiento en la comuna de San Bernardo, en el año 2021, según los datos recopilados por el Observatorio Cultural de Chile.</v>
      </c>
      <c r="X1331" s="32" t="s">
        <v>3865</v>
      </c>
    </row>
    <row r="1332" spans="1:24" ht="40.799999999999997" x14ac:dyDescent="0.3">
      <c r="A1332" s="30">
        <v>4</v>
      </c>
      <c r="B1332" s="31">
        <v>240</v>
      </c>
      <c r="C1332" s="31" t="s">
        <v>377</v>
      </c>
      <c r="D1332" s="31" t="s">
        <v>378</v>
      </c>
      <c r="E1332" s="30">
        <v>13402</v>
      </c>
      <c r="F1332" s="32" t="s">
        <v>740</v>
      </c>
      <c r="G1332" s="32" t="s">
        <v>737</v>
      </c>
      <c r="H1332" s="32" t="s">
        <v>733</v>
      </c>
      <c r="I1332" s="32" t="s">
        <v>326</v>
      </c>
      <c r="J1332" s="32" t="s">
        <v>731</v>
      </c>
      <c r="K1332" s="32" t="s">
        <v>750</v>
      </c>
      <c r="L1332" s="32" t="s">
        <v>735</v>
      </c>
      <c r="M1332" s="32" t="s">
        <v>743</v>
      </c>
      <c r="N1332" s="32" t="s">
        <v>744</v>
      </c>
      <c r="O1332" s="32" t="s">
        <v>3861</v>
      </c>
      <c r="P1332" s="32" t="s">
        <v>3867</v>
      </c>
      <c r="Q1332" s="32" t="s">
        <v>734</v>
      </c>
      <c r="R1332" s="33" t="s">
        <v>3661</v>
      </c>
      <c r="S1332" s="34" t="s">
        <v>2232</v>
      </c>
      <c r="T1332" s="35" t="s">
        <v>681</v>
      </c>
      <c r="V1332" s="32" t="str">
        <f>+Final__2[[#This Row],[titulo]]&amp;Final__2[[#This Row],[Territorio]]&amp;", "&amp;Final__2[[#This Row],[temporalidad]]</f>
        <v>Cantidad de Espacios Culturales según su Fuente de Financiamiento en la comuna de Buin, Año 2021</v>
      </c>
      <c r="W1332" s="32" t="str">
        <f>+Final__2[[#This Row],[descripcion_larga]]&amp;Final__2[[#This Row],[Territorio]]&amp;X1332&amp;Y1332</f>
        <v>Gráfico que muestra la cantidad de espacios culturales según su fuente de financiamiento en la comuna de Buin, en el año 2021, según los datos recopilados por el Observatorio Cultural de Chile.</v>
      </c>
      <c r="X1332" s="32" t="s">
        <v>3865</v>
      </c>
    </row>
    <row r="1333" spans="1:24" ht="40.799999999999997" x14ac:dyDescent="0.3">
      <c r="A1333" s="30">
        <v>4</v>
      </c>
      <c r="B1333" s="31">
        <v>240</v>
      </c>
      <c r="C1333" s="31" t="s">
        <v>377</v>
      </c>
      <c r="D1333" s="31" t="s">
        <v>378</v>
      </c>
      <c r="E1333" s="30">
        <v>13403</v>
      </c>
      <c r="F1333" s="32" t="s">
        <v>740</v>
      </c>
      <c r="G1333" s="32" t="s">
        <v>737</v>
      </c>
      <c r="H1333" s="32" t="s">
        <v>733</v>
      </c>
      <c r="I1333" s="32" t="s">
        <v>327</v>
      </c>
      <c r="J1333" s="32" t="s">
        <v>731</v>
      </c>
      <c r="K1333" s="32" t="s">
        <v>750</v>
      </c>
      <c r="L1333" s="32" t="s">
        <v>735</v>
      </c>
      <c r="M1333" s="32" t="s">
        <v>743</v>
      </c>
      <c r="N1333" s="32" t="s">
        <v>744</v>
      </c>
      <c r="O1333" s="32" t="s">
        <v>3861</v>
      </c>
      <c r="P1333" s="32" t="s">
        <v>3867</v>
      </c>
      <c r="Q1333" s="32" t="s">
        <v>734</v>
      </c>
      <c r="R1333" s="33" t="s">
        <v>3665</v>
      </c>
      <c r="S1333" s="34" t="s">
        <v>2237</v>
      </c>
      <c r="T1333" s="35" t="s">
        <v>682</v>
      </c>
      <c r="V1333" s="32" t="str">
        <f>+Final__2[[#This Row],[titulo]]&amp;Final__2[[#This Row],[Territorio]]&amp;", "&amp;Final__2[[#This Row],[temporalidad]]</f>
        <v>Cantidad de Espacios Culturales según su Fuente de Financiamiento en la comuna de Calera de Tango, Año 2021</v>
      </c>
      <c r="W1333" s="32" t="str">
        <f>+Final__2[[#This Row],[descripcion_larga]]&amp;Final__2[[#This Row],[Territorio]]&amp;X1333&amp;Y1333</f>
        <v>Gráfico que muestra la cantidad de espacios culturales según su fuente de financiamiento en la comuna de Calera de Tango, en el año 2021, según los datos recopilados por el Observatorio Cultural de Chile.</v>
      </c>
      <c r="X1333" s="32" t="s">
        <v>3865</v>
      </c>
    </row>
    <row r="1334" spans="1:24" ht="40.799999999999997" x14ac:dyDescent="0.3">
      <c r="A1334" s="30">
        <v>4</v>
      </c>
      <c r="B1334" s="31">
        <v>240</v>
      </c>
      <c r="C1334" s="31" t="s">
        <v>377</v>
      </c>
      <c r="D1334" s="31" t="s">
        <v>378</v>
      </c>
      <c r="E1334" s="30">
        <v>13404</v>
      </c>
      <c r="F1334" s="32" t="s">
        <v>740</v>
      </c>
      <c r="G1334" s="32" t="s">
        <v>737</v>
      </c>
      <c r="H1334" s="32" t="s">
        <v>733</v>
      </c>
      <c r="I1334" s="32" t="s">
        <v>328</v>
      </c>
      <c r="J1334" s="32" t="s">
        <v>731</v>
      </c>
      <c r="K1334" s="32" t="s">
        <v>750</v>
      </c>
      <c r="L1334" s="32" t="s">
        <v>735</v>
      </c>
      <c r="M1334" s="32" t="s">
        <v>743</v>
      </c>
      <c r="N1334" s="32" t="s">
        <v>744</v>
      </c>
      <c r="O1334" s="32" t="s">
        <v>3861</v>
      </c>
      <c r="P1334" s="32" t="s">
        <v>3867</v>
      </c>
      <c r="Q1334" s="32" t="s">
        <v>734</v>
      </c>
      <c r="R1334" s="33" t="s">
        <v>3669</v>
      </c>
      <c r="S1334" s="34" t="s">
        <v>2242</v>
      </c>
      <c r="T1334" s="35" t="s">
        <v>683</v>
      </c>
      <c r="V1334" s="32" t="str">
        <f>+Final__2[[#This Row],[titulo]]&amp;Final__2[[#This Row],[Territorio]]&amp;", "&amp;Final__2[[#This Row],[temporalidad]]</f>
        <v>Cantidad de Espacios Culturales según su Fuente de Financiamiento en la comuna de Paine, Año 2021</v>
      </c>
      <c r="W1334" s="32" t="str">
        <f>+Final__2[[#This Row],[descripcion_larga]]&amp;Final__2[[#This Row],[Territorio]]&amp;X1334&amp;Y1334</f>
        <v>Gráfico que muestra la cantidad de espacios culturales según su fuente de financiamiento en la comuna de Paine, en el año 2021, según los datos recopilados por el Observatorio Cultural de Chile.</v>
      </c>
      <c r="X1334" s="32" t="s">
        <v>3865</v>
      </c>
    </row>
    <row r="1335" spans="1:24" ht="40.799999999999997" x14ac:dyDescent="0.3">
      <c r="A1335" s="30">
        <v>4</v>
      </c>
      <c r="B1335" s="31">
        <v>240</v>
      </c>
      <c r="C1335" s="31" t="s">
        <v>377</v>
      </c>
      <c r="D1335" s="31" t="s">
        <v>378</v>
      </c>
      <c r="E1335" s="30">
        <v>13501</v>
      </c>
      <c r="F1335" s="32" t="s">
        <v>740</v>
      </c>
      <c r="G1335" s="32" t="s">
        <v>737</v>
      </c>
      <c r="H1335" s="32" t="s">
        <v>733</v>
      </c>
      <c r="I1335" s="32" t="s">
        <v>329</v>
      </c>
      <c r="J1335" s="32" t="s">
        <v>731</v>
      </c>
      <c r="K1335" s="32" t="s">
        <v>750</v>
      </c>
      <c r="L1335" s="32" t="s">
        <v>735</v>
      </c>
      <c r="M1335" s="32" t="s">
        <v>743</v>
      </c>
      <c r="N1335" s="32" t="s">
        <v>744</v>
      </c>
      <c r="O1335" s="32" t="s">
        <v>3861</v>
      </c>
      <c r="P1335" s="32" t="s">
        <v>3867</v>
      </c>
      <c r="Q1335" s="32" t="s">
        <v>734</v>
      </c>
      <c r="R1335" s="33" t="s">
        <v>3673</v>
      </c>
      <c r="S1335" s="34" t="s">
        <v>2247</v>
      </c>
      <c r="T1335" s="35" t="s">
        <v>684</v>
      </c>
      <c r="V1335" s="32" t="str">
        <f>+Final__2[[#This Row],[titulo]]&amp;Final__2[[#This Row],[Territorio]]&amp;", "&amp;Final__2[[#This Row],[temporalidad]]</f>
        <v>Cantidad de Espacios Culturales según su Fuente de Financiamiento en la comuna de Melipilla, Año 2021</v>
      </c>
      <c r="W1335" s="32" t="str">
        <f>+Final__2[[#This Row],[descripcion_larga]]&amp;Final__2[[#This Row],[Territorio]]&amp;X1335&amp;Y1335</f>
        <v>Gráfico que muestra la cantidad de espacios culturales según su fuente de financiamiento en la comuna de Melipilla, en el año 2021, según los datos recopilados por el Observatorio Cultural de Chile.</v>
      </c>
      <c r="X1335" s="32" t="s">
        <v>3865</v>
      </c>
    </row>
    <row r="1336" spans="1:24" ht="40.799999999999997" x14ac:dyDescent="0.3">
      <c r="A1336" s="30">
        <v>4</v>
      </c>
      <c r="B1336" s="31">
        <v>240</v>
      </c>
      <c r="C1336" s="31" t="s">
        <v>377</v>
      </c>
      <c r="D1336" s="31" t="s">
        <v>378</v>
      </c>
      <c r="E1336" s="30">
        <v>13502</v>
      </c>
      <c r="F1336" s="32" t="s">
        <v>740</v>
      </c>
      <c r="G1336" s="32" t="s">
        <v>737</v>
      </c>
      <c r="H1336" s="32" t="s">
        <v>733</v>
      </c>
      <c r="I1336" s="32" t="s">
        <v>330</v>
      </c>
      <c r="J1336" s="32" t="s">
        <v>731</v>
      </c>
      <c r="K1336" s="32" t="s">
        <v>750</v>
      </c>
      <c r="L1336" s="32" t="s">
        <v>735</v>
      </c>
      <c r="M1336" s="32" t="s">
        <v>743</v>
      </c>
      <c r="N1336" s="32" t="s">
        <v>744</v>
      </c>
      <c r="O1336" s="32" t="s">
        <v>3861</v>
      </c>
      <c r="P1336" s="32" t="s">
        <v>3867</v>
      </c>
      <c r="Q1336" s="32" t="s">
        <v>734</v>
      </c>
      <c r="R1336" s="33" t="s">
        <v>3677</v>
      </c>
      <c r="S1336" s="34" t="s">
        <v>2252</v>
      </c>
      <c r="T1336" s="35" t="s">
        <v>685</v>
      </c>
      <c r="V1336" s="32" t="str">
        <f>+Final__2[[#This Row],[titulo]]&amp;Final__2[[#This Row],[Territorio]]&amp;", "&amp;Final__2[[#This Row],[temporalidad]]</f>
        <v>Cantidad de Espacios Culturales según su Fuente de Financiamiento en la comuna de Alhué, Año 2021</v>
      </c>
      <c r="W1336" s="32" t="str">
        <f>+Final__2[[#This Row],[descripcion_larga]]&amp;Final__2[[#This Row],[Territorio]]&amp;X1336&amp;Y1336</f>
        <v>Gráfico que muestra la cantidad de espacios culturales según su fuente de financiamiento en la comuna de Alhué, en el año 2021, según los datos recopilados por el Observatorio Cultural de Chile.</v>
      </c>
      <c r="X1336" s="32" t="s">
        <v>3865</v>
      </c>
    </row>
    <row r="1337" spans="1:24" ht="40.799999999999997" x14ac:dyDescent="0.3">
      <c r="A1337" s="30">
        <v>4</v>
      </c>
      <c r="B1337" s="31">
        <v>240</v>
      </c>
      <c r="C1337" s="31" t="s">
        <v>377</v>
      </c>
      <c r="D1337" s="31" t="s">
        <v>378</v>
      </c>
      <c r="E1337" s="30">
        <v>13503</v>
      </c>
      <c r="F1337" s="32" t="s">
        <v>740</v>
      </c>
      <c r="G1337" s="32" t="s">
        <v>737</v>
      </c>
      <c r="H1337" s="32" t="s">
        <v>733</v>
      </c>
      <c r="I1337" s="32" t="s">
        <v>331</v>
      </c>
      <c r="J1337" s="32" t="s">
        <v>731</v>
      </c>
      <c r="K1337" s="32" t="s">
        <v>750</v>
      </c>
      <c r="L1337" s="32" t="s">
        <v>735</v>
      </c>
      <c r="M1337" s="32" t="s">
        <v>743</v>
      </c>
      <c r="N1337" s="32" t="s">
        <v>744</v>
      </c>
      <c r="O1337" s="32" t="s">
        <v>3861</v>
      </c>
      <c r="P1337" s="32" t="s">
        <v>3867</v>
      </c>
      <c r="Q1337" s="32" t="s">
        <v>734</v>
      </c>
      <c r="R1337" s="33" t="s">
        <v>3681</v>
      </c>
      <c r="S1337" s="34" t="s">
        <v>2257</v>
      </c>
      <c r="T1337" s="35" t="s">
        <v>686</v>
      </c>
      <c r="V1337" s="32" t="str">
        <f>+Final__2[[#This Row],[titulo]]&amp;Final__2[[#This Row],[Territorio]]&amp;", "&amp;Final__2[[#This Row],[temporalidad]]</f>
        <v>Cantidad de Espacios Culturales según su Fuente de Financiamiento en la comuna de Curacaví, Año 2021</v>
      </c>
      <c r="W1337" s="32" t="str">
        <f>+Final__2[[#This Row],[descripcion_larga]]&amp;Final__2[[#This Row],[Territorio]]&amp;X1337&amp;Y1337</f>
        <v>Gráfico que muestra la cantidad de espacios culturales según su fuente de financiamiento en la comuna de Curacaví, en el año 2021, según los datos recopilados por el Observatorio Cultural de Chile.</v>
      </c>
      <c r="X1337" s="32" t="s">
        <v>3865</v>
      </c>
    </row>
    <row r="1338" spans="1:24" ht="40.799999999999997" x14ac:dyDescent="0.3">
      <c r="A1338" s="30">
        <v>4</v>
      </c>
      <c r="B1338" s="31">
        <v>240</v>
      </c>
      <c r="C1338" s="31" t="s">
        <v>377</v>
      </c>
      <c r="D1338" s="31" t="s">
        <v>378</v>
      </c>
      <c r="E1338" s="30">
        <v>13504</v>
      </c>
      <c r="F1338" s="32" t="s">
        <v>740</v>
      </c>
      <c r="G1338" s="32" t="s">
        <v>737</v>
      </c>
      <c r="H1338" s="32" t="s">
        <v>733</v>
      </c>
      <c r="I1338" s="32" t="s">
        <v>332</v>
      </c>
      <c r="J1338" s="32" t="s">
        <v>731</v>
      </c>
      <c r="K1338" s="32" t="s">
        <v>750</v>
      </c>
      <c r="L1338" s="32" t="s">
        <v>735</v>
      </c>
      <c r="M1338" s="32" t="s">
        <v>743</v>
      </c>
      <c r="N1338" s="32" t="s">
        <v>744</v>
      </c>
      <c r="O1338" s="32" t="s">
        <v>3861</v>
      </c>
      <c r="P1338" s="32" t="s">
        <v>3867</v>
      </c>
      <c r="Q1338" s="32" t="s">
        <v>734</v>
      </c>
      <c r="R1338" s="33" t="s">
        <v>3685</v>
      </c>
      <c r="S1338" s="34" t="s">
        <v>2262</v>
      </c>
      <c r="T1338" s="35" t="s">
        <v>687</v>
      </c>
      <c r="V1338" s="32" t="str">
        <f>+Final__2[[#This Row],[titulo]]&amp;Final__2[[#This Row],[Territorio]]&amp;", "&amp;Final__2[[#This Row],[temporalidad]]</f>
        <v>Cantidad de Espacios Culturales según su Fuente de Financiamiento en la comuna de María Pinto, Año 2021</v>
      </c>
      <c r="W1338" s="32" t="str">
        <f>+Final__2[[#This Row],[descripcion_larga]]&amp;Final__2[[#This Row],[Territorio]]&amp;X1338&amp;Y1338</f>
        <v>Gráfico que muestra la cantidad de espacios culturales según su fuente de financiamiento en la comuna de María Pinto, en el año 2021, según los datos recopilados por el Observatorio Cultural de Chile.</v>
      </c>
      <c r="X1338" s="32" t="s">
        <v>3865</v>
      </c>
    </row>
    <row r="1339" spans="1:24" ht="40.799999999999997" x14ac:dyDescent="0.3">
      <c r="A1339" s="30">
        <v>4</v>
      </c>
      <c r="B1339" s="31">
        <v>240</v>
      </c>
      <c r="C1339" s="31" t="s">
        <v>377</v>
      </c>
      <c r="D1339" s="31" t="s">
        <v>378</v>
      </c>
      <c r="E1339" s="30">
        <v>13505</v>
      </c>
      <c r="F1339" s="32" t="s">
        <v>740</v>
      </c>
      <c r="G1339" s="32" t="s">
        <v>737</v>
      </c>
      <c r="H1339" s="32" t="s">
        <v>733</v>
      </c>
      <c r="I1339" s="32" t="s">
        <v>333</v>
      </c>
      <c r="J1339" s="32" t="s">
        <v>731</v>
      </c>
      <c r="K1339" s="32" t="s">
        <v>750</v>
      </c>
      <c r="L1339" s="32" t="s">
        <v>735</v>
      </c>
      <c r="M1339" s="32" t="s">
        <v>743</v>
      </c>
      <c r="N1339" s="32" t="s">
        <v>744</v>
      </c>
      <c r="O1339" s="32" t="s">
        <v>3861</v>
      </c>
      <c r="P1339" s="32" t="s">
        <v>3867</v>
      </c>
      <c r="Q1339" s="32" t="s">
        <v>734</v>
      </c>
      <c r="R1339" s="33" t="s">
        <v>3689</v>
      </c>
      <c r="S1339" s="34" t="s">
        <v>2267</v>
      </c>
      <c r="T1339" s="35" t="s">
        <v>688</v>
      </c>
      <c r="V1339" s="32" t="str">
        <f>+Final__2[[#This Row],[titulo]]&amp;Final__2[[#This Row],[Territorio]]&amp;", "&amp;Final__2[[#This Row],[temporalidad]]</f>
        <v>Cantidad de Espacios Culturales según su Fuente de Financiamiento en la comuna de San Pedro, Año 2021</v>
      </c>
      <c r="W1339" s="32" t="str">
        <f>+Final__2[[#This Row],[descripcion_larga]]&amp;Final__2[[#This Row],[Territorio]]&amp;X1339&amp;Y1339</f>
        <v>Gráfico que muestra la cantidad de espacios culturales según su fuente de financiamiento en la comuna de San Pedro, en el año 2021, según los datos recopilados por el Observatorio Cultural de Chile.</v>
      </c>
      <c r="X1339" s="32" t="s">
        <v>3865</v>
      </c>
    </row>
    <row r="1340" spans="1:24" ht="40.799999999999997" x14ac:dyDescent="0.3">
      <c r="A1340" s="30">
        <v>4</v>
      </c>
      <c r="B1340" s="31">
        <v>240</v>
      </c>
      <c r="C1340" s="31" t="s">
        <v>377</v>
      </c>
      <c r="D1340" s="31" t="s">
        <v>378</v>
      </c>
      <c r="E1340" s="30">
        <v>13601</v>
      </c>
      <c r="F1340" s="32" t="s">
        <v>740</v>
      </c>
      <c r="G1340" s="32" t="s">
        <v>737</v>
      </c>
      <c r="H1340" s="32" t="s">
        <v>733</v>
      </c>
      <c r="I1340" s="32" t="s">
        <v>334</v>
      </c>
      <c r="J1340" s="32" t="s">
        <v>731</v>
      </c>
      <c r="K1340" s="32" t="s">
        <v>750</v>
      </c>
      <c r="L1340" s="32" t="s">
        <v>735</v>
      </c>
      <c r="M1340" s="32" t="s">
        <v>743</v>
      </c>
      <c r="N1340" s="32" t="s">
        <v>744</v>
      </c>
      <c r="O1340" s="32" t="s">
        <v>3861</v>
      </c>
      <c r="P1340" s="32" t="s">
        <v>3867</v>
      </c>
      <c r="Q1340" s="32" t="s">
        <v>734</v>
      </c>
      <c r="R1340" s="33" t="s">
        <v>3693</v>
      </c>
      <c r="S1340" s="34" t="s">
        <v>2272</v>
      </c>
      <c r="T1340" s="35" t="s">
        <v>689</v>
      </c>
      <c r="V1340" s="32" t="str">
        <f>+Final__2[[#This Row],[titulo]]&amp;Final__2[[#This Row],[Territorio]]&amp;", "&amp;Final__2[[#This Row],[temporalidad]]</f>
        <v>Cantidad de Espacios Culturales según su Fuente de Financiamiento en la comuna de Talagante, Año 2021</v>
      </c>
      <c r="W1340" s="32" t="str">
        <f>+Final__2[[#This Row],[descripcion_larga]]&amp;Final__2[[#This Row],[Territorio]]&amp;X1340&amp;Y1340</f>
        <v>Gráfico que muestra la cantidad de espacios culturales según su fuente de financiamiento en la comuna de Talagante, en el año 2021, según los datos recopilados por el Observatorio Cultural de Chile.</v>
      </c>
      <c r="X1340" s="32" t="s">
        <v>3865</v>
      </c>
    </row>
    <row r="1341" spans="1:24" ht="40.799999999999997" x14ac:dyDescent="0.3">
      <c r="A1341" s="30">
        <v>4</v>
      </c>
      <c r="B1341" s="31">
        <v>240</v>
      </c>
      <c r="C1341" s="31" t="s">
        <v>377</v>
      </c>
      <c r="D1341" s="31" t="s">
        <v>378</v>
      </c>
      <c r="E1341" s="30">
        <v>13602</v>
      </c>
      <c r="F1341" s="32" t="s">
        <v>740</v>
      </c>
      <c r="G1341" s="32" t="s">
        <v>737</v>
      </c>
      <c r="H1341" s="32" t="s">
        <v>733</v>
      </c>
      <c r="I1341" s="32" t="s">
        <v>335</v>
      </c>
      <c r="J1341" s="32" t="s">
        <v>731</v>
      </c>
      <c r="K1341" s="32" t="s">
        <v>750</v>
      </c>
      <c r="L1341" s="32" t="s">
        <v>735</v>
      </c>
      <c r="M1341" s="32" t="s">
        <v>743</v>
      </c>
      <c r="N1341" s="32" t="s">
        <v>744</v>
      </c>
      <c r="O1341" s="32" t="s">
        <v>3861</v>
      </c>
      <c r="P1341" s="32" t="s">
        <v>3867</v>
      </c>
      <c r="Q1341" s="32" t="s">
        <v>734</v>
      </c>
      <c r="R1341" s="33" t="s">
        <v>3697</v>
      </c>
      <c r="S1341" s="34" t="s">
        <v>2277</v>
      </c>
      <c r="T1341" s="35" t="s">
        <v>690</v>
      </c>
      <c r="V1341" s="32" t="str">
        <f>+Final__2[[#This Row],[titulo]]&amp;Final__2[[#This Row],[Territorio]]&amp;", "&amp;Final__2[[#This Row],[temporalidad]]</f>
        <v>Cantidad de Espacios Culturales según su Fuente de Financiamiento en la comuna de El Monte, Año 2021</v>
      </c>
      <c r="W1341" s="32" t="str">
        <f>+Final__2[[#This Row],[descripcion_larga]]&amp;Final__2[[#This Row],[Territorio]]&amp;X1341&amp;Y1341</f>
        <v>Gráfico que muestra la cantidad de espacios culturales según su fuente de financiamiento en la comuna de El Monte, en el año 2021, según los datos recopilados por el Observatorio Cultural de Chile.</v>
      </c>
      <c r="X1341" s="32" t="s">
        <v>3865</v>
      </c>
    </row>
    <row r="1342" spans="1:24" ht="40.799999999999997" x14ac:dyDescent="0.3">
      <c r="A1342" s="30">
        <v>4</v>
      </c>
      <c r="B1342" s="31">
        <v>240</v>
      </c>
      <c r="C1342" s="31" t="s">
        <v>377</v>
      </c>
      <c r="D1342" s="31" t="s">
        <v>378</v>
      </c>
      <c r="E1342" s="30">
        <v>13603</v>
      </c>
      <c r="F1342" s="32" t="s">
        <v>740</v>
      </c>
      <c r="G1342" s="32" t="s">
        <v>737</v>
      </c>
      <c r="H1342" s="32" t="s">
        <v>733</v>
      </c>
      <c r="I1342" s="32" t="s">
        <v>336</v>
      </c>
      <c r="J1342" s="32" t="s">
        <v>731</v>
      </c>
      <c r="K1342" s="32" t="s">
        <v>750</v>
      </c>
      <c r="L1342" s="32" t="s">
        <v>735</v>
      </c>
      <c r="M1342" s="32" t="s">
        <v>743</v>
      </c>
      <c r="N1342" s="32" t="s">
        <v>744</v>
      </c>
      <c r="O1342" s="32" t="s">
        <v>3861</v>
      </c>
      <c r="P1342" s="32" t="s">
        <v>3867</v>
      </c>
      <c r="Q1342" s="32" t="s">
        <v>734</v>
      </c>
      <c r="R1342" s="33" t="s">
        <v>3701</v>
      </c>
      <c r="S1342" s="34" t="s">
        <v>2282</v>
      </c>
      <c r="T1342" s="35" t="s">
        <v>691</v>
      </c>
      <c r="V1342" s="32" t="str">
        <f>+Final__2[[#This Row],[titulo]]&amp;Final__2[[#This Row],[Territorio]]&amp;", "&amp;Final__2[[#This Row],[temporalidad]]</f>
        <v>Cantidad de Espacios Culturales según su Fuente de Financiamiento en la comuna de Isla de Maipo, Año 2021</v>
      </c>
      <c r="W1342" s="32" t="str">
        <f>+Final__2[[#This Row],[descripcion_larga]]&amp;Final__2[[#This Row],[Territorio]]&amp;X1342&amp;Y1342</f>
        <v>Gráfico que muestra la cantidad de espacios culturales según su fuente de financiamiento en la comuna de Isla de Maipo, en el año 2021, según los datos recopilados por el Observatorio Cultural de Chile.</v>
      </c>
      <c r="X1342" s="32" t="s">
        <v>3865</v>
      </c>
    </row>
    <row r="1343" spans="1:24" ht="40.799999999999997" x14ac:dyDescent="0.3">
      <c r="A1343" s="30">
        <v>4</v>
      </c>
      <c r="B1343" s="31">
        <v>240</v>
      </c>
      <c r="C1343" s="31" t="s">
        <v>377</v>
      </c>
      <c r="D1343" s="31" t="s">
        <v>378</v>
      </c>
      <c r="E1343" s="30">
        <v>13604</v>
      </c>
      <c r="F1343" s="32" t="s">
        <v>740</v>
      </c>
      <c r="G1343" s="32" t="s">
        <v>737</v>
      </c>
      <c r="H1343" s="32" t="s">
        <v>733</v>
      </c>
      <c r="I1343" s="32" t="s">
        <v>337</v>
      </c>
      <c r="J1343" s="32" t="s">
        <v>731</v>
      </c>
      <c r="K1343" s="32" t="s">
        <v>750</v>
      </c>
      <c r="L1343" s="32" t="s">
        <v>735</v>
      </c>
      <c r="M1343" s="32" t="s">
        <v>743</v>
      </c>
      <c r="N1343" s="32" t="s">
        <v>744</v>
      </c>
      <c r="O1343" s="32" t="s">
        <v>3861</v>
      </c>
      <c r="P1343" s="32" t="s">
        <v>3867</v>
      </c>
      <c r="Q1343" s="32" t="s">
        <v>734</v>
      </c>
      <c r="R1343" s="33" t="s">
        <v>3705</v>
      </c>
      <c r="S1343" s="34" t="s">
        <v>2287</v>
      </c>
      <c r="T1343" s="35" t="s">
        <v>692</v>
      </c>
      <c r="V1343" s="32" t="str">
        <f>+Final__2[[#This Row],[titulo]]&amp;Final__2[[#This Row],[Territorio]]&amp;", "&amp;Final__2[[#This Row],[temporalidad]]</f>
        <v>Cantidad de Espacios Culturales según su Fuente de Financiamiento en la comuna de Padre Hurtado, Año 2021</v>
      </c>
      <c r="W1343" s="32" t="str">
        <f>+Final__2[[#This Row],[descripcion_larga]]&amp;Final__2[[#This Row],[Territorio]]&amp;X1343&amp;Y1343</f>
        <v>Gráfico que muestra la cantidad de espacios culturales según su fuente de financiamiento en la comuna de Padre Hurtado, en el año 2021, según los datos recopilados por el Observatorio Cultural de Chile.</v>
      </c>
      <c r="X1343" s="32" t="s">
        <v>3865</v>
      </c>
    </row>
    <row r="1344" spans="1:24" ht="40.799999999999997" x14ac:dyDescent="0.3">
      <c r="A1344" s="30">
        <v>4</v>
      </c>
      <c r="B1344" s="31">
        <v>240</v>
      </c>
      <c r="C1344" s="31" t="s">
        <v>377</v>
      </c>
      <c r="D1344" s="31" t="s">
        <v>378</v>
      </c>
      <c r="E1344" s="30">
        <v>13605</v>
      </c>
      <c r="F1344" s="32" t="s">
        <v>740</v>
      </c>
      <c r="G1344" s="32" t="s">
        <v>737</v>
      </c>
      <c r="H1344" s="32" t="s">
        <v>733</v>
      </c>
      <c r="I1344" s="32" t="s">
        <v>338</v>
      </c>
      <c r="J1344" s="32" t="s">
        <v>731</v>
      </c>
      <c r="K1344" s="32" t="s">
        <v>750</v>
      </c>
      <c r="L1344" s="32" t="s">
        <v>735</v>
      </c>
      <c r="M1344" s="32" t="s">
        <v>743</v>
      </c>
      <c r="N1344" s="32" t="s">
        <v>744</v>
      </c>
      <c r="O1344" s="32" t="s">
        <v>3861</v>
      </c>
      <c r="P1344" s="32" t="s">
        <v>3867</v>
      </c>
      <c r="Q1344" s="32" t="s">
        <v>734</v>
      </c>
      <c r="R1344" s="33" t="s">
        <v>3709</v>
      </c>
      <c r="S1344" s="34" t="s">
        <v>2292</v>
      </c>
      <c r="T1344" s="35" t="s">
        <v>693</v>
      </c>
      <c r="V1344" s="32" t="str">
        <f>+Final__2[[#This Row],[titulo]]&amp;Final__2[[#This Row],[Territorio]]&amp;", "&amp;Final__2[[#This Row],[temporalidad]]</f>
        <v>Cantidad de Espacios Culturales según su Fuente de Financiamiento en la comuna de Peñaflor, Año 2021</v>
      </c>
      <c r="W1344" s="32" t="str">
        <f>+Final__2[[#This Row],[descripcion_larga]]&amp;Final__2[[#This Row],[Territorio]]&amp;X1344&amp;Y1344</f>
        <v>Gráfico que muestra la cantidad de espacios culturales según su fuente de financiamiento en la comuna de Peñaflor, en el año 2021, según los datos recopilados por el Observatorio Cultural de Chile.</v>
      </c>
      <c r="X1344" s="32" t="s">
        <v>3865</v>
      </c>
    </row>
    <row r="1345" spans="1:24" ht="40.799999999999997" x14ac:dyDescent="0.3">
      <c r="A1345" s="30">
        <v>4</v>
      </c>
      <c r="B1345" s="31">
        <v>240</v>
      </c>
      <c r="C1345" s="31" t="s">
        <v>377</v>
      </c>
      <c r="D1345" s="31" t="s">
        <v>378</v>
      </c>
      <c r="E1345" s="30">
        <v>14101</v>
      </c>
      <c r="F1345" s="32" t="s">
        <v>740</v>
      </c>
      <c r="G1345" s="32" t="s">
        <v>737</v>
      </c>
      <c r="H1345" s="32" t="s">
        <v>733</v>
      </c>
      <c r="I1345" s="32" t="s">
        <v>339</v>
      </c>
      <c r="J1345" s="32" t="s">
        <v>731</v>
      </c>
      <c r="K1345" s="32" t="s">
        <v>750</v>
      </c>
      <c r="L1345" s="32" t="s">
        <v>735</v>
      </c>
      <c r="M1345" s="32" t="s">
        <v>743</v>
      </c>
      <c r="N1345" s="32" t="s">
        <v>744</v>
      </c>
      <c r="O1345" s="32" t="s">
        <v>3861</v>
      </c>
      <c r="P1345" s="32" t="s">
        <v>3867</v>
      </c>
      <c r="Q1345" s="32" t="s">
        <v>734</v>
      </c>
      <c r="R1345" s="33" t="s">
        <v>3713</v>
      </c>
      <c r="S1345" s="34" t="s">
        <v>2297</v>
      </c>
      <c r="T1345" s="35" t="s">
        <v>694</v>
      </c>
      <c r="V1345" s="32" t="str">
        <f>+Final__2[[#This Row],[titulo]]&amp;Final__2[[#This Row],[Territorio]]&amp;", "&amp;Final__2[[#This Row],[temporalidad]]</f>
        <v>Cantidad de Espacios Culturales según su Fuente de Financiamiento en la comuna de Valdivia, Año 2021</v>
      </c>
      <c r="W1345" s="32" t="str">
        <f>+Final__2[[#This Row],[descripcion_larga]]&amp;Final__2[[#This Row],[Territorio]]&amp;X1345&amp;Y1345</f>
        <v>Gráfico que muestra la cantidad de espacios culturales según su fuente de financiamiento en la comuna de Valdivia, en el año 2021, según los datos recopilados por el Observatorio Cultural de Chile.</v>
      </c>
      <c r="X1345" s="32" t="s">
        <v>3865</v>
      </c>
    </row>
    <row r="1346" spans="1:24" ht="40.799999999999997" x14ac:dyDescent="0.3">
      <c r="A1346" s="30">
        <v>4</v>
      </c>
      <c r="B1346" s="31">
        <v>240</v>
      </c>
      <c r="C1346" s="31" t="s">
        <v>377</v>
      </c>
      <c r="D1346" s="31" t="s">
        <v>378</v>
      </c>
      <c r="E1346" s="30">
        <v>14102</v>
      </c>
      <c r="F1346" s="32" t="s">
        <v>740</v>
      </c>
      <c r="G1346" s="32" t="s">
        <v>737</v>
      </c>
      <c r="H1346" s="32" t="s">
        <v>733</v>
      </c>
      <c r="I1346" s="32" t="s">
        <v>340</v>
      </c>
      <c r="J1346" s="32" t="s">
        <v>731</v>
      </c>
      <c r="K1346" s="32" t="s">
        <v>750</v>
      </c>
      <c r="L1346" s="32" t="s">
        <v>735</v>
      </c>
      <c r="M1346" s="32" t="s">
        <v>743</v>
      </c>
      <c r="N1346" s="32" t="s">
        <v>744</v>
      </c>
      <c r="O1346" s="32" t="s">
        <v>3861</v>
      </c>
      <c r="P1346" s="32" t="s">
        <v>3867</v>
      </c>
      <c r="Q1346" s="32" t="s">
        <v>734</v>
      </c>
      <c r="R1346" s="33" t="s">
        <v>3717</v>
      </c>
      <c r="S1346" s="34" t="s">
        <v>2302</v>
      </c>
      <c r="T1346" s="35" t="s">
        <v>695</v>
      </c>
      <c r="V1346" s="32" t="str">
        <f>+Final__2[[#This Row],[titulo]]&amp;Final__2[[#This Row],[Territorio]]&amp;", "&amp;Final__2[[#This Row],[temporalidad]]</f>
        <v>Cantidad de Espacios Culturales según su Fuente de Financiamiento en la comuna de Corral, Año 2021</v>
      </c>
      <c r="W1346" s="32" t="str">
        <f>+Final__2[[#This Row],[descripcion_larga]]&amp;Final__2[[#This Row],[Territorio]]&amp;X1346&amp;Y1346</f>
        <v>Gráfico que muestra la cantidad de espacios culturales según su fuente de financiamiento en la comuna de Corral, en el año 2021, según los datos recopilados por el Observatorio Cultural de Chile.</v>
      </c>
      <c r="X1346" s="32" t="s">
        <v>3865</v>
      </c>
    </row>
    <row r="1347" spans="1:24" ht="40.799999999999997" x14ac:dyDescent="0.3">
      <c r="A1347" s="30">
        <v>4</v>
      </c>
      <c r="B1347" s="31">
        <v>240</v>
      </c>
      <c r="C1347" s="31" t="s">
        <v>377</v>
      </c>
      <c r="D1347" s="31" t="s">
        <v>378</v>
      </c>
      <c r="E1347" s="30">
        <v>14103</v>
      </c>
      <c r="F1347" s="32" t="s">
        <v>740</v>
      </c>
      <c r="G1347" s="32" t="s">
        <v>737</v>
      </c>
      <c r="H1347" s="32" t="s">
        <v>733</v>
      </c>
      <c r="I1347" s="32" t="s">
        <v>341</v>
      </c>
      <c r="J1347" s="32" t="s">
        <v>731</v>
      </c>
      <c r="K1347" s="32" t="s">
        <v>750</v>
      </c>
      <c r="L1347" s="32" t="s">
        <v>735</v>
      </c>
      <c r="M1347" s="32" t="s">
        <v>743</v>
      </c>
      <c r="N1347" s="32" t="s">
        <v>744</v>
      </c>
      <c r="O1347" s="32" t="s">
        <v>3861</v>
      </c>
      <c r="P1347" s="32" t="s">
        <v>3867</v>
      </c>
      <c r="Q1347" s="32" t="s">
        <v>734</v>
      </c>
      <c r="R1347" s="33" t="s">
        <v>3721</v>
      </c>
      <c r="S1347" s="34" t="s">
        <v>2307</v>
      </c>
      <c r="T1347" s="35" t="s">
        <v>696</v>
      </c>
      <c r="V1347" s="32" t="str">
        <f>+Final__2[[#This Row],[titulo]]&amp;Final__2[[#This Row],[Territorio]]&amp;", "&amp;Final__2[[#This Row],[temporalidad]]</f>
        <v>Cantidad de Espacios Culturales según su Fuente de Financiamiento en la comuna de Lanco, Año 2021</v>
      </c>
      <c r="W1347" s="32" t="str">
        <f>+Final__2[[#This Row],[descripcion_larga]]&amp;Final__2[[#This Row],[Territorio]]&amp;X1347&amp;Y1347</f>
        <v>Gráfico que muestra la cantidad de espacios culturales según su fuente de financiamiento en la comuna de Lanco, en el año 2021, según los datos recopilados por el Observatorio Cultural de Chile.</v>
      </c>
      <c r="X1347" s="32" t="s">
        <v>3865</v>
      </c>
    </row>
    <row r="1348" spans="1:24" ht="40.799999999999997" x14ac:dyDescent="0.3">
      <c r="A1348" s="30">
        <v>4</v>
      </c>
      <c r="B1348" s="31">
        <v>240</v>
      </c>
      <c r="C1348" s="31" t="s">
        <v>377</v>
      </c>
      <c r="D1348" s="31" t="s">
        <v>378</v>
      </c>
      <c r="E1348" s="30">
        <v>14104</v>
      </c>
      <c r="F1348" s="32" t="s">
        <v>740</v>
      </c>
      <c r="G1348" s="32" t="s">
        <v>737</v>
      </c>
      <c r="H1348" s="32" t="s">
        <v>733</v>
      </c>
      <c r="I1348" s="32" t="s">
        <v>342</v>
      </c>
      <c r="J1348" s="32" t="s">
        <v>731</v>
      </c>
      <c r="K1348" s="32" t="s">
        <v>750</v>
      </c>
      <c r="L1348" s="32" t="s">
        <v>735</v>
      </c>
      <c r="M1348" s="32" t="s">
        <v>743</v>
      </c>
      <c r="N1348" s="32" t="s">
        <v>744</v>
      </c>
      <c r="O1348" s="32" t="s">
        <v>3861</v>
      </c>
      <c r="P1348" s="32" t="s">
        <v>3867</v>
      </c>
      <c r="Q1348" s="32" t="s">
        <v>734</v>
      </c>
      <c r="R1348" s="33" t="s">
        <v>3725</v>
      </c>
      <c r="S1348" s="34" t="s">
        <v>2312</v>
      </c>
      <c r="T1348" s="35" t="s">
        <v>697</v>
      </c>
      <c r="V1348" s="32" t="str">
        <f>+Final__2[[#This Row],[titulo]]&amp;Final__2[[#This Row],[Territorio]]&amp;", "&amp;Final__2[[#This Row],[temporalidad]]</f>
        <v>Cantidad de Espacios Culturales según su Fuente de Financiamiento en la comuna de Los Lagos, Año 2021</v>
      </c>
      <c r="W1348" s="32" t="str">
        <f>+Final__2[[#This Row],[descripcion_larga]]&amp;Final__2[[#This Row],[Territorio]]&amp;X1348&amp;Y1348</f>
        <v>Gráfico que muestra la cantidad de espacios culturales según su fuente de financiamiento en la comuna de Los Lagos, en el año 2021, según los datos recopilados por el Observatorio Cultural de Chile.</v>
      </c>
      <c r="X1348" s="32" t="s">
        <v>3865</v>
      </c>
    </row>
    <row r="1349" spans="1:24" ht="40.799999999999997" x14ac:dyDescent="0.3">
      <c r="A1349" s="30">
        <v>4</v>
      </c>
      <c r="B1349" s="31">
        <v>240</v>
      </c>
      <c r="C1349" s="31" t="s">
        <v>377</v>
      </c>
      <c r="D1349" s="31" t="s">
        <v>378</v>
      </c>
      <c r="E1349" s="30">
        <v>14105</v>
      </c>
      <c r="F1349" s="32" t="s">
        <v>740</v>
      </c>
      <c r="G1349" s="32" t="s">
        <v>737</v>
      </c>
      <c r="H1349" s="32" t="s">
        <v>733</v>
      </c>
      <c r="I1349" s="32" t="s">
        <v>343</v>
      </c>
      <c r="J1349" s="32" t="s">
        <v>731</v>
      </c>
      <c r="K1349" s="32" t="s">
        <v>750</v>
      </c>
      <c r="L1349" s="32" t="s">
        <v>735</v>
      </c>
      <c r="M1349" s="32" t="s">
        <v>743</v>
      </c>
      <c r="N1349" s="32" t="s">
        <v>744</v>
      </c>
      <c r="O1349" s="32" t="s">
        <v>3861</v>
      </c>
      <c r="P1349" s="32" t="s">
        <v>3867</v>
      </c>
      <c r="Q1349" s="32" t="s">
        <v>734</v>
      </c>
      <c r="R1349" s="33" t="s">
        <v>3729</v>
      </c>
      <c r="S1349" s="34" t="s">
        <v>2317</v>
      </c>
      <c r="T1349" s="35" t="s">
        <v>698</v>
      </c>
      <c r="V1349" s="32" t="str">
        <f>+Final__2[[#This Row],[titulo]]&amp;Final__2[[#This Row],[Territorio]]&amp;", "&amp;Final__2[[#This Row],[temporalidad]]</f>
        <v>Cantidad de Espacios Culturales según su Fuente de Financiamiento en la comuna de Máfil, Año 2021</v>
      </c>
      <c r="W1349" s="32" t="str">
        <f>+Final__2[[#This Row],[descripcion_larga]]&amp;Final__2[[#This Row],[Territorio]]&amp;X1349&amp;Y1349</f>
        <v>Gráfico que muestra la cantidad de espacios culturales según su fuente de financiamiento en la comuna de Máfil, en el año 2021, según los datos recopilados por el Observatorio Cultural de Chile.</v>
      </c>
      <c r="X1349" s="32" t="s">
        <v>3865</v>
      </c>
    </row>
    <row r="1350" spans="1:24" ht="40.799999999999997" x14ac:dyDescent="0.3">
      <c r="A1350" s="30">
        <v>4</v>
      </c>
      <c r="B1350" s="31">
        <v>240</v>
      </c>
      <c r="C1350" s="31" t="s">
        <v>377</v>
      </c>
      <c r="D1350" s="31" t="s">
        <v>378</v>
      </c>
      <c r="E1350" s="30">
        <v>14106</v>
      </c>
      <c r="F1350" s="32" t="s">
        <v>740</v>
      </c>
      <c r="G1350" s="32" t="s">
        <v>737</v>
      </c>
      <c r="H1350" s="32" t="s">
        <v>733</v>
      </c>
      <c r="I1350" s="32" t="s">
        <v>344</v>
      </c>
      <c r="J1350" s="32" t="s">
        <v>731</v>
      </c>
      <c r="K1350" s="32" t="s">
        <v>750</v>
      </c>
      <c r="L1350" s="32" t="s">
        <v>735</v>
      </c>
      <c r="M1350" s="32" t="s">
        <v>743</v>
      </c>
      <c r="N1350" s="32" t="s">
        <v>744</v>
      </c>
      <c r="O1350" s="32" t="s">
        <v>3861</v>
      </c>
      <c r="P1350" s="32" t="s">
        <v>3867</v>
      </c>
      <c r="Q1350" s="32" t="s">
        <v>734</v>
      </c>
      <c r="R1350" s="33" t="s">
        <v>3733</v>
      </c>
      <c r="S1350" s="34" t="s">
        <v>2322</v>
      </c>
      <c r="T1350" s="35" t="s">
        <v>699</v>
      </c>
      <c r="V1350" s="32" t="str">
        <f>+Final__2[[#This Row],[titulo]]&amp;Final__2[[#This Row],[Territorio]]&amp;", "&amp;Final__2[[#This Row],[temporalidad]]</f>
        <v>Cantidad de Espacios Culturales según su Fuente de Financiamiento en la comuna de Mariquina, Año 2021</v>
      </c>
      <c r="W1350" s="32" t="str">
        <f>+Final__2[[#This Row],[descripcion_larga]]&amp;Final__2[[#This Row],[Territorio]]&amp;X1350&amp;Y1350</f>
        <v>Gráfico que muestra la cantidad de espacios culturales según su fuente de financiamiento en la comuna de Mariquina, en el año 2021, según los datos recopilados por el Observatorio Cultural de Chile.</v>
      </c>
      <c r="X1350" s="32" t="s">
        <v>3865</v>
      </c>
    </row>
    <row r="1351" spans="1:24" ht="40.799999999999997" x14ac:dyDescent="0.3">
      <c r="A1351" s="30">
        <v>4</v>
      </c>
      <c r="B1351" s="31">
        <v>240</v>
      </c>
      <c r="C1351" s="31" t="s">
        <v>377</v>
      </c>
      <c r="D1351" s="31" t="s">
        <v>378</v>
      </c>
      <c r="E1351" s="30">
        <v>14107</v>
      </c>
      <c r="F1351" s="32" t="s">
        <v>740</v>
      </c>
      <c r="G1351" s="32" t="s">
        <v>737</v>
      </c>
      <c r="H1351" s="32" t="s">
        <v>733</v>
      </c>
      <c r="I1351" s="32" t="s">
        <v>345</v>
      </c>
      <c r="J1351" s="32" t="s">
        <v>731</v>
      </c>
      <c r="K1351" s="32" t="s">
        <v>750</v>
      </c>
      <c r="L1351" s="32" t="s">
        <v>735</v>
      </c>
      <c r="M1351" s="32" t="s">
        <v>743</v>
      </c>
      <c r="N1351" s="32" t="s">
        <v>744</v>
      </c>
      <c r="O1351" s="32" t="s">
        <v>3861</v>
      </c>
      <c r="P1351" s="32" t="s">
        <v>3867</v>
      </c>
      <c r="Q1351" s="32" t="s">
        <v>734</v>
      </c>
      <c r="R1351" s="33" t="s">
        <v>3737</v>
      </c>
      <c r="S1351" s="34" t="s">
        <v>2327</v>
      </c>
      <c r="T1351" s="35" t="s">
        <v>700</v>
      </c>
      <c r="V1351" s="32" t="str">
        <f>+Final__2[[#This Row],[titulo]]&amp;Final__2[[#This Row],[Territorio]]&amp;", "&amp;Final__2[[#This Row],[temporalidad]]</f>
        <v>Cantidad de Espacios Culturales según su Fuente de Financiamiento en la comuna de Paillaco, Año 2021</v>
      </c>
      <c r="W1351" s="32" t="str">
        <f>+Final__2[[#This Row],[descripcion_larga]]&amp;Final__2[[#This Row],[Territorio]]&amp;X1351&amp;Y1351</f>
        <v>Gráfico que muestra la cantidad de espacios culturales según su fuente de financiamiento en la comuna de Paillaco, en el año 2021, según los datos recopilados por el Observatorio Cultural de Chile.</v>
      </c>
      <c r="X1351" s="32" t="s">
        <v>3865</v>
      </c>
    </row>
    <row r="1352" spans="1:24" ht="40.799999999999997" x14ac:dyDescent="0.3">
      <c r="A1352" s="30">
        <v>4</v>
      </c>
      <c r="B1352" s="31">
        <v>240</v>
      </c>
      <c r="C1352" s="31" t="s">
        <v>377</v>
      </c>
      <c r="D1352" s="31" t="s">
        <v>378</v>
      </c>
      <c r="E1352" s="30">
        <v>14108</v>
      </c>
      <c r="F1352" s="32" t="s">
        <v>740</v>
      </c>
      <c r="G1352" s="32" t="s">
        <v>737</v>
      </c>
      <c r="H1352" s="32" t="s">
        <v>733</v>
      </c>
      <c r="I1352" s="32" t="s">
        <v>346</v>
      </c>
      <c r="J1352" s="32" t="s">
        <v>731</v>
      </c>
      <c r="K1352" s="32" t="s">
        <v>750</v>
      </c>
      <c r="L1352" s="32" t="s">
        <v>735</v>
      </c>
      <c r="M1352" s="32" t="s">
        <v>743</v>
      </c>
      <c r="N1352" s="32" t="s">
        <v>744</v>
      </c>
      <c r="O1352" s="32" t="s">
        <v>3861</v>
      </c>
      <c r="P1352" s="32" t="s">
        <v>3867</v>
      </c>
      <c r="Q1352" s="32" t="s">
        <v>734</v>
      </c>
      <c r="R1352" s="33" t="s">
        <v>3741</v>
      </c>
      <c r="S1352" s="34" t="s">
        <v>2332</v>
      </c>
      <c r="T1352" s="35" t="s">
        <v>701</v>
      </c>
      <c r="V1352" s="32" t="str">
        <f>+Final__2[[#This Row],[titulo]]&amp;Final__2[[#This Row],[Territorio]]&amp;", "&amp;Final__2[[#This Row],[temporalidad]]</f>
        <v>Cantidad de Espacios Culturales según su Fuente de Financiamiento en la comuna de Panguipulli, Año 2021</v>
      </c>
      <c r="W1352" s="32" t="str">
        <f>+Final__2[[#This Row],[descripcion_larga]]&amp;Final__2[[#This Row],[Territorio]]&amp;X1352&amp;Y1352</f>
        <v>Gráfico que muestra la cantidad de espacios culturales según su fuente de financiamiento en la comuna de Panguipulli, en el año 2021, según los datos recopilados por el Observatorio Cultural de Chile.</v>
      </c>
      <c r="X1352" s="32" t="s">
        <v>3865</v>
      </c>
    </row>
    <row r="1353" spans="1:24" ht="40.799999999999997" x14ac:dyDescent="0.3">
      <c r="A1353" s="30">
        <v>4</v>
      </c>
      <c r="B1353" s="31">
        <v>240</v>
      </c>
      <c r="C1353" s="31" t="s">
        <v>377</v>
      </c>
      <c r="D1353" s="31" t="s">
        <v>378</v>
      </c>
      <c r="E1353" s="30">
        <v>14201</v>
      </c>
      <c r="F1353" s="32" t="s">
        <v>740</v>
      </c>
      <c r="G1353" s="32" t="s">
        <v>737</v>
      </c>
      <c r="H1353" s="32" t="s">
        <v>733</v>
      </c>
      <c r="I1353" s="32" t="s">
        <v>347</v>
      </c>
      <c r="J1353" s="32" t="s">
        <v>731</v>
      </c>
      <c r="K1353" s="32" t="s">
        <v>750</v>
      </c>
      <c r="L1353" s="32" t="s">
        <v>735</v>
      </c>
      <c r="M1353" s="32" t="s">
        <v>743</v>
      </c>
      <c r="N1353" s="32" t="s">
        <v>744</v>
      </c>
      <c r="O1353" s="32" t="s">
        <v>3861</v>
      </c>
      <c r="P1353" s="32" t="s">
        <v>3867</v>
      </c>
      <c r="Q1353" s="32" t="s">
        <v>734</v>
      </c>
      <c r="R1353" s="33" t="s">
        <v>3745</v>
      </c>
      <c r="S1353" s="34" t="s">
        <v>2337</v>
      </c>
      <c r="T1353" s="35" t="s">
        <v>702</v>
      </c>
      <c r="V1353" s="32" t="str">
        <f>+Final__2[[#This Row],[titulo]]&amp;Final__2[[#This Row],[Territorio]]&amp;", "&amp;Final__2[[#This Row],[temporalidad]]</f>
        <v>Cantidad de Espacios Culturales según su Fuente de Financiamiento en la comuna de La Unión, Año 2021</v>
      </c>
      <c r="W1353" s="32" t="str">
        <f>+Final__2[[#This Row],[descripcion_larga]]&amp;Final__2[[#This Row],[Territorio]]&amp;X1353&amp;Y1353</f>
        <v>Gráfico que muestra la cantidad de espacios culturales según su fuente de financiamiento en la comuna de La Unión, en el año 2021, según los datos recopilados por el Observatorio Cultural de Chile.</v>
      </c>
      <c r="X1353" s="32" t="s">
        <v>3865</v>
      </c>
    </row>
    <row r="1354" spans="1:24" ht="40.799999999999997" x14ac:dyDescent="0.3">
      <c r="A1354" s="30">
        <v>4</v>
      </c>
      <c r="B1354" s="31">
        <v>240</v>
      </c>
      <c r="C1354" s="31" t="s">
        <v>377</v>
      </c>
      <c r="D1354" s="31" t="s">
        <v>378</v>
      </c>
      <c r="E1354" s="30">
        <v>14202</v>
      </c>
      <c r="F1354" s="32" t="s">
        <v>740</v>
      </c>
      <c r="G1354" s="32" t="s">
        <v>737</v>
      </c>
      <c r="H1354" s="32" t="s">
        <v>733</v>
      </c>
      <c r="I1354" s="32" t="s">
        <v>348</v>
      </c>
      <c r="J1354" s="32" t="s">
        <v>731</v>
      </c>
      <c r="K1354" s="32" t="s">
        <v>750</v>
      </c>
      <c r="L1354" s="32" t="s">
        <v>735</v>
      </c>
      <c r="M1354" s="32" t="s">
        <v>743</v>
      </c>
      <c r="N1354" s="32" t="s">
        <v>744</v>
      </c>
      <c r="O1354" s="32" t="s">
        <v>3861</v>
      </c>
      <c r="P1354" s="32" t="s">
        <v>3867</v>
      </c>
      <c r="Q1354" s="32" t="s">
        <v>734</v>
      </c>
      <c r="R1354" s="33" t="s">
        <v>3749</v>
      </c>
      <c r="S1354" s="34" t="s">
        <v>2342</v>
      </c>
      <c r="T1354" s="35" t="s">
        <v>703</v>
      </c>
      <c r="V1354" s="32" t="str">
        <f>+Final__2[[#This Row],[titulo]]&amp;Final__2[[#This Row],[Territorio]]&amp;", "&amp;Final__2[[#This Row],[temporalidad]]</f>
        <v>Cantidad de Espacios Culturales según su Fuente de Financiamiento en la comuna de Futrono, Año 2021</v>
      </c>
      <c r="W1354" s="32" t="str">
        <f>+Final__2[[#This Row],[descripcion_larga]]&amp;Final__2[[#This Row],[Territorio]]&amp;X1354&amp;Y1354</f>
        <v>Gráfico que muestra la cantidad de espacios culturales según su fuente de financiamiento en la comuna de Futrono, en el año 2021, según los datos recopilados por el Observatorio Cultural de Chile.</v>
      </c>
      <c r="X1354" s="32" t="s">
        <v>3865</v>
      </c>
    </row>
    <row r="1355" spans="1:24" ht="40.799999999999997" x14ac:dyDescent="0.3">
      <c r="A1355" s="30">
        <v>4</v>
      </c>
      <c r="B1355" s="31">
        <v>240</v>
      </c>
      <c r="C1355" s="31" t="s">
        <v>377</v>
      </c>
      <c r="D1355" s="31" t="s">
        <v>378</v>
      </c>
      <c r="E1355" s="30">
        <v>14203</v>
      </c>
      <c r="F1355" s="32" t="s">
        <v>740</v>
      </c>
      <c r="G1355" s="32" t="s">
        <v>737</v>
      </c>
      <c r="H1355" s="32" t="s">
        <v>733</v>
      </c>
      <c r="I1355" s="32" t="s">
        <v>349</v>
      </c>
      <c r="J1355" s="32" t="s">
        <v>731</v>
      </c>
      <c r="K1355" s="32" t="s">
        <v>750</v>
      </c>
      <c r="L1355" s="32" t="s">
        <v>735</v>
      </c>
      <c r="M1355" s="32" t="s">
        <v>743</v>
      </c>
      <c r="N1355" s="32" t="s">
        <v>744</v>
      </c>
      <c r="O1355" s="32" t="s">
        <v>3861</v>
      </c>
      <c r="P1355" s="32" t="s">
        <v>3867</v>
      </c>
      <c r="Q1355" s="32" t="s">
        <v>734</v>
      </c>
      <c r="R1355" s="33" t="s">
        <v>3753</v>
      </c>
      <c r="S1355" s="34" t="s">
        <v>2347</v>
      </c>
      <c r="T1355" s="35" t="s">
        <v>704</v>
      </c>
      <c r="V1355" s="32" t="str">
        <f>+Final__2[[#This Row],[titulo]]&amp;Final__2[[#This Row],[Territorio]]&amp;", "&amp;Final__2[[#This Row],[temporalidad]]</f>
        <v>Cantidad de Espacios Culturales según su Fuente de Financiamiento en la comuna de Lago Ranco, Año 2021</v>
      </c>
      <c r="W1355" s="32" t="str">
        <f>+Final__2[[#This Row],[descripcion_larga]]&amp;Final__2[[#This Row],[Territorio]]&amp;X1355&amp;Y1355</f>
        <v>Gráfico que muestra la cantidad de espacios culturales según su fuente de financiamiento en la comuna de Lago Ranco, en el año 2021, según los datos recopilados por el Observatorio Cultural de Chile.</v>
      </c>
      <c r="X1355" s="32" t="s">
        <v>3865</v>
      </c>
    </row>
    <row r="1356" spans="1:24" ht="40.799999999999997" x14ac:dyDescent="0.3">
      <c r="A1356" s="30">
        <v>4</v>
      </c>
      <c r="B1356" s="31">
        <v>240</v>
      </c>
      <c r="C1356" s="31" t="s">
        <v>377</v>
      </c>
      <c r="D1356" s="31" t="s">
        <v>378</v>
      </c>
      <c r="E1356" s="30">
        <v>14204</v>
      </c>
      <c r="F1356" s="32" t="s">
        <v>740</v>
      </c>
      <c r="G1356" s="32" t="s">
        <v>737</v>
      </c>
      <c r="H1356" s="32" t="s">
        <v>733</v>
      </c>
      <c r="I1356" s="32" t="s">
        <v>350</v>
      </c>
      <c r="J1356" s="32" t="s">
        <v>731</v>
      </c>
      <c r="K1356" s="32" t="s">
        <v>750</v>
      </c>
      <c r="L1356" s="32" t="s">
        <v>735</v>
      </c>
      <c r="M1356" s="32" t="s">
        <v>743</v>
      </c>
      <c r="N1356" s="32" t="s">
        <v>744</v>
      </c>
      <c r="O1356" s="32" t="s">
        <v>3861</v>
      </c>
      <c r="P1356" s="32" t="s">
        <v>3867</v>
      </c>
      <c r="Q1356" s="32" t="s">
        <v>734</v>
      </c>
      <c r="R1356" s="33" t="s">
        <v>3757</v>
      </c>
      <c r="S1356" s="34" t="s">
        <v>2352</v>
      </c>
      <c r="T1356" s="35" t="s">
        <v>705</v>
      </c>
      <c r="V1356" s="32" t="str">
        <f>+Final__2[[#This Row],[titulo]]&amp;Final__2[[#This Row],[Territorio]]&amp;", "&amp;Final__2[[#This Row],[temporalidad]]</f>
        <v>Cantidad de Espacios Culturales según su Fuente de Financiamiento en la comuna de Río Bueno, Año 2021</v>
      </c>
      <c r="W1356" s="32" t="str">
        <f>+Final__2[[#This Row],[descripcion_larga]]&amp;Final__2[[#This Row],[Territorio]]&amp;X1356&amp;Y1356</f>
        <v>Gráfico que muestra la cantidad de espacios culturales según su fuente de financiamiento en la comuna de Río Bueno, en el año 2021, según los datos recopilados por el Observatorio Cultural de Chile.</v>
      </c>
      <c r="X1356" s="32" t="s">
        <v>3865</v>
      </c>
    </row>
    <row r="1357" spans="1:24" ht="40.799999999999997" x14ac:dyDescent="0.3">
      <c r="A1357" s="30">
        <v>4</v>
      </c>
      <c r="B1357" s="31">
        <v>240</v>
      </c>
      <c r="C1357" s="31" t="s">
        <v>377</v>
      </c>
      <c r="D1357" s="31" t="s">
        <v>378</v>
      </c>
      <c r="E1357" s="30">
        <v>15101</v>
      </c>
      <c r="F1357" s="32" t="s">
        <v>740</v>
      </c>
      <c r="G1357" s="32" t="s">
        <v>737</v>
      </c>
      <c r="H1357" s="32" t="s">
        <v>733</v>
      </c>
      <c r="I1357" s="32" t="s">
        <v>351</v>
      </c>
      <c r="J1357" s="32" t="s">
        <v>731</v>
      </c>
      <c r="K1357" s="32" t="s">
        <v>750</v>
      </c>
      <c r="L1357" s="32" t="s">
        <v>735</v>
      </c>
      <c r="M1357" s="32" t="s">
        <v>743</v>
      </c>
      <c r="N1357" s="32" t="s">
        <v>744</v>
      </c>
      <c r="O1357" s="32" t="s">
        <v>3861</v>
      </c>
      <c r="P1357" s="32" t="s">
        <v>3867</v>
      </c>
      <c r="Q1357" s="32" t="s">
        <v>734</v>
      </c>
      <c r="R1357" s="33" t="s">
        <v>3761</v>
      </c>
      <c r="S1357" s="34" t="s">
        <v>2357</v>
      </c>
      <c r="T1357" s="35" t="s">
        <v>706</v>
      </c>
      <c r="V1357" s="32" t="str">
        <f>+Final__2[[#This Row],[titulo]]&amp;Final__2[[#This Row],[Territorio]]&amp;", "&amp;Final__2[[#This Row],[temporalidad]]</f>
        <v>Cantidad de Espacios Culturales según su Fuente de Financiamiento en la comuna de Arica, Año 2021</v>
      </c>
      <c r="W1357" s="32" t="str">
        <f>+Final__2[[#This Row],[descripcion_larga]]&amp;Final__2[[#This Row],[Territorio]]&amp;X1357&amp;Y1357</f>
        <v>Gráfico que muestra la cantidad de espacios culturales según su fuente de financiamiento en la comuna de Arica, en el año 2021, según los datos recopilados por el Observatorio Cultural de Chile.</v>
      </c>
      <c r="X1357" s="32" t="s">
        <v>3865</v>
      </c>
    </row>
    <row r="1358" spans="1:24" ht="40.799999999999997" x14ac:dyDescent="0.3">
      <c r="A1358" s="30">
        <v>4</v>
      </c>
      <c r="B1358" s="31">
        <v>240</v>
      </c>
      <c r="C1358" s="31" t="s">
        <v>377</v>
      </c>
      <c r="D1358" s="31" t="s">
        <v>378</v>
      </c>
      <c r="E1358" s="30">
        <v>15102</v>
      </c>
      <c r="F1358" s="32" t="s">
        <v>740</v>
      </c>
      <c r="G1358" s="32" t="s">
        <v>737</v>
      </c>
      <c r="H1358" s="32" t="s">
        <v>733</v>
      </c>
      <c r="I1358" s="32" t="s">
        <v>352</v>
      </c>
      <c r="J1358" s="32" t="s">
        <v>731</v>
      </c>
      <c r="K1358" s="32" t="s">
        <v>750</v>
      </c>
      <c r="L1358" s="32" t="s">
        <v>735</v>
      </c>
      <c r="M1358" s="32" t="s">
        <v>743</v>
      </c>
      <c r="N1358" s="32" t="s">
        <v>744</v>
      </c>
      <c r="O1358" s="32" t="s">
        <v>3861</v>
      </c>
      <c r="P1358" s="32" t="s">
        <v>3867</v>
      </c>
      <c r="Q1358" s="32" t="s">
        <v>734</v>
      </c>
      <c r="R1358" s="33" t="s">
        <v>3765</v>
      </c>
      <c r="S1358" s="34" t="s">
        <v>2362</v>
      </c>
      <c r="T1358" s="35" t="s">
        <v>707</v>
      </c>
      <c r="V1358" s="32" t="str">
        <f>+Final__2[[#This Row],[titulo]]&amp;Final__2[[#This Row],[Territorio]]&amp;", "&amp;Final__2[[#This Row],[temporalidad]]</f>
        <v>Cantidad de Espacios Culturales según su Fuente de Financiamiento en la comuna de Camarones, Año 2021</v>
      </c>
      <c r="W1358" s="32" t="str">
        <f>+Final__2[[#This Row],[descripcion_larga]]&amp;Final__2[[#This Row],[Territorio]]&amp;X1358&amp;Y1358</f>
        <v>Gráfico que muestra la cantidad de espacios culturales según su fuente de financiamiento en la comuna de Camarones, en el año 2021, según los datos recopilados por el Observatorio Cultural de Chile.</v>
      </c>
      <c r="X1358" s="32" t="s">
        <v>3865</v>
      </c>
    </row>
    <row r="1359" spans="1:24" ht="40.799999999999997" x14ac:dyDescent="0.3">
      <c r="A1359" s="30">
        <v>4</v>
      </c>
      <c r="B1359" s="31">
        <v>240</v>
      </c>
      <c r="C1359" s="31" t="s">
        <v>377</v>
      </c>
      <c r="D1359" s="31" t="s">
        <v>378</v>
      </c>
      <c r="E1359" s="30">
        <v>15201</v>
      </c>
      <c r="F1359" s="32" t="s">
        <v>740</v>
      </c>
      <c r="G1359" s="32" t="s">
        <v>737</v>
      </c>
      <c r="H1359" s="32" t="s">
        <v>733</v>
      </c>
      <c r="I1359" s="32" t="s">
        <v>353</v>
      </c>
      <c r="J1359" s="32" t="s">
        <v>731</v>
      </c>
      <c r="K1359" s="32" t="s">
        <v>750</v>
      </c>
      <c r="L1359" s="32" t="s">
        <v>735</v>
      </c>
      <c r="M1359" s="32" t="s">
        <v>743</v>
      </c>
      <c r="N1359" s="32" t="s">
        <v>744</v>
      </c>
      <c r="O1359" s="32" t="s">
        <v>3861</v>
      </c>
      <c r="P1359" s="32" t="s">
        <v>3867</v>
      </c>
      <c r="Q1359" s="32" t="s">
        <v>734</v>
      </c>
      <c r="R1359" s="33" t="s">
        <v>3769</v>
      </c>
      <c r="S1359" s="34" t="s">
        <v>2367</v>
      </c>
      <c r="T1359" s="35" t="s">
        <v>708</v>
      </c>
      <c r="V1359" s="32" t="str">
        <f>+Final__2[[#This Row],[titulo]]&amp;Final__2[[#This Row],[Territorio]]&amp;", "&amp;Final__2[[#This Row],[temporalidad]]</f>
        <v>Cantidad de Espacios Culturales según su Fuente de Financiamiento en la comuna de Putre, Año 2021</v>
      </c>
      <c r="W1359" s="32" t="str">
        <f>+Final__2[[#This Row],[descripcion_larga]]&amp;Final__2[[#This Row],[Territorio]]&amp;X1359&amp;Y1359</f>
        <v>Gráfico que muestra la cantidad de espacios culturales según su fuente de financiamiento en la comuna de Putre, en el año 2021, según los datos recopilados por el Observatorio Cultural de Chile.</v>
      </c>
      <c r="X1359" s="32" t="s">
        <v>3865</v>
      </c>
    </row>
    <row r="1360" spans="1:24" ht="40.799999999999997" x14ac:dyDescent="0.3">
      <c r="A1360" s="30">
        <v>4</v>
      </c>
      <c r="B1360" s="31">
        <v>240</v>
      </c>
      <c r="C1360" s="31" t="s">
        <v>377</v>
      </c>
      <c r="D1360" s="31" t="s">
        <v>378</v>
      </c>
      <c r="E1360" s="30">
        <v>15202</v>
      </c>
      <c r="F1360" s="32" t="s">
        <v>740</v>
      </c>
      <c r="G1360" s="32" t="s">
        <v>737</v>
      </c>
      <c r="H1360" s="32" t="s">
        <v>733</v>
      </c>
      <c r="I1360" s="32" t="s">
        <v>354</v>
      </c>
      <c r="J1360" s="32" t="s">
        <v>731</v>
      </c>
      <c r="K1360" s="32" t="s">
        <v>750</v>
      </c>
      <c r="L1360" s="32" t="s">
        <v>735</v>
      </c>
      <c r="M1360" s="32" t="s">
        <v>743</v>
      </c>
      <c r="N1360" s="32" t="s">
        <v>744</v>
      </c>
      <c r="O1360" s="32" t="s">
        <v>3861</v>
      </c>
      <c r="P1360" s="32" t="s">
        <v>3867</v>
      </c>
      <c r="Q1360" s="32" t="s">
        <v>734</v>
      </c>
      <c r="R1360" s="33" t="s">
        <v>3773</v>
      </c>
      <c r="S1360" s="34" t="s">
        <v>2372</v>
      </c>
      <c r="T1360" s="35" t="s">
        <v>709</v>
      </c>
      <c r="V1360" s="32" t="str">
        <f>+Final__2[[#This Row],[titulo]]&amp;Final__2[[#This Row],[Territorio]]&amp;", "&amp;Final__2[[#This Row],[temporalidad]]</f>
        <v>Cantidad de Espacios Culturales según su Fuente de Financiamiento en la comuna de General Lagos, Año 2021</v>
      </c>
      <c r="W1360" s="32" t="str">
        <f>+Final__2[[#This Row],[descripcion_larga]]&amp;Final__2[[#This Row],[Territorio]]&amp;X1360&amp;Y1360</f>
        <v>Gráfico que muestra la cantidad de espacios culturales según su fuente de financiamiento en la comuna de General Lagos, en el año 2021, según los datos recopilados por el Observatorio Cultural de Chile.</v>
      </c>
      <c r="X1360" s="32" t="s">
        <v>3865</v>
      </c>
    </row>
    <row r="1361" spans="1:24" ht="40.799999999999997" x14ac:dyDescent="0.3">
      <c r="A1361" s="30">
        <v>4</v>
      </c>
      <c r="B1361" s="31">
        <v>240</v>
      </c>
      <c r="C1361" s="31" t="s">
        <v>377</v>
      </c>
      <c r="D1361" s="31" t="s">
        <v>378</v>
      </c>
      <c r="E1361" s="30">
        <v>16101</v>
      </c>
      <c r="F1361" s="32" t="s">
        <v>740</v>
      </c>
      <c r="G1361" s="32" t="s">
        <v>737</v>
      </c>
      <c r="H1361" s="32" t="s">
        <v>733</v>
      </c>
      <c r="I1361" s="32" t="s">
        <v>355</v>
      </c>
      <c r="J1361" s="32" t="s">
        <v>731</v>
      </c>
      <c r="K1361" s="32" t="s">
        <v>750</v>
      </c>
      <c r="L1361" s="32" t="s">
        <v>735</v>
      </c>
      <c r="M1361" s="32" t="s">
        <v>743</v>
      </c>
      <c r="N1361" s="32" t="s">
        <v>744</v>
      </c>
      <c r="O1361" s="32" t="s">
        <v>3861</v>
      </c>
      <c r="P1361" s="32" t="s">
        <v>3867</v>
      </c>
      <c r="Q1361" s="32" t="s">
        <v>734</v>
      </c>
      <c r="R1361" s="33" t="s">
        <v>3777</v>
      </c>
      <c r="S1361" s="34" t="s">
        <v>2377</v>
      </c>
      <c r="T1361" s="35" t="s">
        <v>710</v>
      </c>
      <c r="V1361" s="32" t="str">
        <f>+Final__2[[#This Row],[titulo]]&amp;Final__2[[#This Row],[Territorio]]&amp;", "&amp;Final__2[[#This Row],[temporalidad]]</f>
        <v>Cantidad de Espacios Culturales según su Fuente de Financiamiento en la comuna de Chillán, Año 2021</v>
      </c>
      <c r="W1361" s="32" t="str">
        <f>+Final__2[[#This Row],[descripcion_larga]]&amp;Final__2[[#This Row],[Territorio]]&amp;X1361&amp;Y1361</f>
        <v>Gráfico que muestra la cantidad de espacios culturales según su fuente de financiamiento en la comuna de Chillán, en el año 2021, según los datos recopilados por el Observatorio Cultural de Chile.</v>
      </c>
      <c r="X1361" s="32" t="s">
        <v>3865</v>
      </c>
    </row>
    <row r="1362" spans="1:24" ht="40.799999999999997" x14ac:dyDescent="0.3">
      <c r="A1362" s="30">
        <v>4</v>
      </c>
      <c r="B1362" s="31">
        <v>240</v>
      </c>
      <c r="C1362" s="31" t="s">
        <v>377</v>
      </c>
      <c r="D1362" s="31" t="s">
        <v>378</v>
      </c>
      <c r="E1362" s="30">
        <v>16102</v>
      </c>
      <c r="F1362" s="32" t="s">
        <v>740</v>
      </c>
      <c r="G1362" s="32" t="s">
        <v>737</v>
      </c>
      <c r="H1362" s="32" t="s">
        <v>733</v>
      </c>
      <c r="I1362" s="32" t="s">
        <v>356</v>
      </c>
      <c r="J1362" s="32" t="s">
        <v>731</v>
      </c>
      <c r="K1362" s="32" t="s">
        <v>750</v>
      </c>
      <c r="L1362" s="32" t="s">
        <v>735</v>
      </c>
      <c r="M1362" s="32" t="s">
        <v>743</v>
      </c>
      <c r="N1362" s="32" t="s">
        <v>744</v>
      </c>
      <c r="O1362" s="32" t="s">
        <v>3861</v>
      </c>
      <c r="P1362" s="32" t="s">
        <v>3867</v>
      </c>
      <c r="Q1362" s="32" t="s">
        <v>734</v>
      </c>
      <c r="R1362" s="33" t="s">
        <v>3781</v>
      </c>
      <c r="S1362" s="34" t="s">
        <v>2382</v>
      </c>
      <c r="T1362" s="35" t="s">
        <v>711</v>
      </c>
      <c r="V1362" s="32" t="str">
        <f>+Final__2[[#This Row],[titulo]]&amp;Final__2[[#This Row],[Territorio]]&amp;", "&amp;Final__2[[#This Row],[temporalidad]]</f>
        <v>Cantidad de Espacios Culturales según su Fuente de Financiamiento en la comuna de Bulnes, Año 2021</v>
      </c>
      <c r="W1362" s="32" t="str">
        <f>+Final__2[[#This Row],[descripcion_larga]]&amp;Final__2[[#This Row],[Territorio]]&amp;X1362&amp;Y1362</f>
        <v>Gráfico que muestra la cantidad de espacios culturales según su fuente de financiamiento en la comuna de Bulnes, en el año 2021, según los datos recopilados por el Observatorio Cultural de Chile.</v>
      </c>
      <c r="X1362" s="32" t="s">
        <v>3865</v>
      </c>
    </row>
    <row r="1363" spans="1:24" ht="40.799999999999997" x14ac:dyDescent="0.3">
      <c r="A1363" s="30">
        <v>4</v>
      </c>
      <c r="B1363" s="31">
        <v>240</v>
      </c>
      <c r="C1363" s="31" t="s">
        <v>377</v>
      </c>
      <c r="D1363" s="31" t="s">
        <v>378</v>
      </c>
      <c r="E1363" s="30">
        <v>16103</v>
      </c>
      <c r="F1363" s="32" t="s">
        <v>740</v>
      </c>
      <c r="G1363" s="32" t="s">
        <v>737</v>
      </c>
      <c r="H1363" s="32" t="s">
        <v>733</v>
      </c>
      <c r="I1363" s="32" t="s">
        <v>357</v>
      </c>
      <c r="J1363" s="32" t="s">
        <v>731</v>
      </c>
      <c r="K1363" s="32" t="s">
        <v>750</v>
      </c>
      <c r="L1363" s="32" t="s">
        <v>735</v>
      </c>
      <c r="M1363" s="32" t="s">
        <v>743</v>
      </c>
      <c r="N1363" s="32" t="s">
        <v>744</v>
      </c>
      <c r="O1363" s="32" t="s">
        <v>3861</v>
      </c>
      <c r="P1363" s="32" t="s">
        <v>3867</v>
      </c>
      <c r="Q1363" s="32" t="s">
        <v>734</v>
      </c>
      <c r="R1363" s="33" t="s">
        <v>3785</v>
      </c>
      <c r="S1363" s="34" t="s">
        <v>2387</v>
      </c>
      <c r="T1363" s="35" t="s">
        <v>712</v>
      </c>
      <c r="V1363" s="32" t="str">
        <f>+Final__2[[#This Row],[titulo]]&amp;Final__2[[#This Row],[Territorio]]&amp;", "&amp;Final__2[[#This Row],[temporalidad]]</f>
        <v>Cantidad de Espacios Culturales según su Fuente de Financiamiento en la comuna de Chillán Viejo, Año 2021</v>
      </c>
      <c r="W1363" s="32" t="str">
        <f>+Final__2[[#This Row],[descripcion_larga]]&amp;Final__2[[#This Row],[Territorio]]&amp;X1363&amp;Y1363</f>
        <v>Gráfico que muestra la cantidad de espacios culturales según su fuente de financiamiento en la comuna de Chillán Viejo, en el año 2021, según los datos recopilados por el Observatorio Cultural de Chile.</v>
      </c>
      <c r="X1363" s="32" t="s">
        <v>3865</v>
      </c>
    </row>
    <row r="1364" spans="1:24" ht="40.799999999999997" x14ac:dyDescent="0.3">
      <c r="A1364" s="30">
        <v>4</v>
      </c>
      <c r="B1364" s="31">
        <v>240</v>
      </c>
      <c r="C1364" s="31" t="s">
        <v>377</v>
      </c>
      <c r="D1364" s="31" t="s">
        <v>378</v>
      </c>
      <c r="E1364" s="30">
        <v>16104</v>
      </c>
      <c r="F1364" s="32" t="s">
        <v>740</v>
      </c>
      <c r="G1364" s="32" t="s">
        <v>737</v>
      </c>
      <c r="H1364" s="32" t="s">
        <v>733</v>
      </c>
      <c r="I1364" s="32" t="s">
        <v>358</v>
      </c>
      <c r="J1364" s="32" t="s">
        <v>731</v>
      </c>
      <c r="K1364" s="32" t="s">
        <v>750</v>
      </c>
      <c r="L1364" s="32" t="s">
        <v>735</v>
      </c>
      <c r="M1364" s="32" t="s">
        <v>743</v>
      </c>
      <c r="N1364" s="32" t="s">
        <v>744</v>
      </c>
      <c r="O1364" s="32" t="s">
        <v>3861</v>
      </c>
      <c r="P1364" s="32" t="s">
        <v>3867</v>
      </c>
      <c r="Q1364" s="32" t="s">
        <v>734</v>
      </c>
      <c r="R1364" s="33" t="s">
        <v>3789</v>
      </c>
      <c r="S1364" s="34" t="s">
        <v>2392</v>
      </c>
      <c r="T1364" s="35" t="s">
        <v>713</v>
      </c>
      <c r="V1364" s="32" t="str">
        <f>+Final__2[[#This Row],[titulo]]&amp;Final__2[[#This Row],[Territorio]]&amp;", "&amp;Final__2[[#This Row],[temporalidad]]</f>
        <v>Cantidad de Espacios Culturales según su Fuente de Financiamiento en la comuna de El Carmen, Año 2021</v>
      </c>
      <c r="W1364" s="32" t="str">
        <f>+Final__2[[#This Row],[descripcion_larga]]&amp;Final__2[[#This Row],[Territorio]]&amp;X1364&amp;Y1364</f>
        <v>Gráfico que muestra la cantidad de espacios culturales según su fuente de financiamiento en la comuna de El Carmen, en el año 2021, según los datos recopilados por el Observatorio Cultural de Chile.</v>
      </c>
      <c r="X1364" s="32" t="s">
        <v>3865</v>
      </c>
    </row>
    <row r="1365" spans="1:24" ht="40.799999999999997" x14ac:dyDescent="0.3">
      <c r="A1365" s="30">
        <v>4</v>
      </c>
      <c r="B1365" s="31">
        <v>240</v>
      </c>
      <c r="C1365" s="31" t="s">
        <v>377</v>
      </c>
      <c r="D1365" s="31" t="s">
        <v>378</v>
      </c>
      <c r="E1365" s="30">
        <v>16105</v>
      </c>
      <c r="F1365" s="32" t="s">
        <v>740</v>
      </c>
      <c r="G1365" s="32" t="s">
        <v>737</v>
      </c>
      <c r="H1365" s="32" t="s">
        <v>733</v>
      </c>
      <c r="I1365" s="32" t="s">
        <v>359</v>
      </c>
      <c r="J1365" s="32" t="s">
        <v>731</v>
      </c>
      <c r="K1365" s="32" t="s">
        <v>750</v>
      </c>
      <c r="L1365" s="32" t="s">
        <v>735</v>
      </c>
      <c r="M1365" s="32" t="s">
        <v>743</v>
      </c>
      <c r="N1365" s="32" t="s">
        <v>744</v>
      </c>
      <c r="O1365" s="32" t="s">
        <v>3861</v>
      </c>
      <c r="P1365" s="32" t="s">
        <v>3867</v>
      </c>
      <c r="Q1365" s="32" t="s">
        <v>734</v>
      </c>
      <c r="R1365" s="33" t="s">
        <v>3793</v>
      </c>
      <c r="S1365" s="34" t="s">
        <v>2397</v>
      </c>
      <c r="T1365" s="35" t="s">
        <v>714</v>
      </c>
      <c r="V1365" s="32" t="str">
        <f>+Final__2[[#This Row],[titulo]]&amp;Final__2[[#This Row],[Territorio]]&amp;", "&amp;Final__2[[#This Row],[temporalidad]]</f>
        <v>Cantidad de Espacios Culturales según su Fuente de Financiamiento en la comuna de Pemuco, Año 2021</v>
      </c>
      <c r="W1365" s="32" t="str">
        <f>+Final__2[[#This Row],[descripcion_larga]]&amp;Final__2[[#This Row],[Territorio]]&amp;X1365&amp;Y1365</f>
        <v>Gráfico que muestra la cantidad de espacios culturales según su fuente de financiamiento en la comuna de Pemuco, en el año 2021, según los datos recopilados por el Observatorio Cultural de Chile.</v>
      </c>
      <c r="X1365" s="32" t="s">
        <v>3865</v>
      </c>
    </row>
    <row r="1366" spans="1:24" ht="40.799999999999997" x14ac:dyDescent="0.3">
      <c r="A1366" s="30">
        <v>4</v>
      </c>
      <c r="B1366" s="31">
        <v>240</v>
      </c>
      <c r="C1366" s="31" t="s">
        <v>377</v>
      </c>
      <c r="D1366" s="31" t="s">
        <v>378</v>
      </c>
      <c r="E1366" s="30">
        <v>16106</v>
      </c>
      <c r="F1366" s="32" t="s">
        <v>740</v>
      </c>
      <c r="G1366" s="32" t="s">
        <v>737</v>
      </c>
      <c r="H1366" s="32" t="s">
        <v>733</v>
      </c>
      <c r="I1366" s="32" t="s">
        <v>360</v>
      </c>
      <c r="J1366" s="32" t="s">
        <v>731</v>
      </c>
      <c r="K1366" s="32" t="s">
        <v>750</v>
      </c>
      <c r="L1366" s="32" t="s">
        <v>735</v>
      </c>
      <c r="M1366" s="32" t="s">
        <v>743</v>
      </c>
      <c r="N1366" s="32" t="s">
        <v>744</v>
      </c>
      <c r="O1366" s="32" t="s">
        <v>3861</v>
      </c>
      <c r="P1366" s="32" t="s">
        <v>3867</v>
      </c>
      <c r="Q1366" s="32" t="s">
        <v>734</v>
      </c>
      <c r="R1366" s="33" t="s">
        <v>3797</v>
      </c>
      <c r="S1366" s="34" t="s">
        <v>2402</v>
      </c>
      <c r="T1366" s="35" t="s">
        <v>715</v>
      </c>
      <c r="V1366" s="32" t="str">
        <f>+Final__2[[#This Row],[titulo]]&amp;Final__2[[#This Row],[Territorio]]&amp;", "&amp;Final__2[[#This Row],[temporalidad]]</f>
        <v>Cantidad de Espacios Culturales según su Fuente de Financiamiento en la comuna de Pinto, Año 2021</v>
      </c>
      <c r="W1366" s="32" t="str">
        <f>+Final__2[[#This Row],[descripcion_larga]]&amp;Final__2[[#This Row],[Territorio]]&amp;X1366&amp;Y1366</f>
        <v>Gráfico que muestra la cantidad de espacios culturales según su fuente de financiamiento en la comuna de Pinto, en el año 2021, según los datos recopilados por el Observatorio Cultural de Chile.</v>
      </c>
      <c r="X1366" s="32" t="s">
        <v>3865</v>
      </c>
    </row>
    <row r="1367" spans="1:24" ht="40.799999999999997" x14ac:dyDescent="0.3">
      <c r="A1367" s="30">
        <v>4</v>
      </c>
      <c r="B1367" s="31">
        <v>240</v>
      </c>
      <c r="C1367" s="31" t="s">
        <v>377</v>
      </c>
      <c r="D1367" s="31" t="s">
        <v>378</v>
      </c>
      <c r="E1367" s="30">
        <v>16107</v>
      </c>
      <c r="F1367" s="32" t="s">
        <v>740</v>
      </c>
      <c r="G1367" s="32" t="s">
        <v>737</v>
      </c>
      <c r="H1367" s="32" t="s">
        <v>733</v>
      </c>
      <c r="I1367" s="32" t="s">
        <v>361</v>
      </c>
      <c r="J1367" s="32" t="s">
        <v>731</v>
      </c>
      <c r="K1367" s="32" t="s">
        <v>750</v>
      </c>
      <c r="L1367" s="32" t="s">
        <v>735</v>
      </c>
      <c r="M1367" s="32" t="s">
        <v>743</v>
      </c>
      <c r="N1367" s="32" t="s">
        <v>744</v>
      </c>
      <c r="O1367" s="32" t="s">
        <v>3861</v>
      </c>
      <c r="P1367" s="32" t="s">
        <v>3867</v>
      </c>
      <c r="Q1367" s="32" t="s">
        <v>734</v>
      </c>
      <c r="R1367" s="33" t="s">
        <v>3801</v>
      </c>
      <c r="S1367" s="34" t="s">
        <v>2407</v>
      </c>
      <c r="T1367" s="35" t="s">
        <v>716</v>
      </c>
      <c r="V1367" s="32" t="str">
        <f>+Final__2[[#This Row],[titulo]]&amp;Final__2[[#This Row],[Territorio]]&amp;", "&amp;Final__2[[#This Row],[temporalidad]]</f>
        <v>Cantidad de Espacios Culturales según su Fuente de Financiamiento en la comuna de Quillón, Año 2021</v>
      </c>
      <c r="W1367" s="32" t="str">
        <f>+Final__2[[#This Row],[descripcion_larga]]&amp;Final__2[[#This Row],[Territorio]]&amp;X1367&amp;Y1367</f>
        <v>Gráfico que muestra la cantidad de espacios culturales según su fuente de financiamiento en la comuna de Quillón, en el año 2021, según los datos recopilados por el Observatorio Cultural de Chile.</v>
      </c>
      <c r="X1367" s="32" t="s">
        <v>3865</v>
      </c>
    </row>
    <row r="1368" spans="1:24" ht="40.799999999999997" x14ac:dyDescent="0.3">
      <c r="A1368" s="30">
        <v>4</v>
      </c>
      <c r="B1368" s="31">
        <v>240</v>
      </c>
      <c r="C1368" s="31" t="s">
        <v>377</v>
      </c>
      <c r="D1368" s="31" t="s">
        <v>378</v>
      </c>
      <c r="E1368" s="30">
        <v>16108</v>
      </c>
      <c r="F1368" s="32" t="s">
        <v>740</v>
      </c>
      <c r="G1368" s="32" t="s">
        <v>737</v>
      </c>
      <c r="H1368" s="32" t="s">
        <v>733</v>
      </c>
      <c r="I1368" s="32" t="s">
        <v>362</v>
      </c>
      <c r="J1368" s="32" t="s">
        <v>731</v>
      </c>
      <c r="K1368" s="32" t="s">
        <v>750</v>
      </c>
      <c r="L1368" s="32" t="s">
        <v>735</v>
      </c>
      <c r="M1368" s="32" t="s">
        <v>743</v>
      </c>
      <c r="N1368" s="32" t="s">
        <v>744</v>
      </c>
      <c r="O1368" s="32" t="s">
        <v>3861</v>
      </c>
      <c r="P1368" s="32" t="s">
        <v>3867</v>
      </c>
      <c r="Q1368" s="32" t="s">
        <v>734</v>
      </c>
      <c r="R1368" s="33" t="s">
        <v>3805</v>
      </c>
      <c r="S1368" s="34" t="s">
        <v>2412</v>
      </c>
      <c r="T1368" s="35" t="s">
        <v>717</v>
      </c>
      <c r="V1368" s="32" t="str">
        <f>+Final__2[[#This Row],[titulo]]&amp;Final__2[[#This Row],[Territorio]]&amp;", "&amp;Final__2[[#This Row],[temporalidad]]</f>
        <v>Cantidad de Espacios Culturales según su Fuente de Financiamiento en la comuna de San Ignacio, Año 2021</v>
      </c>
      <c r="W1368" s="32" t="str">
        <f>+Final__2[[#This Row],[descripcion_larga]]&amp;Final__2[[#This Row],[Territorio]]&amp;X1368&amp;Y1368</f>
        <v>Gráfico que muestra la cantidad de espacios culturales según su fuente de financiamiento en la comuna de San Ignacio, en el año 2021, según los datos recopilados por el Observatorio Cultural de Chile.</v>
      </c>
      <c r="X1368" s="32" t="s">
        <v>3865</v>
      </c>
    </row>
    <row r="1369" spans="1:24" ht="40.799999999999997" x14ac:dyDescent="0.3">
      <c r="A1369" s="30">
        <v>4</v>
      </c>
      <c r="B1369" s="31">
        <v>240</v>
      </c>
      <c r="C1369" s="31" t="s">
        <v>377</v>
      </c>
      <c r="D1369" s="31" t="s">
        <v>378</v>
      </c>
      <c r="E1369" s="30">
        <v>16109</v>
      </c>
      <c r="F1369" s="32" t="s">
        <v>740</v>
      </c>
      <c r="G1369" s="32" t="s">
        <v>737</v>
      </c>
      <c r="H1369" s="32" t="s">
        <v>733</v>
      </c>
      <c r="I1369" s="32" t="s">
        <v>363</v>
      </c>
      <c r="J1369" s="32" t="s">
        <v>731</v>
      </c>
      <c r="K1369" s="32" t="s">
        <v>750</v>
      </c>
      <c r="L1369" s="32" t="s">
        <v>735</v>
      </c>
      <c r="M1369" s="32" t="s">
        <v>743</v>
      </c>
      <c r="N1369" s="32" t="s">
        <v>744</v>
      </c>
      <c r="O1369" s="32" t="s">
        <v>3861</v>
      </c>
      <c r="P1369" s="32" t="s">
        <v>3867</v>
      </c>
      <c r="Q1369" s="32" t="s">
        <v>734</v>
      </c>
      <c r="R1369" s="33" t="s">
        <v>3809</v>
      </c>
      <c r="S1369" s="34" t="s">
        <v>2417</v>
      </c>
      <c r="T1369" s="35" t="s">
        <v>718</v>
      </c>
      <c r="V1369" s="32" t="str">
        <f>+Final__2[[#This Row],[titulo]]&amp;Final__2[[#This Row],[Territorio]]&amp;", "&amp;Final__2[[#This Row],[temporalidad]]</f>
        <v>Cantidad de Espacios Culturales según su Fuente de Financiamiento en la comuna de Yungay, Año 2021</v>
      </c>
      <c r="W1369" s="32" t="str">
        <f>+Final__2[[#This Row],[descripcion_larga]]&amp;Final__2[[#This Row],[Territorio]]&amp;X1369&amp;Y1369</f>
        <v>Gráfico que muestra la cantidad de espacios culturales según su fuente de financiamiento en la comuna de Yungay, en el año 2021, según los datos recopilados por el Observatorio Cultural de Chile.</v>
      </c>
      <c r="X1369" s="32" t="s">
        <v>3865</v>
      </c>
    </row>
    <row r="1370" spans="1:24" ht="40.799999999999997" x14ac:dyDescent="0.3">
      <c r="A1370" s="30">
        <v>4</v>
      </c>
      <c r="B1370" s="31">
        <v>240</v>
      </c>
      <c r="C1370" s="31" t="s">
        <v>377</v>
      </c>
      <c r="D1370" s="31" t="s">
        <v>378</v>
      </c>
      <c r="E1370" s="30">
        <v>16201</v>
      </c>
      <c r="F1370" s="32" t="s">
        <v>740</v>
      </c>
      <c r="G1370" s="32" t="s">
        <v>737</v>
      </c>
      <c r="H1370" s="32" t="s">
        <v>733</v>
      </c>
      <c r="I1370" s="32" t="s">
        <v>364</v>
      </c>
      <c r="J1370" s="32" t="s">
        <v>731</v>
      </c>
      <c r="K1370" s="32" t="s">
        <v>750</v>
      </c>
      <c r="L1370" s="32" t="s">
        <v>735</v>
      </c>
      <c r="M1370" s="32" t="s">
        <v>743</v>
      </c>
      <c r="N1370" s="32" t="s">
        <v>744</v>
      </c>
      <c r="O1370" s="32" t="s">
        <v>3861</v>
      </c>
      <c r="P1370" s="32" t="s">
        <v>3867</v>
      </c>
      <c r="Q1370" s="32" t="s">
        <v>734</v>
      </c>
      <c r="R1370" s="33" t="s">
        <v>3813</v>
      </c>
      <c r="S1370" s="34" t="s">
        <v>2422</v>
      </c>
      <c r="T1370" s="35" t="s">
        <v>719</v>
      </c>
      <c r="V1370" s="32" t="str">
        <f>+Final__2[[#This Row],[titulo]]&amp;Final__2[[#This Row],[Territorio]]&amp;", "&amp;Final__2[[#This Row],[temporalidad]]</f>
        <v>Cantidad de Espacios Culturales según su Fuente de Financiamiento en la comuna de Quirihue, Año 2021</v>
      </c>
      <c r="W1370" s="32" t="str">
        <f>+Final__2[[#This Row],[descripcion_larga]]&amp;Final__2[[#This Row],[Territorio]]&amp;X1370&amp;Y1370</f>
        <v>Gráfico que muestra la cantidad de espacios culturales según su fuente de financiamiento en la comuna de Quirihue, en el año 2021, según los datos recopilados por el Observatorio Cultural de Chile.</v>
      </c>
      <c r="X1370" s="32" t="s">
        <v>3865</v>
      </c>
    </row>
    <row r="1371" spans="1:24" ht="40.799999999999997" x14ac:dyDescent="0.3">
      <c r="A1371" s="30">
        <v>4</v>
      </c>
      <c r="B1371" s="31">
        <v>240</v>
      </c>
      <c r="C1371" s="31" t="s">
        <v>377</v>
      </c>
      <c r="D1371" s="31" t="s">
        <v>378</v>
      </c>
      <c r="E1371" s="30">
        <v>16202</v>
      </c>
      <c r="F1371" s="32" t="s">
        <v>740</v>
      </c>
      <c r="G1371" s="32" t="s">
        <v>737</v>
      </c>
      <c r="H1371" s="32" t="s">
        <v>733</v>
      </c>
      <c r="I1371" s="32" t="s">
        <v>365</v>
      </c>
      <c r="J1371" s="32" t="s">
        <v>731</v>
      </c>
      <c r="K1371" s="32" t="s">
        <v>750</v>
      </c>
      <c r="L1371" s="32" t="s">
        <v>735</v>
      </c>
      <c r="M1371" s="32" t="s">
        <v>743</v>
      </c>
      <c r="N1371" s="32" t="s">
        <v>744</v>
      </c>
      <c r="O1371" s="32" t="s">
        <v>3861</v>
      </c>
      <c r="P1371" s="32" t="s">
        <v>3867</v>
      </c>
      <c r="Q1371" s="32" t="s">
        <v>734</v>
      </c>
      <c r="R1371" s="33" t="s">
        <v>3817</v>
      </c>
      <c r="S1371" s="34" t="s">
        <v>2427</v>
      </c>
      <c r="T1371" s="35" t="s">
        <v>720</v>
      </c>
      <c r="V1371" s="32" t="str">
        <f>+Final__2[[#This Row],[titulo]]&amp;Final__2[[#This Row],[Territorio]]&amp;", "&amp;Final__2[[#This Row],[temporalidad]]</f>
        <v>Cantidad de Espacios Culturales según su Fuente de Financiamiento en la comuna de Cobquecura, Año 2021</v>
      </c>
      <c r="W1371" s="32" t="str">
        <f>+Final__2[[#This Row],[descripcion_larga]]&amp;Final__2[[#This Row],[Territorio]]&amp;X1371&amp;Y1371</f>
        <v>Gráfico que muestra la cantidad de espacios culturales según su fuente de financiamiento en la comuna de Cobquecura, en el año 2021, según los datos recopilados por el Observatorio Cultural de Chile.</v>
      </c>
      <c r="X1371" s="32" t="s">
        <v>3865</v>
      </c>
    </row>
    <row r="1372" spans="1:24" ht="40.799999999999997" x14ac:dyDescent="0.3">
      <c r="A1372" s="30">
        <v>4</v>
      </c>
      <c r="B1372" s="31">
        <v>240</v>
      </c>
      <c r="C1372" s="31" t="s">
        <v>377</v>
      </c>
      <c r="D1372" s="31" t="s">
        <v>378</v>
      </c>
      <c r="E1372" s="30">
        <v>16203</v>
      </c>
      <c r="F1372" s="32" t="s">
        <v>740</v>
      </c>
      <c r="G1372" s="32" t="s">
        <v>737</v>
      </c>
      <c r="H1372" s="32" t="s">
        <v>733</v>
      </c>
      <c r="I1372" s="32" t="s">
        <v>366</v>
      </c>
      <c r="J1372" s="32" t="s">
        <v>731</v>
      </c>
      <c r="K1372" s="32" t="s">
        <v>750</v>
      </c>
      <c r="L1372" s="32" t="s">
        <v>735</v>
      </c>
      <c r="M1372" s="32" t="s">
        <v>743</v>
      </c>
      <c r="N1372" s="32" t="s">
        <v>744</v>
      </c>
      <c r="O1372" s="32" t="s">
        <v>3861</v>
      </c>
      <c r="P1372" s="32" t="s">
        <v>3867</v>
      </c>
      <c r="Q1372" s="32" t="s">
        <v>734</v>
      </c>
      <c r="R1372" s="33" t="s">
        <v>3821</v>
      </c>
      <c r="S1372" s="34" t="s">
        <v>2432</v>
      </c>
      <c r="T1372" s="35" t="s">
        <v>721</v>
      </c>
      <c r="V1372" s="32" t="str">
        <f>+Final__2[[#This Row],[titulo]]&amp;Final__2[[#This Row],[Territorio]]&amp;", "&amp;Final__2[[#This Row],[temporalidad]]</f>
        <v>Cantidad de Espacios Culturales según su Fuente de Financiamiento en la comuna de Coelemu, Año 2021</v>
      </c>
      <c r="W1372" s="32" t="str">
        <f>+Final__2[[#This Row],[descripcion_larga]]&amp;Final__2[[#This Row],[Territorio]]&amp;X1372&amp;Y1372</f>
        <v>Gráfico que muestra la cantidad de espacios culturales según su fuente de financiamiento en la comuna de Coelemu, en el año 2021, según los datos recopilados por el Observatorio Cultural de Chile.</v>
      </c>
      <c r="X1372" s="32" t="s">
        <v>3865</v>
      </c>
    </row>
    <row r="1373" spans="1:24" ht="40.799999999999997" x14ac:dyDescent="0.3">
      <c r="A1373" s="30">
        <v>4</v>
      </c>
      <c r="B1373" s="31">
        <v>240</v>
      </c>
      <c r="C1373" s="31" t="s">
        <v>377</v>
      </c>
      <c r="D1373" s="31" t="s">
        <v>378</v>
      </c>
      <c r="E1373" s="30">
        <v>16204</v>
      </c>
      <c r="F1373" s="32" t="s">
        <v>740</v>
      </c>
      <c r="G1373" s="32" t="s">
        <v>737</v>
      </c>
      <c r="H1373" s="32" t="s">
        <v>733</v>
      </c>
      <c r="I1373" s="32" t="s">
        <v>367</v>
      </c>
      <c r="J1373" s="32" t="s">
        <v>731</v>
      </c>
      <c r="K1373" s="32" t="s">
        <v>750</v>
      </c>
      <c r="L1373" s="32" t="s">
        <v>735</v>
      </c>
      <c r="M1373" s="32" t="s">
        <v>743</v>
      </c>
      <c r="N1373" s="32" t="s">
        <v>744</v>
      </c>
      <c r="O1373" s="32" t="s">
        <v>3861</v>
      </c>
      <c r="P1373" s="32" t="s">
        <v>3867</v>
      </c>
      <c r="Q1373" s="32" t="s">
        <v>734</v>
      </c>
      <c r="R1373" s="33" t="s">
        <v>3825</v>
      </c>
      <c r="S1373" s="34" t="s">
        <v>2437</v>
      </c>
      <c r="T1373" s="35" t="s">
        <v>722</v>
      </c>
      <c r="V1373" s="32" t="str">
        <f>+Final__2[[#This Row],[titulo]]&amp;Final__2[[#This Row],[Territorio]]&amp;", "&amp;Final__2[[#This Row],[temporalidad]]</f>
        <v>Cantidad de Espacios Culturales según su Fuente de Financiamiento en la comuna de Ninhue, Año 2021</v>
      </c>
      <c r="W1373" s="32" t="str">
        <f>+Final__2[[#This Row],[descripcion_larga]]&amp;Final__2[[#This Row],[Territorio]]&amp;X1373&amp;Y1373</f>
        <v>Gráfico que muestra la cantidad de espacios culturales según su fuente de financiamiento en la comuna de Ninhue, en el año 2021, según los datos recopilados por el Observatorio Cultural de Chile.</v>
      </c>
      <c r="X1373" s="32" t="s">
        <v>3865</v>
      </c>
    </row>
    <row r="1374" spans="1:24" ht="40.799999999999997" x14ac:dyDescent="0.3">
      <c r="A1374" s="30">
        <v>4</v>
      </c>
      <c r="B1374" s="31">
        <v>240</v>
      </c>
      <c r="C1374" s="31" t="s">
        <v>377</v>
      </c>
      <c r="D1374" s="31" t="s">
        <v>378</v>
      </c>
      <c r="E1374" s="30">
        <v>16205</v>
      </c>
      <c r="F1374" s="32" t="s">
        <v>740</v>
      </c>
      <c r="G1374" s="32" t="s">
        <v>737</v>
      </c>
      <c r="H1374" s="32" t="s">
        <v>733</v>
      </c>
      <c r="I1374" s="32" t="s">
        <v>368</v>
      </c>
      <c r="J1374" s="32" t="s">
        <v>731</v>
      </c>
      <c r="K1374" s="32" t="s">
        <v>750</v>
      </c>
      <c r="L1374" s="32" t="s">
        <v>735</v>
      </c>
      <c r="M1374" s="32" t="s">
        <v>743</v>
      </c>
      <c r="N1374" s="32" t="s">
        <v>744</v>
      </c>
      <c r="O1374" s="32" t="s">
        <v>3861</v>
      </c>
      <c r="P1374" s="32" t="s">
        <v>3867</v>
      </c>
      <c r="Q1374" s="32" t="s">
        <v>734</v>
      </c>
      <c r="R1374" s="33" t="s">
        <v>3829</v>
      </c>
      <c r="S1374" s="34" t="s">
        <v>2442</v>
      </c>
      <c r="T1374" s="35" t="s">
        <v>723</v>
      </c>
      <c r="V1374" s="32" t="str">
        <f>+Final__2[[#This Row],[titulo]]&amp;Final__2[[#This Row],[Territorio]]&amp;", "&amp;Final__2[[#This Row],[temporalidad]]</f>
        <v>Cantidad de Espacios Culturales según su Fuente de Financiamiento en la comuna de Portezuelo, Año 2021</v>
      </c>
      <c r="W1374" s="32" t="str">
        <f>+Final__2[[#This Row],[descripcion_larga]]&amp;Final__2[[#This Row],[Territorio]]&amp;X1374&amp;Y1374</f>
        <v>Gráfico que muestra la cantidad de espacios culturales según su fuente de financiamiento en la comuna de Portezuelo, en el año 2021, según los datos recopilados por el Observatorio Cultural de Chile.</v>
      </c>
      <c r="X1374" s="32" t="s">
        <v>3865</v>
      </c>
    </row>
    <row r="1375" spans="1:24" ht="40.799999999999997" x14ac:dyDescent="0.3">
      <c r="A1375" s="30">
        <v>4</v>
      </c>
      <c r="B1375" s="31">
        <v>240</v>
      </c>
      <c r="C1375" s="31" t="s">
        <v>377</v>
      </c>
      <c r="D1375" s="31" t="s">
        <v>378</v>
      </c>
      <c r="E1375" s="30">
        <v>16206</v>
      </c>
      <c r="F1375" s="32" t="s">
        <v>740</v>
      </c>
      <c r="G1375" s="32" t="s">
        <v>737</v>
      </c>
      <c r="H1375" s="32" t="s">
        <v>733</v>
      </c>
      <c r="I1375" s="32" t="s">
        <v>369</v>
      </c>
      <c r="J1375" s="32" t="s">
        <v>731</v>
      </c>
      <c r="K1375" s="32" t="s">
        <v>750</v>
      </c>
      <c r="L1375" s="32" t="s">
        <v>735</v>
      </c>
      <c r="M1375" s="32" t="s">
        <v>743</v>
      </c>
      <c r="N1375" s="32" t="s">
        <v>744</v>
      </c>
      <c r="O1375" s="32" t="s">
        <v>3861</v>
      </c>
      <c r="P1375" s="32" t="s">
        <v>3867</v>
      </c>
      <c r="Q1375" s="32" t="s">
        <v>734</v>
      </c>
      <c r="R1375" s="33" t="s">
        <v>3833</v>
      </c>
      <c r="S1375" s="34" t="s">
        <v>2447</v>
      </c>
      <c r="T1375" s="35" t="s">
        <v>724</v>
      </c>
      <c r="V1375" s="32" t="str">
        <f>+Final__2[[#This Row],[titulo]]&amp;Final__2[[#This Row],[Territorio]]&amp;", "&amp;Final__2[[#This Row],[temporalidad]]</f>
        <v>Cantidad de Espacios Culturales según su Fuente de Financiamiento en la comuna de Ránquil, Año 2021</v>
      </c>
      <c r="W1375" s="32" t="str">
        <f>+Final__2[[#This Row],[descripcion_larga]]&amp;Final__2[[#This Row],[Territorio]]&amp;X1375&amp;Y1375</f>
        <v>Gráfico que muestra la cantidad de espacios culturales según su fuente de financiamiento en la comuna de Ránquil, en el año 2021, según los datos recopilados por el Observatorio Cultural de Chile.</v>
      </c>
      <c r="X1375" s="32" t="s">
        <v>3865</v>
      </c>
    </row>
    <row r="1376" spans="1:24" ht="40.799999999999997" x14ac:dyDescent="0.3">
      <c r="A1376" s="30">
        <v>4</v>
      </c>
      <c r="B1376" s="31">
        <v>240</v>
      </c>
      <c r="C1376" s="31" t="s">
        <v>377</v>
      </c>
      <c r="D1376" s="31" t="s">
        <v>378</v>
      </c>
      <c r="E1376" s="30">
        <v>16207</v>
      </c>
      <c r="F1376" s="32" t="s">
        <v>740</v>
      </c>
      <c r="G1376" s="32" t="s">
        <v>737</v>
      </c>
      <c r="H1376" s="32" t="s">
        <v>733</v>
      </c>
      <c r="I1376" s="32" t="s">
        <v>370</v>
      </c>
      <c r="J1376" s="32" t="s">
        <v>731</v>
      </c>
      <c r="K1376" s="32" t="s">
        <v>750</v>
      </c>
      <c r="L1376" s="32" t="s">
        <v>735</v>
      </c>
      <c r="M1376" s="32" t="s">
        <v>743</v>
      </c>
      <c r="N1376" s="32" t="s">
        <v>744</v>
      </c>
      <c r="O1376" s="32" t="s">
        <v>3861</v>
      </c>
      <c r="P1376" s="32" t="s">
        <v>3867</v>
      </c>
      <c r="Q1376" s="32" t="s">
        <v>734</v>
      </c>
      <c r="R1376" s="33" t="s">
        <v>3837</v>
      </c>
      <c r="S1376" s="34" t="s">
        <v>2452</v>
      </c>
      <c r="T1376" s="35" t="s">
        <v>725</v>
      </c>
      <c r="V1376" s="32" t="str">
        <f>+Final__2[[#This Row],[titulo]]&amp;Final__2[[#This Row],[Territorio]]&amp;", "&amp;Final__2[[#This Row],[temporalidad]]</f>
        <v>Cantidad de Espacios Culturales según su Fuente de Financiamiento en la comuna de Treguaco, Año 2021</v>
      </c>
      <c r="W1376" s="32" t="str">
        <f>+Final__2[[#This Row],[descripcion_larga]]&amp;Final__2[[#This Row],[Territorio]]&amp;X1376&amp;Y1376</f>
        <v>Gráfico que muestra la cantidad de espacios culturales según su fuente de financiamiento en la comuna de Treguaco, en el año 2021, según los datos recopilados por el Observatorio Cultural de Chile.</v>
      </c>
      <c r="X1376" s="32" t="s">
        <v>3865</v>
      </c>
    </row>
    <row r="1377" spans="1:24" ht="40.799999999999997" x14ac:dyDescent="0.3">
      <c r="A1377" s="30">
        <v>4</v>
      </c>
      <c r="B1377" s="31">
        <v>240</v>
      </c>
      <c r="C1377" s="31" t="s">
        <v>377</v>
      </c>
      <c r="D1377" s="31" t="s">
        <v>378</v>
      </c>
      <c r="E1377" s="30">
        <v>16301</v>
      </c>
      <c r="F1377" s="32" t="s">
        <v>740</v>
      </c>
      <c r="G1377" s="32" t="s">
        <v>737</v>
      </c>
      <c r="H1377" s="32" t="s">
        <v>733</v>
      </c>
      <c r="I1377" s="32" t="s">
        <v>371</v>
      </c>
      <c r="J1377" s="32" t="s">
        <v>731</v>
      </c>
      <c r="K1377" s="32" t="s">
        <v>750</v>
      </c>
      <c r="L1377" s="32" t="s">
        <v>735</v>
      </c>
      <c r="M1377" s="32" t="s">
        <v>743</v>
      </c>
      <c r="N1377" s="32" t="s">
        <v>744</v>
      </c>
      <c r="O1377" s="32" t="s">
        <v>3861</v>
      </c>
      <c r="P1377" s="32" t="s">
        <v>3867</v>
      </c>
      <c r="Q1377" s="32" t="s">
        <v>734</v>
      </c>
      <c r="R1377" s="33" t="s">
        <v>3841</v>
      </c>
      <c r="S1377" s="34" t="s">
        <v>2457</v>
      </c>
      <c r="T1377" s="35" t="s">
        <v>726</v>
      </c>
      <c r="V1377" s="32" t="str">
        <f>+Final__2[[#This Row],[titulo]]&amp;Final__2[[#This Row],[Territorio]]&amp;", "&amp;Final__2[[#This Row],[temporalidad]]</f>
        <v>Cantidad de Espacios Culturales según su Fuente de Financiamiento en la comuna de San Carlos, Año 2021</v>
      </c>
      <c r="W1377" s="32" t="str">
        <f>+Final__2[[#This Row],[descripcion_larga]]&amp;Final__2[[#This Row],[Territorio]]&amp;X1377&amp;Y1377</f>
        <v>Gráfico que muestra la cantidad de espacios culturales según su fuente de financiamiento en la comuna de San Carlos, en el año 2021, según los datos recopilados por el Observatorio Cultural de Chile.</v>
      </c>
      <c r="X1377" s="32" t="s">
        <v>3865</v>
      </c>
    </row>
    <row r="1378" spans="1:24" ht="40.799999999999997" x14ac:dyDescent="0.3">
      <c r="A1378" s="30">
        <v>4</v>
      </c>
      <c r="B1378" s="31">
        <v>240</v>
      </c>
      <c r="C1378" s="31" t="s">
        <v>377</v>
      </c>
      <c r="D1378" s="31" t="s">
        <v>378</v>
      </c>
      <c r="E1378" s="30">
        <v>16302</v>
      </c>
      <c r="F1378" s="32" t="s">
        <v>740</v>
      </c>
      <c r="G1378" s="32" t="s">
        <v>737</v>
      </c>
      <c r="H1378" s="32" t="s">
        <v>733</v>
      </c>
      <c r="I1378" s="32" t="s">
        <v>372</v>
      </c>
      <c r="J1378" s="32" t="s">
        <v>731</v>
      </c>
      <c r="K1378" s="32" t="s">
        <v>750</v>
      </c>
      <c r="L1378" s="32" t="s">
        <v>735</v>
      </c>
      <c r="M1378" s="32" t="s">
        <v>743</v>
      </c>
      <c r="N1378" s="32" t="s">
        <v>744</v>
      </c>
      <c r="O1378" s="32" t="s">
        <v>3861</v>
      </c>
      <c r="P1378" s="32" t="s">
        <v>3867</v>
      </c>
      <c r="Q1378" s="32" t="s">
        <v>734</v>
      </c>
      <c r="R1378" s="33" t="s">
        <v>3845</v>
      </c>
      <c r="S1378" s="34" t="s">
        <v>2462</v>
      </c>
      <c r="T1378" s="35" t="s">
        <v>727</v>
      </c>
      <c r="V1378" s="32" t="str">
        <f>+Final__2[[#This Row],[titulo]]&amp;Final__2[[#This Row],[Territorio]]&amp;", "&amp;Final__2[[#This Row],[temporalidad]]</f>
        <v>Cantidad de Espacios Culturales según su Fuente de Financiamiento en la comuna de Coihueco, Año 2021</v>
      </c>
      <c r="W1378" s="32" t="str">
        <f>+Final__2[[#This Row],[descripcion_larga]]&amp;Final__2[[#This Row],[Territorio]]&amp;X1378&amp;Y1378</f>
        <v>Gráfico que muestra la cantidad de espacios culturales según su fuente de financiamiento en la comuna de Coihueco, en el año 2021, según los datos recopilados por el Observatorio Cultural de Chile.</v>
      </c>
      <c r="X1378" s="32" t="s">
        <v>3865</v>
      </c>
    </row>
    <row r="1379" spans="1:24" ht="40.799999999999997" x14ac:dyDescent="0.3">
      <c r="A1379" s="30">
        <v>4</v>
      </c>
      <c r="B1379" s="31">
        <v>240</v>
      </c>
      <c r="C1379" s="31" t="s">
        <v>377</v>
      </c>
      <c r="D1379" s="31" t="s">
        <v>378</v>
      </c>
      <c r="E1379" s="30">
        <v>16303</v>
      </c>
      <c r="F1379" s="32" t="s">
        <v>740</v>
      </c>
      <c r="G1379" s="32" t="s">
        <v>737</v>
      </c>
      <c r="H1379" s="32" t="s">
        <v>733</v>
      </c>
      <c r="I1379" s="32" t="s">
        <v>373</v>
      </c>
      <c r="J1379" s="32" t="s">
        <v>731</v>
      </c>
      <c r="K1379" s="32" t="s">
        <v>750</v>
      </c>
      <c r="L1379" s="32" t="s">
        <v>735</v>
      </c>
      <c r="M1379" s="32" t="s">
        <v>743</v>
      </c>
      <c r="N1379" s="32" t="s">
        <v>744</v>
      </c>
      <c r="O1379" s="32" t="s">
        <v>3861</v>
      </c>
      <c r="P1379" s="32" t="s">
        <v>3867</v>
      </c>
      <c r="Q1379" s="32" t="s">
        <v>734</v>
      </c>
      <c r="R1379" s="33" t="s">
        <v>3849</v>
      </c>
      <c r="S1379" s="34" t="s">
        <v>2467</v>
      </c>
      <c r="T1379" s="35" t="s">
        <v>728</v>
      </c>
      <c r="V1379" s="32" t="str">
        <f>+Final__2[[#This Row],[titulo]]&amp;Final__2[[#This Row],[Territorio]]&amp;", "&amp;Final__2[[#This Row],[temporalidad]]</f>
        <v>Cantidad de Espacios Culturales según su Fuente de Financiamiento en la comuna de Ñiquén, Año 2021</v>
      </c>
      <c r="W1379" s="32" t="str">
        <f>+Final__2[[#This Row],[descripcion_larga]]&amp;Final__2[[#This Row],[Territorio]]&amp;X1379&amp;Y1379</f>
        <v>Gráfico que muestra la cantidad de espacios culturales según su fuente de financiamiento en la comuna de Ñiquén, en el año 2021, según los datos recopilados por el Observatorio Cultural de Chile.</v>
      </c>
      <c r="X1379" s="32" t="s">
        <v>3865</v>
      </c>
    </row>
    <row r="1380" spans="1:24" ht="40.799999999999997" x14ac:dyDescent="0.3">
      <c r="A1380" s="30">
        <v>4</v>
      </c>
      <c r="B1380" s="31">
        <v>240</v>
      </c>
      <c r="C1380" s="31" t="s">
        <v>377</v>
      </c>
      <c r="D1380" s="31" t="s">
        <v>378</v>
      </c>
      <c r="E1380" s="30">
        <v>16304</v>
      </c>
      <c r="F1380" s="32" t="s">
        <v>740</v>
      </c>
      <c r="G1380" s="32" t="s">
        <v>737</v>
      </c>
      <c r="H1380" s="32" t="s">
        <v>733</v>
      </c>
      <c r="I1380" s="32" t="s">
        <v>374</v>
      </c>
      <c r="J1380" s="32" t="s">
        <v>731</v>
      </c>
      <c r="K1380" s="32" t="s">
        <v>750</v>
      </c>
      <c r="L1380" s="32" t="s">
        <v>735</v>
      </c>
      <c r="M1380" s="32" t="s">
        <v>743</v>
      </c>
      <c r="N1380" s="32" t="s">
        <v>744</v>
      </c>
      <c r="O1380" s="32" t="s">
        <v>3861</v>
      </c>
      <c r="P1380" s="32" t="s">
        <v>3867</v>
      </c>
      <c r="Q1380" s="32" t="s">
        <v>734</v>
      </c>
      <c r="R1380" s="33" t="s">
        <v>3853</v>
      </c>
      <c r="S1380" s="34" t="s">
        <v>2472</v>
      </c>
      <c r="T1380" s="35" t="s">
        <v>729</v>
      </c>
      <c r="V1380" s="32" t="str">
        <f>+Final__2[[#This Row],[titulo]]&amp;Final__2[[#This Row],[Territorio]]&amp;", "&amp;Final__2[[#This Row],[temporalidad]]</f>
        <v>Cantidad de Espacios Culturales según su Fuente de Financiamiento en la comuna de San Fabián, Año 2021</v>
      </c>
      <c r="W1380" s="32" t="str">
        <f>+Final__2[[#This Row],[descripcion_larga]]&amp;Final__2[[#This Row],[Territorio]]&amp;X1380&amp;Y1380</f>
        <v>Gráfico que muestra la cantidad de espacios culturales según su fuente de financiamiento en la comuna de San Fabián, en el año 2021, según los datos recopilados por el Observatorio Cultural de Chile.</v>
      </c>
      <c r="X1380" s="32" t="s">
        <v>3865</v>
      </c>
    </row>
    <row r="1381" spans="1:24" ht="40.799999999999997" x14ac:dyDescent="0.3">
      <c r="A1381" s="30">
        <v>4</v>
      </c>
      <c r="B1381" s="31">
        <v>240</v>
      </c>
      <c r="C1381" s="31" t="s">
        <v>377</v>
      </c>
      <c r="D1381" s="31" t="s">
        <v>378</v>
      </c>
      <c r="E1381" s="30">
        <v>16305</v>
      </c>
      <c r="F1381" s="32" t="s">
        <v>740</v>
      </c>
      <c r="G1381" s="32" t="s">
        <v>737</v>
      </c>
      <c r="H1381" s="32" t="s">
        <v>733</v>
      </c>
      <c r="I1381" s="32" t="s">
        <v>375</v>
      </c>
      <c r="J1381" s="32" t="s">
        <v>731</v>
      </c>
      <c r="K1381" s="32" t="s">
        <v>750</v>
      </c>
      <c r="L1381" s="32" t="s">
        <v>735</v>
      </c>
      <c r="M1381" s="32" t="s">
        <v>743</v>
      </c>
      <c r="N1381" s="32" t="s">
        <v>744</v>
      </c>
      <c r="O1381" s="32" t="s">
        <v>3861</v>
      </c>
      <c r="P1381" s="32" t="s">
        <v>3867</v>
      </c>
      <c r="Q1381" s="32" t="s">
        <v>734</v>
      </c>
      <c r="R1381" s="33" t="s">
        <v>3857</v>
      </c>
      <c r="S1381" s="34" t="s">
        <v>2477</v>
      </c>
      <c r="T1381" s="35" t="s">
        <v>730</v>
      </c>
      <c r="V1381" s="32" t="str">
        <f>+Final__2[[#This Row],[titulo]]&amp;Final__2[[#This Row],[Territorio]]&amp;", "&amp;Final__2[[#This Row],[temporalidad]]</f>
        <v>Cantidad de Espacios Culturales según su Fuente de Financiamiento en la comuna de San Nicolás, Año 2021</v>
      </c>
      <c r="W1381" s="32" t="str">
        <f>+Final__2[[#This Row],[descripcion_larga]]&amp;Final__2[[#This Row],[Territorio]]&amp;X1381&amp;Y1381</f>
        <v>Gráfico que muestra la cantidad de espacios culturales según su fuente de financiamiento en la comuna de San Nicolás, en el año 2021, según los datos recopilados por el Observatorio Cultural de Chile.</v>
      </c>
      <c r="X1381" s="32" t="s">
        <v>3865</v>
      </c>
    </row>
    <row r="1382" spans="1:24" ht="40.799999999999997" x14ac:dyDescent="0.3">
      <c r="A1382" s="30">
        <v>5</v>
      </c>
      <c r="B1382" s="31">
        <v>240</v>
      </c>
      <c r="C1382" s="31" t="s">
        <v>377</v>
      </c>
      <c r="D1382" s="31" t="s">
        <v>378</v>
      </c>
      <c r="E1382" s="30">
        <v>1101</v>
      </c>
      <c r="F1382" s="32" t="s">
        <v>741</v>
      </c>
      <c r="G1382" s="32" t="s">
        <v>737</v>
      </c>
      <c r="H1382" s="32" t="s">
        <v>733</v>
      </c>
      <c r="I1382" s="32" t="s">
        <v>31</v>
      </c>
      <c r="J1382" s="32" t="s">
        <v>731</v>
      </c>
      <c r="K1382" s="32" t="s">
        <v>752</v>
      </c>
      <c r="L1382" s="32" t="s">
        <v>735</v>
      </c>
      <c r="M1382" s="32" t="s">
        <v>743</v>
      </c>
      <c r="N1382" s="32" t="s">
        <v>744</v>
      </c>
      <c r="O1382" s="32" t="s">
        <v>3862</v>
      </c>
      <c r="P1382" s="32" t="s">
        <v>5943</v>
      </c>
      <c r="Q1382" s="32" t="s">
        <v>734</v>
      </c>
      <c r="R1382" s="33" t="s">
        <v>2497</v>
      </c>
      <c r="S1382" s="34" t="s">
        <v>783</v>
      </c>
      <c r="T1382" s="35" t="s">
        <v>386</v>
      </c>
      <c r="V1382" s="32" t="str">
        <f>+Final__2[[#This Row],[titulo]]&amp;Final__2[[#This Row],[Territorio]]&amp;", "&amp;Final__2[[#This Row],[temporalidad]]</f>
        <v>Cantidad de Espacios Culturales según su Tipo de Titularidad en la comuna de Iquique, Año 2021</v>
      </c>
      <c r="W1382" s="32" t="str">
        <f>+Final__2[[#This Row],[descripcion_larga]]&amp;Final__2[[#This Row],[Territorio]]&amp;X1382&amp;Y1382</f>
        <v>Gráfico que muestra la cantidad de espacios culturales según su tipo de titularidad en la comuna de  Iquique, en el año 2021, según los datos recopilados por el Observatorio Cultural de Chile.</v>
      </c>
      <c r="X1382" s="32" t="s">
        <v>3865</v>
      </c>
    </row>
    <row r="1383" spans="1:24" ht="40.799999999999997" x14ac:dyDescent="0.3">
      <c r="A1383" s="30">
        <v>5</v>
      </c>
      <c r="B1383" s="31">
        <v>240</v>
      </c>
      <c r="C1383" s="31" t="s">
        <v>377</v>
      </c>
      <c r="D1383" s="31" t="s">
        <v>378</v>
      </c>
      <c r="E1383" s="30">
        <v>1107</v>
      </c>
      <c r="F1383" s="32" t="s">
        <v>741</v>
      </c>
      <c r="G1383" s="32" t="s">
        <v>737</v>
      </c>
      <c r="H1383" s="32" t="s">
        <v>733</v>
      </c>
      <c r="I1383" s="32" t="s">
        <v>32</v>
      </c>
      <c r="J1383" s="32" t="s">
        <v>731</v>
      </c>
      <c r="K1383" s="32" t="s">
        <v>752</v>
      </c>
      <c r="L1383" s="32" t="s">
        <v>735</v>
      </c>
      <c r="M1383" s="32" t="s">
        <v>743</v>
      </c>
      <c r="N1383" s="32" t="s">
        <v>744</v>
      </c>
      <c r="O1383" s="32" t="s">
        <v>3862</v>
      </c>
      <c r="P1383" s="32" t="s">
        <v>5943</v>
      </c>
      <c r="Q1383" s="32" t="s">
        <v>734</v>
      </c>
      <c r="R1383" s="33" t="s">
        <v>2498</v>
      </c>
      <c r="S1383" s="34" t="s">
        <v>784</v>
      </c>
      <c r="T1383" s="35" t="s">
        <v>387</v>
      </c>
      <c r="V1383" s="32" t="str">
        <f>+Final__2[[#This Row],[titulo]]&amp;Final__2[[#This Row],[Territorio]]&amp;", "&amp;Final__2[[#This Row],[temporalidad]]</f>
        <v>Cantidad de Espacios Culturales según su Tipo de Titularidad en la comuna de Alto Hospicio, Año 2021</v>
      </c>
      <c r="W1383" s="32" t="str">
        <f>+Final__2[[#This Row],[descripcion_larga]]&amp;Final__2[[#This Row],[Territorio]]&amp;X1383&amp;Y1383</f>
        <v>Gráfico que muestra la cantidad de espacios culturales según su tipo de titularidad en la comuna de  Alto Hospicio, en el año 2021, según los datos recopilados por el Observatorio Cultural de Chile.</v>
      </c>
      <c r="X1383" s="32" t="s">
        <v>3865</v>
      </c>
    </row>
    <row r="1384" spans="1:24" ht="40.799999999999997" x14ac:dyDescent="0.3">
      <c r="A1384" s="30">
        <v>5</v>
      </c>
      <c r="B1384" s="31">
        <v>240</v>
      </c>
      <c r="C1384" s="31" t="s">
        <v>377</v>
      </c>
      <c r="D1384" s="31" t="s">
        <v>378</v>
      </c>
      <c r="E1384" s="30">
        <v>1401</v>
      </c>
      <c r="F1384" s="32" t="s">
        <v>741</v>
      </c>
      <c r="G1384" s="32" t="s">
        <v>737</v>
      </c>
      <c r="H1384" s="32" t="s">
        <v>733</v>
      </c>
      <c r="I1384" s="32" t="s">
        <v>33</v>
      </c>
      <c r="J1384" s="32" t="s">
        <v>731</v>
      </c>
      <c r="K1384" s="32" t="s">
        <v>752</v>
      </c>
      <c r="L1384" s="32" t="s">
        <v>735</v>
      </c>
      <c r="M1384" s="32" t="s">
        <v>743</v>
      </c>
      <c r="N1384" s="32" t="s">
        <v>744</v>
      </c>
      <c r="O1384" s="32" t="s">
        <v>3862</v>
      </c>
      <c r="P1384" s="32" t="s">
        <v>5943</v>
      </c>
      <c r="Q1384" s="32" t="s">
        <v>734</v>
      </c>
      <c r="R1384" s="33" t="s">
        <v>2499</v>
      </c>
      <c r="S1384" s="34" t="s">
        <v>785</v>
      </c>
      <c r="T1384" s="35" t="s">
        <v>388</v>
      </c>
      <c r="V1384" s="32" t="str">
        <f>+Final__2[[#This Row],[titulo]]&amp;Final__2[[#This Row],[Territorio]]&amp;", "&amp;Final__2[[#This Row],[temporalidad]]</f>
        <v>Cantidad de Espacios Culturales según su Tipo de Titularidad en la comuna de Pozo Almonte, Año 2021</v>
      </c>
      <c r="W1384" s="32" t="str">
        <f>+Final__2[[#This Row],[descripcion_larga]]&amp;Final__2[[#This Row],[Territorio]]&amp;X1384&amp;Y1384</f>
        <v>Gráfico que muestra la cantidad de espacios culturales según su tipo de titularidad en la comuna de  Pozo Almonte, en el año 2021, según los datos recopilados por el Observatorio Cultural de Chile.</v>
      </c>
      <c r="X1384" s="32" t="s">
        <v>3865</v>
      </c>
    </row>
    <row r="1385" spans="1:24" ht="40.799999999999997" x14ac:dyDescent="0.3">
      <c r="A1385" s="30">
        <v>5</v>
      </c>
      <c r="B1385" s="31">
        <v>240</v>
      </c>
      <c r="C1385" s="31" t="s">
        <v>377</v>
      </c>
      <c r="D1385" s="31" t="s">
        <v>378</v>
      </c>
      <c r="E1385" s="30">
        <v>1402</v>
      </c>
      <c r="F1385" s="32" t="s">
        <v>741</v>
      </c>
      <c r="G1385" s="32" t="s">
        <v>737</v>
      </c>
      <c r="H1385" s="32" t="s">
        <v>733</v>
      </c>
      <c r="I1385" s="32" t="s">
        <v>34</v>
      </c>
      <c r="J1385" s="32" t="s">
        <v>731</v>
      </c>
      <c r="K1385" s="32" t="s">
        <v>752</v>
      </c>
      <c r="L1385" s="32" t="s">
        <v>735</v>
      </c>
      <c r="M1385" s="32" t="s">
        <v>743</v>
      </c>
      <c r="N1385" s="32" t="s">
        <v>744</v>
      </c>
      <c r="O1385" s="32" t="s">
        <v>3862</v>
      </c>
      <c r="P1385" s="32" t="s">
        <v>5943</v>
      </c>
      <c r="Q1385" s="32" t="s">
        <v>734</v>
      </c>
      <c r="R1385" s="33" t="s">
        <v>2500</v>
      </c>
      <c r="S1385" s="34" t="s">
        <v>786</v>
      </c>
      <c r="T1385" s="35" t="s">
        <v>389</v>
      </c>
      <c r="V1385" s="32" t="str">
        <f>+Final__2[[#This Row],[titulo]]&amp;Final__2[[#This Row],[Territorio]]&amp;", "&amp;Final__2[[#This Row],[temporalidad]]</f>
        <v>Cantidad de Espacios Culturales según su Tipo de Titularidad en la comuna de Camiña, Año 2021</v>
      </c>
      <c r="W1385" s="32" t="str">
        <f>+Final__2[[#This Row],[descripcion_larga]]&amp;Final__2[[#This Row],[Territorio]]&amp;X1385&amp;Y1385</f>
        <v>Gráfico que muestra la cantidad de espacios culturales según su tipo de titularidad en la comuna de  Camiña, en el año 2021, según los datos recopilados por el Observatorio Cultural de Chile.</v>
      </c>
      <c r="X1385" s="32" t="s">
        <v>3865</v>
      </c>
    </row>
    <row r="1386" spans="1:24" ht="40.799999999999997" x14ac:dyDescent="0.3">
      <c r="A1386" s="30">
        <v>5</v>
      </c>
      <c r="B1386" s="31">
        <v>240</v>
      </c>
      <c r="C1386" s="31" t="s">
        <v>377</v>
      </c>
      <c r="D1386" s="31" t="s">
        <v>378</v>
      </c>
      <c r="E1386" s="30">
        <v>1403</v>
      </c>
      <c r="F1386" s="32" t="s">
        <v>741</v>
      </c>
      <c r="G1386" s="32" t="s">
        <v>737</v>
      </c>
      <c r="H1386" s="32" t="s">
        <v>733</v>
      </c>
      <c r="I1386" s="32" t="s">
        <v>35</v>
      </c>
      <c r="J1386" s="32" t="s">
        <v>731</v>
      </c>
      <c r="K1386" s="32" t="s">
        <v>752</v>
      </c>
      <c r="L1386" s="32" t="s">
        <v>735</v>
      </c>
      <c r="M1386" s="32" t="s">
        <v>743</v>
      </c>
      <c r="N1386" s="32" t="s">
        <v>744</v>
      </c>
      <c r="O1386" s="32" t="s">
        <v>3862</v>
      </c>
      <c r="P1386" s="32" t="s">
        <v>5943</v>
      </c>
      <c r="Q1386" s="32" t="s">
        <v>734</v>
      </c>
      <c r="R1386" s="33" t="s">
        <v>2501</v>
      </c>
      <c r="S1386" s="34" t="s">
        <v>787</v>
      </c>
      <c r="T1386" s="35" t="s">
        <v>390</v>
      </c>
      <c r="V1386" s="32" t="str">
        <f>+Final__2[[#This Row],[titulo]]&amp;Final__2[[#This Row],[Territorio]]&amp;", "&amp;Final__2[[#This Row],[temporalidad]]</f>
        <v>Cantidad de Espacios Culturales según su Tipo de Titularidad en la comuna de Colchane, Año 2021</v>
      </c>
      <c r="W1386" s="32" t="str">
        <f>+Final__2[[#This Row],[descripcion_larga]]&amp;Final__2[[#This Row],[Territorio]]&amp;X1386&amp;Y1386</f>
        <v>Gráfico que muestra la cantidad de espacios culturales según su tipo de titularidad en la comuna de  Colchane, en el año 2021, según los datos recopilados por el Observatorio Cultural de Chile.</v>
      </c>
      <c r="X1386" s="32" t="s">
        <v>3865</v>
      </c>
    </row>
    <row r="1387" spans="1:24" ht="40.799999999999997" x14ac:dyDescent="0.3">
      <c r="A1387" s="30">
        <v>5</v>
      </c>
      <c r="B1387" s="31">
        <v>240</v>
      </c>
      <c r="C1387" s="31" t="s">
        <v>377</v>
      </c>
      <c r="D1387" s="31" t="s">
        <v>378</v>
      </c>
      <c r="E1387" s="30">
        <v>1404</v>
      </c>
      <c r="F1387" s="32" t="s">
        <v>741</v>
      </c>
      <c r="G1387" s="32" t="s">
        <v>737</v>
      </c>
      <c r="H1387" s="32" t="s">
        <v>733</v>
      </c>
      <c r="I1387" s="32" t="s">
        <v>36</v>
      </c>
      <c r="J1387" s="32" t="s">
        <v>731</v>
      </c>
      <c r="K1387" s="32" t="s">
        <v>752</v>
      </c>
      <c r="L1387" s="32" t="s">
        <v>735</v>
      </c>
      <c r="M1387" s="32" t="s">
        <v>743</v>
      </c>
      <c r="N1387" s="32" t="s">
        <v>744</v>
      </c>
      <c r="O1387" s="32" t="s">
        <v>3862</v>
      </c>
      <c r="P1387" s="32" t="s">
        <v>5943</v>
      </c>
      <c r="Q1387" s="32" t="s">
        <v>734</v>
      </c>
      <c r="R1387" s="33" t="s">
        <v>2502</v>
      </c>
      <c r="S1387" s="34" t="s">
        <v>788</v>
      </c>
      <c r="T1387" s="35" t="s">
        <v>391</v>
      </c>
      <c r="V1387" s="32" t="str">
        <f>+Final__2[[#This Row],[titulo]]&amp;Final__2[[#This Row],[Territorio]]&amp;", "&amp;Final__2[[#This Row],[temporalidad]]</f>
        <v>Cantidad de Espacios Culturales según su Tipo de Titularidad en la comuna de Huara, Año 2021</v>
      </c>
      <c r="W1387" s="32" t="str">
        <f>+Final__2[[#This Row],[descripcion_larga]]&amp;Final__2[[#This Row],[Territorio]]&amp;X1387&amp;Y1387</f>
        <v>Gráfico que muestra la cantidad de espacios culturales según su tipo de titularidad en la comuna de  Huara, en el año 2021, según los datos recopilados por el Observatorio Cultural de Chile.</v>
      </c>
      <c r="X1387" s="32" t="s">
        <v>3865</v>
      </c>
    </row>
    <row r="1388" spans="1:24" ht="40.799999999999997" x14ac:dyDescent="0.3">
      <c r="A1388" s="30">
        <v>5</v>
      </c>
      <c r="B1388" s="31">
        <v>240</v>
      </c>
      <c r="C1388" s="31" t="s">
        <v>377</v>
      </c>
      <c r="D1388" s="31" t="s">
        <v>378</v>
      </c>
      <c r="E1388" s="30">
        <v>1405</v>
      </c>
      <c r="F1388" s="32" t="s">
        <v>741</v>
      </c>
      <c r="G1388" s="32" t="s">
        <v>737</v>
      </c>
      <c r="H1388" s="32" t="s">
        <v>733</v>
      </c>
      <c r="I1388" s="32" t="s">
        <v>37</v>
      </c>
      <c r="J1388" s="32" t="s">
        <v>731</v>
      </c>
      <c r="K1388" s="32" t="s">
        <v>752</v>
      </c>
      <c r="L1388" s="32" t="s">
        <v>735</v>
      </c>
      <c r="M1388" s="32" t="s">
        <v>743</v>
      </c>
      <c r="N1388" s="32" t="s">
        <v>744</v>
      </c>
      <c r="O1388" s="32" t="s">
        <v>3862</v>
      </c>
      <c r="P1388" s="32" t="s">
        <v>5943</v>
      </c>
      <c r="Q1388" s="32" t="s">
        <v>734</v>
      </c>
      <c r="R1388" s="33" t="s">
        <v>2506</v>
      </c>
      <c r="S1388" s="34" t="s">
        <v>793</v>
      </c>
      <c r="T1388" s="35" t="s">
        <v>392</v>
      </c>
      <c r="V1388" s="32" t="str">
        <f>+Final__2[[#This Row],[titulo]]&amp;Final__2[[#This Row],[Territorio]]&amp;", "&amp;Final__2[[#This Row],[temporalidad]]</f>
        <v>Cantidad de Espacios Culturales según su Tipo de Titularidad en la comuna de Pica, Año 2021</v>
      </c>
      <c r="W1388" s="32" t="str">
        <f>+Final__2[[#This Row],[descripcion_larga]]&amp;Final__2[[#This Row],[Territorio]]&amp;X1388&amp;Y1388</f>
        <v>Gráfico que muestra la cantidad de espacios culturales según su tipo de titularidad en la comuna de  Pica, en el año 2021, según los datos recopilados por el Observatorio Cultural de Chile.</v>
      </c>
      <c r="X1388" s="32" t="s">
        <v>3865</v>
      </c>
    </row>
    <row r="1389" spans="1:24" ht="40.799999999999997" x14ac:dyDescent="0.3">
      <c r="A1389" s="30">
        <v>5</v>
      </c>
      <c r="B1389" s="31">
        <v>240</v>
      </c>
      <c r="C1389" s="31" t="s">
        <v>377</v>
      </c>
      <c r="D1389" s="31" t="s">
        <v>378</v>
      </c>
      <c r="E1389" s="30">
        <v>2101</v>
      </c>
      <c r="F1389" s="32" t="s">
        <v>741</v>
      </c>
      <c r="G1389" s="32" t="s">
        <v>737</v>
      </c>
      <c r="H1389" s="32" t="s">
        <v>733</v>
      </c>
      <c r="I1389" s="32" t="s">
        <v>38</v>
      </c>
      <c r="J1389" s="32" t="s">
        <v>731</v>
      </c>
      <c r="K1389" s="32" t="s">
        <v>752</v>
      </c>
      <c r="L1389" s="32" t="s">
        <v>735</v>
      </c>
      <c r="M1389" s="32" t="s">
        <v>743</v>
      </c>
      <c r="N1389" s="32" t="s">
        <v>744</v>
      </c>
      <c r="O1389" s="32" t="s">
        <v>3862</v>
      </c>
      <c r="P1389" s="32" t="s">
        <v>5943</v>
      </c>
      <c r="Q1389" s="32" t="s">
        <v>734</v>
      </c>
      <c r="R1389" s="33" t="s">
        <v>2510</v>
      </c>
      <c r="S1389" s="34" t="s">
        <v>798</v>
      </c>
      <c r="T1389" s="35" t="s">
        <v>393</v>
      </c>
      <c r="V1389" s="32" t="str">
        <f>+Final__2[[#This Row],[titulo]]&amp;Final__2[[#This Row],[Territorio]]&amp;", "&amp;Final__2[[#This Row],[temporalidad]]</f>
        <v>Cantidad de Espacios Culturales según su Tipo de Titularidad en la comuna de Antofagasta, Año 2021</v>
      </c>
      <c r="W1389" s="32" t="str">
        <f>+Final__2[[#This Row],[descripcion_larga]]&amp;Final__2[[#This Row],[Territorio]]&amp;X1389&amp;Y1389</f>
        <v>Gráfico que muestra la cantidad de espacios culturales según su tipo de titularidad en la comuna de  Antofagasta, en el año 2021, según los datos recopilados por el Observatorio Cultural de Chile.</v>
      </c>
      <c r="X1389" s="32" t="s">
        <v>3865</v>
      </c>
    </row>
    <row r="1390" spans="1:24" ht="40.799999999999997" x14ac:dyDescent="0.3">
      <c r="A1390" s="30">
        <v>5</v>
      </c>
      <c r="B1390" s="31">
        <v>240</v>
      </c>
      <c r="C1390" s="31" t="s">
        <v>377</v>
      </c>
      <c r="D1390" s="31" t="s">
        <v>378</v>
      </c>
      <c r="E1390" s="30">
        <v>2102</v>
      </c>
      <c r="F1390" s="32" t="s">
        <v>741</v>
      </c>
      <c r="G1390" s="32" t="s">
        <v>737</v>
      </c>
      <c r="H1390" s="32" t="s">
        <v>733</v>
      </c>
      <c r="I1390" s="32" t="s">
        <v>39</v>
      </c>
      <c r="J1390" s="32" t="s">
        <v>731</v>
      </c>
      <c r="K1390" s="32" t="s">
        <v>752</v>
      </c>
      <c r="L1390" s="32" t="s">
        <v>735</v>
      </c>
      <c r="M1390" s="32" t="s">
        <v>743</v>
      </c>
      <c r="N1390" s="32" t="s">
        <v>744</v>
      </c>
      <c r="O1390" s="32" t="s">
        <v>3862</v>
      </c>
      <c r="P1390" s="32" t="s">
        <v>5943</v>
      </c>
      <c r="Q1390" s="32" t="s">
        <v>734</v>
      </c>
      <c r="R1390" s="33" t="s">
        <v>2514</v>
      </c>
      <c r="S1390" s="34" t="s">
        <v>803</v>
      </c>
      <c r="T1390" s="35" t="s">
        <v>394</v>
      </c>
      <c r="V1390" s="32" t="str">
        <f>+Final__2[[#This Row],[titulo]]&amp;Final__2[[#This Row],[Territorio]]&amp;", "&amp;Final__2[[#This Row],[temporalidad]]</f>
        <v>Cantidad de Espacios Culturales según su Tipo de Titularidad en la comuna de Mejillones, Año 2021</v>
      </c>
      <c r="W1390" s="32" t="str">
        <f>+Final__2[[#This Row],[descripcion_larga]]&amp;Final__2[[#This Row],[Territorio]]&amp;X1390&amp;Y1390</f>
        <v>Gráfico que muestra la cantidad de espacios culturales según su tipo de titularidad en la comuna de  Mejillones, en el año 2021, según los datos recopilados por el Observatorio Cultural de Chile.</v>
      </c>
      <c r="X1390" s="32" t="s">
        <v>3865</v>
      </c>
    </row>
    <row r="1391" spans="1:24" ht="40.799999999999997" x14ac:dyDescent="0.3">
      <c r="A1391" s="30">
        <v>5</v>
      </c>
      <c r="B1391" s="31">
        <v>240</v>
      </c>
      <c r="C1391" s="31" t="s">
        <v>377</v>
      </c>
      <c r="D1391" s="31" t="s">
        <v>378</v>
      </c>
      <c r="E1391" s="30">
        <v>2103</v>
      </c>
      <c r="F1391" s="32" t="s">
        <v>741</v>
      </c>
      <c r="G1391" s="32" t="s">
        <v>737</v>
      </c>
      <c r="H1391" s="32" t="s">
        <v>733</v>
      </c>
      <c r="I1391" s="32" t="s">
        <v>40</v>
      </c>
      <c r="J1391" s="32" t="s">
        <v>731</v>
      </c>
      <c r="K1391" s="32" t="s">
        <v>752</v>
      </c>
      <c r="L1391" s="32" t="s">
        <v>735</v>
      </c>
      <c r="M1391" s="32" t="s">
        <v>743</v>
      </c>
      <c r="N1391" s="32" t="s">
        <v>744</v>
      </c>
      <c r="O1391" s="32" t="s">
        <v>3862</v>
      </c>
      <c r="P1391" s="32" t="s">
        <v>5943</v>
      </c>
      <c r="Q1391" s="32" t="s">
        <v>734</v>
      </c>
      <c r="R1391" s="33" t="s">
        <v>2518</v>
      </c>
      <c r="S1391" s="34" t="s">
        <v>808</v>
      </c>
      <c r="T1391" s="35" t="s">
        <v>395</v>
      </c>
      <c r="V1391" s="32" t="str">
        <f>+Final__2[[#This Row],[titulo]]&amp;Final__2[[#This Row],[Territorio]]&amp;", "&amp;Final__2[[#This Row],[temporalidad]]</f>
        <v>Cantidad de Espacios Culturales según su Tipo de Titularidad en la comuna de Sierra Gorda, Año 2021</v>
      </c>
      <c r="W1391" s="32" t="str">
        <f>+Final__2[[#This Row],[descripcion_larga]]&amp;Final__2[[#This Row],[Territorio]]&amp;X1391&amp;Y1391</f>
        <v>Gráfico que muestra la cantidad de espacios culturales según su tipo de titularidad en la comuna de  Sierra Gorda, en el año 2021, según los datos recopilados por el Observatorio Cultural de Chile.</v>
      </c>
      <c r="X1391" s="32" t="s">
        <v>3865</v>
      </c>
    </row>
    <row r="1392" spans="1:24" ht="40.799999999999997" x14ac:dyDescent="0.3">
      <c r="A1392" s="30">
        <v>5</v>
      </c>
      <c r="B1392" s="31">
        <v>240</v>
      </c>
      <c r="C1392" s="31" t="s">
        <v>377</v>
      </c>
      <c r="D1392" s="31" t="s">
        <v>378</v>
      </c>
      <c r="E1392" s="30">
        <v>2104</v>
      </c>
      <c r="F1392" s="32" t="s">
        <v>741</v>
      </c>
      <c r="G1392" s="32" t="s">
        <v>737</v>
      </c>
      <c r="H1392" s="32" t="s">
        <v>733</v>
      </c>
      <c r="I1392" s="32" t="s">
        <v>41</v>
      </c>
      <c r="J1392" s="32" t="s">
        <v>731</v>
      </c>
      <c r="K1392" s="32" t="s">
        <v>752</v>
      </c>
      <c r="L1392" s="32" t="s">
        <v>735</v>
      </c>
      <c r="M1392" s="32" t="s">
        <v>743</v>
      </c>
      <c r="N1392" s="32" t="s">
        <v>744</v>
      </c>
      <c r="O1392" s="32" t="s">
        <v>3862</v>
      </c>
      <c r="P1392" s="32" t="s">
        <v>5943</v>
      </c>
      <c r="Q1392" s="32" t="s">
        <v>734</v>
      </c>
      <c r="R1392" s="33" t="s">
        <v>2522</v>
      </c>
      <c r="S1392" s="34" t="s">
        <v>813</v>
      </c>
      <c r="T1392" s="35" t="s">
        <v>396</v>
      </c>
      <c r="V1392" s="32" t="str">
        <f>+Final__2[[#This Row],[titulo]]&amp;Final__2[[#This Row],[Territorio]]&amp;", "&amp;Final__2[[#This Row],[temporalidad]]</f>
        <v>Cantidad de Espacios Culturales según su Tipo de Titularidad en la comuna de Taltal, Año 2021</v>
      </c>
      <c r="W1392" s="32" t="str">
        <f>+Final__2[[#This Row],[descripcion_larga]]&amp;Final__2[[#This Row],[Territorio]]&amp;X1392&amp;Y1392</f>
        <v>Gráfico que muestra la cantidad de espacios culturales según su tipo de titularidad en la comuna de  Taltal, en el año 2021, según los datos recopilados por el Observatorio Cultural de Chile.</v>
      </c>
      <c r="X1392" s="32" t="s">
        <v>3865</v>
      </c>
    </row>
    <row r="1393" spans="1:24" ht="40.799999999999997" x14ac:dyDescent="0.3">
      <c r="A1393" s="30">
        <v>5</v>
      </c>
      <c r="B1393" s="31">
        <v>240</v>
      </c>
      <c r="C1393" s="31" t="s">
        <v>377</v>
      </c>
      <c r="D1393" s="31" t="s">
        <v>378</v>
      </c>
      <c r="E1393" s="30">
        <v>2201</v>
      </c>
      <c r="F1393" s="32" t="s">
        <v>741</v>
      </c>
      <c r="G1393" s="32" t="s">
        <v>737</v>
      </c>
      <c r="H1393" s="32" t="s">
        <v>733</v>
      </c>
      <c r="I1393" s="32" t="s">
        <v>42</v>
      </c>
      <c r="J1393" s="32" t="s">
        <v>731</v>
      </c>
      <c r="K1393" s="32" t="s">
        <v>752</v>
      </c>
      <c r="L1393" s="32" t="s">
        <v>735</v>
      </c>
      <c r="M1393" s="32" t="s">
        <v>743</v>
      </c>
      <c r="N1393" s="32" t="s">
        <v>744</v>
      </c>
      <c r="O1393" s="32" t="s">
        <v>3862</v>
      </c>
      <c r="P1393" s="32" t="s">
        <v>5943</v>
      </c>
      <c r="Q1393" s="32" t="s">
        <v>734</v>
      </c>
      <c r="R1393" s="33" t="s">
        <v>2526</v>
      </c>
      <c r="S1393" s="34" t="s">
        <v>818</v>
      </c>
      <c r="T1393" s="35" t="s">
        <v>397</v>
      </c>
      <c r="V1393" s="32" t="str">
        <f>+Final__2[[#This Row],[titulo]]&amp;Final__2[[#This Row],[Territorio]]&amp;", "&amp;Final__2[[#This Row],[temporalidad]]</f>
        <v>Cantidad de Espacios Culturales según su Tipo de Titularidad en la comuna de Calama, Año 2021</v>
      </c>
      <c r="W1393" s="32" t="str">
        <f>+Final__2[[#This Row],[descripcion_larga]]&amp;Final__2[[#This Row],[Territorio]]&amp;X1393&amp;Y1393</f>
        <v>Gráfico que muestra la cantidad de espacios culturales según su tipo de titularidad en la comuna de  Calama, en el año 2021, según los datos recopilados por el Observatorio Cultural de Chile.</v>
      </c>
      <c r="X1393" s="32" t="s">
        <v>3865</v>
      </c>
    </row>
    <row r="1394" spans="1:24" ht="40.799999999999997" x14ac:dyDescent="0.3">
      <c r="A1394" s="30">
        <v>5</v>
      </c>
      <c r="B1394" s="31">
        <v>240</v>
      </c>
      <c r="C1394" s="31" t="s">
        <v>377</v>
      </c>
      <c r="D1394" s="31" t="s">
        <v>378</v>
      </c>
      <c r="E1394" s="30">
        <v>2202</v>
      </c>
      <c r="F1394" s="32" t="s">
        <v>741</v>
      </c>
      <c r="G1394" s="32" t="s">
        <v>737</v>
      </c>
      <c r="H1394" s="32" t="s">
        <v>733</v>
      </c>
      <c r="I1394" s="32" t="s">
        <v>43</v>
      </c>
      <c r="J1394" s="32" t="s">
        <v>731</v>
      </c>
      <c r="K1394" s="32" t="s">
        <v>752</v>
      </c>
      <c r="L1394" s="32" t="s">
        <v>735</v>
      </c>
      <c r="M1394" s="32" t="s">
        <v>743</v>
      </c>
      <c r="N1394" s="32" t="s">
        <v>744</v>
      </c>
      <c r="O1394" s="32" t="s">
        <v>3862</v>
      </c>
      <c r="P1394" s="32" t="s">
        <v>5943</v>
      </c>
      <c r="Q1394" s="32" t="s">
        <v>734</v>
      </c>
      <c r="R1394" s="33" t="s">
        <v>2530</v>
      </c>
      <c r="S1394" s="34" t="s">
        <v>823</v>
      </c>
      <c r="T1394" s="35" t="s">
        <v>398</v>
      </c>
      <c r="V1394" s="32" t="str">
        <f>+Final__2[[#This Row],[titulo]]&amp;Final__2[[#This Row],[Territorio]]&amp;", "&amp;Final__2[[#This Row],[temporalidad]]</f>
        <v>Cantidad de Espacios Culturales según su Tipo de Titularidad en la comuna de Ollagüe, Año 2021</v>
      </c>
      <c r="W1394" s="32" t="str">
        <f>+Final__2[[#This Row],[descripcion_larga]]&amp;Final__2[[#This Row],[Territorio]]&amp;X1394&amp;Y1394</f>
        <v>Gráfico que muestra la cantidad de espacios culturales según su tipo de titularidad en la comuna de  Ollagüe, en el año 2021, según los datos recopilados por el Observatorio Cultural de Chile.</v>
      </c>
      <c r="X1394" s="32" t="s">
        <v>3865</v>
      </c>
    </row>
    <row r="1395" spans="1:24" ht="40.799999999999997" x14ac:dyDescent="0.3">
      <c r="A1395" s="30">
        <v>5</v>
      </c>
      <c r="B1395" s="31">
        <v>240</v>
      </c>
      <c r="C1395" s="31" t="s">
        <v>377</v>
      </c>
      <c r="D1395" s="31" t="s">
        <v>378</v>
      </c>
      <c r="E1395" s="30">
        <v>2203</v>
      </c>
      <c r="F1395" s="32" t="s">
        <v>741</v>
      </c>
      <c r="G1395" s="32" t="s">
        <v>737</v>
      </c>
      <c r="H1395" s="32" t="s">
        <v>733</v>
      </c>
      <c r="I1395" s="32" t="s">
        <v>44</v>
      </c>
      <c r="J1395" s="32" t="s">
        <v>731</v>
      </c>
      <c r="K1395" s="32" t="s">
        <v>752</v>
      </c>
      <c r="L1395" s="32" t="s">
        <v>735</v>
      </c>
      <c r="M1395" s="32" t="s">
        <v>743</v>
      </c>
      <c r="N1395" s="32" t="s">
        <v>744</v>
      </c>
      <c r="O1395" s="32" t="s">
        <v>3862</v>
      </c>
      <c r="P1395" s="32" t="s">
        <v>5943</v>
      </c>
      <c r="Q1395" s="32" t="s">
        <v>734</v>
      </c>
      <c r="R1395" s="33" t="s">
        <v>2534</v>
      </c>
      <c r="S1395" s="34" t="s">
        <v>828</v>
      </c>
      <c r="T1395" s="35" t="s">
        <v>399</v>
      </c>
      <c r="V1395" s="32" t="str">
        <f>+Final__2[[#This Row],[titulo]]&amp;Final__2[[#This Row],[Territorio]]&amp;", "&amp;Final__2[[#This Row],[temporalidad]]</f>
        <v>Cantidad de Espacios Culturales según su Tipo de Titularidad en la comuna de San Pedro de Atacama, Año 2021</v>
      </c>
      <c r="W1395" s="32" t="str">
        <f>+Final__2[[#This Row],[descripcion_larga]]&amp;Final__2[[#This Row],[Territorio]]&amp;X1395&amp;Y1395</f>
        <v>Gráfico que muestra la cantidad de espacios culturales según su tipo de titularidad en la comuna de  San Pedro de Atacama, en el año 2021, según los datos recopilados por el Observatorio Cultural de Chile.</v>
      </c>
      <c r="X1395" s="32" t="s">
        <v>3865</v>
      </c>
    </row>
    <row r="1396" spans="1:24" ht="40.799999999999997" x14ac:dyDescent="0.3">
      <c r="A1396" s="30">
        <v>5</v>
      </c>
      <c r="B1396" s="31">
        <v>240</v>
      </c>
      <c r="C1396" s="31" t="s">
        <v>377</v>
      </c>
      <c r="D1396" s="31" t="s">
        <v>378</v>
      </c>
      <c r="E1396" s="30">
        <v>2301</v>
      </c>
      <c r="F1396" s="32" t="s">
        <v>741</v>
      </c>
      <c r="G1396" s="32" t="s">
        <v>737</v>
      </c>
      <c r="H1396" s="32" t="s">
        <v>733</v>
      </c>
      <c r="I1396" s="32" t="s">
        <v>45</v>
      </c>
      <c r="J1396" s="32" t="s">
        <v>731</v>
      </c>
      <c r="K1396" s="32" t="s">
        <v>752</v>
      </c>
      <c r="L1396" s="32" t="s">
        <v>735</v>
      </c>
      <c r="M1396" s="32" t="s">
        <v>743</v>
      </c>
      <c r="N1396" s="32" t="s">
        <v>744</v>
      </c>
      <c r="O1396" s="32" t="s">
        <v>3862</v>
      </c>
      <c r="P1396" s="32" t="s">
        <v>5943</v>
      </c>
      <c r="Q1396" s="32" t="s">
        <v>734</v>
      </c>
      <c r="R1396" s="33" t="s">
        <v>2538</v>
      </c>
      <c r="S1396" s="34" t="s">
        <v>833</v>
      </c>
      <c r="T1396" s="35" t="s">
        <v>400</v>
      </c>
      <c r="V1396" s="32" t="str">
        <f>+Final__2[[#This Row],[titulo]]&amp;Final__2[[#This Row],[Territorio]]&amp;", "&amp;Final__2[[#This Row],[temporalidad]]</f>
        <v>Cantidad de Espacios Culturales según su Tipo de Titularidad en la comuna de Tocopilla, Año 2021</v>
      </c>
      <c r="W1396" s="32" t="str">
        <f>+Final__2[[#This Row],[descripcion_larga]]&amp;Final__2[[#This Row],[Territorio]]&amp;X1396&amp;Y1396</f>
        <v>Gráfico que muestra la cantidad de espacios culturales según su tipo de titularidad en la comuna de  Tocopilla, en el año 2021, según los datos recopilados por el Observatorio Cultural de Chile.</v>
      </c>
      <c r="X1396" s="32" t="s">
        <v>3865</v>
      </c>
    </row>
    <row r="1397" spans="1:24" ht="40.799999999999997" x14ac:dyDescent="0.3">
      <c r="A1397" s="30">
        <v>5</v>
      </c>
      <c r="B1397" s="31">
        <v>240</v>
      </c>
      <c r="C1397" s="31" t="s">
        <v>377</v>
      </c>
      <c r="D1397" s="31" t="s">
        <v>378</v>
      </c>
      <c r="E1397" s="30">
        <v>2302</v>
      </c>
      <c r="F1397" s="32" t="s">
        <v>741</v>
      </c>
      <c r="G1397" s="32" t="s">
        <v>737</v>
      </c>
      <c r="H1397" s="32" t="s">
        <v>733</v>
      </c>
      <c r="I1397" s="32" t="s">
        <v>46</v>
      </c>
      <c r="J1397" s="32" t="s">
        <v>731</v>
      </c>
      <c r="K1397" s="32" t="s">
        <v>752</v>
      </c>
      <c r="L1397" s="32" t="s">
        <v>735</v>
      </c>
      <c r="M1397" s="32" t="s">
        <v>743</v>
      </c>
      <c r="N1397" s="32" t="s">
        <v>744</v>
      </c>
      <c r="O1397" s="32" t="s">
        <v>3862</v>
      </c>
      <c r="P1397" s="32" t="s">
        <v>5943</v>
      </c>
      <c r="Q1397" s="32" t="s">
        <v>734</v>
      </c>
      <c r="R1397" s="33" t="s">
        <v>2542</v>
      </c>
      <c r="S1397" s="34" t="s">
        <v>838</v>
      </c>
      <c r="T1397" s="35" t="s">
        <v>401</v>
      </c>
      <c r="V1397" s="32" t="str">
        <f>+Final__2[[#This Row],[titulo]]&amp;Final__2[[#This Row],[Territorio]]&amp;", "&amp;Final__2[[#This Row],[temporalidad]]</f>
        <v>Cantidad de Espacios Culturales según su Tipo de Titularidad en la comuna de María Elena, Año 2021</v>
      </c>
      <c r="W1397" s="32" t="str">
        <f>+Final__2[[#This Row],[descripcion_larga]]&amp;Final__2[[#This Row],[Territorio]]&amp;X1397&amp;Y1397</f>
        <v>Gráfico que muestra la cantidad de espacios culturales según su tipo de titularidad en la comuna de  María Elena, en el año 2021, según los datos recopilados por el Observatorio Cultural de Chile.</v>
      </c>
      <c r="X1397" s="32" t="s">
        <v>3865</v>
      </c>
    </row>
    <row r="1398" spans="1:24" ht="40.799999999999997" x14ac:dyDescent="0.3">
      <c r="A1398" s="30">
        <v>5</v>
      </c>
      <c r="B1398" s="31">
        <v>240</v>
      </c>
      <c r="C1398" s="31" t="s">
        <v>377</v>
      </c>
      <c r="D1398" s="31" t="s">
        <v>378</v>
      </c>
      <c r="E1398" s="30">
        <v>3101</v>
      </c>
      <c r="F1398" s="32" t="s">
        <v>741</v>
      </c>
      <c r="G1398" s="32" t="s">
        <v>737</v>
      </c>
      <c r="H1398" s="32" t="s">
        <v>733</v>
      </c>
      <c r="I1398" s="32" t="s">
        <v>47</v>
      </c>
      <c r="J1398" s="32" t="s">
        <v>731</v>
      </c>
      <c r="K1398" s="32" t="s">
        <v>752</v>
      </c>
      <c r="L1398" s="32" t="s">
        <v>735</v>
      </c>
      <c r="M1398" s="32" t="s">
        <v>743</v>
      </c>
      <c r="N1398" s="32" t="s">
        <v>744</v>
      </c>
      <c r="O1398" s="32" t="s">
        <v>3862</v>
      </c>
      <c r="P1398" s="32" t="s">
        <v>5943</v>
      </c>
      <c r="Q1398" s="32" t="s">
        <v>734</v>
      </c>
      <c r="R1398" s="33" t="s">
        <v>2546</v>
      </c>
      <c r="S1398" s="34" t="s">
        <v>843</v>
      </c>
      <c r="T1398" s="35" t="s">
        <v>402</v>
      </c>
      <c r="V1398" s="32" t="str">
        <f>+Final__2[[#This Row],[titulo]]&amp;Final__2[[#This Row],[Territorio]]&amp;", "&amp;Final__2[[#This Row],[temporalidad]]</f>
        <v>Cantidad de Espacios Culturales según su Tipo de Titularidad en la comuna de Copiapó, Año 2021</v>
      </c>
      <c r="W1398" s="32" t="str">
        <f>+Final__2[[#This Row],[descripcion_larga]]&amp;Final__2[[#This Row],[Territorio]]&amp;X1398&amp;Y1398</f>
        <v>Gráfico que muestra la cantidad de espacios culturales según su tipo de titularidad en la comuna de  Copiapó, en el año 2021, según los datos recopilados por el Observatorio Cultural de Chile.</v>
      </c>
      <c r="X1398" s="32" t="s">
        <v>3865</v>
      </c>
    </row>
    <row r="1399" spans="1:24" ht="40.799999999999997" x14ac:dyDescent="0.3">
      <c r="A1399" s="30">
        <v>5</v>
      </c>
      <c r="B1399" s="31">
        <v>240</v>
      </c>
      <c r="C1399" s="31" t="s">
        <v>377</v>
      </c>
      <c r="D1399" s="31" t="s">
        <v>378</v>
      </c>
      <c r="E1399" s="30">
        <v>3102</v>
      </c>
      <c r="F1399" s="32" t="s">
        <v>741</v>
      </c>
      <c r="G1399" s="32" t="s">
        <v>737</v>
      </c>
      <c r="H1399" s="32" t="s">
        <v>733</v>
      </c>
      <c r="I1399" s="32" t="s">
        <v>48</v>
      </c>
      <c r="J1399" s="32" t="s">
        <v>731</v>
      </c>
      <c r="K1399" s="32" t="s">
        <v>752</v>
      </c>
      <c r="L1399" s="32" t="s">
        <v>735</v>
      </c>
      <c r="M1399" s="32" t="s">
        <v>743</v>
      </c>
      <c r="N1399" s="32" t="s">
        <v>744</v>
      </c>
      <c r="O1399" s="32" t="s">
        <v>3862</v>
      </c>
      <c r="P1399" s="32" t="s">
        <v>5943</v>
      </c>
      <c r="Q1399" s="32" t="s">
        <v>734</v>
      </c>
      <c r="R1399" s="33" t="s">
        <v>2550</v>
      </c>
      <c r="S1399" s="34" t="s">
        <v>848</v>
      </c>
      <c r="T1399" s="35" t="s">
        <v>403</v>
      </c>
      <c r="V1399" s="32" t="str">
        <f>+Final__2[[#This Row],[titulo]]&amp;Final__2[[#This Row],[Territorio]]&amp;", "&amp;Final__2[[#This Row],[temporalidad]]</f>
        <v>Cantidad de Espacios Culturales según su Tipo de Titularidad en la comuna de Caldera, Año 2021</v>
      </c>
      <c r="W1399" s="32" t="str">
        <f>+Final__2[[#This Row],[descripcion_larga]]&amp;Final__2[[#This Row],[Territorio]]&amp;X1399&amp;Y1399</f>
        <v>Gráfico que muestra la cantidad de espacios culturales según su tipo de titularidad en la comuna de  Caldera, en el año 2021, según los datos recopilados por el Observatorio Cultural de Chile.</v>
      </c>
      <c r="X1399" s="32" t="s">
        <v>3865</v>
      </c>
    </row>
    <row r="1400" spans="1:24" ht="40.799999999999997" x14ac:dyDescent="0.3">
      <c r="A1400" s="30">
        <v>5</v>
      </c>
      <c r="B1400" s="31">
        <v>240</v>
      </c>
      <c r="C1400" s="31" t="s">
        <v>377</v>
      </c>
      <c r="D1400" s="31" t="s">
        <v>378</v>
      </c>
      <c r="E1400" s="30">
        <v>3103</v>
      </c>
      <c r="F1400" s="32" t="s">
        <v>741</v>
      </c>
      <c r="G1400" s="32" t="s">
        <v>737</v>
      </c>
      <c r="H1400" s="32" t="s">
        <v>733</v>
      </c>
      <c r="I1400" s="32" t="s">
        <v>49</v>
      </c>
      <c r="J1400" s="32" t="s">
        <v>731</v>
      </c>
      <c r="K1400" s="32" t="s">
        <v>752</v>
      </c>
      <c r="L1400" s="32" t="s">
        <v>735</v>
      </c>
      <c r="M1400" s="32" t="s">
        <v>743</v>
      </c>
      <c r="N1400" s="32" t="s">
        <v>744</v>
      </c>
      <c r="O1400" s="32" t="s">
        <v>3862</v>
      </c>
      <c r="P1400" s="32" t="s">
        <v>5943</v>
      </c>
      <c r="Q1400" s="32" t="s">
        <v>734</v>
      </c>
      <c r="R1400" s="33" t="s">
        <v>2554</v>
      </c>
      <c r="S1400" s="34" t="s">
        <v>853</v>
      </c>
      <c r="T1400" s="35" t="s">
        <v>404</v>
      </c>
      <c r="V1400" s="32" t="str">
        <f>+Final__2[[#This Row],[titulo]]&amp;Final__2[[#This Row],[Territorio]]&amp;", "&amp;Final__2[[#This Row],[temporalidad]]</f>
        <v>Cantidad de Espacios Culturales según su Tipo de Titularidad en la comuna de Tierra Amarilla, Año 2021</v>
      </c>
      <c r="W1400" s="32" t="str">
        <f>+Final__2[[#This Row],[descripcion_larga]]&amp;Final__2[[#This Row],[Territorio]]&amp;X1400&amp;Y1400</f>
        <v>Gráfico que muestra la cantidad de espacios culturales según su tipo de titularidad en la comuna de  Tierra Amarilla, en el año 2021, según los datos recopilados por el Observatorio Cultural de Chile.</v>
      </c>
      <c r="X1400" s="32" t="s">
        <v>3865</v>
      </c>
    </row>
    <row r="1401" spans="1:24" ht="40.799999999999997" x14ac:dyDescent="0.3">
      <c r="A1401" s="30">
        <v>5</v>
      </c>
      <c r="B1401" s="31">
        <v>240</v>
      </c>
      <c r="C1401" s="31" t="s">
        <v>377</v>
      </c>
      <c r="D1401" s="31" t="s">
        <v>378</v>
      </c>
      <c r="E1401" s="30">
        <v>3201</v>
      </c>
      <c r="F1401" s="32" t="s">
        <v>741</v>
      </c>
      <c r="G1401" s="32" t="s">
        <v>737</v>
      </c>
      <c r="H1401" s="32" t="s">
        <v>733</v>
      </c>
      <c r="I1401" s="32" t="s">
        <v>50</v>
      </c>
      <c r="J1401" s="32" t="s">
        <v>731</v>
      </c>
      <c r="K1401" s="32" t="s">
        <v>752</v>
      </c>
      <c r="L1401" s="32" t="s">
        <v>735</v>
      </c>
      <c r="M1401" s="32" t="s">
        <v>743</v>
      </c>
      <c r="N1401" s="32" t="s">
        <v>744</v>
      </c>
      <c r="O1401" s="32" t="s">
        <v>3862</v>
      </c>
      <c r="P1401" s="32" t="s">
        <v>5943</v>
      </c>
      <c r="Q1401" s="32" t="s">
        <v>734</v>
      </c>
      <c r="R1401" s="33" t="s">
        <v>2558</v>
      </c>
      <c r="S1401" s="34" t="s">
        <v>858</v>
      </c>
      <c r="T1401" s="35" t="s">
        <v>405</v>
      </c>
      <c r="V1401" s="32" t="str">
        <f>+Final__2[[#This Row],[titulo]]&amp;Final__2[[#This Row],[Territorio]]&amp;", "&amp;Final__2[[#This Row],[temporalidad]]</f>
        <v>Cantidad de Espacios Culturales según su Tipo de Titularidad en la comuna de Chañaral, Año 2021</v>
      </c>
      <c r="W1401" s="32" t="str">
        <f>+Final__2[[#This Row],[descripcion_larga]]&amp;Final__2[[#This Row],[Territorio]]&amp;X1401&amp;Y1401</f>
        <v>Gráfico que muestra la cantidad de espacios culturales según su tipo de titularidad en la comuna de  Chañaral, en el año 2021, según los datos recopilados por el Observatorio Cultural de Chile.</v>
      </c>
      <c r="X1401" s="32" t="s">
        <v>3865</v>
      </c>
    </row>
    <row r="1402" spans="1:24" ht="40.799999999999997" x14ac:dyDescent="0.3">
      <c r="A1402" s="30">
        <v>5</v>
      </c>
      <c r="B1402" s="31">
        <v>240</v>
      </c>
      <c r="C1402" s="31" t="s">
        <v>377</v>
      </c>
      <c r="D1402" s="31" t="s">
        <v>378</v>
      </c>
      <c r="E1402" s="30">
        <v>3202</v>
      </c>
      <c r="F1402" s="32" t="s">
        <v>741</v>
      </c>
      <c r="G1402" s="32" t="s">
        <v>737</v>
      </c>
      <c r="H1402" s="32" t="s">
        <v>733</v>
      </c>
      <c r="I1402" s="32" t="s">
        <v>51</v>
      </c>
      <c r="J1402" s="32" t="s">
        <v>731</v>
      </c>
      <c r="K1402" s="32" t="s">
        <v>752</v>
      </c>
      <c r="L1402" s="32" t="s">
        <v>735</v>
      </c>
      <c r="M1402" s="32" t="s">
        <v>743</v>
      </c>
      <c r="N1402" s="32" t="s">
        <v>744</v>
      </c>
      <c r="O1402" s="32" t="s">
        <v>3862</v>
      </c>
      <c r="P1402" s="32" t="s">
        <v>5943</v>
      </c>
      <c r="Q1402" s="32" t="s">
        <v>734</v>
      </c>
      <c r="R1402" s="33" t="s">
        <v>2562</v>
      </c>
      <c r="S1402" s="34" t="s">
        <v>863</v>
      </c>
      <c r="T1402" s="35" t="s">
        <v>406</v>
      </c>
      <c r="V1402" s="32" t="str">
        <f>+Final__2[[#This Row],[titulo]]&amp;Final__2[[#This Row],[Territorio]]&amp;", "&amp;Final__2[[#This Row],[temporalidad]]</f>
        <v>Cantidad de Espacios Culturales según su Tipo de Titularidad en la comuna de Diego de Almagro, Año 2021</v>
      </c>
      <c r="W1402" s="32" t="str">
        <f>+Final__2[[#This Row],[descripcion_larga]]&amp;Final__2[[#This Row],[Territorio]]&amp;X1402&amp;Y1402</f>
        <v>Gráfico que muestra la cantidad de espacios culturales según su tipo de titularidad en la comuna de  Diego de Almagro, en el año 2021, según los datos recopilados por el Observatorio Cultural de Chile.</v>
      </c>
      <c r="X1402" s="32" t="s">
        <v>3865</v>
      </c>
    </row>
    <row r="1403" spans="1:24" ht="40.799999999999997" x14ac:dyDescent="0.3">
      <c r="A1403" s="30">
        <v>5</v>
      </c>
      <c r="B1403" s="31">
        <v>240</v>
      </c>
      <c r="C1403" s="31" t="s">
        <v>377</v>
      </c>
      <c r="D1403" s="31" t="s">
        <v>378</v>
      </c>
      <c r="E1403" s="30">
        <v>3301</v>
      </c>
      <c r="F1403" s="32" t="s">
        <v>741</v>
      </c>
      <c r="G1403" s="32" t="s">
        <v>737</v>
      </c>
      <c r="H1403" s="32" t="s">
        <v>733</v>
      </c>
      <c r="I1403" s="32" t="s">
        <v>52</v>
      </c>
      <c r="J1403" s="32" t="s">
        <v>731</v>
      </c>
      <c r="K1403" s="32" t="s">
        <v>752</v>
      </c>
      <c r="L1403" s="32" t="s">
        <v>735</v>
      </c>
      <c r="M1403" s="32" t="s">
        <v>743</v>
      </c>
      <c r="N1403" s="32" t="s">
        <v>744</v>
      </c>
      <c r="O1403" s="32" t="s">
        <v>3862</v>
      </c>
      <c r="P1403" s="32" t="s">
        <v>5943</v>
      </c>
      <c r="Q1403" s="32" t="s">
        <v>734</v>
      </c>
      <c r="R1403" s="33" t="s">
        <v>2566</v>
      </c>
      <c r="S1403" s="34" t="s">
        <v>868</v>
      </c>
      <c r="T1403" s="35" t="s">
        <v>407</v>
      </c>
      <c r="V1403" s="32" t="str">
        <f>+Final__2[[#This Row],[titulo]]&amp;Final__2[[#This Row],[Territorio]]&amp;", "&amp;Final__2[[#This Row],[temporalidad]]</f>
        <v>Cantidad de Espacios Culturales según su Tipo de Titularidad en la comuna de Vallenar, Año 2021</v>
      </c>
      <c r="W1403" s="32" t="str">
        <f>+Final__2[[#This Row],[descripcion_larga]]&amp;Final__2[[#This Row],[Territorio]]&amp;X1403&amp;Y1403</f>
        <v>Gráfico que muestra la cantidad de espacios culturales según su tipo de titularidad en la comuna de  Vallenar, en el año 2021, según los datos recopilados por el Observatorio Cultural de Chile.</v>
      </c>
      <c r="X1403" s="32" t="s">
        <v>3865</v>
      </c>
    </row>
    <row r="1404" spans="1:24" ht="40.799999999999997" x14ac:dyDescent="0.3">
      <c r="A1404" s="30">
        <v>5</v>
      </c>
      <c r="B1404" s="31">
        <v>240</v>
      </c>
      <c r="C1404" s="31" t="s">
        <v>377</v>
      </c>
      <c r="D1404" s="31" t="s">
        <v>378</v>
      </c>
      <c r="E1404" s="30">
        <v>3302</v>
      </c>
      <c r="F1404" s="32" t="s">
        <v>741</v>
      </c>
      <c r="G1404" s="32" t="s">
        <v>737</v>
      </c>
      <c r="H1404" s="32" t="s">
        <v>733</v>
      </c>
      <c r="I1404" s="32" t="s">
        <v>53</v>
      </c>
      <c r="J1404" s="32" t="s">
        <v>731</v>
      </c>
      <c r="K1404" s="32" t="s">
        <v>752</v>
      </c>
      <c r="L1404" s="32" t="s">
        <v>735</v>
      </c>
      <c r="M1404" s="32" t="s">
        <v>743</v>
      </c>
      <c r="N1404" s="32" t="s">
        <v>744</v>
      </c>
      <c r="O1404" s="32" t="s">
        <v>3862</v>
      </c>
      <c r="P1404" s="32" t="s">
        <v>5943</v>
      </c>
      <c r="Q1404" s="32" t="s">
        <v>734</v>
      </c>
      <c r="R1404" s="33" t="s">
        <v>2570</v>
      </c>
      <c r="S1404" s="34" t="s">
        <v>873</v>
      </c>
      <c r="T1404" s="35" t="s">
        <v>408</v>
      </c>
      <c r="V1404" s="32" t="str">
        <f>+Final__2[[#This Row],[titulo]]&amp;Final__2[[#This Row],[Territorio]]&amp;", "&amp;Final__2[[#This Row],[temporalidad]]</f>
        <v>Cantidad de Espacios Culturales según su Tipo de Titularidad en la comuna de Alto del Carmen, Año 2021</v>
      </c>
      <c r="W1404" s="32" t="str">
        <f>+Final__2[[#This Row],[descripcion_larga]]&amp;Final__2[[#This Row],[Territorio]]&amp;X1404&amp;Y1404</f>
        <v>Gráfico que muestra la cantidad de espacios culturales según su tipo de titularidad en la comuna de  Alto del Carmen, en el año 2021, según los datos recopilados por el Observatorio Cultural de Chile.</v>
      </c>
      <c r="X1404" s="32" t="s">
        <v>3865</v>
      </c>
    </row>
    <row r="1405" spans="1:24" ht="40.799999999999997" x14ac:dyDescent="0.3">
      <c r="A1405" s="30">
        <v>5</v>
      </c>
      <c r="B1405" s="31">
        <v>240</v>
      </c>
      <c r="C1405" s="31" t="s">
        <v>377</v>
      </c>
      <c r="D1405" s="31" t="s">
        <v>378</v>
      </c>
      <c r="E1405" s="30">
        <v>3303</v>
      </c>
      <c r="F1405" s="32" t="s">
        <v>741</v>
      </c>
      <c r="G1405" s="32" t="s">
        <v>737</v>
      </c>
      <c r="H1405" s="32" t="s">
        <v>733</v>
      </c>
      <c r="I1405" s="32" t="s">
        <v>54</v>
      </c>
      <c r="J1405" s="32" t="s">
        <v>731</v>
      </c>
      <c r="K1405" s="32" t="s">
        <v>752</v>
      </c>
      <c r="L1405" s="32" t="s">
        <v>735</v>
      </c>
      <c r="M1405" s="32" t="s">
        <v>743</v>
      </c>
      <c r="N1405" s="32" t="s">
        <v>744</v>
      </c>
      <c r="O1405" s="32" t="s">
        <v>3862</v>
      </c>
      <c r="P1405" s="32" t="s">
        <v>5943</v>
      </c>
      <c r="Q1405" s="32" t="s">
        <v>734</v>
      </c>
      <c r="R1405" s="33" t="s">
        <v>2574</v>
      </c>
      <c r="S1405" s="34" t="s">
        <v>878</v>
      </c>
      <c r="T1405" s="35" t="s">
        <v>409</v>
      </c>
      <c r="V1405" s="32" t="str">
        <f>+Final__2[[#This Row],[titulo]]&amp;Final__2[[#This Row],[Territorio]]&amp;", "&amp;Final__2[[#This Row],[temporalidad]]</f>
        <v>Cantidad de Espacios Culturales según su Tipo de Titularidad en la comuna de Freirina, Año 2021</v>
      </c>
      <c r="W1405" s="32" t="str">
        <f>+Final__2[[#This Row],[descripcion_larga]]&amp;Final__2[[#This Row],[Territorio]]&amp;X1405&amp;Y1405</f>
        <v>Gráfico que muestra la cantidad de espacios culturales según su tipo de titularidad en la comuna de  Freirina, en el año 2021, según los datos recopilados por el Observatorio Cultural de Chile.</v>
      </c>
      <c r="X1405" s="32" t="s">
        <v>3865</v>
      </c>
    </row>
    <row r="1406" spans="1:24" ht="40.799999999999997" x14ac:dyDescent="0.3">
      <c r="A1406" s="30">
        <v>5</v>
      </c>
      <c r="B1406" s="31">
        <v>240</v>
      </c>
      <c r="C1406" s="31" t="s">
        <v>377</v>
      </c>
      <c r="D1406" s="31" t="s">
        <v>378</v>
      </c>
      <c r="E1406" s="30">
        <v>3304</v>
      </c>
      <c r="F1406" s="32" t="s">
        <v>741</v>
      </c>
      <c r="G1406" s="32" t="s">
        <v>737</v>
      </c>
      <c r="H1406" s="32" t="s">
        <v>733</v>
      </c>
      <c r="I1406" s="32" t="s">
        <v>55</v>
      </c>
      <c r="J1406" s="32" t="s">
        <v>731</v>
      </c>
      <c r="K1406" s="32" t="s">
        <v>752</v>
      </c>
      <c r="L1406" s="32" t="s">
        <v>735</v>
      </c>
      <c r="M1406" s="32" t="s">
        <v>743</v>
      </c>
      <c r="N1406" s="32" t="s">
        <v>744</v>
      </c>
      <c r="O1406" s="32" t="s">
        <v>3862</v>
      </c>
      <c r="P1406" s="32" t="s">
        <v>5943</v>
      </c>
      <c r="Q1406" s="32" t="s">
        <v>734</v>
      </c>
      <c r="R1406" s="33" t="s">
        <v>2578</v>
      </c>
      <c r="S1406" s="34" t="s">
        <v>883</v>
      </c>
      <c r="T1406" s="35" t="s">
        <v>410</v>
      </c>
      <c r="V1406" s="32" t="str">
        <f>+Final__2[[#This Row],[titulo]]&amp;Final__2[[#This Row],[Territorio]]&amp;", "&amp;Final__2[[#This Row],[temporalidad]]</f>
        <v>Cantidad de Espacios Culturales según su Tipo de Titularidad en la comuna de Huasco, Año 2021</v>
      </c>
      <c r="W1406" s="32" t="str">
        <f>+Final__2[[#This Row],[descripcion_larga]]&amp;Final__2[[#This Row],[Territorio]]&amp;X1406&amp;Y1406</f>
        <v>Gráfico que muestra la cantidad de espacios culturales según su tipo de titularidad en la comuna de  Huasco, en el año 2021, según los datos recopilados por el Observatorio Cultural de Chile.</v>
      </c>
      <c r="X1406" s="32" t="s">
        <v>3865</v>
      </c>
    </row>
    <row r="1407" spans="1:24" ht="40.799999999999997" x14ac:dyDescent="0.3">
      <c r="A1407" s="30">
        <v>5</v>
      </c>
      <c r="B1407" s="31">
        <v>240</v>
      </c>
      <c r="C1407" s="31" t="s">
        <v>377</v>
      </c>
      <c r="D1407" s="31" t="s">
        <v>378</v>
      </c>
      <c r="E1407" s="30">
        <v>4101</v>
      </c>
      <c r="F1407" s="32" t="s">
        <v>741</v>
      </c>
      <c r="G1407" s="32" t="s">
        <v>737</v>
      </c>
      <c r="H1407" s="32" t="s">
        <v>733</v>
      </c>
      <c r="I1407" s="32" t="s">
        <v>56</v>
      </c>
      <c r="J1407" s="32" t="s">
        <v>731</v>
      </c>
      <c r="K1407" s="32" t="s">
        <v>752</v>
      </c>
      <c r="L1407" s="32" t="s">
        <v>735</v>
      </c>
      <c r="M1407" s="32" t="s">
        <v>743</v>
      </c>
      <c r="N1407" s="32" t="s">
        <v>744</v>
      </c>
      <c r="O1407" s="32" t="s">
        <v>3862</v>
      </c>
      <c r="P1407" s="32" t="s">
        <v>5943</v>
      </c>
      <c r="Q1407" s="32" t="s">
        <v>734</v>
      </c>
      <c r="R1407" s="33" t="s">
        <v>2582</v>
      </c>
      <c r="S1407" s="34" t="s">
        <v>888</v>
      </c>
      <c r="T1407" s="35" t="s">
        <v>411</v>
      </c>
      <c r="V1407" s="32" t="str">
        <f>+Final__2[[#This Row],[titulo]]&amp;Final__2[[#This Row],[Territorio]]&amp;", "&amp;Final__2[[#This Row],[temporalidad]]</f>
        <v>Cantidad de Espacios Culturales según su Tipo de Titularidad en la comuna de La Serena, Año 2021</v>
      </c>
      <c r="W1407" s="32" t="str">
        <f>+Final__2[[#This Row],[descripcion_larga]]&amp;Final__2[[#This Row],[Territorio]]&amp;X1407&amp;Y1407</f>
        <v>Gráfico que muestra la cantidad de espacios culturales según su tipo de titularidad en la comuna de  La Serena, en el año 2021, según los datos recopilados por el Observatorio Cultural de Chile.</v>
      </c>
      <c r="X1407" s="32" t="s">
        <v>3865</v>
      </c>
    </row>
    <row r="1408" spans="1:24" ht="40.799999999999997" x14ac:dyDescent="0.3">
      <c r="A1408" s="30">
        <v>5</v>
      </c>
      <c r="B1408" s="31">
        <v>240</v>
      </c>
      <c r="C1408" s="31" t="s">
        <v>377</v>
      </c>
      <c r="D1408" s="31" t="s">
        <v>378</v>
      </c>
      <c r="E1408" s="30">
        <v>4102</v>
      </c>
      <c r="F1408" s="32" t="s">
        <v>741</v>
      </c>
      <c r="G1408" s="32" t="s">
        <v>737</v>
      </c>
      <c r="H1408" s="32" t="s">
        <v>733</v>
      </c>
      <c r="I1408" s="32" t="s">
        <v>57</v>
      </c>
      <c r="J1408" s="32" t="s">
        <v>731</v>
      </c>
      <c r="K1408" s="32" t="s">
        <v>752</v>
      </c>
      <c r="L1408" s="32" t="s">
        <v>735</v>
      </c>
      <c r="M1408" s="32" t="s">
        <v>743</v>
      </c>
      <c r="N1408" s="32" t="s">
        <v>744</v>
      </c>
      <c r="O1408" s="32" t="s">
        <v>3862</v>
      </c>
      <c r="P1408" s="32" t="s">
        <v>5943</v>
      </c>
      <c r="Q1408" s="32" t="s">
        <v>734</v>
      </c>
      <c r="R1408" s="33" t="s">
        <v>2586</v>
      </c>
      <c r="S1408" s="34" t="s">
        <v>893</v>
      </c>
      <c r="T1408" s="35" t="s">
        <v>412</v>
      </c>
      <c r="V1408" s="32" t="str">
        <f>+Final__2[[#This Row],[titulo]]&amp;Final__2[[#This Row],[Territorio]]&amp;", "&amp;Final__2[[#This Row],[temporalidad]]</f>
        <v>Cantidad de Espacios Culturales según su Tipo de Titularidad en la comuna de Coquimbo, Año 2021</v>
      </c>
      <c r="W1408" s="32" t="str">
        <f>+Final__2[[#This Row],[descripcion_larga]]&amp;Final__2[[#This Row],[Territorio]]&amp;X1408&amp;Y1408</f>
        <v>Gráfico que muestra la cantidad de espacios culturales según su tipo de titularidad en la comuna de  Coquimbo, en el año 2021, según los datos recopilados por el Observatorio Cultural de Chile.</v>
      </c>
      <c r="X1408" s="32" t="s">
        <v>3865</v>
      </c>
    </row>
    <row r="1409" spans="1:24" ht="40.799999999999997" x14ac:dyDescent="0.3">
      <c r="A1409" s="30">
        <v>5</v>
      </c>
      <c r="B1409" s="31">
        <v>240</v>
      </c>
      <c r="C1409" s="31" t="s">
        <v>377</v>
      </c>
      <c r="D1409" s="31" t="s">
        <v>378</v>
      </c>
      <c r="E1409" s="30">
        <v>4103</v>
      </c>
      <c r="F1409" s="32" t="s">
        <v>741</v>
      </c>
      <c r="G1409" s="32" t="s">
        <v>737</v>
      </c>
      <c r="H1409" s="32" t="s">
        <v>733</v>
      </c>
      <c r="I1409" s="32" t="s">
        <v>58</v>
      </c>
      <c r="J1409" s="32" t="s">
        <v>731</v>
      </c>
      <c r="K1409" s="32" t="s">
        <v>752</v>
      </c>
      <c r="L1409" s="32" t="s">
        <v>735</v>
      </c>
      <c r="M1409" s="32" t="s">
        <v>743</v>
      </c>
      <c r="N1409" s="32" t="s">
        <v>744</v>
      </c>
      <c r="O1409" s="32" t="s">
        <v>3862</v>
      </c>
      <c r="P1409" s="32" t="s">
        <v>5943</v>
      </c>
      <c r="Q1409" s="32" t="s">
        <v>734</v>
      </c>
      <c r="R1409" s="33" t="s">
        <v>2590</v>
      </c>
      <c r="S1409" s="34" t="s">
        <v>898</v>
      </c>
      <c r="T1409" s="35" t="s">
        <v>413</v>
      </c>
      <c r="V1409" s="32" t="str">
        <f>+Final__2[[#This Row],[titulo]]&amp;Final__2[[#This Row],[Territorio]]&amp;", "&amp;Final__2[[#This Row],[temporalidad]]</f>
        <v>Cantidad de Espacios Culturales según su Tipo de Titularidad en la comuna de Andacollo, Año 2021</v>
      </c>
      <c r="W1409" s="32" t="str">
        <f>+Final__2[[#This Row],[descripcion_larga]]&amp;Final__2[[#This Row],[Territorio]]&amp;X1409&amp;Y1409</f>
        <v>Gráfico que muestra la cantidad de espacios culturales según su tipo de titularidad en la comuna de  Andacollo, en el año 2021, según los datos recopilados por el Observatorio Cultural de Chile.</v>
      </c>
      <c r="X1409" s="32" t="s">
        <v>3865</v>
      </c>
    </row>
    <row r="1410" spans="1:24" ht="40.799999999999997" x14ac:dyDescent="0.3">
      <c r="A1410" s="30">
        <v>5</v>
      </c>
      <c r="B1410" s="31">
        <v>240</v>
      </c>
      <c r="C1410" s="31" t="s">
        <v>377</v>
      </c>
      <c r="D1410" s="31" t="s">
        <v>378</v>
      </c>
      <c r="E1410" s="30">
        <v>4104</v>
      </c>
      <c r="F1410" s="32" t="s">
        <v>741</v>
      </c>
      <c r="G1410" s="32" t="s">
        <v>737</v>
      </c>
      <c r="H1410" s="32" t="s">
        <v>733</v>
      </c>
      <c r="I1410" s="32" t="s">
        <v>59</v>
      </c>
      <c r="J1410" s="32" t="s">
        <v>731</v>
      </c>
      <c r="K1410" s="32" t="s">
        <v>752</v>
      </c>
      <c r="L1410" s="32" t="s">
        <v>735</v>
      </c>
      <c r="M1410" s="32" t="s">
        <v>743</v>
      </c>
      <c r="N1410" s="32" t="s">
        <v>744</v>
      </c>
      <c r="O1410" s="32" t="s">
        <v>3862</v>
      </c>
      <c r="P1410" s="32" t="s">
        <v>5943</v>
      </c>
      <c r="Q1410" s="32" t="s">
        <v>734</v>
      </c>
      <c r="R1410" s="33" t="s">
        <v>2594</v>
      </c>
      <c r="S1410" s="34" t="s">
        <v>903</v>
      </c>
      <c r="T1410" s="35" t="s">
        <v>414</v>
      </c>
      <c r="V1410" s="32" t="str">
        <f>+Final__2[[#This Row],[titulo]]&amp;Final__2[[#This Row],[Territorio]]&amp;", "&amp;Final__2[[#This Row],[temporalidad]]</f>
        <v>Cantidad de Espacios Culturales según su Tipo de Titularidad en la comuna de La Higuera, Año 2021</v>
      </c>
      <c r="W1410" s="32" t="str">
        <f>+Final__2[[#This Row],[descripcion_larga]]&amp;Final__2[[#This Row],[Territorio]]&amp;X1410&amp;Y1410</f>
        <v>Gráfico que muestra la cantidad de espacios culturales según su tipo de titularidad en la comuna de  La Higuera, en el año 2021, según los datos recopilados por el Observatorio Cultural de Chile.</v>
      </c>
      <c r="X1410" s="32" t="s">
        <v>3865</v>
      </c>
    </row>
    <row r="1411" spans="1:24" ht="40.799999999999997" x14ac:dyDescent="0.3">
      <c r="A1411" s="30">
        <v>5</v>
      </c>
      <c r="B1411" s="31">
        <v>240</v>
      </c>
      <c r="C1411" s="31" t="s">
        <v>377</v>
      </c>
      <c r="D1411" s="31" t="s">
        <v>378</v>
      </c>
      <c r="E1411" s="30">
        <v>4105</v>
      </c>
      <c r="F1411" s="32" t="s">
        <v>741</v>
      </c>
      <c r="G1411" s="32" t="s">
        <v>737</v>
      </c>
      <c r="H1411" s="32" t="s">
        <v>733</v>
      </c>
      <c r="I1411" s="32" t="s">
        <v>60</v>
      </c>
      <c r="J1411" s="32" t="s">
        <v>731</v>
      </c>
      <c r="K1411" s="32" t="s">
        <v>752</v>
      </c>
      <c r="L1411" s="32" t="s">
        <v>735</v>
      </c>
      <c r="M1411" s="32" t="s">
        <v>743</v>
      </c>
      <c r="N1411" s="32" t="s">
        <v>744</v>
      </c>
      <c r="O1411" s="32" t="s">
        <v>3862</v>
      </c>
      <c r="P1411" s="32" t="s">
        <v>5943</v>
      </c>
      <c r="Q1411" s="32" t="s">
        <v>734</v>
      </c>
      <c r="R1411" s="33" t="s">
        <v>2598</v>
      </c>
      <c r="S1411" s="34" t="s">
        <v>908</v>
      </c>
      <c r="T1411" s="35" t="s">
        <v>415</v>
      </c>
      <c r="V1411" s="32" t="str">
        <f>+Final__2[[#This Row],[titulo]]&amp;Final__2[[#This Row],[Territorio]]&amp;", "&amp;Final__2[[#This Row],[temporalidad]]</f>
        <v>Cantidad de Espacios Culturales según su Tipo de Titularidad en la comuna de Paiguano, Año 2021</v>
      </c>
      <c r="W1411" s="32" t="str">
        <f>+Final__2[[#This Row],[descripcion_larga]]&amp;Final__2[[#This Row],[Territorio]]&amp;X1411&amp;Y1411</f>
        <v>Gráfico que muestra la cantidad de espacios culturales según su tipo de titularidad en la comuna de  Paiguano, en el año 2021, según los datos recopilados por el Observatorio Cultural de Chile.</v>
      </c>
      <c r="X1411" s="32" t="s">
        <v>3865</v>
      </c>
    </row>
    <row r="1412" spans="1:24" ht="40.799999999999997" x14ac:dyDescent="0.3">
      <c r="A1412" s="30">
        <v>5</v>
      </c>
      <c r="B1412" s="31">
        <v>240</v>
      </c>
      <c r="C1412" s="31" t="s">
        <v>377</v>
      </c>
      <c r="D1412" s="31" t="s">
        <v>378</v>
      </c>
      <c r="E1412" s="30">
        <v>4106</v>
      </c>
      <c r="F1412" s="32" t="s">
        <v>741</v>
      </c>
      <c r="G1412" s="32" t="s">
        <v>737</v>
      </c>
      <c r="H1412" s="32" t="s">
        <v>733</v>
      </c>
      <c r="I1412" s="32" t="s">
        <v>61</v>
      </c>
      <c r="J1412" s="32" t="s">
        <v>731</v>
      </c>
      <c r="K1412" s="32" t="s">
        <v>752</v>
      </c>
      <c r="L1412" s="32" t="s">
        <v>735</v>
      </c>
      <c r="M1412" s="32" t="s">
        <v>743</v>
      </c>
      <c r="N1412" s="32" t="s">
        <v>744</v>
      </c>
      <c r="O1412" s="32" t="s">
        <v>3862</v>
      </c>
      <c r="P1412" s="32" t="s">
        <v>5943</v>
      </c>
      <c r="Q1412" s="32" t="s">
        <v>734</v>
      </c>
      <c r="R1412" s="33" t="s">
        <v>2602</v>
      </c>
      <c r="S1412" s="34" t="s">
        <v>913</v>
      </c>
      <c r="T1412" s="35" t="s">
        <v>416</v>
      </c>
      <c r="V1412" s="32" t="str">
        <f>+Final__2[[#This Row],[titulo]]&amp;Final__2[[#This Row],[Territorio]]&amp;", "&amp;Final__2[[#This Row],[temporalidad]]</f>
        <v>Cantidad de Espacios Culturales según su Tipo de Titularidad en la comuna de Vicuña, Año 2021</v>
      </c>
      <c r="W1412" s="32" t="str">
        <f>+Final__2[[#This Row],[descripcion_larga]]&amp;Final__2[[#This Row],[Territorio]]&amp;X1412&amp;Y1412</f>
        <v>Gráfico que muestra la cantidad de espacios culturales según su tipo de titularidad en la comuna de  Vicuña, en el año 2021, según los datos recopilados por el Observatorio Cultural de Chile.</v>
      </c>
      <c r="X1412" s="32" t="s">
        <v>3865</v>
      </c>
    </row>
    <row r="1413" spans="1:24" ht="40.799999999999997" x14ac:dyDescent="0.3">
      <c r="A1413" s="30">
        <v>5</v>
      </c>
      <c r="B1413" s="31">
        <v>240</v>
      </c>
      <c r="C1413" s="31" t="s">
        <v>377</v>
      </c>
      <c r="D1413" s="31" t="s">
        <v>378</v>
      </c>
      <c r="E1413" s="30">
        <v>4201</v>
      </c>
      <c r="F1413" s="32" t="s">
        <v>741</v>
      </c>
      <c r="G1413" s="32" t="s">
        <v>737</v>
      </c>
      <c r="H1413" s="32" t="s">
        <v>733</v>
      </c>
      <c r="I1413" s="32" t="s">
        <v>62</v>
      </c>
      <c r="J1413" s="32" t="s">
        <v>731</v>
      </c>
      <c r="K1413" s="32" t="s">
        <v>752</v>
      </c>
      <c r="L1413" s="32" t="s">
        <v>735</v>
      </c>
      <c r="M1413" s="32" t="s">
        <v>743</v>
      </c>
      <c r="N1413" s="32" t="s">
        <v>744</v>
      </c>
      <c r="O1413" s="32" t="s">
        <v>3862</v>
      </c>
      <c r="P1413" s="32" t="s">
        <v>5943</v>
      </c>
      <c r="Q1413" s="32" t="s">
        <v>734</v>
      </c>
      <c r="R1413" s="33" t="s">
        <v>2606</v>
      </c>
      <c r="S1413" s="34" t="s">
        <v>918</v>
      </c>
      <c r="T1413" s="35" t="s">
        <v>417</v>
      </c>
      <c r="V1413" s="32" t="str">
        <f>+Final__2[[#This Row],[titulo]]&amp;Final__2[[#This Row],[Territorio]]&amp;", "&amp;Final__2[[#This Row],[temporalidad]]</f>
        <v>Cantidad de Espacios Culturales según su Tipo de Titularidad en la comuna de Illapel, Año 2021</v>
      </c>
      <c r="W1413" s="32" t="str">
        <f>+Final__2[[#This Row],[descripcion_larga]]&amp;Final__2[[#This Row],[Territorio]]&amp;X1413&amp;Y1413</f>
        <v>Gráfico que muestra la cantidad de espacios culturales según su tipo de titularidad en la comuna de  Illapel, en el año 2021, según los datos recopilados por el Observatorio Cultural de Chile.</v>
      </c>
      <c r="X1413" s="32" t="s">
        <v>3865</v>
      </c>
    </row>
    <row r="1414" spans="1:24" ht="40.799999999999997" x14ac:dyDescent="0.3">
      <c r="A1414" s="30">
        <v>5</v>
      </c>
      <c r="B1414" s="31">
        <v>240</v>
      </c>
      <c r="C1414" s="31" t="s">
        <v>377</v>
      </c>
      <c r="D1414" s="31" t="s">
        <v>378</v>
      </c>
      <c r="E1414" s="30">
        <v>4202</v>
      </c>
      <c r="F1414" s="32" t="s">
        <v>741</v>
      </c>
      <c r="G1414" s="32" t="s">
        <v>737</v>
      </c>
      <c r="H1414" s="32" t="s">
        <v>733</v>
      </c>
      <c r="I1414" s="32" t="s">
        <v>63</v>
      </c>
      <c r="J1414" s="32" t="s">
        <v>731</v>
      </c>
      <c r="K1414" s="32" t="s">
        <v>752</v>
      </c>
      <c r="L1414" s="32" t="s">
        <v>735</v>
      </c>
      <c r="M1414" s="32" t="s">
        <v>743</v>
      </c>
      <c r="N1414" s="32" t="s">
        <v>744</v>
      </c>
      <c r="O1414" s="32" t="s">
        <v>3862</v>
      </c>
      <c r="P1414" s="32" t="s">
        <v>5943</v>
      </c>
      <c r="Q1414" s="32" t="s">
        <v>734</v>
      </c>
      <c r="R1414" s="33" t="s">
        <v>2610</v>
      </c>
      <c r="S1414" s="34" t="s">
        <v>923</v>
      </c>
      <c r="T1414" s="35" t="s">
        <v>418</v>
      </c>
      <c r="V1414" s="32" t="str">
        <f>+Final__2[[#This Row],[titulo]]&amp;Final__2[[#This Row],[Territorio]]&amp;", "&amp;Final__2[[#This Row],[temporalidad]]</f>
        <v>Cantidad de Espacios Culturales según su Tipo de Titularidad en la comuna de Canela, Año 2021</v>
      </c>
      <c r="W1414" s="32" t="str">
        <f>+Final__2[[#This Row],[descripcion_larga]]&amp;Final__2[[#This Row],[Territorio]]&amp;X1414&amp;Y1414</f>
        <v>Gráfico que muestra la cantidad de espacios culturales según su tipo de titularidad en la comuna de  Canela, en el año 2021, según los datos recopilados por el Observatorio Cultural de Chile.</v>
      </c>
      <c r="X1414" s="32" t="s">
        <v>3865</v>
      </c>
    </row>
    <row r="1415" spans="1:24" ht="40.799999999999997" x14ac:dyDescent="0.3">
      <c r="A1415" s="30">
        <v>5</v>
      </c>
      <c r="B1415" s="31">
        <v>240</v>
      </c>
      <c r="C1415" s="31" t="s">
        <v>377</v>
      </c>
      <c r="D1415" s="31" t="s">
        <v>378</v>
      </c>
      <c r="E1415" s="30">
        <v>4203</v>
      </c>
      <c r="F1415" s="32" t="s">
        <v>741</v>
      </c>
      <c r="G1415" s="32" t="s">
        <v>737</v>
      </c>
      <c r="H1415" s="32" t="s">
        <v>733</v>
      </c>
      <c r="I1415" s="32" t="s">
        <v>64</v>
      </c>
      <c r="J1415" s="32" t="s">
        <v>731</v>
      </c>
      <c r="K1415" s="32" t="s">
        <v>752</v>
      </c>
      <c r="L1415" s="32" t="s">
        <v>735</v>
      </c>
      <c r="M1415" s="32" t="s">
        <v>743</v>
      </c>
      <c r="N1415" s="32" t="s">
        <v>744</v>
      </c>
      <c r="O1415" s="32" t="s">
        <v>3862</v>
      </c>
      <c r="P1415" s="32" t="s">
        <v>5943</v>
      </c>
      <c r="Q1415" s="32" t="s">
        <v>734</v>
      </c>
      <c r="R1415" s="33" t="s">
        <v>2614</v>
      </c>
      <c r="S1415" s="34" t="s">
        <v>928</v>
      </c>
      <c r="T1415" s="35" t="s">
        <v>419</v>
      </c>
      <c r="V1415" s="32" t="str">
        <f>+Final__2[[#This Row],[titulo]]&amp;Final__2[[#This Row],[Territorio]]&amp;", "&amp;Final__2[[#This Row],[temporalidad]]</f>
        <v>Cantidad de Espacios Culturales según su Tipo de Titularidad en la comuna de Los Vilos, Año 2021</v>
      </c>
      <c r="W1415" s="32" t="str">
        <f>+Final__2[[#This Row],[descripcion_larga]]&amp;Final__2[[#This Row],[Territorio]]&amp;X1415&amp;Y1415</f>
        <v>Gráfico que muestra la cantidad de espacios culturales según su tipo de titularidad en la comuna de  Los Vilos, en el año 2021, según los datos recopilados por el Observatorio Cultural de Chile.</v>
      </c>
      <c r="X1415" s="32" t="s">
        <v>3865</v>
      </c>
    </row>
    <row r="1416" spans="1:24" ht="40.799999999999997" x14ac:dyDescent="0.3">
      <c r="A1416" s="30">
        <v>5</v>
      </c>
      <c r="B1416" s="31">
        <v>240</v>
      </c>
      <c r="C1416" s="31" t="s">
        <v>377</v>
      </c>
      <c r="D1416" s="31" t="s">
        <v>378</v>
      </c>
      <c r="E1416" s="30">
        <v>4204</v>
      </c>
      <c r="F1416" s="32" t="s">
        <v>741</v>
      </c>
      <c r="G1416" s="32" t="s">
        <v>737</v>
      </c>
      <c r="H1416" s="32" t="s">
        <v>733</v>
      </c>
      <c r="I1416" s="32" t="s">
        <v>65</v>
      </c>
      <c r="J1416" s="32" t="s">
        <v>731</v>
      </c>
      <c r="K1416" s="32" t="s">
        <v>752</v>
      </c>
      <c r="L1416" s="32" t="s">
        <v>735</v>
      </c>
      <c r="M1416" s="32" t="s">
        <v>743</v>
      </c>
      <c r="N1416" s="32" t="s">
        <v>744</v>
      </c>
      <c r="O1416" s="32" t="s">
        <v>3862</v>
      </c>
      <c r="P1416" s="32" t="s">
        <v>5943</v>
      </c>
      <c r="Q1416" s="32" t="s">
        <v>734</v>
      </c>
      <c r="R1416" s="33" t="s">
        <v>2618</v>
      </c>
      <c r="S1416" s="34" t="s">
        <v>933</v>
      </c>
      <c r="T1416" s="35" t="s">
        <v>420</v>
      </c>
      <c r="V1416" s="32" t="str">
        <f>+Final__2[[#This Row],[titulo]]&amp;Final__2[[#This Row],[Territorio]]&amp;", "&amp;Final__2[[#This Row],[temporalidad]]</f>
        <v>Cantidad de Espacios Culturales según su Tipo de Titularidad en la comuna de Salamanca, Año 2021</v>
      </c>
      <c r="W1416" s="32" t="str">
        <f>+Final__2[[#This Row],[descripcion_larga]]&amp;Final__2[[#This Row],[Territorio]]&amp;X1416&amp;Y1416</f>
        <v>Gráfico que muestra la cantidad de espacios culturales según su tipo de titularidad en la comuna de  Salamanca, en el año 2021, según los datos recopilados por el Observatorio Cultural de Chile.</v>
      </c>
      <c r="X1416" s="32" t="s">
        <v>3865</v>
      </c>
    </row>
    <row r="1417" spans="1:24" ht="40.799999999999997" x14ac:dyDescent="0.3">
      <c r="A1417" s="30">
        <v>5</v>
      </c>
      <c r="B1417" s="31">
        <v>240</v>
      </c>
      <c r="C1417" s="31" t="s">
        <v>377</v>
      </c>
      <c r="D1417" s="31" t="s">
        <v>378</v>
      </c>
      <c r="E1417" s="30">
        <v>4301</v>
      </c>
      <c r="F1417" s="32" t="s">
        <v>741</v>
      </c>
      <c r="G1417" s="32" t="s">
        <v>737</v>
      </c>
      <c r="H1417" s="32" t="s">
        <v>733</v>
      </c>
      <c r="I1417" s="32" t="s">
        <v>66</v>
      </c>
      <c r="J1417" s="32" t="s">
        <v>731</v>
      </c>
      <c r="K1417" s="32" t="s">
        <v>752</v>
      </c>
      <c r="L1417" s="32" t="s">
        <v>735</v>
      </c>
      <c r="M1417" s="32" t="s">
        <v>743</v>
      </c>
      <c r="N1417" s="32" t="s">
        <v>744</v>
      </c>
      <c r="O1417" s="32" t="s">
        <v>3862</v>
      </c>
      <c r="P1417" s="32" t="s">
        <v>5943</v>
      </c>
      <c r="Q1417" s="32" t="s">
        <v>734</v>
      </c>
      <c r="R1417" s="33" t="s">
        <v>2622</v>
      </c>
      <c r="S1417" s="34" t="s">
        <v>938</v>
      </c>
      <c r="T1417" s="35" t="s">
        <v>421</v>
      </c>
      <c r="V1417" s="32" t="str">
        <f>+Final__2[[#This Row],[titulo]]&amp;Final__2[[#This Row],[Territorio]]&amp;", "&amp;Final__2[[#This Row],[temporalidad]]</f>
        <v>Cantidad de Espacios Culturales según su Tipo de Titularidad en la comuna de Ovalle, Año 2021</v>
      </c>
      <c r="W1417" s="32" t="str">
        <f>+Final__2[[#This Row],[descripcion_larga]]&amp;Final__2[[#This Row],[Territorio]]&amp;X1417&amp;Y1417</f>
        <v>Gráfico que muestra la cantidad de espacios culturales según su tipo de titularidad en la comuna de  Ovalle, en el año 2021, según los datos recopilados por el Observatorio Cultural de Chile.</v>
      </c>
      <c r="X1417" s="32" t="s">
        <v>3865</v>
      </c>
    </row>
    <row r="1418" spans="1:24" ht="40.799999999999997" x14ac:dyDescent="0.3">
      <c r="A1418" s="30">
        <v>5</v>
      </c>
      <c r="B1418" s="31">
        <v>240</v>
      </c>
      <c r="C1418" s="31" t="s">
        <v>377</v>
      </c>
      <c r="D1418" s="31" t="s">
        <v>378</v>
      </c>
      <c r="E1418" s="30">
        <v>4302</v>
      </c>
      <c r="F1418" s="32" t="s">
        <v>741</v>
      </c>
      <c r="G1418" s="32" t="s">
        <v>737</v>
      </c>
      <c r="H1418" s="32" t="s">
        <v>733</v>
      </c>
      <c r="I1418" s="32" t="s">
        <v>67</v>
      </c>
      <c r="J1418" s="32" t="s">
        <v>731</v>
      </c>
      <c r="K1418" s="32" t="s">
        <v>752</v>
      </c>
      <c r="L1418" s="32" t="s">
        <v>735</v>
      </c>
      <c r="M1418" s="32" t="s">
        <v>743</v>
      </c>
      <c r="N1418" s="32" t="s">
        <v>744</v>
      </c>
      <c r="O1418" s="32" t="s">
        <v>3862</v>
      </c>
      <c r="P1418" s="32" t="s">
        <v>5943</v>
      </c>
      <c r="Q1418" s="32" t="s">
        <v>734</v>
      </c>
      <c r="R1418" s="33" t="s">
        <v>2626</v>
      </c>
      <c r="S1418" s="34" t="s">
        <v>943</v>
      </c>
      <c r="T1418" s="35" t="s">
        <v>422</v>
      </c>
      <c r="V1418" s="32" t="str">
        <f>+Final__2[[#This Row],[titulo]]&amp;Final__2[[#This Row],[Territorio]]&amp;", "&amp;Final__2[[#This Row],[temporalidad]]</f>
        <v>Cantidad de Espacios Culturales según su Tipo de Titularidad en la comuna de Combarbalá, Año 2021</v>
      </c>
      <c r="W1418" s="32" t="str">
        <f>+Final__2[[#This Row],[descripcion_larga]]&amp;Final__2[[#This Row],[Territorio]]&amp;X1418&amp;Y1418</f>
        <v>Gráfico que muestra la cantidad de espacios culturales según su tipo de titularidad en la comuna de  Combarbalá, en el año 2021, según los datos recopilados por el Observatorio Cultural de Chile.</v>
      </c>
      <c r="X1418" s="32" t="s">
        <v>3865</v>
      </c>
    </row>
    <row r="1419" spans="1:24" ht="40.799999999999997" x14ac:dyDescent="0.3">
      <c r="A1419" s="30">
        <v>5</v>
      </c>
      <c r="B1419" s="31">
        <v>240</v>
      </c>
      <c r="C1419" s="31" t="s">
        <v>377</v>
      </c>
      <c r="D1419" s="31" t="s">
        <v>378</v>
      </c>
      <c r="E1419" s="30">
        <v>4303</v>
      </c>
      <c r="F1419" s="32" t="s">
        <v>741</v>
      </c>
      <c r="G1419" s="32" t="s">
        <v>737</v>
      </c>
      <c r="H1419" s="32" t="s">
        <v>733</v>
      </c>
      <c r="I1419" s="32" t="s">
        <v>68</v>
      </c>
      <c r="J1419" s="32" t="s">
        <v>731</v>
      </c>
      <c r="K1419" s="32" t="s">
        <v>752</v>
      </c>
      <c r="L1419" s="32" t="s">
        <v>735</v>
      </c>
      <c r="M1419" s="32" t="s">
        <v>743</v>
      </c>
      <c r="N1419" s="32" t="s">
        <v>744</v>
      </c>
      <c r="O1419" s="32" t="s">
        <v>3862</v>
      </c>
      <c r="P1419" s="32" t="s">
        <v>5943</v>
      </c>
      <c r="Q1419" s="32" t="s">
        <v>734</v>
      </c>
      <c r="R1419" s="33" t="s">
        <v>2630</v>
      </c>
      <c r="S1419" s="34" t="s">
        <v>948</v>
      </c>
      <c r="T1419" s="35" t="s">
        <v>423</v>
      </c>
      <c r="V1419" s="32" t="str">
        <f>+Final__2[[#This Row],[titulo]]&amp;Final__2[[#This Row],[Territorio]]&amp;", "&amp;Final__2[[#This Row],[temporalidad]]</f>
        <v>Cantidad de Espacios Culturales según su Tipo de Titularidad en la comuna de Monte Patria, Año 2021</v>
      </c>
      <c r="W1419" s="32" t="str">
        <f>+Final__2[[#This Row],[descripcion_larga]]&amp;Final__2[[#This Row],[Territorio]]&amp;X1419&amp;Y1419</f>
        <v>Gráfico que muestra la cantidad de espacios culturales según su tipo de titularidad en la comuna de  Monte Patria, en el año 2021, según los datos recopilados por el Observatorio Cultural de Chile.</v>
      </c>
      <c r="X1419" s="32" t="s">
        <v>3865</v>
      </c>
    </row>
    <row r="1420" spans="1:24" ht="40.799999999999997" x14ac:dyDescent="0.3">
      <c r="A1420" s="30">
        <v>5</v>
      </c>
      <c r="B1420" s="31">
        <v>240</v>
      </c>
      <c r="C1420" s="31" t="s">
        <v>377</v>
      </c>
      <c r="D1420" s="31" t="s">
        <v>378</v>
      </c>
      <c r="E1420" s="30">
        <v>4304</v>
      </c>
      <c r="F1420" s="32" t="s">
        <v>741</v>
      </c>
      <c r="G1420" s="32" t="s">
        <v>737</v>
      </c>
      <c r="H1420" s="32" t="s">
        <v>733</v>
      </c>
      <c r="I1420" s="32" t="s">
        <v>69</v>
      </c>
      <c r="J1420" s="32" t="s">
        <v>731</v>
      </c>
      <c r="K1420" s="32" t="s">
        <v>752</v>
      </c>
      <c r="L1420" s="32" t="s">
        <v>735</v>
      </c>
      <c r="M1420" s="32" t="s">
        <v>743</v>
      </c>
      <c r="N1420" s="32" t="s">
        <v>744</v>
      </c>
      <c r="O1420" s="32" t="s">
        <v>3862</v>
      </c>
      <c r="P1420" s="32" t="s">
        <v>5943</v>
      </c>
      <c r="Q1420" s="32" t="s">
        <v>734</v>
      </c>
      <c r="R1420" s="33" t="s">
        <v>2634</v>
      </c>
      <c r="S1420" s="34" t="s">
        <v>953</v>
      </c>
      <c r="T1420" s="35" t="s">
        <v>424</v>
      </c>
      <c r="V1420" s="32" t="str">
        <f>+Final__2[[#This Row],[titulo]]&amp;Final__2[[#This Row],[Territorio]]&amp;", "&amp;Final__2[[#This Row],[temporalidad]]</f>
        <v>Cantidad de Espacios Culturales según su Tipo de Titularidad en la comuna de Punitaqui, Año 2021</v>
      </c>
      <c r="W1420" s="32" t="str">
        <f>+Final__2[[#This Row],[descripcion_larga]]&amp;Final__2[[#This Row],[Territorio]]&amp;X1420&amp;Y1420</f>
        <v>Gráfico que muestra la cantidad de espacios culturales según su tipo de titularidad en la comuna de  Punitaqui, en el año 2021, según los datos recopilados por el Observatorio Cultural de Chile.</v>
      </c>
      <c r="X1420" s="32" t="s">
        <v>3865</v>
      </c>
    </row>
    <row r="1421" spans="1:24" ht="40.799999999999997" x14ac:dyDescent="0.3">
      <c r="A1421" s="30">
        <v>5</v>
      </c>
      <c r="B1421" s="31">
        <v>240</v>
      </c>
      <c r="C1421" s="31" t="s">
        <v>377</v>
      </c>
      <c r="D1421" s="31" t="s">
        <v>378</v>
      </c>
      <c r="E1421" s="30">
        <v>4305</v>
      </c>
      <c r="F1421" s="32" t="s">
        <v>741</v>
      </c>
      <c r="G1421" s="32" t="s">
        <v>737</v>
      </c>
      <c r="H1421" s="32" t="s">
        <v>733</v>
      </c>
      <c r="I1421" s="32" t="s">
        <v>70</v>
      </c>
      <c r="J1421" s="32" t="s">
        <v>731</v>
      </c>
      <c r="K1421" s="32" t="s">
        <v>752</v>
      </c>
      <c r="L1421" s="32" t="s">
        <v>735</v>
      </c>
      <c r="M1421" s="32" t="s">
        <v>743</v>
      </c>
      <c r="N1421" s="32" t="s">
        <v>744</v>
      </c>
      <c r="O1421" s="32" t="s">
        <v>3862</v>
      </c>
      <c r="P1421" s="32" t="s">
        <v>5943</v>
      </c>
      <c r="Q1421" s="32" t="s">
        <v>734</v>
      </c>
      <c r="R1421" s="33" t="s">
        <v>2638</v>
      </c>
      <c r="S1421" s="34" t="s">
        <v>958</v>
      </c>
      <c r="T1421" s="35" t="s">
        <v>425</v>
      </c>
      <c r="V1421" s="32" t="str">
        <f>+Final__2[[#This Row],[titulo]]&amp;Final__2[[#This Row],[Territorio]]&amp;", "&amp;Final__2[[#This Row],[temporalidad]]</f>
        <v>Cantidad de Espacios Culturales según su Tipo de Titularidad en la comuna de Río Hurtado, Año 2021</v>
      </c>
      <c r="W1421" s="32" t="str">
        <f>+Final__2[[#This Row],[descripcion_larga]]&amp;Final__2[[#This Row],[Territorio]]&amp;X1421&amp;Y1421</f>
        <v>Gráfico que muestra la cantidad de espacios culturales según su tipo de titularidad en la comuna de  Río Hurtado, en el año 2021, según los datos recopilados por el Observatorio Cultural de Chile.</v>
      </c>
      <c r="X1421" s="32" t="s">
        <v>3865</v>
      </c>
    </row>
    <row r="1422" spans="1:24" ht="40.799999999999997" x14ac:dyDescent="0.3">
      <c r="A1422" s="30">
        <v>5</v>
      </c>
      <c r="B1422" s="31">
        <v>240</v>
      </c>
      <c r="C1422" s="31" t="s">
        <v>377</v>
      </c>
      <c r="D1422" s="31" t="s">
        <v>378</v>
      </c>
      <c r="E1422" s="30">
        <v>5101</v>
      </c>
      <c r="F1422" s="32" t="s">
        <v>741</v>
      </c>
      <c r="G1422" s="32" t="s">
        <v>737</v>
      </c>
      <c r="H1422" s="32" t="s">
        <v>733</v>
      </c>
      <c r="I1422" s="32" t="s">
        <v>71</v>
      </c>
      <c r="J1422" s="32" t="s">
        <v>731</v>
      </c>
      <c r="K1422" s="32" t="s">
        <v>752</v>
      </c>
      <c r="L1422" s="32" t="s">
        <v>735</v>
      </c>
      <c r="M1422" s="32" t="s">
        <v>743</v>
      </c>
      <c r="N1422" s="32" t="s">
        <v>744</v>
      </c>
      <c r="O1422" s="32" t="s">
        <v>3862</v>
      </c>
      <c r="P1422" s="32" t="s">
        <v>5943</v>
      </c>
      <c r="Q1422" s="32" t="s">
        <v>734</v>
      </c>
      <c r="R1422" s="33" t="s">
        <v>2642</v>
      </c>
      <c r="S1422" s="34" t="s">
        <v>963</v>
      </c>
      <c r="T1422" s="35" t="s">
        <v>426</v>
      </c>
      <c r="V1422" s="32" t="str">
        <f>+Final__2[[#This Row],[titulo]]&amp;Final__2[[#This Row],[Territorio]]&amp;", "&amp;Final__2[[#This Row],[temporalidad]]</f>
        <v>Cantidad de Espacios Culturales según su Tipo de Titularidad en la comuna de Valparaíso, Año 2021</v>
      </c>
      <c r="W1422" s="32" t="str">
        <f>+Final__2[[#This Row],[descripcion_larga]]&amp;Final__2[[#This Row],[Territorio]]&amp;X1422&amp;Y1422</f>
        <v>Gráfico que muestra la cantidad de espacios culturales según su tipo de titularidad en la comuna de  Valparaíso, en el año 2021, según los datos recopilados por el Observatorio Cultural de Chile.</v>
      </c>
      <c r="X1422" s="32" t="s">
        <v>3865</v>
      </c>
    </row>
    <row r="1423" spans="1:24" ht="40.799999999999997" x14ac:dyDescent="0.3">
      <c r="A1423" s="30">
        <v>5</v>
      </c>
      <c r="B1423" s="31">
        <v>240</v>
      </c>
      <c r="C1423" s="31" t="s">
        <v>377</v>
      </c>
      <c r="D1423" s="31" t="s">
        <v>378</v>
      </c>
      <c r="E1423" s="30">
        <v>5102</v>
      </c>
      <c r="F1423" s="32" t="s">
        <v>741</v>
      </c>
      <c r="G1423" s="32" t="s">
        <v>737</v>
      </c>
      <c r="H1423" s="32" t="s">
        <v>733</v>
      </c>
      <c r="I1423" s="32" t="s">
        <v>72</v>
      </c>
      <c r="J1423" s="32" t="s">
        <v>731</v>
      </c>
      <c r="K1423" s="32" t="s">
        <v>752</v>
      </c>
      <c r="L1423" s="32" t="s">
        <v>735</v>
      </c>
      <c r="M1423" s="32" t="s">
        <v>743</v>
      </c>
      <c r="N1423" s="32" t="s">
        <v>744</v>
      </c>
      <c r="O1423" s="32" t="s">
        <v>3862</v>
      </c>
      <c r="P1423" s="32" t="s">
        <v>5943</v>
      </c>
      <c r="Q1423" s="32" t="s">
        <v>734</v>
      </c>
      <c r="R1423" s="33" t="s">
        <v>2646</v>
      </c>
      <c r="S1423" s="34" t="s">
        <v>968</v>
      </c>
      <c r="T1423" s="35" t="s">
        <v>427</v>
      </c>
      <c r="V1423" s="32" t="str">
        <f>+Final__2[[#This Row],[titulo]]&amp;Final__2[[#This Row],[Territorio]]&amp;", "&amp;Final__2[[#This Row],[temporalidad]]</f>
        <v>Cantidad de Espacios Culturales según su Tipo de Titularidad en la comuna de Casablanca, Año 2021</v>
      </c>
      <c r="W1423" s="32" t="str">
        <f>+Final__2[[#This Row],[descripcion_larga]]&amp;Final__2[[#This Row],[Territorio]]&amp;X1423&amp;Y1423</f>
        <v>Gráfico que muestra la cantidad de espacios culturales según su tipo de titularidad en la comuna de  Casablanca, en el año 2021, según los datos recopilados por el Observatorio Cultural de Chile.</v>
      </c>
      <c r="X1423" s="32" t="s">
        <v>3865</v>
      </c>
    </row>
    <row r="1424" spans="1:24" ht="40.799999999999997" x14ac:dyDescent="0.3">
      <c r="A1424" s="30">
        <v>5</v>
      </c>
      <c r="B1424" s="31">
        <v>240</v>
      </c>
      <c r="C1424" s="31" t="s">
        <v>377</v>
      </c>
      <c r="D1424" s="31" t="s">
        <v>378</v>
      </c>
      <c r="E1424" s="30">
        <v>5103</v>
      </c>
      <c r="F1424" s="32" t="s">
        <v>741</v>
      </c>
      <c r="G1424" s="32" t="s">
        <v>737</v>
      </c>
      <c r="H1424" s="32" t="s">
        <v>733</v>
      </c>
      <c r="I1424" s="32" t="s">
        <v>73</v>
      </c>
      <c r="J1424" s="32" t="s">
        <v>731</v>
      </c>
      <c r="K1424" s="32" t="s">
        <v>752</v>
      </c>
      <c r="L1424" s="32" t="s">
        <v>735</v>
      </c>
      <c r="M1424" s="32" t="s">
        <v>743</v>
      </c>
      <c r="N1424" s="32" t="s">
        <v>744</v>
      </c>
      <c r="O1424" s="32" t="s">
        <v>3862</v>
      </c>
      <c r="P1424" s="32" t="s">
        <v>5943</v>
      </c>
      <c r="Q1424" s="32" t="s">
        <v>734</v>
      </c>
      <c r="R1424" s="33" t="s">
        <v>2650</v>
      </c>
      <c r="S1424" s="34" t="s">
        <v>973</v>
      </c>
      <c r="T1424" s="35" t="s">
        <v>428</v>
      </c>
      <c r="V1424" s="32" t="str">
        <f>+Final__2[[#This Row],[titulo]]&amp;Final__2[[#This Row],[Territorio]]&amp;", "&amp;Final__2[[#This Row],[temporalidad]]</f>
        <v>Cantidad de Espacios Culturales según su Tipo de Titularidad en la comuna de Concón, Año 2021</v>
      </c>
      <c r="W1424" s="32" t="str">
        <f>+Final__2[[#This Row],[descripcion_larga]]&amp;Final__2[[#This Row],[Territorio]]&amp;X1424&amp;Y1424</f>
        <v>Gráfico que muestra la cantidad de espacios culturales según su tipo de titularidad en la comuna de  Concón, en el año 2021, según los datos recopilados por el Observatorio Cultural de Chile.</v>
      </c>
      <c r="X1424" s="32" t="s">
        <v>3865</v>
      </c>
    </row>
    <row r="1425" spans="1:24" ht="40.799999999999997" x14ac:dyDescent="0.3">
      <c r="A1425" s="30">
        <v>5</v>
      </c>
      <c r="B1425" s="31">
        <v>240</v>
      </c>
      <c r="C1425" s="31" t="s">
        <v>377</v>
      </c>
      <c r="D1425" s="31" t="s">
        <v>378</v>
      </c>
      <c r="E1425" s="30">
        <v>5104</v>
      </c>
      <c r="F1425" s="32" t="s">
        <v>741</v>
      </c>
      <c r="G1425" s="32" t="s">
        <v>737</v>
      </c>
      <c r="H1425" s="32" t="s">
        <v>733</v>
      </c>
      <c r="I1425" s="32" t="s">
        <v>74</v>
      </c>
      <c r="J1425" s="32" t="s">
        <v>731</v>
      </c>
      <c r="K1425" s="32" t="s">
        <v>752</v>
      </c>
      <c r="L1425" s="32" t="s">
        <v>735</v>
      </c>
      <c r="M1425" s="32" t="s">
        <v>743</v>
      </c>
      <c r="N1425" s="32" t="s">
        <v>744</v>
      </c>
      <c r="O1425" s="32" t="s">
        <v>3862</v>
      </c>
      <c r="P1425" s="32" t="s">
        <v>5943</v>
      </c>
      <c r="Q1425" s="32" t="s">
        <v>734</v>
      </c>
      <c r="R1425" s="33" t="s">
        <v>2654</v>
      </c>
      <c r="S1425" s="34" t="s">
        <v>978</v>
      </c>
      <c r="T1425" s="35" t="s">
        <v>429</v>
      </c>
      <c r="V1425" s="32" t="str">
        <f>+Final__2[[#This Row],[titulo]]&amp;Final__2[[#This Row],[Territorio]]&amp;", "&amp;Final__2[[#This Row],[temporalidad]]</f>
        <v>Cantidad de Espacios Culturales según su Tipo de Titularidad en la comuna de Juan Fernández, Año 2021</v>
      </c>
      <c r="W1425" s="32" t="str">
        <f>+Final__2[[#This Row],[descripcion_larga]]&amp;Final__2[[#This Row],[Territorio]]&amp;X1425&amp;Y1425</f>
        <v>Gráfico que muestra la cantidad de espacios culturales según su tipo de titularidad en la comuna de  Juan Fernández, en el año 2021, según los datos recopilados por el Observatorio Cultural de Chile.</v>
      </c>
      <c r="X1425" s="32" t="s">
        <v>3865</v>
      </c>
    </row>
    <row r="1426" spans="1:24" ht="40.799999999999997" x14ac:dyDescent="0.3">
      <c r="A1426" s="30">
        <v>5</v>
      </c>
      <c r="B1426" s="31">
        <v>240</v>
      </c>
      <c r="C1426" s="31" t="s">
        <v>377</v>
      </c>
      <c r="D1426" s="31" t="s">
        <v>378</v>
      </c>
      <c r="E1426" s="30">
        <v>5105</v>
      </c>
      <c r="F1426" s="32" t="s">
        <v>741</v>
      </c>
      <c r="G1426" s="32" t="s">
        <v>737</v>
      </c>
      <c r="H1426" s="32" t="s">
        <v>733</v>
      </c>
      <c r="I1426" s="32" t="s">
        <v>75</v>
      </c>
      <c r="J1426" s="32" t="s">
        <v>731</v>
      </c>
      <c r="K1426" s="32" t="s">
        <v>752</v>
      </c>
      <c r="L1426" s="32" t="s">
        <v>735</v>
      </c>
      <c r="M1426" s="32" t="s">
        <v>743</v>
      </c>
      <c r="N1426" s="32" t="s">
        <v>744</v>
      </c>
      <c r="O1426" s="32" t="s">
        <v>3862</v>
      </c>
      <c r="P1426" s="32" t="s">
        <v>5943</v>
      </c>
      <c r="Q1426" s="32" t="s">
        <v>734</v>
      </c>
      <c r="R1426" s="33" t="s">
        <v>2658</v>
      </c>
      <c r="S1426" s="34" t="s">
        <v>983</v>
      </c>
      <c r="T1426" s="35" t="s">
        <v>430</v>
      </c>
      <c r="V1426" s="32" t="str">
        <f>+Final__2[[#This Row],[titulo]]&amp;Final__2[[#This Row],[Territorio]]&amp;", "&amp;Final__2[[#This Row],[temporalidad]]</f>
        <v>Cantidad de Espacios Culturales según su Tipo de Titularidad en la comuna de Puchuncaví, Año 2021</v>
      </c>
      <c r="W1426" s="32" t="str">
        <f>+Final__2[[#This Row],[descripcion_larga]]&amp;Final__2[[#This Row],[Territorio]]&amp;X1426&amp;Y1426</f>
        <v>Gráfico que muestra la cantidad de espacios culturales según su tipo de titularidad en la comuna de  Puchuncaví, en el año 2021, según los datos recopilados por el Observatorio Cultural de Chile.</v>
      </c>
      <c r="X1426" s="32" t="s">
        <v>3865</v>
      </c>
    </row>
    <row r="1427" spans="1:24" ht="40.799999999999997" x14ac:dyDescent="0.3">
      <c r="A1427" s="30">
        <v>5</v>
      </c>
      <c r="B1427" s="31">
        <v>240</v>
      </c>
      <c r="C1427" s="31" t="s">
        <v>377</v>
      </c>
      <c r="D1427" s="31" t="s">
        <v>378</v>
      </c>
      <c r="E1427" s="30">
        <v>5107</v>
      </c>
      <c r="F1427" s="32" t="s">
        <v>741</v>
      </c>
      <c r="G1427" s="32" t="s">
        <v>737</v>
      </c>
      <c r="H1427" s="32" t="s">
        <v>733</v>
      </c>
      <c r="I1427" s="32" t="s">
        <v>76</v>
      </c>
      <c r="J1427" s="32" t="s">
        <v>731</v>
      </c>
      <c r="K1427" s="32" t="s">
        <v>752</v>
      </c>
      <c r="L1427" s="32" t="s">
        <v>735</v>
      </c>
      <c r="M1427" s="32" t="s">
        <v>743</v>
      </c>
      <c r="N1427" s="32" t="s">
        <v>744</v>
      </c>
      <c r="O1427" s="32" t="s">
        <v>3862</v>
      </c>
      <c r="P1427" s="32" t="s">
        <v>5943</v>
      </c>
      <c r="Q1427" s="32" t="s">
        <v>734</v>
      </c>
      <c r="R1427" s="33" t="s">
        <v>2662</v>
      </c>
      <c r="S1427" s="34" t="s">
        <v>988</v>
      </c>
      <c r="T1427" s="35" t="s">
        <v>431</v>
      </c>
      <c r="V1427" s="32" t="str">
        <f>+Final__2[[#This Row],[titulo]]&amp;Final__2[[#This Row],[Territorio]]&amp;", "&amp;Final__2[[#This Row],[temporalidad]]</f>
        <v>Cantidad de Espacios Culturales según su Tipo de Titularidad en la comuna de Quintero, Año 2021</v>
      </c>
      <c r="W1427" s="32" t="str">
        <f>+Final__2[[#This Row],[descripcion_larga]]&amp;Final__2[[#This Row],[Territorio]]&amp;X1427&amp;Y1427</f>
        <v>Gráfico que muestra la cantidad de espacios culturales según su tipo de titularidad en la comuna de  Quintero, en el año 2021, según los datos recopilados por el Observatorio Cultural de Chile.</v>
      </c>
      <c r="X1427" s="32" t="s">
        <v>3865</v>
      </c>
    </row>
    <row r="1428" spans="1:24" ht="40.799999999999997" x14ac:dyDescent="0.3">
      <c r="A1428" s="30">
        <v>5</v>
      </c>
      <c r="B1428" s="31">
        <v>240</v>
      </c>
      <c r="C1428" s="31" t="s">
        <v>377</v>
      </c>
      <c r="D1428" s="31" t="s">
        <v>378</v>
      </c>
      <c r="E1428" s="30">
        <v>5109</v>
      </c>
      <c r="F1428" s="32" t="s">
        <v>741</v>
      </c>
      <c r="G1428" s="32" t="s">
        <v>737</v>
      </c>
      <c r="H1428" s="32" t="s">
        <v>733</v>
      </c>
      <c r="I1428" s="32" t="s">
        <v>77</v>
      </c>
      <c r="J1428" s="32" t="s">
        <v>731</v>
      </c>
      <c r="K1428" s="32" t="s">
        <v>752</v>
      </c>
      <c r="L1428" s="32" t="s">
        <v>735</v>
      </c>
      <c r="M1428" s="32" t="s">
        <v>743</v>
      </c>
      <c r="N1428" s="32" t="s">
        <v>744</v>
      </c>
      <c r="O1428" s="32" t="s">
        <v>3862</v>
      </c>
      <c r="P1428" s="32" t="s">
        <v>5943</v>
      </c>
      <c r="Q1428" s="32" t="s">
        <v>734</v>
      </c>
      <c r="R1428" s="33" t="s">
        <v>2666</v>
      </c>
      <c r="S1428" s="34" t="s">
        <v>993</v>
      </c>
      <c r="T1428" s="35" t="s">
        <v>432</v>
      </c>
      <c r="V1428" s="32" t="str">
        <f>+Final__2[[#This Row],[titulo]]&amp;Final__2[[#This Row],[Territorio]]&amp;", "&amp;Final__2[[#This Row],[temporalidad]]</f>
        <v>Cantidad de Espacios Culturales según su Tipo de Titularidad en la comuna de Viña del Mar, Año 2021</v>
      </c>
      <c r="W1428" s="32" t="str">
        <f>+Final__2[[#This Row],[descripcion_larga]]&amp;Final__2[[#This Row],[Territorio]]&amp;X1428&amp;Y1428</f>
        <v>Gráfico que muestra la cantidad de espacios culturales según su tipo de titularidad en la comuna de  Viña del Mar, en el año 2021, según los datos recopilados por el Observatorio Cultural de Chile.</v>
      </c>
      <c r="X1428" s="32" t="s">
        <v>3865</v>
      </c>
    </row>
    <row r="1429" spans="1:24" ht="40.799999999999997" x14ac:dyDescent="0.3">
      <c r="A1429" s="30">
        <v>5</v>
      </c>
      <c r="B1429" s="31">
        <v>240</v>
      </c>
      <c r="C1429" s="31" t="s">
        <v>377</v>
      </c>
      <c r="D1429" s="31" t="s">
        <v>378</v>
      </c>
      <c r="E1429" s="30">
        <v>5201</v>
      </c>
      <c r="F1429" s="32" t="s">
        <v>741</v>
      </c>
      <c r="G1429" s="32" t="s">
        <v>737</v>
      </c>
      <c r="H1429" s="32" t="s">
        <v>733</v>
      </c>
      <c r="I1429" s="32" t="s">
        <v>78</v>
      </c>
      <c r="J1429" s="32" t="s">
        <v>731</v>
      </c>
      <c r="K1429" s="32" t="s">
        <v>752</v>
      </c>
      <c r="L1429" s="32" t="s">
        <v>735</v>
      </c>
      <c r="M1429" s="32" t="s">
        <v>743</v>
      </c>
      <c r="N1429" s="32" t="s">
        <v>744</v>
      </c>
      <c r="O1429" s="32" t="s">
        <v>3862</v>
      </c>
      <c r="P1429" s="32" t="s">
        <v>5943</v>
      </c>
      <c r="Q1429" s="32" t="s">
        <v>734</v>
      </c>
      <c r="R1429" s="33" t="s">
        <v>2670</v>
      </c>
      <c r="S1429" s="34" t="s">
        <v>998</v>
      </c>
      <c r="T1429" s="35" t="s">
        <v>433</v>
      </c>
      <c r="V1429" s="32" t="str">
        <f>+Final__2[[#This Row],[titulo]]&amp;Final__2[[#This Row],[Territorio]]&amp;", "&amp;Final__2[[#This Row],[temporalidad]]</f>
        <v>Cantidad de Espacios Culturales según su Tipo de Titularidad en la comuna de Isla de Pascua, Año 2021</v>
      </c>
      <c r="W1429" s="32" t="str">
        <f>+Final__2[[#This Row],[descripcion_larga]]&amp;Final__2[[#This Row],[Territorio]]&amp;X1429&amp;Y1429</f>
        <v>Gráfico que muestra la cantidad de espacios culturales según su tipo de titularidad en la comuna de  Isla de Pascua, en el año 2021, según los datos recopilados por el Observatorio Cultural de Chile.</v>
      </c>
      <c r="X1429" s="32" t="s">
        <v>3865</v>
      </c>
    </row>
    <row r="1430" spans="1:24" ht="40.799999999999997" x14ac:dyDescent="0.3">
      <c r="A1430" s="30">
        <v>5</v>
      </c>
      <c r="B1430" s="31">
        <v>240</v>
      </c>
      <c r="C1430" s="31" t="s">
        <v>377</v>
      </c>
      <c r="D1430" s="31" t="s">
        <v>378</v>
      </c>
      <c r="E1430" s="30">
        <v>5301</v>
      </c>
      <c r="F1430" s="32" t="s">
        <v>741</v>
      </c>
      <c r="G1430" s="32" t="s">
        <v>737</v>
      </c>
      <c r="H1430" s="32" t="s">
        <v>733</v>
      </c>
      <c r="I1430" s="32" t="s">
        <v>79</v>
      </c>
      <c r="J1430" s="32" t="s">
        <v>731</v>
      </c>
      <c r="K1430" s="32" t="s">
        <v>752</v>
      </c>
      <c r="L1430" s="32" t="s">
        <v>735</v>
      </c>
      <c r="M1430" s="32" t="s">
        <v>743</v>
      </c>
      <c r="N1430" s="32" t="s">
        <v>744</v>
      </c>
      <c r="O1430" s="32" t="s">
        <v>3862</v>
      </c>
      <c r="P1430" s="32" t="s">
        <v>5943</v>
      </c>
      <c r="Q1430" s="32" t="s">
        <v>734</v>
      </c>
      <c r="R1430" s="33" t="s">
        <v>2674</v>
      </c>
      <c r="S1430" s="34" t="s">
        <v>1003</v>
      </c>
      <c r="T1430" s="35" t="s">
        <v>434</v>
      </c>
      <c r="V1430" s="32" t="str">
        <f>+Final__2[[#This Row],[titulo]]&amp;Final__2[[#This Row],[Territorio]]&amp;", "&amp;Final__2[[#This Row],[temporalidad]]</f>
        <v>Cantidad de Espacios Culturales según su Tipo de Titularidad en la comuna de Los Andes, Año 2021</v>
      </c>
      <c r="W1430" s="32" t="str">
        <f>+Final__2[[#This Row],[descripcion_larga]]&amp;Final__2[[#This Row],[Territorio]]&amp;X1430&amp;Y1430</f>
        <v>Gráfico que muestra la cantidad de espacios culturales según su tipo de titularidad en la comuna de  Los Andes, en el año 2021, según los datos recopilados por el Observatorio Cultural de Chile.</v>
      </c>
      <c r="X1430" s="32" t="s">
        <v>3865</v>
      </c>
    </row>
    <row r="1431" spans="1:24" ht="40.799999999999997" x14ac:dyDescent="0.3">
      <c r="A1431" s="30">
        <v>5</v>
      </c>
      <c r="B1431" s="31">
        <v>240</v>
      </c>
      <c r="C1431" s="31" t="s">
        <v>377</v>
      </c>
      <c r="D1431" s="31" t="s">
        <v>378</v>
      </c>
      <c r="E1431" s="30">
        <v>5302</v>
      </c>
      <c r="F1431" s="32" t="s">
        <v>741</v>
      </c>
      <c r="G1431" s="32" t="s">
        <v>737</v>
      </c>
      <c r="H1431" s="32" t="s">
        <v>733</v>
      </c>
      <c r="I1431" s="32" t="s">
        <v>80</v>
      </c>
      <c r="J1431" s="32" t="s">
        <v>731</v>
      </c>
      <c r="K1431" s="32" t="s">
        <v>752</v>
      </c>
      <c r="L1431" s="32" t="s">
        <v>735</v>
      </c>
      <c r="M1431" s="32" t="s">
        <v>743</v>
      </c>
      <c r="N1431" s="32" t="s">
        <v>744</v>
      </c>
      <c r="O1431" s="32" t="s">
        <v>3862</v>
      </c>
      <c r="P1431" s="32" t="s">
        <v>5943</v>
      </c>
      <c r="Q1431" s="32" t="s">
        <v>734</v>
      </c>
      <c r="R1431" s="33" t="s">
        <v>2678</v>
      </c>
      <c r="S1431" s="34" t="s">
        <v>1008</v>
      </c>
      <c r="T1431" s="35" t="s">
        <v>435</v>
      </c>
      <c r="V1431" s="32" t="str">
        <f>+Final__2[[#This Row],[titulo]]&amp;Final__2[[#This Row],[Territorio]]&amp;", "&amp;Final__2[[#This Row],[temporalidad]]</f>
        <v>Cantidad de Espacios Culturales según su Tipo de Titularidad en la comuna de Calle Larga, Año 2021</v>
      </c>
      <c r="W1431" s="32" t="str">
        <f>+Final__2[[#This Row],[descripcion_larga]]&amp;Final__2[[#This Row],[Territorio]]&amp;X1431&amp;Y1431</f>
        <v>Gráfico que muestra la cantidad de espacios culturales según su tipo de titularidad en la comuna de  Calle Larga, en el año 2021, según los datos recopilados por el Observatorio Cultural de Chile.</v>
      </c>
      <c r="X1431" s="32" t="s">
        <v>3865</v>
      </c>
    </row>
    <row r="1432" spans="1:24" ht="40.799999999999997" x14ac:dyDescent="0.3">
      <c r="A1432" s="30">
        <v>5</v>
      </c>
      <c r="B1432" s="31">
        <v>240</v>
      </c>
      <c r="C1432" s="31" t="s">
        <v>377</v>
      </c>
      <c r="D1432" s="31" t="s">
        <v>378</v>
      </c>
      <c r="E1432" s="30">
        <v>5303</v>
      </c>
      <c r="F1432" s="32" t="s">
        <v>741</v>
      </c>
      <c r="G1432" s="32" t="s">
        <v>737</v>
      </c>
      <c r="H1432" s="32" t="s">
        <v>733</v>
      </c>
      <c r="I1432" s="32" t="s">
        <v>81</v>
      </c>
      <c r="J1432" s="32" t="s">
        <v>731</v>
      </c>
      <c r="K1432" s="32" t="s">
        <v>752</v>
      </c>
      <c r="L1432" s="32" t="s">
        <v>735</v>
      </c>
      <c r="M1432" s="32" t="s">
        <v>743</v>
      </c>
      <c r="N1432" s="32" t="s">
        <v>744</v>
      </c>
      <c r="O1432" s="32" t="s">
        <v>3862</v>
      </c>
      <c r="P1432" s="32" t="s">
        <v>5943</v>
      </c>
      <c r="Q1432" s="32" t="s">
        <v>734</v>
      </c>
      <c r="R1432" s="33" t="s">
        <v>2682</v>
      </c>
      <c r="S1432" s="34" t="s">
        <v>1013</v>
      </c>
      <c r="T1432" s="35" t="s">
        <v>436</v>
      </c>
      <c r="V1432" s="32" t="str">
        <f>+Final__2[[#This Row],[titulo]]&amp;Final__2[[#This Row],[Territorio]]&amp;", "&amp;Final__2[[#This Row],[temporalidad]]</f>
        <v>Cantidad de Espacios Culturales según su Tipo de Titularidad en la comuna de Rinconada, Año 2021</v>
      </c>
      <c r="W1432" s="32" t="str">
        <f>+Final__2[[#This Row],[descripcion_larga]]&amp;Final__2[[#This Row],[Territorio]]&amp;X1432&amp;Y1432</f>
        <v>Gráfico que muestra la cantidad de espacios culturales según su tipo de titularidad en la comuna de  Rinconada, en el año 2021, según los datos recopilados por el Observatorio Cultural de Chile.</v>
      </c>
      <c r="X1432" s="32" t="s">
        <v>3865</v>
      </c>
    </row>
    <row r="1433" spans="1:24" ht="40.799999999999997" x14ac:dyDescent="0.3">
      <c r="A1433" s="30">
        <v>5</v>
      </c>
      <c r="B1433" s="31">
        <v>240</v>
      </c>
      <c r="C1433" s="31" t="s">
        <v>377</v>
      </c>
      <c r="D1433" s="31" t="s">
        <v>378</v>
      </c>
      <c r="E1433" s="30">
        <v>5304</v>
      </c>
      <c r="F1433" s="32" t="s">
        <v>741</v>
      </c>
      <c r="G1433" s="32" t="s">
        <v>737</v>
      </c>
      <c r="H1433" s="32" t="s">
        <v>733</v>
      </c>
      <c r="I1433" s="32" t="s">
        <v>82</v>
      </c>
      <c r="J1433" s="32" t="s">
        <v>731</v>
      </c>
      <c r="K1433" s="32" t="s">
        <v>752</v>
      </c>
      <c r="L1433" s="32" t="s">
        <v>735</v>
      </c>
      <c r="M1433" s="32" t="s">
        <v>743</v>
      </c>
      <c r="N1433" s="32" t="s">
        <v>744</v>
      </c>
      <c r="O1433" s="32" t="s">
        <v>3862</v>
      </c>
      <c r="P1433" s="32" t="s">
        <v>5943</v>
      </c>
      <c r="Q1433" s="32" t="s">
        <v>734</v>
      </c>
      <c r="R1433" s="33" t="s">
        <v>2686</v>
      </c>
      <c r="S1433" s="34" t="s">
        <v>1018</v>
      </c>
      <c r="T1433" s="35" t="s">
        <v>437</v>
      </c>
      <c r="V1433" s="32" t="str">
        <f>+Final__2[[#This Row],[titulo]]&amp;Final__2[[#This Row],[Territorio]]&amp;", "&amp;Final__2[[#This Row],[temporalidad]]</f>
        <v>Cantidad de Espacios Culturales según su Tipo de Titularidad en la comuna de San Esteban, Año 2021</v>
      </c>
      <c r="W1433" s="32" t="str">
        <f>+Final__2[[#This Row],[descripcion_larga]]&amp;Final__2[[#This Row],[Territorio]]&amp;X1433&amp;Y1433</f>
        <v>Gráfico que muestra la cantidad de espacios culturales según su tipo de titularidad en la comuna de  San Esteban, en el año 2021, según los datos recopilados por el Observatorio Cultural de Chile.</v>
      </c>
      <c r="X1433" s="32" t="s">
        <v>3865</v>
      </c>
    </row>
    <row r="1434" spans="1:24" ht="40.799999999999997" x14ac:dyDescent="0.3">
      <c r="A1434" s="30">
        <v>5</v>
      </c>
      <c r="B1434" s="31">
        <v>240</v>
      </c>
      <c r="C1434" s="31" t="s">
        <v>377</v>
      </c>
      <c r="D1434" s="31" t="s">
        <v>378</v>
      </c>
      <c r="E1434" s="30">
        <v>5401</v>
      </c>
      <c r="F1434" s="32" t="s">
        <v>741</v>
      </c>
      <c r="G1434" s="32" t="s">
        <v>737</v>
      </c>
      <c r="H1434" s="32" t="s">
        <v>733</v>
      </c>
      <c r="I1434" s="32" t="s">
        <v>83</v>
      </c>
      <c r="J1434" s="32" t="s">
        <v>731</v>
      </c>
      <c r="K1434" s="32" t="s">
        <v>752</v>
      </c>
      <c r="L1434" s="32" t="s">
        <v>735</v>
      </c>
      <c r="M1434" s="32" t="s">
        <v>743</v>
      </c>
      <c r="N1434" s="32" t="s">
        <v>744</v>
      </c>
      <c r="O1434" s="32" t="s">
        <v>3862</v>
      </c>
      <c r="P1434" s="32" t="s">
        <v>5943</v>
      </c>
      <c r="Q1434" s="32" t="s">
        <v>734</v>
      </c>
      <c r="R1434" s="33" t="s">
        <v>2690</v>
      </c>
      <c r="S1434" s="34" t="s">
        <v>1023</v>
      </c>
      <c r="T1434" s="35" t="s">
        <v>438</v>
      </c>
      <c r="V1434" s="32" t="str">
        <f>+Final__2[[#This Row],[titulo]]&amp;Final__2[[#This Row],[Territorio]]&amp;", "&amp;Final__2[[#This Row],[temporalidad]]</f>
        <v>Cantidad de Espacios Culturales según su Tipo de Titularidad en la comuna de La Ligua, Año 2021</v>
      </c>
      <c r="W1434" s="32" t="str">
        <f>+Final__2[[#This Row],[descripcion_larga]]&amp;Final__2[[#This Row],[Territorio]]&amp;X1434&amp;Y1434</f>
        <v>Gráfico que muestra la cantidad de espacios culturales según su tipo de titularidad en la comuna de  La Ligua, en el año 2021, según los datos recopilados por el Observatorio Cultural de Chile.</v>
      </c>
      <c r="X1434" s="32" t="s">
        <v>3865</v>
      </c>
    </row>
    <row r="1435" spans="1:24" ht="40.799999999999997" x14ac:dyDescent="0.3">
      <c r="A1435" s="30">
        <v>5</v>
      </c>
      <c r="B1435" s="31">
        <v>240</v>
      </c>
      <c r="C1435" s="31" t="s">
        <v>377</v>
      </c>
      <c r="D1435" s="31" t="s">
        <v>378</v>
      </c>
      <c r="E1435" s="30">
        <v>5402</v>
      </c>
      <c r="F1435" s="32" t="s">
        <v>741</v>
      </c>
      <c r="G1435" s="32" t="s">
        <v>737</v>
      </c>
      <c r="H1435" s="32" t="s">
        <v>733</v>
      </c>
      <c r="I1435" s="32" t="s">
        <v>84</v>
      </c>
      <c r="J1435" s="32" t="s">
        <v>731</v>
      </c>
      <c r="K1435" s="32" t="s">
        <v>752</v>
      </c>
      <c r="L1435" s="32" t="s">
        <v>735</v>
      </c>
      <c r="M1435" s="32" t="s">
        <v>743</v>
      </c>
      <c r="N1435" s="32" t="s">
        <v>744</v>
      </c>
      <c r="O1435" s="32" t="s">
        <v>3862</v>
      </c>
      <c r="P1435" s="32" t="s">
        <v>5943</v>
      </c>
      <c r="Q1435" s="32" t="s">
        <v>734</v>
      </c>
      <c r="R1435" s="33" t="s">
        <v>2694</v>
      </c>
      <c r="S1435" s="34" t="s">
        <v>1028</v>
      </c>
      <c r="T1435" s="35" t="s">
        <v>439</v>
      </c>
      <c r="V1435" s="32" t="str">
        <f>+Final__2[[#This Row],[titulo]]&amp;Final__2[[#This Row],[Territorio]]&amp;", "&amp;Final__2[[#This Row],[temporalidad]]</f>
        <v>Cantidad de Espacios Culturales según su Tipo de Titularidad en la comuna de Cabildo, Año 2021</v>
      </c>
      <c r="W1435" s="32" t="str">
        <f>+Final__2[[#This Row],[descripcion_larga]]&amp;Final__2[[#This Row],[Territorio]]&amp;X1435&amp;Y1435</f>
        <v>Gráfico que muestra la cantidad de espacios culturales según su tipo de titularidad en la comuna de  Cabildo, en el año 2021, según los datos recopilados por el Observatorio Cultural de Chile.</v>
      </c>
      <c r="X1435" s="32" t="s">
        <v>3865</v>
      </c>
    </row>
    <row r="1436" spans="1:24" ht="40.799999999999997" x14ac:dyDescent="0.3">
      <c r="A1436" s="30">
        <v>5</v>
      </c>
      <c r="B1436" s="31">
        <v>240</v>
      </c>
      <c r="C1436" s="31" t="s">
        <v>377</v>
      </c>
      <c r="D1436" s="31" t="s">
        <v>378</v>
      </c>
      <c r="E1436" s="30">
        <v>5403</v>
      </c>
      <c r="F1436" s="32" t="s">
        <v>741</v>
      </c>
      <c r="G1436" s="32" t="s">
        <v>737</v>
      </c>
      <c r="H1436" s="32" t="s">
        <v>733</v>
      </c>
      <c r="I1436" s="32" t="s">
        <v>85</v>
      </c>
      <c r="J1436" s="32" t="s">
        <v>731</v>
      </c>
      <c r="K1436" s="32" t="s">
        <v>752</v>
      </c>
      <c r="L1436" s="32" t="s">
        <v>735</v>
      </c>
      <c r="M1436" s="32" t="s">
        <v>743</v>
      </c>
      <c r="N1436" s="32" t="s">
        <v>744</v>
      </c>
      <c r="O1436" s="32" t="s">
        <v>3862</v>
      </c>
      <c r="P1436" s="32" t="s">
        <v>5943</v>
      </c>
      <c r="Q1436" s="32" t="s">
        <v>734</v>
      </c>
      <c r="R1436" s="33" t="s">
        <v>2698</v>
      </c>
      <c r="S1436" s="34" t="s">
        <v>1033</v>
      </c>
      <c r="T1436" s="35" t="s">
        <v>440</v>
      </c>
      <c r="V1436" s="32" t="str">
        <f>+Final__2[[#This Row],[titulo]]&amp;Final__2[[#This Row],[Territorio]]&amp;", "&amp;Final__2[[#This Row],[temporalidad]]</f>
        <v>Cantidad de Espacios Culturales según su Tipo de Titularidad en la comuna de Papudo, Año 2021</v>
      </c>
      <c r="W1436" s="32" t="str">
        <f>+Final__2[[#This Row],[descripcion_larga]]&amp;Final__2[[#This Row],[Territorio]]&amp;X1436&amp;Y1436</f>
        <v>Gráfico que muestra la cantidad de espacios culturales según su tipo de titularidad en la comuna de  Papudo, en el año 2021, según los datos recopilados por el Observatorio Cultural de Chile.</v>
      </c>
      <c r="X1436" s="32" t="s">
        <v>3865</v>
      </c>
    </row>
    <row r="1437" spans="1:24" ht="40.799999999999997" x14ac:dyDescent="0.3">
      <c r="A1437" s="30">
        <v>5</v>
      </c>
      <c r="B1437" s="31">
        <v>240</v>
      </c>
      <c r="C1437" s="31" t="s">
        <v>377</v>
      </c>
      <c r="D1437" s="31" t="s">
        <v>378</v>
      </c>
      <c r="E1437" s="30">
        <v>5404</v>
      </c>
      <c r="F1437" s="32" t="s">
        <v>741</v>
      </c>
      <c r="G1437" s="32" t="s">
        <v>737</v>
      </c>
      <c r="H1437" s="32" t="s">
        <v>733</v>
      </c>
      <c r="I1437" s="32" t="s">
        <v>86</v>
      </c>
      <c r="J1437" s="32" t="s">
        <v>731</v>
      </c>
      <c r="K1437" s="32" t="s">
        <v>752</v>
      </c>
      <c r="L1437" s="32" t="s">
        <v>735</v>
      </c>
      <c r="M1437" s="32" t="s">
        <v>743</v>
      </c>
      <c r="N1437" s="32" t="s">
        <v>744</v>
      </c>
      <c r="O1437" s="32" t="s">
        <v>3862</v>
      </c>
      <c r="P1437" s="32" t="s">
        <v>5943</v>
      </c>
      <c r="Q1437" s="32" t="s">
        <v>734</v>
      </c>
      <c r="R1437" s="33" t="s">
        <v>2702</v>
      </c>
      <c r="S1437" s="34" t="s">
        <v>1038</v>
      </c>
      <c r="T1437" s="35" t="s">
        <v>441</v>
      </c>
      <c r="V1437" s="32" t="str">
        <f>+Final__2[[#This Row],[titulo]]&amp;Final__2[[#This Row],[Territorio]]&amp;", "&amp;Final__2[[#This Row],[temporalidad]]</f>
        <v>Cantidad de Espacios Culturales según su Tipo de Titularidad en la comuna de Petorca, Año 2021</v>
      </c>
      <c r="W1437" s="32" t="str">
        <f>+Final__2[[#This Row],[descripcion_larga]]&amp;Final__2[[#This Row],[Territorio]]&amp;X1437&amp;Y1437</f>
        <v>Gráfico que muestra la cantidad de espacios culturales según su tipo de titularidad en la comuna de  Petorca, en el año 2021, según los datos recopilados por el Observatorio Cultural de Chile.</v>
      </c>
      <c r="X1437" s="32" t="s">
        <v>3865</v>
      </c>
    </row>
    <row r="1438" spans="1:24" ht="40.799999999999997" x14ac:dyDescent="0.3">
      <c r="A1438" s="30">
        <v>5</v>
      </c>
      <c r="B1438" s="31">
        <v>240</v>
      </c>
      <c r="C1438" s="31" t="s">
        <v>377</v>
      </c>
      <c r="D1438" s="31" t="s">
        <v>378</v>
      </c>
      <c r="E1438" s="30">
        <v>5405</v>
      </c>
      <c r="F1438" s="32" t="s">
        <v>741</v>
      </c>
      <c r="G1438" s="32" t="s">
        <v>737</v>
      </c>
      <c r="H1438" s="32" t="s">
        <v>733</v>
      </c>
      <c r="I1438" s="32" t="s">
        <v>87</v>
      </c>
      <c r="J1438" s="32" t="s">
        <v>731</v>
      </c>
      <c r="K1438" s="32" t="s">
        <v>752</v>
      </c>
      <c r="L1438" s="32" t="s">
        <v>735</v>
      </c>
      <c r="M1438" s="32" t="s">
        <v>743</v>
      </c>
      <c r="N1438" s="32" t="s">
        <v>744</v>
      </c>
      <c r="O1438" s="32" t="s">
        <v>3862</v>
      </c>
      <c r="P1438" s="32" t="s">
        <v>5943</v>
      </c>
      <c r="Q1438" s="32" t="s">
        <v>734</v>
      </c>
      <c r="R1438" s="33" t="s">
        <v>2706</v>
      </c>
      <c r="S1438" s="34" t="s">
        <v>1043</v>
      </c>
      <c r="T1438" s="35" t="s">
        <v>442</v>
      </c>
      <c r="V1438" s="32" t="str">
        <f>+Final__2[[#This Row],[titulo]]&amp;Final__2[[#This Row],[Territorio]]&amp;", "&amp;Final__2[[#This Row],[temporalidad]]</f>
        <v>Cantidad de Espacios Culturales según su Tipo de Titularidad en la comuna de Zapallar, Año 2021</v>
      </c>
      <c r="W1438" s="32" t="str">
        <f>+Final__2[[#This Row],[descripcion_larga]]&amp;Final__2[[#This Row],[Territorio]]&amp;X1438&amp;Y1438</f>
        <v>Gráfico que muestra la cantidad de espacios culturales según su tipo de titularidad en la comuna de  Zapallar, en el año 2021, según los datos recopilados por el Observatorio Cultural de Chile.</v>
      </c>
      <c r="X1438" s="32" t="s">
        <v>3865</v>
      </c>
    </row>
    <row r="1439" spans="1:24" ht="40.799999999999997" x14ac:dyDescent="0.3">
      <c r="A1439" s="30">
        <v>5</v>
      </c>
      <c r="B1439" s="31">
        <v>240</v>
      </c>
      <c r="C1439" s="31" t="s">
        <v>377</v>
      </c>
      <c r="D1439" s="31" t="s">
        <v>378</v>
      </c>
      <c r="E1439" s="30">
        <v>5501</v>
      </c>
      <c r="F1439" s="32" t="s">
        <v>741</v>
      </c>
      <c r="G1439" s="32" t="s">
        <v>737</v>
      </c>
      <c r="H1439" s="32" t="s">
        <v>733</v>
      </c>
      <c r="I1439" s="32" t="s">
        <v>88</v>
      </c>
      <c r="J1439" s="32" t="s">
        <v>731</v>
      </c>
      <c r="K1439" s="32" t="s">
        <v>752</v>
      </c>
      <c r="L1439" s="32" t="s">
        <v>735</v>
      </c>
      <c r="M1439" s="32" t="s">
        <v>743</v>
      </c>
      <c r="N1439" s="32" t="s">
        <v>744</v>
      </c>
      <c r="O1439" s="32" t="s">
        <v>3862</v>
      </c>
      <c r="P1439" s="32" t="s">
        <v>5943</v>
      </c>
      <c r="Q1439" s="32" t="s">
        <v>734</v>
      </c>
      <c r="R1439" s="33" t="s">
        <v>2710</v>
      </c>
      <c r="S1439" s="34" t="s">
        <v>1048</v>
      </c>
      <c r="T1439" s="35" t="s">
        <v>443</v>
      </c>
      <c r="V1439" s="32" t="str">
        <f>+Final__2[[#This Row],[titulo]]&amp;Final__2[[#This Row],[Territorio]]&amp;", "&amp;Final__2[[#This Row],[temporalidad]]</f>
        <v>Cantidad de Espacios Culturales según su Tipo de Titularidad en la comuna de Quillota, Año 2021</v>
      </c>
      <c r="W1439" s="32" t="str">
        <f>+Final__2[[#This Row],[descripcion_larga]]&amp;Final__2[[#This Row],[Territorio]]&amp;X1439&amp;Y1439</f>
        <v>Gráfico que muestra la cantidad de espacios culturales según su tipo de titularidad en la comuna de  Quillota, en el año 2021, según los datos recopilados por el Observatorio Cultural de Chile.</v>
      </c>
      <c r="X1439" s="32" t="s">
        <v>3865</v>
      </c>
    </row>
    <row r="1440" spans="1:24" ht="40.799999999999997" x14ac:dyDescent="0.3">
      <c r="A1440" s="30">
        <v>5</v>
      </c>
      <c r="B1440" s="31">
        <v>240</v>
      </c>
      <c r="C1440" s="31" t="s">
        <v>377</v>
      </c>
      <c r="D1440" s="31" t="s">
        <v>378</v>
      </c>
      <c r="E1440" s="30">
        <v>5502</v>
      </c>
      <c r="F1440" s="32" t="s">
        <v>741</v>
      </c>
      <c r="G1440" s="32" t="s">
        <v>737</v>
      </c>
      <c r="H1440" s="32" t="s">
        <v>733</v>
      </c>
      <c r="I1440" s="32" t="s">
        <v>89</v>
      </c>
      <c r="J1440" s="32" t="s">
        <v>731</v>
      </c>
      <c r="K1440" s="32" t="s">
        <v>752</v>
      </c>
      <c r="L1440" s="32" t="s">
        <v>735</v>
      </c>
      <c r="M1440" s="32" t="s">
        <v>743</v>
      </c>
      <c r="N1440" s="32" t="s">
        <v>744</v>
      </c>
      <c r="O1440" s="32" t="s">
        <v>3862</v>
      </c>
      <c r="P1440" s="32" t="s">
        <v>5943</v>
      </c>
      <c r="Q1440" s="32" t="s">
        <v>734</v>
      </c>
      <c r="R1440" s="33" t="s">
        <v>2714</v>
      </c>
      <c r="S1440" s="34" t="s">
        <v>1053</v>
      </c>
      <c r="T1440" s="35" t="s">
        <v>444</v>
      </c>
      <c r="V1440" s="32" t="str">
        <f>+Final__2[[#This Row],[titulo]]&amp;Final__2[[#This Row],[Territorio]]&amp;", "&amp;Final__2[[#This Row],[temporalidad]]</f>
        <v>Cantidad de Espacios Culturales según su Tipo de Titularidad en la comuna de Calera, Año 2021</v>
      </c>
      <c r="W1440" s="32" t="str">
        <f>+Final__2[[#This Row],[descripcion_larga]]&amp;Final__2[[#This Row],[Territorio]]&amp;X1440&amp;Y1440</f>
        <v>Gráfico que muestra la cantidad de espacios culturales según su tipo de titularidad en la comuna de  Calera, en el año 2021, según los datos recopilados por el Observatorio Cultural de Chile.</v>
      </c>
      <c r="X1440" s="32" t="s">
        <v>3865</v>
      </c>
    </row>
    <row r="1441" spans="1:24" ht="40.799999999999997" x14ac:dyDescent="0.3">
      <c r="A1441" s="30">
        <v>5</v>
      </c>
      <c r="B1441" s="31">
        <v>240</v>
      </c>
      <c r="C1441" s="31" t="s">
        <v>377</v>
      </c>
      <c r="D1441" s="31" t="s">
        <v>378</v>
      </c>
      <c r="E1441" s="30">
        <v>5503</v>
      </c>
      <c r="F1441" s="32" t="s">
        <v>741</v>
      </c>
      <c r="G1441" s="32" t="s">
        <v>737</v>
      </c>
      <c r="H1441" s="32" t="s">
        <v>733</v>
      </c>
      <c r="I1441" s="32" t="s">
        <v>90</v>
      </c>
      <c r="J1441" s="32" t="s">
        <v>731</v>
      </c>
      <c r="K1441" s="32" t="s">
        <v>752</v>
      </c>
      <c r="L1441" s="32" t="s">
        <v>735</v>
      </c>
      <c r="M1441" s="32" t="s">
        <v>743</v>
      </c>
      <c r="N1441" s="32" t="s">
        <v>744</v>
      </c>
      <c r="O1441" s="32" t="s">
        <v>3862</v>
      </c>
      <c r="P1441" s="32" t="s">
        <v>5943</v>
      </c>
      <c r="Q1441" s="32" t="s">
        <v>734</v>
      </c>
      <c r="R1441" s="33" t="s">
        <v>2718</v>
      </c>
      <c r="S1441" s="34" t="s">
        <v>1058</v>
      </c>
      <c r="T1441" s="35" t="s">
        <v>445</v>
      </c>
      <c r="V1441" s="32" t="str">
        <f>+Final__2[[#This Row],[titulo]]&amp;Final__2[[#This Row],[Territorio]]&amp;", "&amp;Final__2[[#This Row],[temporalidad]]</f>
        <v>Cantidad de Espacios Culturales según su Tipo de Titularidad en la comuna de Hijuelas, Año 2021</v>
      </c>
      <c r="W1441" s="32" t="str">
        <f>+Final__2[[#This Row],[descripcion_larga]]&amp;Final__2[[#This Row],[Territorio]]&amp;X1441&amp;Y1441</f>
        <v>Gráfico que muestra la cantidad de espacios culturales según su tipo de titularidad en la comuna de  Hijuelas, en el año 2021, según los datos recopilados por el Observatorio Cultural de Chile.</v>
      </c>
      <c r="X1441" s="32" t="s">
        <v>3865</v>
      </c>
    </row>
    <row r="1442" spans="1:24" ht="40.799999999999997" x14ac:dyDescent="0.3">
      <c r="A1442" s="30">
        <v>5</v>
      </c>
      <c r="B1442" s="31">
        <v>240</v>
      </c>
      <c r="C1442" s="31" t="s">
        <v>377</v>
      </c>
      <c r="D1442" s="31" t="s">
        <v>378</v>
      </c>
      <c r="E1442" s="30">
        <v>5504</v>
      </c>
      <c r="F1442" s="32" t="s">
        <v>741</v>
      </c>
      <c r="G1442" s="32" t="s">
        <v>737</v>
      </c>
      <c r="H1442" s="32" t="s">
        <v>733</v>
      </c>
      <c r="I1442" s="32" t="s">
        <v>91</v>
      </c>
      <c r="J1442" s="32" t="s">
        <v>731</v>
      </c>
      <c r="K1442" s="32" t="s">
        <v>752</v>
      </c>
      <c r="L1442" s="32" t="s">
        <v>735</v>
      </c>
      <c r="M1442" s="32" t="s">
        <v>743</v>
      </c>
      <c r="N1442" s="32" t="s">
        <v>744</v>
      </c>
      <c r="O1442" s="32" t="s">
        <v>3862</v>
      </c>
      <c r="P1442" s="32" t="s">
        <v>5943</v>
      </c>
      <c r="Q1442" s="32" t="s">
        <v>734</v>
      </c>
      <c r="R1442" s="33" t="s">
        <v>2722</v>
      </c>
      <c r="S1442" s="34" t="s">
        <v>1063</v>
      </c>
      <c r="T1442" s="35" t="s">
        <v>446</v>
      </c>
      <c r="V1442" s="32" t="str">
        <f>+Final__2[[#This Row],[titulo]]&amp;Final__2[[#This Row],[Territorio]]&amp;", "&amp;Final__2[[#This Row],[temporalidad]]</f>
        <v>Cantidad de Espacios Culturales según su Tipo de Titularidad en la comuna de La Cruz, Año 2021</v>
      </c>
      <c r="W1442" s="32" t="str">
        <f>+Final__2[[#This Row],[descripcion_larga]]&amp;Final__2[[#This Row],[Territorio]]&amp;X1442&amp;Y1442</f>
        <v>Gráfico que muestra la cantidad de espacios culturales según su tipo de titularidad en la comuna de  La Cruz, en el año 2021, según los datos recopilados por el Observatorio Cultural de Chile.</v>
      </c>
      <c r="X1442" s="32" t="s">
        <v>3865</v>
      </c>
    </row>
    <row r="1443" spans="1:24" ht="40.799999999999997" x14ac:dyDescent="0.3">
      <c r="A1443" s="30">
        <v>5</v>
      </c>
      <c r="B1443" s="31">
        <v>240</v>
      </c>
      <c r="C1443" s="31" t="s">
        <v>377</v>
      </c>
      <c r="D1443" s="31" t="s">
        <v>378</v>
      </c>
      <c r="E1443" s="30">
        <v>5506</v>
      </c>
      <c r="F1443" s="32" t="s">
        <v>741</v>
      </c>
      <c r="G1443" s="32" t="s">
        <v>737</v>
      </c>
      <c r="H1443" s="32" t="s">
        <v>733</v>
      </c>
      <c r="I1443" s="32" t="s">
        <v>92</v>
      </c>
      <c r="J1443" s="32" t="s">
        <v>731</v>
      </c>
      <c r="K1443" s="32" t="s">
        <v>752</v>
      </c>
      <c r="L1443" s="32" t="s">
        <v>735</v>
      </c>
      <c r="M1443" s="32" t="s">
        <v>743</v>
      </c>
      <c r="N1443" s="32" t="s">
        <v>744</v>
      </c>
      <c r="O1443" s="32" t="s">
        <v>3862</v>
      </c>
      <c r="P1443" s="32" t="s">
        <v>5943</v>
      </c>
      <c r="Q1443" s="32" t="s">
        <v>734</v>
      </c>
      <c r="R1443" s="33" t="s">
        <v>2726</v>
      </c>
      <c r="S1443" s="34" t="s">
        <v>1068</v>
      </c>
      <c r="T1443" s="35" t="s">
        <v>447</v>
      </c>
      <c r="V1443" s="32" t="str">
        <f>+Final__2[[#This Row],[titulo]]&amp;Final__2[[#This Row],[Territorio]]&amp;", "&amp;Final__2[[#This Row],[temporalidad]]</f>
        <v>Cantidad de Espacios Culturales según su Tipo de Titularidad en la comuna de Nogales, Año 2021</v>
      </c>
      <c r="W1443" s="32" t="str">
        <f>+Final__2[[#This Row],[descripcion_larga]]&amp;Final__2[[#This Row],[Territorio]]&amp;X1443&amp;Y1443</f>
        <v>Gráfico que muestra la cantidad de espacios culturales según su tipo de titularidad en la comuna de  Nogales, en el año 2021, según los datos recopilados por el Observatorio Cultural de Chile.</v>
      </c>
      <c r="X1443" s="32" t="s">
        <v>3865</v>
      </c>
    </row>
    <row r="1444" spans="1:24" ht="40.799999999999997" x14ac:dyDescent="0.3">
      <c r="A1444" s="30">
        <v>5</v>
      </c>
      <c r="B1444" s="31">
        <v>240</v>
      </c>
      <c r="C1444" s="31" t="s">
        <v>377</v>
      </c>
      <c r="D1444" s="31" t="s">
        <v>378</v>
      </c>
      <c r="E1444" s="30">
        <v>5601</v>
      </c>
      <c r="F1444" s="32" t="s">
        <v>741</v>
      </c>
      <c r="G1444" s="32" t="s">
        <v>737</v>
      </c>
      <c r="H1444" s="32" t="s">
        <v>733</v>
      </c>
      <c r="I1444" s="32" t="s">
        <v>93</v>
      </c>
      <c r="J1444" s="32" t="s">
        <v>731</v>
      </c>
      <c r="K1444" s="32" t="s">
        <v>752</v>
      </c>
      <c r="L1444" s="32" t="s">
        <v>735</v>
      </c>
      <c r="M1444" s="32" t="s">
        <v>743</v>
      </c>
      <c r="N1444" s="32" t="s">
        <v>744</v>
      </c>
      <c r="O1444" s="32" t="s">
        <v>3862</v>
      </c>
      <c r="P1444" s="32" t="s">
        <v>5943</v>
      </c>
      <c r="Q1444" s="32" t="s">
        <v>734</v>
      </c>
      <c r="R1444" s="33" t="s">
        <v>2730</v>
      </c>
      <c r="S1444" s="34" t="s">
        <v>1073</v>
      </c>
      <c r="T1444" s="35" t="s">
        <v>448</v>
      </c>
      <c r="V1444" s="32" t="str">
        <f>+Final__2[[#This Row],[titulo]]&amp;Final__2[[#This Row],[Territorio]]&amp;", "&amp;Final__2[[#This Row],[temporalidad]]</f>
        <v>Cantidad de Espacios Culturales según su Tipo de Titularidad en la comuna de San Antonio, Año 2021</v>
      </c>
      <c r="W1444" s="32" t="str">
        <f>+Final__2[[#This Row],[descripcion_larga]]&amp;Final__2[[#This Row],[Territorio]]&amp;X1444&amp;Y1444</f>
        <v>Gráfico que muestra la cantidad de espacios culturales según su tipo de titularidad en la comuna de  San Antonio, en el año 2021, según los datos recopilados por el Observatorio Cultural de Chile.</v>
      </c>
      <c r="X1444" s="32" t="s">
        <v>3865</v>
      </c>
    </row>
    <row r="1445" spans="1:24" ht="40.799999999999997" x14ac:dyDescent="0.3">
      <c r="A1445" s="30">
        <v>5</v>
      </c>
      <c r="B1445" s="31">
        <v>240</v>
      </c>
      <c r="C1445" s="31" t="s">
        <v>377</v>
      </c>
      <c r="D1445" s="31" t="s">
        <v>378</v>
      </c>
      <c r="E1445" s="30">
        <v>5602</v>
      </c>
      <c r="F1445" s="32" t="s">
        <v>741</v>
      </c>
      <c r="G1445" s="32" t="s">
        <v>737</v>
      </c>
      <c r="H1445" s="32" t="s">
        <v>733</v>
      </c>
      <c r="I1445" s="32" t="s">
        <v>94</v>
      </c>
      <c r="J1445" s="32" t="s">
        <v>731</v>
      </c>
      <c r="K1445" s="32" t="s">
        <v>752</v>
      </c>
      <c r="L1445" s="32" t="s">
        <v>735</v>
      </c>
      <c r="M1445" s="32" t="s">
        <v>743</v>
      </c>
      <c r="N1445" s="32" t="s">
        <v>744</v>
      </c>
      <c r="O1445" s="32" t="s">
        <v>3862</v>
      </c>
      <c r="P1445" s="32" t="s">
        <v>5943</v>
      </c>
      <c r="Q1445" s="32" t="s">
        <v>734</v>
      </c>
      <c r="R1445" s="33" t="s">
        <v>2734</v>
      </c>
      <c r="S1445" s="34" t="s">
        <v>1078</v>
      </c>
      <c r="T1445" s="35" t="s">
        <v>449</v>
      </c>
      <c r="V1445" s="32" t="str">
        <f>+Final__2[[#This Row],[titulo]]&amp;Final__2[[#This Row],[Territorio]]&amp;", "&amp;Final__2[[#This Row],[temporalidad]]</f>
        <v>Cantidad de Espacios Culturales según su Tipo de Titularidad en la comuna de Algarrobo, Año 2021</v>
      </c>
      <c r="W1445" s="32" t="str">
        <f>+Final__2[[#This Row],[descripcion_larga]]&amp;Final__2[[#This Row],[Territorio]]&amp;X1445&amp;Y1445</f>
        <v>Gráfico que muestra la cantidad de espacios culturales según su tipo de titularidad en la comuna de  Algarrobo, en el año 2021, según los datos recopilados por el Observatorio Cultural de Chile.</v>
      </c>
      <c r="X1445" s="32" t="s">
        <v>3865</v>
      </c>
    </row>
    <row r="1446" spans="1:24" ht="40.799999999999997" x14ac:dyDescent="0.3">
      <c r="A1446" s="30">
        <v>5</v>
      </c>
      <c r="B1446" s="31">
        <v>240</v>
      </c>
      <c r="C1446" s="31" t="s">
        <v>377</v>
      </c>
      <c r="D1446" s="31" t="s">
        <v>378</v>
      </c>
      <c r="E1446" s="30">
        <v>5603</v>
      </c>
      <c r="F1446" s="32" t="s">
        <v>741</v>
      </c>
      <c r="G1446" s="32" t="s">
        <v>737</v>
      </c>
      <c r="H1446" s="32" t="s">
        <v>733</v>
      </c>
      <c r="I1446" s="32" t="s">
        <v>95</v>
      </c>
      <c r="J1446" s="32" t="s">
        <v>731</v>
      </c>
      <c r="K1446" s="32" t="s">
        <v>752</v>
      </c>
      <c r="L1446" s="32" t="s">
        <v>735</v>
      </c>
      <c r="M1446" s="32" t="s">
        <v>743</v>
      </c>
      <c r="N1446" s="32" t="s">
        <v>744</v>
      </c>
      <c r="O1446" s="32" t="s">
        <v>3862</v>
      </c>
      <c r="P1446" s="32" t="s">
        <v>5943</v>
      </c>
      <c r="Q1446" s="32" t="s">
        <v>734</v>
      </c>
      <c r="R1446" s="33" t="s">
        <v>2738</v>
      </c>
      <c r="S1446" s="34" t="s">
        <v>1083</v>
      </c>
      <c r="T1446" s="35" t="s">
        <v>450</v>
      </c>
      <c r="V1446" s="32" t="str">
        <f>+Final__2[[#This Row],[titulo]]&amp;Final__2[[#This Row],[Territorio]]&amp;", "&amp;Final__2[[#This Row],[temporalidad]]</f>
        <v>Cantidad de Espacios Culturales según su Tipo de Titularidad en la comuna de Cartagena, Año 2021</v>
      </c>
      <c r="W1446" s="32" t="str">
        <f>+Final__2[[#This Row],[descripcion_larga]]&amp;Final__2[[#This Row],[Territorio]]&amp;X1446&amp;Y1446</f>
        <v>Gráfico que muestra la cantidad de espacios culturales según su tipo de titularidad en la comuna de  Cartagena, en el año 2021, según los datos recopilados por el Observatorio Cultural de Chile.</v>
      </c>
      <c r="X1446" s="32" t="s">
        <v>3865</v>
      </c>
    </row>
    <row r="1447" spans="1:24" ht="40.799999999999997" x14ac:dyDescent="0.3">
      <c r="A1447" s="30">
        <v>5</v>
      </c>
      <c r="B1447" s="31">
        <v>240</v>
      </c>
      <c r="C1447" s="31" t="s">
        <v>377</v>
      </c>
      <c r="D1447" s="31" t="s">
        <v>378</v>
      </c>
      <c r="E1447" s="30">
        <v>5604</v>
      </c>
      <c r="F1447" s="32" t="s">
        <v>741</v>
      </c>
      <c r="G1447" s="32" t="s">
        <v>737</v>
      </c>
      <c r="H1447" s="32" t="s">
        <v>733</v>
      </c>
      <c r="I1447" s="32" t="s">
        <v>96</v>
      </c>
      <c r="J1447" s="32" t="s">
        <v>731</v>
      </c>
      <c r="K1447" s="32" t="s">
        <v>752</v>
      </c>
      <c r="L1447" s="32" t="s">
        <v>735</v>
      </c>
      <c r="M1447" s="32" t="s">
        <v>743</v>
      </c>
      <c r="N1447" s="32" t="s">
        <v>744</v>
      </c>
      <c r="O1447" s="32" t="s">
        <v>3862</v>
      </c>
      <c r="P1447" s="32" t="s">
        <v>5943</v>
      </c>
      <c r="Q1447" s="32" t="s">
        <v>734</v>
      </c>
      <c r="R1447" s="33" t="s">
        <v>2742</v>
      </c>
      <c r="S1447" s="34" t="s">
        <v>1088</v>
      </c>
      <c r="T1447" s="35" t="s">
        <v>451</v>
      </c>
      <c r="V1447" s="32" t="str">
        <f>+Final__2[[#This Row],[titulo]]&amp;Final__2[[#This Row],[Territorio]]&amp;", "&amp;Final__2[[#This Row],[temporalidad]]</f>
        <v>Cantidad de Espacios Culturales según su Tipo de Titularidad en la comuna de El Quisco, Año 2021</v>
      </c>
      <c r="W1447" s="32" t="str">
        <f>+Final__2[[#This Row],[descripcion_larga]]&amp;Final__2[[#This Row],[Territorio]]&amp;X1447&amp;Y1447</f>
        <v>Gráfico que muestra la cantidad de espacios culturales según su tipo de titularidad en la comuna de  El Quisco, en el año 2021, según los datos recopilados por el Observatorio Cultural de Chile.</v>
      </c>
      <c r="X1447" s="32" t="s">
        <v>3865</v>
      </c>
    </row>
    <row r="1448" spans="1:24" ht="40.799999999999997" x14ac:dyDescent="0.3">
      <c r="A1448" s="30">
        <v>5</v>
      </c>
      <c r="B1448" s="31">
        <v>240</v>
      </c>
      <c r="C1448" s="31" t="s">
        <v>377</v>
      </c>
      <c r="D1448" s="31" t="s">
        <v>378</v>
      </c>
      <c r="E1448" s="30">
        <v>5605</v>
      </c>
      <c r="F1448" s="32" t="s">
        <v>741</v>
      </c>
      <c r="G1448" s="32" t="s">
        <v>737</v>
      </c>
      <c r="H1448" s="32" t="s">
        <v>733</v>
      </c>
      <c r="I1448" s="32" t="s">
        <v>97</v>
      </c>
      <c r="J1448" s="32" t="s">
        <v>731</v>
      </c>
      <c r="K1448" s="32" t="s">
        <v>752</v>
      </c>
      <c r="L1448" s="32" t="s">
        <v>735</v>
      </c>
      <c r="M1448" s="32" t="s">
        <v>743</v>
      </c>
      <c r="N1448" s="32" t="s">
        <v>744</v>
      </c>
      <c r="O1448" s="32" t="s">
        <v>3862</v>
      </c>
      <c r="P1448" s="32" t="s">
        <v>5943</v>
      </c>
      <c r="Q1448" s="32" t="s">
        <v>734</v>
      </c>
      <c r="R1448" s="33" t="s">
        <v>2746</v>
      </c>
      <c r="S1448" s="34" t="s">
        <v>1093</v>
      </c>
      <c r="T1448" s="35" t="s">
        <v>452</v>
      </c>
      <c r="V1448" s="32" t="str">
        <f>+Final__2[[#This Row],[titulo]]&amp;Final__2[[#This Row],[Territorio]]&amp;", "&amp;Final__2[[#This Row],[temporalidad]]</f>
        <v>Cantidad de Espacios Culturales según su Tipo de Titularidad en la comuna de El Tabo, Año 2021</v>
      </c>
      <c r="W1448" s="32" t="str">
        <f>+Final__2[[#This Row],[descripcion_larga]]&amp;Final__2[[#This Row],[Territorio]]&amp;X1448&amp;Y1448</f>
        <v>Gráfico que muestra la cantidad de espacios culturales según su tipo de titularidad en la comuna de  El Tabo, en el año 2021, según los datos recopilados por el Observatorio Cultural de Chile.</v>
      </c>
      <c r="X1448" s="32" t="s">
        <v>3865</v>
      </c>
    </row>
    <row r="1449" spans="1:24" ht="40.799999999999997" x14ac:dyDescent="0.3">
      <c r="A1449" s="30">
        <v>5</v>
      </c>
      <c r="B1449" s="31">
        <v>240</v>
      </c>
      <c r="C1449" s="31" t="s">
        <v>377</v>
      </c>
      <c r="D1449" s="31" t="s">
        <v>378</v>
      </c>
      <c r="E1449" s="30">
        <v>5606</v>
      </c>
      <c r="F1449" s="32" t="s">
        <v>741</v>
      </c>
      <c r="G1449" s="32" t="s">
        <v>737</v>
      </c>
      <c r="H1449" s="32" t="s">
        <v>733</v>
      </c>
      <c r="I1449" s="32" t="s">
        <v>98</v>
      </c>
      <c r="J1449" s="32" t="s">
        <v>731</v>
      </c>
      <c r="K1449" s="32" t="s">
        <v>752</v>
      </c>
      <c r="L1449" s="32" t="s">
        <v>735</v>
      </c>
      <c r="M1449" s="32" t="s">
        <v>743</v>
      </c>
      <c r="N1449" s="32" t="s">
        <v>744</v>
      </c>
      <c r="O1449" s="32" t="s">
        <v>3862</v>
      </c>
      <c r="P1449" s="32" t="s">
        <v>5943</v>
      </c>
      <c r="Q1449" s="32" t="s">
        <v>734</v>
      </c>
      <c r="R1449" s="33" t="s">
        <v>2750</v>
      </c>
      <c r="S1449" s="34" t="s">
        <v>1098</v>
      </c>
      <c r="T1449" s="35" t="s">
        <v>453</v>
      </c>
      <c r="V1449" s="32" t="str">
        <f>+Final__2[[#This Row],[titulo]]&amp;Final__2[[#This Row],[Territorio]]&amp;", "&amp;Final__2[[#This Row],[temporalidad]]</f>
        <v>Cantidad de Espacios Culturales según su Tipo de Titularidad en la comuna de Santo Domingo, Año 2021</v>
      </c>
      <c r="W1449" s="32" t="str">
        <f>+Final__2[[#This Row],[descripcion_larga]]&amp;Final__2[[#This Row],[Territorio]]&amp;X1449&amp;Y1449</f>
        <v>Gráfico que muestra la cantidad de espacios culturales según su tipo de titularidad en la comuna de  Santo Domingo, en el año 2021, según los datos recopilados por el Observatorio Cultural de Chile.</v>
      </c>
      <c r="X1449" s="32" t="s">
        <v>3865</v>
      </c>
    </row>
    <row r="1450" spans="1:24" ht="40.799999999999997" x14ac:dyDescent="0.3">
      <c r="A1450" s="30">
        <v>5</v>
      </c>
      <c r="B1450" s="31">
        <v>240</v>
      </c>
      <c r="C1450" s="31" t="s">
        <v>377</v>
      </c>
      <c r="D1450" s="31" t="s">
        <v>378</v>
      </c>
      <c r="E1450" s="30">
        <v>5701</v>
      </c>
      <c r="F1450" s="32" t="s">
        <v>741</v>
      </c>
      <c r="G1450" s="32" t="s">
        <v>737</v>
      </c>
      <c r="H1450" s="32" t="s">
        <v>733</v>
      </c>
      <c r="I1450" s="32" t="s">
        <v>99</v>
      </c>
      <c r="J1450" s="32" t="s">
        <v>731</v>
      </c>
      <c r="K1450" s="32" t="s">
        <v>752</v>
      </c>
      <c r="L1450" s="32" t="s">
        <v>735</v>
      </c>
      <c r="M1450" s="32" t="s">
        <v>743</v>
      </c>
      <c r="N1450" s="32" t="s">
        <v>744</v>
      </c>
      <c r="O1450" s="32" t="s">
        <v>3862</v>
      </c>
      <c r="P1450" s="32" t="s">
        <v>5943</v>
      </c>
      <c r="Q1450" s="32" t="s">
        <v>734</v>
      </c>
      <c r="R1450" s="33" t="s">
        <v>2754</v>
      </c>
      <c r="S1450" s="34" t="s">
        <v>1103</v>
      </c>
      <c r="T1450" s="35" t="s">
        <v>454</v>
      </c>
      <c r="V1450" s="32" t="str">
        <f>+Final__2[[#This Row],[titulo]]&amp;Final__2[[#This Row],[Territorio]]&amp;", "&amp;Final__2[[#This Row],[temporalidad]]</f>
        <v>Cantidad de Espacios Culturales según su Tipo de Titularidad en la comuna de San Felipe, Año 2021</v>
      </c>
      <c r="W1450" s="32" t="str">
        <f>+Final__2[[#This Row],[descripcion_larga]]&amp;Final__2[[#This Row],[Territorio]]&amp;X1450&amp;Y1450</f>
        <v>Gráfico que muestra la cantidad de espacios culturales según su tipo de titularidad en la comuna de  San Felipe, en el año 2021, según los datos recopilados por el Observatorio Cultural de Chile.</v>
      </c>
      <c r="X1450" s="32" t="s">
        <v>3865</v>
      </c>
    </row>
    <row r="1451" spans="1:24" ht="40.799999999999997" x14ac:dyDescent="0.3">
      <c r="A1451" s="30">
        <v>5</v>
      </c>
      <c r="B1451" s="31">
        <v>240</v>
      </c>
      <c r="C1451" s="31" t="s">
        <v>377</v>
      </c>
      <c r="D1451" s="31" t="s">
        <v>378</v>
      </c>
      <c r="E1451" s="30">
        <v>5702</v>
      </c>
      <c r="F1451" s="32" t="s">
        <v>741</v>
      </c>
      <c r="G1451" s="32" t="s">
        <v>737</v>
      </c>
      <c r="H1451" s="32" t="s">
        <v>733</v>
      </c>
      <c r="I1451" s="32" t="s">
        <v>100</v>
      </c>
      <c r="J1451" s="32" t="s">
        <v>731</v>
      </c>
      <c r="K1451" s="32" t="s">
        <v>752</v>
      </c>
      <c r="L1451" s="32" t="s">
        <v>735</v>
      </c>
      <c r="M1451" s="32" t="s">
        <v>743</v>
      </c>
      <c r="N1451" s="32" t="s">
        <v>744</v>
      </c>
      <c r="O1451" s="32" t="s">
        <v>3862</v>
      </c>
      <c r="P1451" s="32" t="s">
        <v>5943</v>
      </c>
      <c r="Q1451" s="32" t="s">
        <v>734</v>
      </c>
      <c r="R1451" s="33" t="s">
        <v>2758</v>
      </c>
      <c r="S1451" s="34" t="s">
        <v>1108</v>
      </c>
      <c r="T1451" s="35" t="s">
        <v>455</v>
      </c>
      <c r="V1451" s="32" t="str">
        <f>+Final__2[[#This Row],[titulo]]&amp;Final__2[[#This Row],[Territorio]]&amp;", "&amp;Final__2[[#This Row],[temporalidad]]</f>
        <v>Cantidad de Espacios Culturales según su Tipo de Titularidad en la comuna de Catemu, Año 2021</v>
      </c>
      <c r="W1451" s="32" t="str">
        <f>+Final__2[[#This Row],[descripcion_larga]]&amp;Final__2[[#This Row],[Territorio]]&amp;X1451&amp;Y1451</f>
        <v>Gráfico que muestra la cantidad de espacios culturales según su tipo de titularidad en la comuna de  Catemu, en el año 2021, según los datos recopilados por el Observatorio Cultural de Chile.</v>
      </c>
      <c r="X1451" s="32" t="s">
        <v>3865</v>
      </c>
    </row>
    <row r="1452" spans="1:24" ht="40.799999999999997" x14ac:dyDescent="0.3">
      <c r="A1452" s="30">
        <v>5</v>
      </c>
      <c r="B1452" s="31">
        <v>240</v>
      </c>
      <c r="C1452" s="31" t="s">
        <v>377</v>
      </c>
      <c r="D1452" s="31" t="s">
        <v>378</v>
      </c>
      <c r="E1452" s="30">
        <v>5703</v>
      </c>
      <c r="F1452" s="32" t="s">
        <v>741</v>
      </c>
      <c r="G1452" s="32" t="s">
        <v>737</v>
      </c>
      <c r="H1452" s="32" t="s">
        <v>733</v>
      </c>
      <c r="I1452" s="32" t="s">
        <v>101</v>
      </c>
      <c r="J1452" s="32" t="s">
        <v>731</v>
      </c>
      <c r="K1452" s="32" t="s">
        <v>752</v>
      </c>
      <c r="L1452" s="32" t="s">
        <v>735</v>
      </c>
      <c r="M1452" s="32" t="s">
        <v>743</v>
      </c>
      <c r="N1452" s="32" t="s">
        <v>744</v>
      </c>
      <c r="O1452" s="32" t="s">
        <v>3862</v>
      </c>
      <c r="P1452" s="32" t="s">
        <v>5943</v>
      </c>
      <c r="Q1452" s="32" t="s">
        <v>734</v>
      </c>
      <c r="R1452" s="33" t="s">
        <v>2762</v>
      </c>
      <c r="S1452" s="34" t="s">
        <v>1113</v>
      </c>
      <c r="T1452" s="35" t="s">
        <v>456</v>
      </c>
      <c r="V1452" s="32" t="str">
        <f>+Final__2[[#This Row],[titulo]]&amp;Final__2[[#This Row],[Territorio]]&amp;", "&amp;Final__2[[#This Row],[temporalidad]]</f>
        <v>Cantidad de Espacios Culturales según su Tipo de Titularidad en la comuna de Llaillay, Año 2021</v>
      </c>
      <c r="W1452" s="32" t="str">
        <f>+Final__2[[#This Row],[descripcion_larga]]&amp;Final__2[[#This Row],[Territorio]]&amp;X1452&amp;Y1452</f>
        <v>Gráfico que muestra la cantidad de espacios culturales según su tipo de titularidad en la comuna de  Llaillay, en el año 2021, según los datos recopilados por el Observatorio Cultural de Chile.</v>
      </c>
      <c r="X1452" s="32" t="s">
        <v>3865</v>
      </c>
    </row>
    <row r="1453" spans="1:24" ht="40.799999999999997" x14ac:dyDescent="0.3">
      <c r="A1453" s="30">
        <v>5</v>
      </c>
      <c r="B1453" s="31">
        <v>240</v>
      </c>
      <c r="C1453" s="31" t="s">
        <v>377</v>
      </c>
      <c r="D1453" s="31" t="s">
        <v>378</v>
      </c>
      <c r="E1453" s="30">
        <v>5704</v>
      </c>
      <c r="F1453" s="32" t="s">
        <v>741</v>
      </c>
      <c r="G1453" s="32" t="s">
        <v>737</v>
      </c>
      <c r="H1453" s="32" t="s">
        <v>733</v>
      </c>
      <c r="I1453" s="32" t="s">
        <v>102</v>
      </c>
      <c r="J1453" s="32" t="s">
        <v>731</v>
      </c>
      <c r="K1453" s="32" t="s">
        <v>752</v>
      </c>
      <c r="L1453" s="32" t="s">
        <v>735</v>
      </c>
      <c r="M1453" s="32" t="s">
        <v>743</v>
      </c>
      <c r="N1453" s="32" t="s">
        <v>744</v>
      </c>
      <c r="O1453" s="32" t="s">
        <v>3862</v>
      </c>
      <c r="P1453" s="32" t="s">
        <v>5943</v>
      </c>
      <c r="Q1453" s="32" t="s">
        <v>734</v>
      </c>
      <c r="R1453" s="33" t="s">
        <v>2766</v>
      </c>
      <c r="S1453" s="34" t="s">
        <v>1118</v>
      </c>
      <c r="T1453" s="35" t="s">
        <v>457</v>
      </c>
      <c r="V1453" s="32" t="str">
        <f>+Final__2[[#This Row],[titulo]]&amp;Final__2[[#This Row],[Territorio]]&amp;", "&amp;Final__2[[#This Row],[temporalidad]]</f>
        <v>Cantidad de Espacios Culturales según su Tipo de Titularidad en la comuna de Panquehue, Año 2021</v>
      </c>
      <c r="W1453" s="32" t="str">
        <f>+Final__2[[#This Row],[descripcion_larga]]&amp;Final__2[[#This Row],[Territorio]]&amp;X1453&amp;Y1453</f>
        <v>Gráfico que muestra la cantidad de espacios culturales según su tipo de titularidad en la comuna de  Panquehue, en el año 2021, según los datos recopilados por el Observatorio Cultural de Chile.</v>
      </c>
      <c r="X1453" s="32" t="s">
        <v>3865</v>
      </c>
    </row>
    <row r="1454" spans="1:24" ht="40.799999999999997" x14ac:dyDescent="0.3">
      <c r="A1454" s="30">
        <v>5</v>
      </c>
      <c r="B1454" s="31">
        <v>240</v>
      </c>
      <c r="C1454" s="31" t="s">
        <v>377</v>
      </c>
      <c r="D1454" s="31" t="s">
        <v>378</v>
      </c>
      <c r="E1454" s="30">
        <v>5705</v>
      </c>
      <c r="F1454" s="32" t="s">
        <v>741</v>
      </c>
      <c r="G1454" s="32" t="s">
        <v>737</v>
      </c>
      <c r="H1454" s="32" t="s">
        <v>733</v>
      </c>
      <c r="I1454" s="32" t="s">
        <v>103</v>
      </c>
      <c r="J1454" s="32" t="s">
        <v>731</v>
      </c>
      <c r="K1454" s="32" t="s">
        <v>752</v>
      </c>
      <c r="L1454" s="32" t="s">
        <v>735</v>
      </c>
      <c r="M1454" s="32" t="s">
        <v>743</v>
      </c>
      <c r="N1454" s="32" t="s">
        <v>744</v>
      </c>
      <c r="O1454" s="32" t="s">
        <v>3862</v>
      </c>
      <c r="P1454" s="32" t="s">
        <v>5943</v>
      </c>
      <c r="Q1454" s="32" t="s">
        <v>734</v>
      </c>
      <c r="R1454" s="33" t="s">
        <v>2770</v>
      </c>
      <c r="S1454" s="34" t="s">
        <v>1123</v>
      </c>
      <c r="T1454" s="35" t="s">
        <v>458</v>
      </c>
      <c r="V1454" s="32" t="str">
        <f>+Final__2[[#This Row],[titulo]]&amp;Final__2[[#This Row],[Territorio]]&amp;", "&amp;Final__2[[#This Row],[temporalidad]]</f>
        <v>Cantidad de Espacios Culturales según su Tipo de Titularidad en la comuna de Putaendo, Año 2021</v>
      </c>
      <c r="W1454" s="32" t="str">
        <f>+Final__2[[#This Row],[descripcion_larga]]&amp;Final__2[[#This Row],[Territorio]]&amp;X1454&amp;Y1454</f>
        <v>Gráfico que muestra la cantidad de espacios culturales según su tipo de titularidad en la comuna de  Putaendo, en el año 2021, según los datos recopilados por el Observatorio Cultural de Chile.</v>
      </c>
      <c r="X1454" s="32" t="s">
        <v>3865</v>
      </c>
    </row>
    <row r="1455" spans="1:24" ht="40.799999999999997" x14ac:dyDescent="0.3">
      <c r="A1455" s="30">
        <v>5</v>
      </c>
      <c r="B1455" s="31">
        <v>240</v>
      </c>
      <c r="C1455" s="31" t="s">
        <v>377</v>
      </c>
      <c r="D1455" s="31" t="s">
        <v>378</v>
      </c>
      <c r="E1455" s="30">
        <v>5706</v>
      </c>
      <c r="F1455" s="32" t="s">
        <v>741</v>
      </c>
      <c r="G1455" s="32" t="s">
        <v>737</v>
      </c>
      <c r="H1455" s="32" t="s">
        <v>733</v>
      </c>
      <c r="I1455" s="32" t="s">
        <v>104</v>
      </c>
      <c r="J1455" s="32" t="s">
        <v>731</v>
      </c>
      <c r="K1455" s="32" t="s">
        <v>752</v>
      </c>
      <c r="L1455" s="32" t="s">
        <v>735</v>
      </c>
      <c r="M1455" s="32" t="s">
        <v>743</v>
      </c>
      <c r="N1455" s="32" t="s">
        <v>744</v>
      </c>
      <c r="O1455" s="32" t="s">
        <v>3862</v>
      </c>
      <c r="P1455" s="32" t="s">
        <v>5943</v>
      </c>
      <c r="Q1455" s="32" t="s">
        <v>734</v>
      </c>
      <c r="R1455" s="33" t="s">
        <v>2774</v>
      </c>
      <c r="S1455" s="34" t="s">
        <v>1128</v>
      </c>
      <c r="T1455" s="35" t="s">
        <v>459</v>
      </c>
      <c r="V1455" s="32" t="str">
        <f>+Final__2[[#This Row],[titulo]]&amp;Final__2[[#This Row],[Territorio]]&amp;", "&amp;Final__2[[#This Row],[temporalidad]]</f>
        <v>Cantidad de Espacios Culturales según su Tipo de Titularidad en la comuna de Santa María, Año 2021</v>
      </c>
      <c r="W1455" s="32" t="str">
        <f>+Final__2[[#This Row],[descripcion_larga]]&amp;Final__2[[#This Row],[Territorio]]&amp;X1455&amp;Y1455</f>
        <v>Gráfico que muestra la cantidad de espacios culturales según su tipo de titularidad en la comuna de  Santa María, en el año 2021, según los datos recopilados por el Observatorio Cultural de Chile.</v>
      </c>
      <c r="X1455" s="32" t="s">
        <v>3865</v>
      </c>
    </row>
    <row r="1456" spans="1:24" ht="40.799999999999997" x14ac:dyDescent="0.3">
      <c r="A1456" s="30">
        <v>5</v>
      </c>
      <c r="B1456" s="31">
        <v>240</v>
      </c>
      <c r="C1456" s="31" t="s">
        <v>377</v>
      </c>
      <c r="D1456" s="31" t="s">
        <v>378</v>
      </c>
      <c r="E1456" s="30">
        <v>5801</v>
      </c>
      <c r="F1456" s="32" t="s">
        <v>741</v>
      </c>
      <c r="G1456" s="32" t="s">
        <v>737</v>
      </c>
      <c r="H1456" s="32" t="s">
        <v>733</v>
      </c>
      <c r="I1456" s="32" t="s">
        <v>105</v>
      </c>
      <c r="J1456" s="32" t="s">
        <v>731</v>
      </c>
      <c r="K1456" s="32" t="s">
        <v>752</v>
      </c>
      <c r="L1456" s="32" t="s">
        <v>735</v>
      </c>
      <c r="M1456" s="32" t="s">
        <v>743</v>
      </c>
      <c r="N1456" s="32" t="s">
        <v>744</v>
      </c>
      <c r="O1456" s="32" t="s">
        <v>3862</v>
      </c>
      <c r="P1456" s="32" t="s">
        <v>5943</v>
      </c>
      <c r="Q1456" s="32" t="s">
        <v>734</v>
      </c>
      <c r="R1456" s="33" t="s">
        <v>2778</v>
      </c>
      <c r="S1456" s="34" t="s">
        <v>1133</v>
      </c>
      <c r="T1456" s="35" t="s">
        <v>460</v>
      </c>
      <c r="V1456" s="32" t="str">
        <f>+Final__2[[#This Row],[titulo]]&amp;Final__2[[#This Row],[Territorio]]&amp;", "&amp;Final__2[[#This Row],[temporalidad]]</f>
        <v>Cantidad de Espacios Culturales según su Tipo de Titularidad en la comuna de Quilpué, Año 2021</v>
      </c>
      <c r="W1456" s="32" t="str">
        <f>+Final__2[[#This Row],[descripcion_larga]]&amp;Final__2[[#This Row],[Territorio]]&amp;X1456&amp;Y1456</f>
        <v>Gráfico que muestra la cantidad de espacios culturales según su tipo de titularidad en la comuna de  Quilpué, en el año 2021, según los datos recopilados por el Observatorio Cultural de Chile.</v>
      </c>
      <c r="X1456" s="32" t="s">
        <v>3865</v>
      </c>
    </row>
    <row r="1457" spans="1:24" ht="40.799999999999997" x14ac:dyDescent="0.3">
      <c r="A1457" s="30">
        <v>5</v>
      </c>
      <c r="B1457" s="31">
        <v>240</v>
      </c>
      <c r="C1457" s="31" t="s">
        <v>377</v>
      </c>
      <c r="D1457" s="31" t="s">
        <v>378</v>
      </c>
      <c r="E1457" s="30">
        <v>5802</v>
      </c>
      <c r="F1457" s="32" t="s">
        <v>741</v>
      </c>
      <c r="G1457" s="32" t="s">
        <v>737</v>
      </c>
      <c r="H1457" s="32" t="s">
        <v>733</v>
      </c>
      <c r="I1457" s="32" t="s">
        <v>106</v>
      </c>
      <c r="J1457" s="32" t="s">
        <v>731</v>
      </c>
      <c r="K1457" s="32" t="s">
        <v>752</v>
      </c>
      <c r="L1457" s="32" t="s">
        <v>735</v>
      </c>
      <c r="M1457" s="32" t="s">
        <v>743</v>
      </c>
      <c r="N1457" s="32" t="s">
        <v>744</v>
      </c>
      <c r="O1457" s="32" t="s">
        <v>3862</v>
      </c>
      <c r="P1457" s="32" t="s">
        <v>5943</v>
      </c>
      <c r="Q1457" s="32" t="s">
        <v>734</v>
      </c>
      <c r="R1457" s="33" t="s">
        <v>2782</v>
      </c>
      <c r="S1457" s="34" t="s">
        <v>1138</v>
      </c>
      <c r="T1457" s="35" t="s">
        <v>461</v>
      </c>
      <c r="V1457" s="32" t="str">
        <f>+Final__2[[#This Row],[titulo]]&amp;Final__2[[#This Row],[Territorio]]&amp;", "&amp;Final__2[[#This Row],[temporalidad]]</f>
        <v>Cantidad de Espacios Culturales según su Tipo de Titularidad en la comuna de Limache, Año 2021</v>
      </c>
      <c r="W1457" s="32" t="str">
        <f>+Final__2[[#This Row],[descripcion_larga]]&amp;Final__2[[#This Row],[Territorio]]&amp;X1457&amp;Y1457</f>
        <v>Gráfico que muestra la cantidad de espacios culturales según su tipo de titularidad en la comuna de  Limache, en el año 2021, según los datos recopilados por el Observatorio Cultural de Chile.</v>
      </c>
      <c r="X1457" s="32" t="s">
        <v>3865</v>
      </c>
    </row>
    <row r="1458" spans="1:24" ht="40.799999999999997" x14ac:dyDescent="0.3">
      <c r="A1458" s="30">
        <v>5</v>
      </c>
      <c r="B1458" s="31">
        <v>240</v>
      </c>
      <c r="C1458" s="31" t="s">
        <v>377</v>
      </c>
      <c r="D1458" s="31" t="s">
        <v>378</v>
      </c>
      <c r="E1458" s="30">
        <v>5803</v>
      </c>
      <c r="F1458" s="32" t="s">
        <v>741</v>
      </c>
      <c r="G1458" s="32" t="s">
        <v>737</v>
      </c>
      <c r="H1458" s="32" t="s">
        <v>733</v>
      </c>
      <c r="I1458" s="32" t="s">
        <v>107</v>
      </c>
      <c r="J1458" s="32" t="s">
        <v>731</v>
      </c>
      <c r="K1458" s="32" t="s">
        <v>752</v>
      </c>
      <c r="L1458" s="32" t="s">
        <v>735</v>
      </c>
      <c r="M1458" s="32" t="s">
        <v>743</v>
      </c>
      <c r="N1458" s="32" t="s">
        <v>744</v>
      </c>
      <c r="O1458" s="32" t="s">
        <v>3862</v>
      </c>
      <c r="P1458" s="32" t="s">
        <v>5943</v>
      </c>
      <c r="Q1458" s="32" t="s">
        <v>734</v>
      </c>
      <c r="R1458" s="33" t="s">
        <v>2786</v>
      </c>
      <c r="S1458" s="34" t="s">
        <v>1143</v>
      </c>
      <c r="T1458" s="35" t="s">
        <v>462</v>
      </c>
      <c r="V1458" s="32" t="str">
        <f>+Final__2[[#This Row],[titulo]]&amp;Final__2[[#This Row],[Territorio]]&amp;", "&amp;Final__2[[#This Row],[temporalidad]]</f>
        <v>Cantidad de Espacios Culturales según su Tipo de Titularidad en la comuna de Olmué, Año 2021</v>
      </c>
      <c r="W1458" s="32" t="str">
        <f>+Final__2[[#This Row],[descripcion_larga]]&amp;Final__2[[#This Row],[Territorio]]&amp;X1458&amp;Y1458</f>
        <v>Gráfico que muestra la cantidad de espacios culturales según su tipo de titularidad en la comuna de  Olmué, en el año 2021, según los datos recopilados por el Observatorio Cultural de Chile.</v>
      </c>
      <c r="X1458" s="32" t="s">
        <v>3865</v>
      </c>
    </row>
    <row r="1459" spans="1:24" ht="40.799999999999997" x14ac:dyDescent="0.3">
      <c r="A1459" s="30">
        <v>5</v>
      </c>
      <c r="B1459" s="31">
        <v>240</v>
      </c>
      <c r="C1459" s="31" t="s">
        <v>377</v>
      </c>
      <c r="D1459" s="31" t="s">
        <v>378</v>
      </c>
      <c r="E1459" s="30">
        <v>5804</v>
      </c>
      <c r="F1459" s="32" t="s">
        <v>741</v>
      </c>
      <c r="G1459" s="32" t="s">
        <v>737</v>
      </c>
      <c r="H1459" s="32" t="s">
        <v>733</v>
      </c>
      <c r="I1459" s="32" t="s">
        <v>108</v>
      </c>
      <c r="J1459" s="32" t="s">
        <v>731</v>
      </c>
      <c r="K1459" s="32" t="s">
        <v>752</v>
      </c>
      <c r="L1459" s="32" t="s">
        <v>735</v>
      </c>
      <c r="M1459" s="32" t="s">
        <v>743</v>
      </c>
      <c r="N1459" s="32" t="s">
        <v>744</v>
      </c>
      <c r="O1459" s="32" t="s">
        <v>3862</v>
      </c>
      <c r="P1459" s="32" t="s">
        <v>5943</v>
      </c>
      <c r="Q1459" s="32" t="s">
        <v>734</v>
      </c>
      <c r="R1459" s="33" t="s">
        <v>2790</v>
      </c>
      <c r="S1459" s="34" t="s">
        <v>1148</v>
      </c>
      <c r="T1459" s="35" t="s">
        <v>463</v>
      </c>
      <c r="V1459" s="32" t="str">
        <f>+Final__2[[#This Row],[titulo]]&amp;Final__2[[#This Row],[Territorio]]&amp;", "&amp;Final__2[[#This Row],[temporalidad]]</f>
        <v>Cantidad de Espacios Culturales según su Tipo de Titularidad en la comuna de Villa Alemana, Año 2021</v>
      </c>
      <c r="W1459" s="32" t="str">
        <f>+Final__2[[#This Row],[descripcion_larga]]&amp;Final__2[[#This Row],[Territorio]]&amp;X1459&amp;Y1459</f>
        <v>Gráfico que muestra la cantidad de espacios culturales según su tipo de titularidad en la comuna de  Villa Alemana, en el año 2021, según los datos recopilados por el Observatorio Cultural de Chile.</v>
      </c>
      <c r="X1459" s="32" t="s">
        <v>3865</v>
      </c>
    </row>
    <row r="1460" spans="1:24" ht="40.799999999999997" x14ac:dyDescent="0.3">
      <c r="A1460" s="30">
        <v>5</v>
      </c>
      <c r="B1460" s="31">
        <v>240</v>
      </c>
      <c r="C1460" s="31" t="s">
        <v>377</v>
      </c>
      <c r="D1460" s="31" t="s">
        <v>378</v>
      </c>
      <c r="E1460" s="30">
        <v>6101</v>
      </c>
      <c r="F1460" s="32" t="s">
        <v>741</v>
      </c>
      <c r="G1460" s="32" t="s">
        <v>737</v>
      </c>
      <c r="H1460" s="32" t="s">
        <v>733</v>
      </c>
      <c r="I1460" s="32" t="s">
        <v>109</v>
      </c>
      <c r="J1460" s="32" t="s">
        <v>731</v>
      </c>
      <c r="K1460" s="32" t="s">
        <v>752</v>
      </c>
      <c r="L1460" s="32" t="s">
        <v>735</v>
      </c>
      <c r="M1460" s="32" t="s">
        <v>743</v>
      </c>
      <c r="N1460" s="32" t="s">
        <v>744</v>
      </c>
      <c r="O1460" s="32" t="s">
        <v>3862</v>
      </c>
      <c r="P1460" s="32" t="s">
        <v>5943</v>
      </c>
      <c r="Q1460" s="32" t="s">
        <v>734</v>
      </c>
      <c r="R1460" s="33" t="s">
        <v>2794</v>
      </c>
      <c r="S1460" s="34" t="s">
        <v>1153</v>
      </c>
      <c r="T1460" s="35" t="s">
        <v>464</v>
      </c>
      <c r="V1460" s="32" t="str">
        <f>+Final__2[[#This Row],[titulo]]&amp;Final__2[[#This Row],[Territorio]]&amp;", "&amp;Final__2[[#This Row],[temporalidad]]</f>
        <v>Cantidad de Espacios Culturales según su Tipo de Titularidad en la comuna de Rancagua, Año 2021</v>
      </c>
      <c r="W1460" s="32" t="str">
        <f>+Final__2[[#This Row],[descripcion_larga]]&amp;Final__2[[#This Row],[Territorio]]&amp;X1460&amp;Y1460</f>
        <v>Gráfico que muestra la cantidad de espacios culturales según su tipo de titularidad en la comuna de  Rancagua, en el año 2021, según los datos recopilados por el Observatorio Cultural de Chile.</v>
      </c>
      <c r="X1460" s="32" t="s">
        <v>3865</v>
      </c>
    </row>
    <row r="1461" spans="1:24" ht="40.799999999999997" x14ac:dyDescent="0.3">
      <c r="A1461" s="30">
        <v>5</v>
      </c>
      <c r="B1461" s="31">
        <v>240</v>
      </c>
      <c r="C1461" s="31" t="s">
        <v>377</v>
      </c>
      <c r="D1461" s="31" t="s">
        <v>378</v>
      </c>
      <c r="E1461" s="30">
        <v>6102</v>
      </c>
      <c r="F1461" s="32" t="s">
        <v>741</v>
      </c>
      <c r="G1461" s="32" t="s">
        <v>737</v>
      </c>
      <c r="H1461" s="32" t="s">
        <v>733</v>
      </c>
      <c r="I1461" s="32" t="s">
        <v>110</v>
      </c>
      <c r="J1461" s="32" t="s">
        <v>731</v>
      </c>
      <c r="K1461" s="32" t="s">
        <v>752</v>
      </c>
      <c r="L1461" s="32" t="s">
        <v>735</v>
      </c>
      <c r="M1461" s="32" t="s">
        <v>743</v>
      </c>
      <c r="N1461" s="32" t="s">
        <v>744</v>
      </c>
      <c r="O1461" s="32" t="s">
        <v>3862</v>
      </c>
      <c r="P1461" s="32" t="s">
        <v>5943</v>
      </c>
      <c r="Q1461" s="32" t="s">
        <v>734</v>
      </c>
      <c r="R1461" s="33" t="s">
        <v>2798</v>
      </c>
      <c r="S1461" s="34" t="s">
        <v>1158</v>
      </c>
      <c r="T1461" s="35" t="s">
        <v>465</v>
      </c>
      <c r="V1461" s="32" t="str">
        <f>+Final__2[[#This Row],[titulo]]&amp;Final__2[[#This Row],[Territorio]]&amp;", "&amp;Final__2[[#This Row],[temporalidad]]</f>
        <v>Cantidad de Espacios Culturales según su Tipo de Titularidad en la comuna de Codegua, Año 2021</v>
      </c>
      <c r="W1461" s="32" t="str">
        <f>+Final__2[[#This Row],[descripcion_larga]]&amp;Final__2[[#This Row],[Territorio]]&amp;X1461&amp;Y1461</f>
        <v>Gráfico que muestra la cantidad de espacios culturales según su tipo de titularidad en la comuna de  Codegua, en el año 2021, según los datos recopilados por el Observatorio Cultural de Chile.</v>
      </c>
      <c r="X1461" s="32" t="s">
        <v>3865</v>
      </c>
    </row>
    <row r="1462" spans="1:24" ht="40.799999999999997" x14ac:dyDescent="0.3">
      <c r="A1462" s="30">
        <v>5</v>
      </c>
      <c r="B1462" s="31">
        <v>240</v>
      </c>
      <c r="C1462" s="31" t="s">
        <v>377</v>
      </c>
      <c r="D1462" s="31" t="s">
        <v>378</v>
      </c>
      <c r="E1462" s="30">
        <v>6103</v>
      </c>
      <c r="F1462" s="32" t="s">
        <v>741</v>
      </c>
      <c r="G1462" s="32" t="s">
        <v>737</v>
      </c>
      <c r="H1462" s="32" t="s">
        <v>733</v>
      </c>
      <c r="I1462" s="32" t="s">
        <v>111</v>
      </c>
      <c r="J1462" s="32" t="s">
        <v>731</v>
      </c>
      <c r="K1462" s="32" t="s">
        <v>752</v>
      </c>
      <c r="L1462" s="32" t="s">
        <v>735</v>
      </c>
      <c r="M1462" s="32" t="s">
        <v>743</v>
      </c>
      <c r="N1462" s="32" t="s">
        <v>744</v>
      </c>
      <c r="O1462" s="32" t="s">
        <v>3862</v>
      </c>
      <c r="P1462" s="32" t="s">
        <v>5943</v>
      </c>
      <c r="Q1462" s="32" t="s">
        <v>734</v>
      </c>
      <c r="R1462" s="33" t="s">
        <v>2802</v>
      </c>
      <c r="S1462" s="34" t="s">
        <v>1163</v>
      </c>
      <c r="T1462" s="35" t="s">
        <v>466</v>
      </c>
      <c r="V1462" s="32" t="str">
        <f>+Final__2[[#This Row],[titulo]]&amp;Final__2[[#This Row],[Territorio]]&amp;", "&amp;Final__2[[#This Row],[temporalidad]]</f>
        <v>Cantidad de Espacios Culturales según su Tipo de Titularidad en la comuna de Coinco, Año 2021</v>
      </c>
      <c r="W1462" s="32" t="str">
        <f>+Final__2[[#This Row],[descripcion_larga]]&amp;Final__2[[#This Row],[Territorio]]&amp;X1462&amp;Y1462</f>
        <v>Gráfico que muestra la cantidad de espacios culturales según su tipo de titularidad en la comuna de  Coinco, en el año 2021, según los datos recopilados por el Observatorio Cultural de Chile.</v>
      </c>
      <c r="X1462" s="32" t="s">
        <v>3865</v>
      </c>
    </row>
    <row r="1463" spans="1:24" ht="40.799999999999997" x14ac:dyDescent="0.3">
      <c r="A1463" s="30">
        <v>5</v>
      </c>
      <c r="B1463" s="31">
        <v>240</v>
      </c>
      <c r="C1463" s="31" t="s">
        <v>377</v>
      </c>
      <c r="D1463" s="31" t="s">
        <v>378</v>
      </c>
      <c r="E1463" s="30">
        <v>6104</v>
      </c>
      <c r="F1463" s="32" t="s">
        <v>741</v>
      </c>
      <c r="G1463" s="32" t="s">
        <v>737</v>
      </c>
      <c r="H1463" s="32" t="s">
        <v>733</v>
      </c>
      <c r="I1463" s="32" t="s">
        <v>112</v>
      </c>
      <c r="J1463" s="32" t="s">
        <v>731</v>
      </c>
      <c r="K1463" s="32" t="s">
        <v>752</v>
      </c>
      <c r="L1463" s="32" t="s">
        <v>735</v>
      </c>
      <c r="M1463" s="32" t="s">
        <v>743</v>
      </c>
      <c r="N1463" s="32" t="s">
        <v>744</v>
      </c>
      <c r="O1463" s="32" t="s">
        <v>3862</v>
      </c>
      <c r="P1463" s="32" t="s">
        <v>5943</v>
      </c>
      <c r="Q1463" s="32" t="s">
        <v>734</v>
      </c>
      <c r="R1463" s="33" t="s">
        <v>2806</v>
      </c>
      <c r="S1463" s="34" t="s">
        <v>1168</v>
      </c>
      <c r="T1463" s="35" t="s">
        <v>467</v>
      </c>
      <c r="V1463" s="32" t="str">
        <f>+Final__2[[#This Row],[titulo]]&amp;Final__2[[#This Row],[Territorio]]&amp;", "&amp;Final__2[[#This Row],[temporalidad]]</f>
        <v>Cantidad de Espacios Culturales según su Tipo de Titularidad en la comuna de Coltauco, Año 2021</v>
      </c>
      <c r="W1463" s="32" t="str">
        <f>+Final__2[[#This Row],[descripcion_larga]]&amp;Final__2[[#This Row],[Territorio]]&amp;X1463&amp;Y1463</f>
        <v>Gráfico que muestra la cantidad de espacios culturales según su tipo de titularidad en la comuna de  Coltauco, en el año 2021, según los datos recopilados por el Observatorio Cultural de Chile.</v>
      </c>
      <c r="X1463" s="32" t="s">
        <v>3865</v>
      </c>
    </row>
    <row r="1464" spans="1:24" ht="40.799999999999997" x14ac:dyDescent="0.3">
      <c r="A1464" s="30">
        <v>5</v>
      </c>
      <c r="B1464" s="31">
        <v>240</v>
      </c>
      <c r="C1464" s="31" t="s">
        <v>377</v>
      </c>
      <c r="D1464" s="31" t="s">
        <v>378</v>
      </c>
      <c r="E1464" s="30">
        <v>6105</v>
      </c>
      <c r="F1464" s="32" t="s">
        <v>741</v>
      </c>
      <c r="G1464" s="32" t="s">
        <v>737</v>
      </c>
      <c r="H1464" s="32" t="s">
        <v>733</v>
      </c>
      <c r="I1464" s="32" t="s">
        <v>113</v>
      </c>
      <c r="J1464" s="32" t="s">
        <v>731</v>
      </c>
      <c r="K1464" s="32" t="s">
        <v>752</v>
      </c>
      <c r="L1464" s="32" t="s">
        <v>735</v>
      </c>
      <c r="M1464" s="32" t="s">
        <v>743</v>
      </c>
      <c r="N1464" s="32" t="s">
        <v>744</v>
      </c>
      <c r="O1464" s="32" t="s">
        <v>3862</v>
      </c>
      <c r="P1464" s="32" t="s">
        <v>5943</v>
      </c>
      <c r="Q1464" s="32" t="s">
        <v>734</v>
      </c>
      <c r="R1464" s="33" t="s">
        <v>2810</v>
      </c>
      <c r="S1464" s="34" t="s">
        <v>1173</v>
      </c>
      <c r="T1464" s="35" t="s">
        <v>468</v>
      </c>
      <c r="V1464" s="32" t="str">
        <f>+Final__2[[#This Row],[titulo]]&amp;Final__2[[#This Row],[Territorio]]&amp;", "&amp;Final__2[[#This Row],[temporalidad]]</f>
        <v>Cantidad de Espacios Culturales según su Tipo de Titularidad en la comuna de Doñihue, Año 2021</v>
      </c>
      <c r="W1464" s="32" t="str">
        <f>+Final__2[[#This Row],[descripcion_larga]]&amp;Final__2[[#This Row],[Territorio]]&amp;X1464&amp;Y1464</f>
        <v>Gráfico que muestra la cantidad de espacios culturales según su tipo de titularidad en la comuna de  Doñihue, en el año 2021, según los datos recopilados por el Observatorio Cultural de Chile.</v>
      </c>
      <c r="X1464" s="32" t="s">
        <v>3865</v>
      </c>
    </row>
    <row r="1465" spans="1:24" ht="40.799999999999997" x14ac:dyDescent="0.3">
      <c r="A1465" s="30">
        <v>5</v>
      </c>
      <c r="B1465" s="31">
        <v>240</v>
      </c>
      <c r="C1465" s="31" t="s">
        <v>377</v>
      </c>
      <c r="D1465" s="31" t="s">
        <v>378</v>
      </c>
      <c r="E1465" s="30">
        <v>6106</v>
      </c>
      <c r="F1465" s="32" t="s">
        <v>741</v>
      </c>
      <c r="G1465" s="32" t="s">
        <v>737</v>
      </c>
      <c r="H1465" s="32" t="s">
        <v>733</v>
      </c>
      <c r="I1465" s="32" t="s">
        <v>114</v>
      </c>
      <c r="J1465" s="32" t="s">
        <v>731</v>
      </c>
      <c r="K1465" s="32" t="s">
        <v>752</v>
      </c>
      <c r="L1465" s="32" t="s">
        <v>735</v>
      </c>
      <c r="M1465" s="32" t="s">
        <v>743</v>
      </c>
      <c r="N1465" s="32" t="s">
        <v>744</v>
      </c>
      <c r="O1465" s="32" t="s">
        <v>3862</v>
      </c>
      <c r="P1465" s="32" t="s">
        <v>5943</v>
      </c>
      <c r="Q1465" s="32" t="s">
        <v>734</v>
      </c>
      <c r="R1465" s="33" t="s">
        <v>2814</v>
      </c>
      <c r="S1465" s="34" t="s">
        <v>1178</v>
      </c>
      <c r="T1465" s="35" t="s">
        <v>469</v>
      </c>
      <c r="V1465" s="32" t="str">
        <f>+Final__2[[#This Row],[titulo]]&amp;Final__2[[#This Row],[Territorio]]&amp;", "&amp;Final__2[[#This Row],[temporalidad]]</f>
        <v>Cantidad de Espacios Culturales según su Tipo de Titularidad en la comuna de Graneros, Año 2021</v>
      </c>
      <c r="W1465" s="32" t="str">
        <f>+Final__2[[#This Row],[descripcion_larga]]&amp;Final__2[[#This Row],[Territorio]]&amp;X1465&amp;Y1465</f>
        <v>Gráfico que muestra la cantidad de espacios culturales según su tipo de titularidad en la comuna de  Graneros, en el año 2021, según los datos recopilados por el Observatorio Cultural de Chile.</v>
      </c>
      <c r="X1465" s="32" t="s">
        <v>3865</v>
      </c>
    </row>
    <row r="1466" spans="1:24" ht="40.799999999999997" x14ac:dyDescent="0.3">
      <c r="A1466" s="30">
        <v>5</v>
      </c>
      <c r="B1466" s="31">
        <v>240</v>
      </c>
      <c r="C1466" s="31" t="s">
        <v>377</v>
      </c>
      <c r="D1466" s="31" t="s">
        <v>378</v>
      </c>
      <c r="E1466" s="30">
        <v>6107</v>
      </c>
      <c r="F1466" s="32" t="s">
        <v>741</v>
      </c>
      <c r="G1466" s="32" t="s">
        <v>737</v>
      </c>
      <c r="H1466" s="32" t="s">
        <v>733</v>
      </c>
      <c r="I1466" s="32" t="s">
        <v>115</v>
      </c>
      <c r="J1466" s="32" t="s">
        <v>731</v>
      </c>
      <c r="K1466" s="32" t="s">
        <v>752</v>
      </c>
      <c r="L1466" s="32" t="s">
        <v>735</v>
      </c>
      <c r="M1466" s="32" t="s">
        <v>743</v>
      </c>
      <c r="N1466" s="32" t="s">
        <v>744</v>
      </c>
      <c r="O1466" s="32" t="s">
        <v>3862</v>
      </c>
      <c r="P1466" s="32" t="s">
        <v>5943</v>
      </c>
      <c r="Q1466" s="32" t="s">
        <v>734</v>
      </c>
      <c r="R1466" s="33" t="s">
        <v>2818</v>
      </c>
      <c r="S1466" s="34" t="s">
        <v>1183</v>
      </c>
      <c r="T1466" s="35" t="s">
        <v>470</v>
      </c>
      <c r="V1466" s="32" t="str">
        <f>+Final__2[[#This Row],[titulo]]&amp;Final__2[[#This Row],[Territorio]]&amp;", "&amp;Final__2[[#This Row],[temporalidad]]</f>
        <v>Cantidad de Espacios Culturales según su Tipo de Titularidad en la comuna de Las Cabras, Año 2021</v>
      </c>
      <c r="W1466" s="32" t="str">
        <f>+Final__2[[#This Row],[descripcion_larga]]&amp;Final__2[[#This Row],[Territorio]]&amp;X1466&amp;Y1466</f>
        <v>Gráfico que muestra la cantidad de espacios culturales según su tipo de titularidad en la comuna de  Las Cabras, en el año 2021, según los datos recopilados por el Observatorio Cultural de Chile.</v>
      </c>
      <c r="X1466" s="32" t="s">
        <v>3865</v>
      </c>
    </row>
    <row r="1467" spans="1:24" ht="40.799999999999997" x14ac:dyDescent="0.3">
      <c r="A1467" s="30">
        <v>5</v>
      </c>
      <c r="B1467" s="31">
        <v>240</v>
      </c>
      <c r="C1467" s="31" t="s">
        <v>377</v>
      </c>
      <c r="D1467" s="31" t="s">
        <v>378</v>
      </c>
      <c r="E1467" s="30">
        <v>6108</v>
      </c>
      <c r="F1467" s="32" t="s">
        <v>741</v>
      </c>
      <c r="G1467" s="32" t="s">
        <v>737</v>
      </c>
      <c r="H1467" s="32" t="s">
        <v>733</v>
      </c>
      <c r="I1467" s="32" t="s">
        <v>116</v>
      </c>
      <c r="J1467" s="32" t="s">
        <v>731</v>
      </c>
      <c r="K1467" s="32" t="s">
        <v>752</v>
      </c>
      <c r="L1467" s="32" t="s">
        <v>735</v>
      </c>
      <c r="M1467" s="32" t="s">
        <v>743</v>
      </c>
      <c r="N1467" s="32" t="s">
        <v>744</v>
      </c>
      <c r="O1467" s="32" t="s">
        <v>3862</v>
      </c>
      <c r="P1467" s="32" t="s">
        <v>5943</v>
      </c>
      <c r="Q1467" s="32" t="s">
        <v>734</v>
      </c>
      <c r="R1467" s="33" t="s">
        <v>2822</v>
      </c>
      <c r="S1467" s="34" t="s">
        <v>1188</v>
      </c>
      <c r="T1467" s="35" t="s">
        <v>471</v>
      </c>
      <c r="V1467" s="32" t="str">
        <f>+Final__2[[#This Row],[titulo]]&amp;Final__2[[#This Row],[Territorio]]&amp;", "&amp;Final__2[[#This Row],[temporalidad]]</f>
        <v>Cantidad de Espacios Culturales según su Tipo de Titularidad en la comuna de Machalí, Año 2021</v>
      </c>
      <c r="W1467" s="32" t="str">
        <f>+Final__2[[#This Row],[descripcion_larga]]&amp;Final__2[[#This Row],[Territorio]]&amp;X1467&amp;Y1467</f>
        <v>Gráfico que muestra la cantidad de espacios culturales según su tipo de titularidad en la comuna de  Machalí, en el año 2021, según los datos recopilados por el Observatorio Cultural de Chile.</v>
      </c>
      <c r="X1467" s="32" t="s">
        <v>3865</v>
      </c>
    </row>
    <row r="1468" spans="1:24" ht="40.799999999999997" x14ac:dyDescent="0.3">
      <c r="A1468" s="30">
        <v>5</v>
      </c>
      <c r="B1468" s="31">
        <v>240</v>
      </c>
      <c r="C1468" s="31" t="s">
        <v>377</v>
      </c>
      <c r="D1468" s="31" t="s">
        <v>378</v>
      </c>
      <c r="E1468" s="30">
        <v>6109</v>
      </c>
      <c r="F1468" s="32" t="s">
        <v>741</v>
      </c>
      <c r="G1468" s="32" t="s">
        <v>737</v>
      </c>
      <c r="H1468" s="32" t="s">
        <v>733</v>
      </c>
      <c r="I1468" s="32" t="s">
        <v>117</v>
      </c>
      <c r="J1468" s="32" t="s">
        <v>731</v>
      </c>
      <c r="K1468" s="32" t="s">
        <v>752</v>
      </c>
      <c r="L1468" s="32" t="s">
        <v>735</v>
      </c>
      <c r="M1468" s="32" t="s">
        <v>743</v>
      </c>
      <c r="N1468" s="32" t="s">
        <v>744</v>
      </c>
      <c r="O1468" s="32" t="s">
        <v>3862</v>
      </c>
      <c r="P1468" s="32" t="s">
        <v>5943</v>
      </c>
      <c r="Q1468" s="32" t="s">
        <v>734</v>
      </c>
      <c r="R1468" s="33" t="s">
        <v>2826</v>
      </c>
      <c r="S1468" s="34" t="s">
        <v>1193</v>
      </c>
      <c r="T1468" s="35" t="s">
        <v>472</v>
      </c>
      <c r="V1468" s="32" t="str">
        <f>+Final__2[[#This Row],[titulo]]&amp;Final__2[[#This Row],[Territorio]]&amp;", "&amp;Final__2[[#This Row],[temporalidad]]</f>
        <v>Cantidad de Espacios Culturales según su Tipo de Titularidad en la comuna de Malloa, Año 2021</v>
      </c>
      <c r="W1468" s="32" t="str">
        <f>+Final__2[[#This Row],[descripcion_larga]]&amp;Final__2[[#This Row],[Territorio]]&amp;X1468&amp;Y1468</f>
        <v>Gráfico que muestra la cantidad de espacios culturales según su tipo de titularidad en la comuna de  Malloa, en el año 2021, según los datos recopilados por el Observatorio Cultural de Chile.</v>
      </c>
      <c r="X1468" s="32" t="s">
        <v>3865</v>
      </c>
    </row>
    <row r="1469" spans="1:24" ht="40.799999999999997" x14ac:dyDescent="0.3">
      <c r="A1469" s="30">
        <v>5</v>
      </c>
      <c r="B1469" s="31">
        <v>240</v>
      </c>
      <c r="C1469" s="31" t="s">
        <v>377</v>
      </c>
      <c r="D1469" s="31" t="s">
        <v>378</v>
      </c>
      <c r="E1469" s="30">
        <v>6110</v>
      </c>
      <c r="F1469" s="32" t="s">
        <v>741</v>
      </c>
      <c r="G1469" s="32" t="s">
        <v>737</v>
      </c>
      <c r="H1469" s="32" t="s">
        <v>733</v>
      </c>
      <c r="I1469" s="32" t="s">
        <v>118</v>
      </c>
      <c r="J1469" s="32" t="s">
        <v>731</v>
      </c>
      <c r="K1469" s="32" t="s">
        <v>752</v>
      </c>
      <c r="L1469" s="32" t="s">
        <v>735</v>
      </c>
      <c r="M1469" s="32" t="s">
        <v>743</v>
      </c>
      <c r="N1469" s="32" t="s">
        <v>744</v>
      </c>
      <c r="O1469" s="32" t="s">
        <v>3862</v>
      </c>
      <c r="P1469" s="32" t="s">
        <v>5943</v>
      </c>
      <c r="Q1469" s="32" t="s">
        <v>734</v>
      </c>
      <c r="R1469" s="33" t="s">
        <v>2830</v>
      </c>
      <c r="S1469" s="34" t="s">
        <v>1198</v>
      </c>
      <c r="T1469" s="35" t="s">
        <v>473</v>
      </c>
      <c r="V1469" s="32" t="str">
        <f>+Final__2[[#This Row],[titulo]]&amp;Final__2[[#This Row],[Territorio]]&amp;", "&amp;Final__2[[#This Row],[temporalidad]]</f>
        <v>Cantidad de Espacios Culturales según su Tipo de Titularidad en la comuna de Mostazal, Año 2021</v>
      </c>
      <c r="W1469" s="32" t="str">
        <f>+Final__2[[#This Row],[descripcion_larga]]&amp;Final__2[[#This Row],[Territorio]]&amp;X1469&amp;Y1469</f>
        <v>Gráfico que muestra la cantidad de espacios culturales según su tipo de titularidad en la comuna de  Mostazal, en el año 2021, según los datos recopilados por el Observatorio Cultural de Chile.</v>
      </c>
      <c r="X1469" s="32" t="s">
        <v>3865</v>
      </c>
    </row>
    <row r="1470" spans="1:24" ht="40.799999999999997" x14ac:dyDescent="0.3">
      <c r="A1470" s="30">
        <v>5</v>
      </c>
      <c r="B1470" s="31">
        <v>240</v>
      </c>
      <c r="C1470" s="31" t="s">
        <v>377</v>
      </c>
      <c r="D1470" s="31" t="s">
        <v>378</v>
      </c>
      <c r="E1470" s="30">
        <v>6111</v>
      </c>
      <c r="F1470" s="32" t="s">
        <v>741</v>
      </c>
      <c r="G1470" s="32" t="s">
        <v>737</v>
      </c>
      <c r="H1470" s="32" t="s">
        <v>733</v>
      </c>
      <c r="I1470" s="32" t="s">
        <v>119</v>
      </c>
      <c r="J1470" s="32" t="s">
        <v>731</v>
      </c>
      <c r="K1470" s="32" t="s">
        <v>752</v>
      </c>
      <c r="L1470" s="32" t="s">
        <v>735</v>
      </c>
      <c r="M1470" s="32" t="s">
        <v>743</v>
      </c>
      <c r="N1470" s="32" t="s">
        <v>744</v>
      </c>
      <c r="O1470" s="32" t="s">
        <v>3862</v>
      </c>
      <c r="P1470" s="32" t="s">
        <v>5943</v>
      </c>
      <c r="Q1470" s="32" t="s">
        <v>734</v>
      </c>
      <c r="R1470" s="33" t="s">
        <v>2834</v>
      </c>
      <c r="S1470" s="34" t="s">
        <v>1203</v>
      </c>
      <c r="T1470" s="35" t="s">
        <v>474</v>
      </c>
      <c r="V1470" s="32" t="str">
        <f>+Final__2[[#This Row],[titulo]]&amp;Final__2[[#This Row],[Territorio]]&amp;", "&amp;Final__2[[#This Row],[temporalidad]]</f>
        <v>Cantidad de Espacios Culturales según su Tipo de Titularidad en la comuna de Olivar, Año 2021</v>
      </c>
      <c r="W1470" s="32" t="str">
        <f>+Final__2[[#This Row],[descripcion_larga]]&amp;Final__2[[#This Row],[Territorio]]&amp;X1470&amp;Y1470</f>
        <v>Gráfico que muestra la cantidad de espacios culturales según su tipo de titularidad en la comuna de  Olivar, en el año 2021, según los datos recopilados por el Observatorio Cultural de Chile.</v>
      </c>
      <c r="X1470" s="32" t="s">
        <v>3865</v>
      </c>
    </row>
    <row r="1471" spans="1:24" ht="40.799999999999997" x14ac:dyDescent="0.3">
      <c r="A1471" s="30">
        <v>5</v>
      </c>
      <c r="B1471" s="31">
        <v>240</v>
      </c>
      <c r="C1471" s="31" t="s">
        <v>377</v>
      </c>
      <c r="D1471" s="31" t="s">
        <v>378</v>
      </c>
      <c r="E1471" s="30">
        <v>6112</v>
      </c>
      <c r="F1471" s="32" t="s">
        <v>741</v>
      </c>
      <c r="G1471" s="32" t="s">
        <v>737</v>
      </c>
      <c r="H1471" s="32" t="s">
        <v>733</v>
      </c>
      <c r="I1471" s="32" t="s">
        <v>120</v>
      </c>
      <c r="J1471" s="32" t="s">
        <v>731</v>
      </c>
      <c r="K1471" s="32" t="s">
        <v>752</v>
      </c>
      <c r="L1471" s="32" t="s">
        <v>735</v>
      </c>
      <c r="M1471" s="32" t="s">
        <v>743</v>
      </c>
      <c r="N1471" s="32" t="s">
        <v>744</v>
      </c>
      <c r="O1471" s="32" t="s">
        <v>3862</v>
      </c>
      <c r="P1471" s="32" t="s">
        <v>5943</v>
      </c>
      <c r="Q1471" s="32" t="s">
        <v>734</v>
      </c>
      <c r="R1471" s="33" t="s">
        <v>2838</v>
      </c>
      <c r="S1471" s="34" t="s">
        <v>1208</v>
      </c>
      <c r="T1471" s="35" t="s">
        <v>475</v>
      </c>
      <c r="V1471" s="32" t="str">
        <f>+Final__2[[#This Row],[titulo]]&amp;Final__2[[#This Row],[Territorio]]&amp;", "&amp;Final__2[[#This Row],[temporalidad]]</f>
        <v>Cantidad de Espacios Culturales según su Tipo de Titularidad en la comuna de Peumo, Año 2021</v>
      </c>
      <c r="W1471" s="32" t="str">
        <f>+Final__2[[#This Row],[descripcion_larga]]&amp;Final__2[[#This Row],[Territorio]]&amp;X1471&amp;Y1471</f>
        <v>Gráfico que muestra la cantidad de espacios culturales según su tipo de titularidad en la comuna de  Peumo, en el año 2021, según los datos recopilados por el Observatorio Cultural de Chile.</v>
      </c>
      <c r="X1471" s="32" t="s">
        <v>3865</v>
      </c>
    </row>
    <row r="1472" spans="1:24" ht="40.799999999999997" x14ac:dyDescent="0.3">
      <c r="A1472" s="30">
        <v>5</v>
      </c>
      <c r="B1472" s="31">
        <v>240</v>
      </c>
      <c r="C1472" s="31" t="s">
        <v>377</v>
      </c>
      <c r="D1472" s="31" t="s">
        <v>378</v>
      </c>
      <c r="E1472" s="30">
        <v>6113</v>
      </c>
      <c r="F1472" s="32" t="s">
        <v>741</v>
      </c>
      <c r="G1472" s="32" t="s">
        <v>737</v>
      </c>
      <c r="H1472" s="32" t="s">
        <v>733</v>
      </c>
      <c r="I1472" s="32" t="s">
        <v>121</v>
      </c>
      <c r="J1472" s="32" t="s">
        <v>731</v>
      </c>
      <c r="K1472" s="32" t="s">
        <v>752</v>
      </c>
      <c r="L1472" s="32" t="s">
        <v>735</v>
      </c>
      <c r="M1472" s="32" t="s">
        <v>743</v>
      </c>
      <c r="N1472" s="32" t="s">
        <v>744</v>
      </c>
      <c r="O1472" s="32" t="s">
        <v>3862</v>
      </c>
      <c r="P1472" s="32" t="s">
        <v>5943</v>
      </c>
      <c r="Q1472" s="32" t="s">
        <v>734</v>
      </c>
      <c r="R1472" s="33" t="s">
        <v>2842</v>
      </c>
      <c r="S1472" s="34" t="s">
        <v>1213</v>
      </c>
      <c r="T1472" s="35" t="s">
        <v>476</v>
      </c>
      <c r="V1472" s="32" t="str">
        <f>+Final__2[[#This Row],[titulo]]&amp;Final__2[[#This Row],[Territorio]]&amp;", "&amp;Final__2[[#This Row],[temporalidad]]</f>
        <v>Cantidad de Espacios Culturales según su Tipo de Titularidad en la comuna de Pichidegua, Año 2021</v>
      </c>
      <c r="W1472" s="32" t="str">
        <f>+Final__2[[#This Row],[descripcion_larga]]&amp;Final__2[[#This Row],[Territorio]]&amp;X1472&amp;Y1472</f>
        <v>Gráfico que muestra la cantidad de espacios culturales según su tipo de titularidad en la comuna de  Pichidegua, en el año 2021, según los datos recopilados por el Observatorio Cultural de Chile.</v>
      </c>
      <c r="X1472" s="32" t="s">
        <v>3865</v>
      </c>
    </row>
    <row r="1473" spans="1:24" ht="40.799999999999997" x14ac:dyDescent="0.3">
      <c r="A1473" s="30">
        <v>5</v>
      </c>
      <c r="B1473" s="31">
        <v>240</v>
      </c>
      <c r="C1473" s="31" t="s">
        <v>377</v>
      </c>
      <c r="D1473" s="31" t="s">
        <v>378</v>
      </c>
      <c r="E1473" s="30">
        <v>6114</v>
      </c>
      <c r="F1473" s="32" t="s">
        <v>741</v>
      </c>
      <c r="G1473" s="32" t="s">
        <v>737</v>
      </c>
      <c r="H1473" s="32" t="s">
        <v>733</v>
      </c>
      <c r="I1473" s="32" t="s">
        <v>122</v>
      </c>
      <c r="J1473" s="32" t="s">
        <v>731</v>
      </c>
      <c r="K1473" s="32" t="s">
        <v>752</v>
      </c>
      <c r="L1473" s="32" t="s">
        <v>735</v>
      </c>
      <c r="M1473" s="32" t="s">
        <v>743</v>
      </c>
      <c r="N1473" s="32" t="s">
        <v>744</v>
      </c>
      <c r="O1473" s="32" t="s">
        <v>3862</v>
      </c>
      <c r="P1473" s="32" t="s">
        <v>5943</v>
      </c>
      <c r="Q1473" s="32" t="s">
        <v>734</v>
      </c>
      <c r="R1473" s="33" t="s">
        <v>2846</v>
      </c>
      <c r="S1473" s="34" t="s">
        <v>1218</v>
      </c>
      <c r="T1473" s="35" t="s">
        <v>477</v>
      </c>
      <c r="V1473" s="32" t="str">
        <f>+Final__2[[#This Row],[titulo]]&amp;Final__2[[#This Row],[Territorio]]&amp;", "&amp;Final__2[[#This Row],[temporalidad]]</f>
        <v>Cantidad de Espacios Culturales según su Tipo de Titularidad en la comuna de Quinta de Tilcoco, Año 2021</v>
      </c>
      <c r="W1473" s="32" t="str">
        <f>+Final__2[[#This Row],[descripcion_larga]]&amp;Final__2[[#This Row],[Territorio]]&amp;X1473&amp;Y1473</f>
        <v>Gráfico que muestra la cantidad de espacios culturales según su tipo de titularidad en la comuna de  Quinta de Tilcoco, en el año 2021, según los datos recopilados por el Observatorio Cultural de Chile.</v>
      </c>
      <c r="X1473" s="32" t="s">
        <v>3865</v>
      </c>
    </row>
    <row r="1474" spans="1:24" ht="40.799999999999997" x14ac:dyDescent="0.3">
      <c r="A1474" s="30">
        <v>5</v>
      </c>
      <c r="B1474" s="31">
        <v>240</v>
      </c>
      <c r="C1474" s="31" t="s">
        <v>377</v>
      </c>
      <c r="D1474" s="31" t="s">
        <v>378</v>
      </c>
      <c r="E1474" s="30">
        <v>6115</v>
      </c>
      <c r="F1474" s="32" t="s">
        <v>741</v>
      </c>
      <c r="G1474" s="32" t="s">
        <v>737</v>
      </c>
      <c r="H1474" s="32" t="s">
        <v>733</v>
      </c>
      <c r="I1474" s="32" t="s">
        <v>123</v>
      </c>
      <c r="J1474" s="32" t="s">
        <v>731</v>
      </c>
      <c r="K1474" s="32" t="s">
        <v>752</v>
      </c>
      <c r="L1474" s="32" t="s">
        <v>735</v>
      </c>
      <c r="M1474" s="32" t="s">
        <v>743</v>
      </c>
      <c r="N1474" s="32" t="s">
        <v>744</v>
      </c>
      <c r="O1474" s="32" t="s">
        <v>3862</v>
      </c>
      <c r="P1474" s="32" t="s">
        <v>5943</v>
      </c>
      <c r="Q1474" s="32" t="s">
        <v>734</v>
      </c>
      <c r="R1474" s="33" t="s">
        <v>2850</v>
      </c>
      <c r="S1474" s="34" t="s">
        <v>1223</v>
      </c>
      <c r="T1474" s="35" t="s">
        <v>478</v>
      </c>
      <c r="V1474" s="32" t="str">
        <f>+Final__2[[#This Row],[titulo]]&amp;Final__2[[#This Row],[Territorio]]&amp;", "&amp;Final__2[[#This Row],[temporalidad]]</f>
        <v>Cantidad de Espacios Culturales según su Tipo de Titularidad en la comuna de Rengo, Año 2021</v>
      </c>
      <c r="W1474" s="32" t="str">
        <f>+Final__2[[#This Row],[descripcion_larga]]&amp;Final__2[[#This Row],[Territorio]]&amp;X1474&amp;Y1474</f>
        <v>Gráfico que muestra la cantidad de espacios culturales según su tipo de titularidad en la comuna de  Rengo, en el año 2021, según los datos recopilados por el Observatorio Cultural de Chile.</v>
      </c>
      <c r="X1474" s="32" t="s">
        <v>3865</v>
      </c>
    </row>
    <row r="1475" spans="1:24" ht="40.799999999999997" x14ac:dyDescent="0.3">
      <c r="A1475" s="30">
        <v>5</v>
      </c>
      <c r="B1475" s="31">
        <v>240</v>
      </c>
      <c r="C1475" s="31" t="s">
        <v>377</v>
      </c>
      <c r="D1475" s="31" t="s">
        <v>378</v>
      </c>
      <c r="E1475" s="30">
        <v>6116</v>
      </c>
      <c r="F1475" s="32" t="s">
        <v>741</v>
      </c>
      <c r="G1475" s="32" t="s">
        <v>737</v>
      </c>
      <c r="H1475" s="32" t="s">
        <v>733</v>
      </c>
      <c r="I1475" s="32" t="s">
        <v>124</v>
      </c>
      <c r="J1475" s="32" t="s">
        <v>731</v>
      </c>
      <c r="K1475" s="32" t="s">
        <v>752</v>
      </c>
      <c r="L1475" s="32" t="s">
        <v>735</v>
      </c>
      <c r="M1475" s="32" t="s">
        <v>743</v>
      </c>
      <c r="N1475" s="32" t="s">
        <v>744</v>
      </c>
      <c r="O1475" s="32" t="s">
        <v>3862</v>
      </c>
      <c r="P1475" s="32" t="s">
        <v>5943</v>
      </c>
      <c r="Q1475" s="32" t="s">
        <v>734</v>
      </c>
      <c r="R1475" s="33" t="s">
        <v>2854</v>
      </c>
      <c r="S1475" s="34" t="s">
        <v>1228</v>
      </c>
      <c r="T1475" s="35" t="s">
        <v>479</v>
      </c>
      <c r="V1475" s="32" t="str">
        <f>+Final__2[[#This Row],[titulo]]&amp;Final__2[[#This Row],[Territorio]]&amp;", "&amp;Final__2[[#This Row],[temporalidad]]</f>
        <v>Cantidad de Espacios Culturales según su Tipo de Titularidad en la comuna de Requínoa, Año 2021</v>
      </c>
      <c r="W1475" s="32" t="str">
        <f>+Final__2[[#This Row],[descripcion_larga]]&amp;Final__2[[#This Row],[Territorio]]&amp;X1475&amp;Y1475</f>
        <v>Gráfico que muestra la cantidad de espacios culturales según su tipo de titularidad en la comuna de  Requínoa, en el año 2021, según los datos recopilados por el Observatorio Cultural de Chile.</v>
      </c>
      <c r="X1475" s="32" t="s">
        <v>3865</v>
      </c>
    </row>
    <row r="1476" spans="1:24" ht="40.799999999999997" x14ac:dyDescent="0.3">
      <c r="A1476" s="30">
        <v>5</v>
      </c>
      <c r="B1476" s="31">
        <v>240</v>
      </c>
      <c r="C1476" s="31" t="s">
        <v>377</v>
      </c>
      <c r="D1476" s="31" t="s">
        <v>378</v>
      </c>
      <c r="E1476" s="30">
        <v>6117</v>
      </c>
      <c r="F1476" s="32" t="s">
        <v>741</v>
      </c>
      <c r="G1476" s="32" t="s">
        <v>737</v>
      </c>
      <c r="H1476" s="32" t="s">
        <v>733</v>
      </c>
      <c r="I1476" s="32" t="s">
        <v>125</v>
      </c>
      <c r="J1476" s="32" t="s">
        <v>731</v>
      </c>
      <c r="K1476" s="32" t="s">
        <v>752</v>
      </c>
      <c r="L1476" s="32" t="s">
        <v>735</v>
      </c>
      <c r="M1476" s="32" t="s">
        <v>743</v>
      </c>
      <c r="N1476" s="32" t="s">
        <v>744</v>
      </c>
      <c r="O1476" s="32" t="s">
        <v>3862</v>
      </c>
      <c r="P1476" s="32" t="s">
        <v>5943</v>
      </c>
      <c r="Q1476" s="32" t="s">
        <v>734</v>
      </c>
      <c r="R1476" s="33" t="s">
        <v>2858</v>
      </c>
      <c r="S1476" s="34" t="s">
        <v>1233</v>
      </c>
      <c r="T1476" s="35" t="s">
        <v>480</v>
      </c>
      <c r="V1476" s="32" t="str">
        <f>+Final__2[[#This Row],[titulo]]&amp;Final__2[[#This Row],[Territorio]]&amp;", "&amp;Final__2[[#This Row],[temporalidad]]</f>
        <v>Cantidad de Espacios Culturales según su Tipo de Titularidad en la comuna de San Vicente, Año 2021</v>
      </c>
      <c r="W1476" s="32" t="str">
        <f>+Final__2[[#This Row],[descripcion_larga]]&amp;Final__2[[#This Row],[Territorio]]&amp;X1476&amp;Y1476</f>
        <v>Gráfico que muestra la cantidad de espacios culturales según su tipo de titularidad en la comuna de  San Vicente, en el año 2021, según los datos recopilados por el Observatorio Cultural de Chile.</v>
      </c>
      <c r="X1476" s="32" t="s">
        <v>3865</v>
      </c>
    </row>
    <row r="1477" spans="1:24" ht="40.799999999999997" x14ac:dyDescent="0.3">
      <c r="A1477" s="30">
        <v>5</v>
      </c>
      <c r="B1477" s="31">
        <v>240</v>
      </c>
      <c r="C1477" s="31" t="s">
        <v>377</v>
      </c>
      <c r="D1477" s="31" t="s">
        <v>378</v>
      </c>
      <c r="E1477" s="30">
        <v>6201</v>
      </c>
      <c r="F1477" s="32" t="s">
        <v>741</v>
      </c>
      <c r="G1477" s="32" t="s">
        <v>737</v>
      </c>
      <c r="H1477" s="32" t="s">
        <v>733</v>
      </c>
      <c r="I1477" s="32" t="s">
        <v>126</v>
      </c>
      <c r="J1477" s="32" t="s">
        <v>731</v>
      </c>
      <c r="K1477" s="32" t="s">
        <v>752</v>
      </c>
      <c r="L1477" s="32" t="s">
        <v>735</v>
      </c>
      <c r="M1477" s="32" t="s">
        <v>743</v>
      </c>
      <c r="N1477" s="32" t="s">
        <v>744</v>
      </c>
      <c r="O1477" s="32" t="s">
        <v>3862</v>
      </c>
      <c r="P1477" s="32" t="s">
        <v>5943</v>
      </c>
      <c r="Q1477" s="32" t="s">
        <v>734</v>
      </c>
      <c r="R1477" s="33" t="s">
        <v>2862</v>
      </c>
      <c r="S1477" s="34" t="s">
        <v>1238</v>
      </c>
      <c r="T1477" s="35" t="s">
        <v>481</v>
      </c>
      <c r="V1477" s="32" t="str">
        <f>+Final__2[[#This Row],[titulo]]&amp;Final__2[[#This Row],[Territorio]]&amp;", "&amp;Final__2[[#This Row],[temporalidad]]</f>
        <v>Cantidad de Espacios Culturales según su Tipo de Titularidad en la comuna de Pichilemu, Año 2021</v>
      </c>
      <c r="W1477" s="32" t="str">
        <f>+Final__2[[#This Row],[descripcion_larga]]&amp;Final__2[[#This Row],[Territorio]]&amp;X1477&amp;Y1477</f>
        <v>Gráfico que muestra la cantidad de espacios culturales según su tipo de titularidad en la comuna de  Pichilemu, en el año 2021, según los datos recopilados por el Observatorio Cultural de Chile.</v>
      </c>
      <c r="X1477" s="32" t="s">
        <v>3865</v>
      </c>
    </row>
    <row r="1478" spans="1:24" ht="40.799999999999997" x14ac:dyDescent="0.3">
      <c r="A1478" s="30">
        <v>5</v>
      </c>
      <c r="B1478" s="31">
        <v>240</v>
      </c>
      <c r="C1478" s="31" t="s">
        <v>377</v>
      </c>
      <c r="D1478" s="31" t="s">
        <v>378</v>
      </c>
      <c r="E1478" s="30">
        <v>6202</v>
      </c>
      <c r="F1478" s="32" t="s">
        <v>741</v>
      </c>
      <c r="G1478" s="32" t="s">
        <v>737</v>
      </c>
      <c r="H1478" s="32" t="s">
        <v>733</v>
      </c>
      <c r="I1478" s="32" t="s">
        <v>127</v>
      </c>
      <c r="J1478" s="32" t="s">
        <v>731</v>
      </c>
      <c r="K1478" s="32" t="s">
        <v>752</v>
      </c>
      <c r="L1478" s="32" t="s">
        <v>735</v>
      </c>
      <c r="M1478" s="32" t="s">
        <v>743</v>
      </c>
      <c r="N1478" s="32" t="s">
        <v>744</v>
      </c>
      <c r="O1478" s="32" t="s">
        <v>3862</v>
      </c>
      <c r="P1478" s="32" t="s">
        <v>5943</v>
      </c>
      <c r="Q1478" s="32" t="s">
        <v>734</v>
      </c>
      <c r="R1478" s="33" t="s">
        <v>2866</v>
      </c>
      <c r="S1478" s="34" t="s">
        <v>1243</v>
      </c>
      <c r="T1478" s="35" t="s">
        <v>482</v>
      </c>
      <c r="V1478" s="32" t="str">
        <f>+Final__2[[#This Row],[titulo]]&amp;Final__2[[#This Row],[Territorio]]&amp;", "&amp;Final__2[[#This Row],[temporalidad]]</f>
        <v>Cantidad de Espacios Culturales según su Tipo de Titularidad en la comuna de La Estrella, Año 2021</v>
      </c>
      <c r="W1478" s="32" t="str">
        <f>+Final__2[[#This Row],[descripcion_larga]]&amp;Final__2[[#This Row],[Territorio]]&amp;X1478&amp;Y1478</f>
        <v>Gráfico que muestra la cantidad de espacios culturales según su tipo de titularidad en la comuna de  La Estrella, en el año 2021, según los datos recopilados por el Observatorio Cultural de Chile.</v>
      </c>
      <c r="X1478" s="32" t="s">
        <v>3865</v>
      </c>
    </row>
    <row r="1479" spans="1:24" ht="40.799999999999997" x14ac:dyDescent="0.3">
      <c r="A1479" s="30">
        <v>5</v>
      </c>
      <c r="B1479" s="31">
        <v>240</v>
      </c>
      <c r="C1479" s="31" t="s">
        <v>377</v>
      </c>
      <c r="D1479" s="31" t="s">
        <v>378</v>
      </c>
      <c r="E1479" s="30">
        <v>6203</v>
      </c>
      <c r="F1479" s="32" t="s">
        <v>741</v>
      </c>
      <c r="G1479" s="32" t="s">
        <v>737</v>
      </c>
      <c r="H1479" s="32" t="s">
        <v>733</v>
      </c>
      <c r="I1479" s="32" t="s">
        <v>128</v>
      </c>
      <c r="J1479" s="32" t="s">
        <v>731</v>
      </c>
      <c r="K1479" s="32" t="s">
        <v>752</v>
      </c>
      <c r="L1479" s="32" t="s">
        <v>735</v>
      </c>
      <c r="M1479" s="32" t="s">
        <v>743</v>
      </c>
      <c r="N1479" s="32" t="s">
        <v>744</v>
      </c>
      <c r="O1479" s="32" t="s">
        <v>3862</v>
      </c>
      <c r="P1479" s="32" t="s">
        <v>5943</v>
      </c>
      <c r="Q1479" s="32" t="s">
        <v>734</v>
      </c>
      <c r="R1479" s="33" t="s">
        <v>2870</v>
      </c>
      <c r="S1479" s="34" t="s">
        <v>1248</v>
      </c>
      <c r="T1479" s="35" t="s">
        <v>483</v>
      </c>
      <c r="V1479" s="32" t="str">
        <f>+Final__2[[#This Row],[titulo]]&amp;Final__2[[#This Row],[Territorio]]&amp;", "&amp;Final__2[[#This Row],[temporalidad]]</f>
        <v>Cantidad de Espacios Culturales según su Tipo de Titularidad en la comuna de Litueche, Año 2021</v>
      </c>
      <c r="W1479" s="32" t="str">
        <f>+Final__2[[#This Row],[descripcion_larga]]&amp;Final__2[[#This Row],[Territorio]]&amp;X1479&amp;Y1479</f>
        <v>Gráfico que muestra la cantidad de espacios culturales según su tipo de titularidad en la comuna de  Litueche, en el año 2021, según los datos recopilados por el Observatorio Cultural de Chile.</v>
      </c>
      <c r="X1479" s="32" t="s">
        <v>3865</v>
      </c>
    </row>
    <row r="1480" spans="1:24" ht="40.799999999999997" x14ac:dyDescent="0.3">
      <c r="A1480" s="30">
        <v>5</v>
      </c>
      <c r="B1480" s="31">
        <v>240</v>
      </c>
      <c r="C1480" s="31" t="s">
        <v>377</v>
      </c>
      <c r="D1480" s="31" t="s">
        <v>378</v>
      </c>
      <c r="E1480" s="30">
        <v>6204</v>
      </c>
      <c r="F1480" s="32" t="s">
        <v>741</v>
      </c>
      <c r="G1480" s="32" t="s">
        <v>737</v>
      </c>
      <c r="H1480" s="32" t="s">
        <v>733</v>
      </c>
      <c r="I1480" s="32" t="s">
        <v>129</v>
      </c>
      <c r="J1480" s="32" t="s">
        <v>731</v>
      </c>
      <c r="K1480" s="32" t="s">
        <v>752</v>
      </c>
      <c r="L1480" s="32" t="s">
        <v>735</v>
      </c>
      <c r="M1480" s="32" t="s">
        <v>743</v>
      </c>
      <c r="N1480" s="32" t="s">
        <v>744</v>
      </c>
      <c r="O1480" s="32" t="s">
        <v>3862</v>
      </c>
      <c r="P1480" s="32" t="s">
        <v>5943</v>
      </c>
      <c r="Q1480" s="32" t="s">
        <v>734</v>
      </c>
      <c r="R1480" s="33" t="s">
        <v>2874</v>
      </c>
      <c r="S1480" s="34" t="s">
        <v>1253</v>
      </c>
      <c r="T1480" s="35" t="s">
        <v>484</v>
      </c>
      <c r="V1480" s="32" t="str">
        <f>+Final__2[[#This Row],[titulo]]&amp;Final__2[[#This Row],[Territorio]]&amp;", "&amp;Final__2[[#This Row],[temporalidad]]</f>
        <v>Cantidad de Espacios Culturales según su Tipo de Titularidad en la comuna de Marchihue, Año 2021</v>
      </c>
      <c r="W1480" s="32" t="str">
        <f>+Final__2[[#This Row],[descripcion_larga]]&amp;Final__2[[#This Row],[Territorio]]&amp;X1480&amp;Y1480</f>
        <v>Gráfico que muestra la cantidad de espacios culturales según su tipo de titularidad en la comuna de  Marchihue, en el año 2021, según los datos recopilados por el Observatorio Cultural de Chile.</v>
      </c>
      <c r="X1480" s="32" t="s">
        <v>3865</v>
      </c>
    </row>
    <row r="1481" spans="1:24" ht="40.799999999999997" x14ac:dyDescent="0.3">
      <c r="A1481" s="30">
        <v>5</v>
      </c>
      <c r="B1481" s="31">
        <v>240</v>
      </c>
      <c r="C1481" s="31" t="s">
        <v>377</v>
      </c>
      <c r="D1481" s="31" t="s">
        <v>378</v>
      </c>
      <c r="E1481" s="30">
        <v>6205</v>
      </c>
      <c r="F1481" s="32" t="s">
        <v>741</v>
      </c>
      <c r="G1481" s="32" t="s">
        <v>737</v>
      </c>
      <c r="H1481" s="32" t="s">
        <v>733</v>
      </c>
      <c r="I1481" s="32" t="s">
        <v>130</v>
      </c>
      <c r="J1481" s="32" t="s">
        <v>731</v>
      </c>
      <c r="K1481" s="32" t="s">
        <v>752</v>
      </c>
      <c r="L1481" s="32" t="s">
        <v>735</v>
      </c>
      <c r="M1481" s="32" t="s">
        <v>743</v>
      </c>
      <c r="N1481" s="32" t="s">
        <v>744</v>
      </c>
      <c r="O1481" s="32" t="s">
        <v>3862</v>
      </c>
      <c r="P1481" s="32" t="s">
        <v>5943</v>
      </c>
      <c r="Q1481" s="32" t="s">
        <v>734</v>
      </c>
      <c r="R1481" s="33" t="s">
        <v>2878</v>
      </c>
      <c r="S1481" s="34" t="s">
        <v>1258</v>
      </c>
      <c r="T1481" s="35" t="s">
        <v>485</v>
      </c>
      <c r="V1481" s="32" t="str">
        <f>+Final__2[[#This Row],[titulo]]&amp;Final__2[[#This Row],[Territorio]]&amp;", "&amp;Final__2[[#This Row],[temporalidad]]</f>
        <v>Cantidad de Espacios Culturales según su Tipo de Titularidad en la comuna de Navidad, Año 2021</v>
      </c>
      <c r="W1481" s="32" t="str">
        <f>+Final__2[[#This Row],[descripcion_larga]]&amp;Final__2[[#This Row],[Territorio]]&amp;X1481&amp;Y1481</f>
        <v>Gráfico que muestra la cantidad de espacios culturales según su tipo de titularidad en la comuna de  Navidad, en el año 2021, según los datos recopilados por el Observatorio Cultural de Chile.</v>
      </c>
      <c r="X1481" s="32" t="s">
        <v>3865</v>
      </c>
    </row>
    <row r="1482" spans="1:24" ht="40.799999999999997" x14ac:dyDescent="0.3">
      <c r="A1482" s="30">
        <v>5</v>
      </c>
      <c r="B1482" s="31">
        <v>240</v>
      </c>
      <c r="C1482" s="31" t="s">
        <v>377</v>
      </c>
      <c r="D1482" s="31" t="s">
        <v>378</v>
      </c>
      <c r="E1482" s="30">
        <v>6206</v>
      </c>
      <c r="F1482" s="32" t="s">
        <v>741</v>
      </c>
      <c r="G1482" s="32" t="s">
        <v>737</v>
      </c>
      <c r="H1482" s="32" t="s">
        <v>733</v>
      </c>
      <c r="I1482" s="32" t="s">
        <v>131</v>
      </c>
      <c r="J1482" s="32" t="s">
        <v>731</v>
      </c>
      <c r="K1482" s="32" t="s">
        <v>752</v>
      </c>
      <c r="L1482" s="32" t="s">
        <v>735</v>
      </c>
      <c r="M1482" s="32" t="s">
        <v>743</v>
      </c>
      <c r="N1482" s="32" t="s">
        <v>744</v>
      </c>
      <c r="O1482" s="32" t="s">
        <v>3862</v>
      </c>
      <c r="P1482" s="32" t="s">
        <v>5943</v>
      </c>
      <c r="Q1482" s="32" t="s">
        <v>734</v>
      </c>
      <c r="R1482" s="33" t="s">
        <v>2882</v>
      </c>
      <c r="S1482" s="34" t="s">
        <v>1263</v>
      </c>
      <c r="T1482" s="35" t="s">
        <v>486</v>
      </c>
      <c r="V1482" s="32" t="str">
        <f>+Final__2[[#This Row],[titulo]]&amp;Final__2[[#This Row],[Territorio]]&amp;", "&amp;Final__2[[#This Row],[temporalidad]]</f>
        <v>Cantidad de Espacios Culturales según su Tipo de Titularidad en la comuna de Paredones, Año 2021</v>
      </c>
      <c r="W1482" s="32" t="str">
        <f>+Final__2[[#This Row],[descripcion_larga]]&amp;Final__2[[#This Row],[Territorio]]&amp;X1482&amp;Y1482</f>
        <v>Gráfico que muestra la cantidad de espacios culturales según su tipo de titularidad en la comuna de  Paredones, en el año 2021, según los datos recopilados por el Observatorio Cultural de Chile.</v>
      </c>
      <c r="X1482" s="32" t="s">
        <v>3865</v>
      </c>
    </row>
    <row r="1483" spans="1:24" ht="40.799999999999997" x14ac:dyDescent="0.3">
      <c r="A1483" s="30">
        <v>5</v>
      </c>
      <c r="B1483" s="31">
        <v>240</v>
      </c>
      <c r="C1483" s="31" t="s">
        <v>377</v>
      </c>
      <c r="D1483" s="31" t="s">
        <v>378</v>
      </c>
      <c r="E1483" s="30">
        <v>6301</v>
      </c>
      <c r="F1483" s="32" t="s">
        <v>741</v>
      </c>
      <c r="G1483" s="32" t="s">
        <v>737</v>
      </c>
      <c r="H1483" s="32" t="s">
        <v>733</v>
      </c>
      <c r="I1483" s="32" t="s">
        <v>132</v>
      </c>
      <c r="J1483" s="32" t="s">
        <v>731</v>
      </c>
      <c r="K1483" s="32" t="s">
        <v>752</v>
      </c>
      <c r="L1483" s="32" t="s">
        <v>735</v>
      </c>
      <c r="M1483" s="32" t="s">
        <v>743</v>
      </c>
      <c r="N1483" s="32" t="s">
        <v>744</v>
      </c>
      <c r="O1483" s="32" t="s">
        <v>3862</v>
      </c>
      <c r="P1483" s="32" t="s">
        <v>5943</v>
      </c>
      <c r="Q1483" s="32" t="s">
        <v>734</v>
      </c>
      <c r="R1483" s="33" t="s">
        <v>2886</v>
      </c>
      <c r="S1483" s="34" t="s">
        <v>1268</v>
      </c>
      <c r="T1483" s="35" t="s">
        <v>487</v>
      </c>
      <c r="V1483" s="32" t="str">
        <f>+Final__2[[#This Row],[titulo]]&amp;Final__2[[#This Row],[Territorio]]&amp;", "&amp;Final__2[[#This Row],[temporalidad]]</f>
        <v>Cantidad de Espacios Culturales según su Tipo de Titularidad en la comuna de San Fernando, Año 2021</v>
      </c>
      <c r="W1483" s="32" t="str">
        <f>+Final__2[[#This Row],[descripcion_larga]]&amp;Final__2[[#This Row],[Territorio]]&amp;X1483&amp;Y1483</f>
        <v>Gráfico que muestra la cantidad de espacios culturales según su tipo de titularidad en la comuna de  San Fernando, en el año 2021, según los datos recopilados por el Observatorio Cultural de Chile.</v>
      </c>
      <c r="X1483" s="32" t="s">
        <v>3865</v>
      </c>
    </row>
    <row r="1484" spans="1:24" ht="40.799999999999997" x14ac:dyDescent="0.3">
      <c r="A1484" s="30">
        <v>5</v>
      </c>
      <c r="B1484" s="31">
        <v>240</v>
      </c>
      <c r="C1484" s="31" t="s">
        <v>377</v>
      </c>
      <c r="D1484" s="31" t="s">
        <v>378</v>
      </c>
      <c r="E1484" s="30">
        <v>6302</v>
      </c>
      <c r="F1484" s="32" t="s">
        <v>741</v>
      </c>
      <c r="G1484" s="32" t="s">
        <v>737</v>
      </c>
      <c r="H1484" s="32" t="s">
        <v>733</v>
      </c>
      <c r="I1484" s="32" t="s">
        <v>133</v>
      </c>
      <c r="J1484" s="32" t="s">
        <v>731</v>
      </c>
      <c r="K1484" s="32" t="s">
        <v>752</v>
      </c>
      <c r="L1484" s="32" t="s">
        <v>735</v>
      </c>
      <c r="M1484" s="32" t="s">
        <v>743</v>
      </c>
      <c r="N1484" s="32" t="s">
        <v>744</v>
      </c>
      <c r="O1484" s="32" t="s">
        <v>3862</v>
      </c>
      <c r="P1484" s="32" t="s">
        <v>5943</v>
      </c>
      <c r="Q1484" s="32" t="s">
        <v>734</v>
      </c>
      <c r="R1484" s="33" t="s">
        <v>2890</v>
      </c>
      <c r="S1484" s="34" t="s">
        <v>1273</v>
      </c>
      <c r="T1484" s="35" t="s">
        <v>488</v>
      </c>
      <c r="V1484" s="32" t="str">
        <f>+Final__2[[#This Row],[titulo]]&amp;Final__2[[#This Row],[Territorio]]&amp;", "&amp;Final__2[[#This Row],[temporalidad]]</f>
        <v>Cantidad de Espacios Culturales según su Tipo de Titularidad en la comuna de Chépica, Año 2021</v>
      </c>
      <c r="W1484" s="32" t="str">
        <f>+Final__2[[#This Row],[descripcion_larga]]&amp;Final__2[[#This Row],[Territorio]]&amp;X1484&amp;Y1484</f>
        <v>Gráfico que muestra la cantidad de espacios culturales según su tipo de titularidad en la comuna de  Chépica, en el año 2021, según los datos recopilados por el Observatorio Cultural de Chile.</v>
      </c>
      <c r="X1484" s="32" t="s">
        <v>3865</v>
      </c>
    </row>
    <row r="1485" spans="1:24" ht="40.799999999999997" x14ac:dyDescent="0.3">
      <c r="A1485" s="30">
        <v>5</v>
      </c>
      <c r="B1485" s="31">
        <v>240</v>
      </c>
      <c r="C1485" s="31" t="s">
        <v>377</v>
      </c>
      <c r="D1485" s="31" t="s">
        <v>378</v>
      </c>
      <c r="E1485" s="30">
        <v>6303</v>
      </c>
      <c r="F1485" s="32" t="s">
        <v>741</v>
      </c>
      <c r="G1485" s="32" t="s">
        <v>737</v>
      </c>
      <c r="H1485" s="32" t="s">
        <v>733</v>
      </c>
      <c r="I1485" s="32" t="s">
        <v>134</v>
      </c>
      <c r="J1485" s="32" t="s">
        <v>731</v>
      </c>
      <c r="K1485" s="32" t="s">
        <v>752</v>
      </c>
      <c r="L1485" s="32" t="s">
        <v>735</v>
      </c>
      <c r="M1485" s="32" t="s">
        <v>743</v>
      </c>
      <c r="N1485" s="32" t="s">
        <v>744</v>
      </c>
      <c r="O1485" s="32" t="s">
        <v>3862</v>
      </c>
      <c r="P1485" s="32" t="s">
        <v>5943</v>
      </c>
      <c r="Q1485" s="32" t="s">
        <v>734</v>
      </c>
      <c r="R1485" s="33" t="s">
        <v>2894</v>
      </c>
      <c r="S1485" s="34" t="s">
        <v>1278</v>
      </c>
      <c r="T1485" s="35" t="s">
        <v>489</v>
      </c>
      <c r="V1485" s="32" t="str">
        <f>+Final__2[[#This Row],[titulo]]&amp;Final__2[[#This Row],[Territorio]]&amp;", "&amp;Final__2[[#This Row],[temporalidad]]</f>
        <v>Cantidad de Espacios Culturales según su Tipo de Titularidad en la comuna de Chimbarongo, Año 2021</v>
      </c>
      <c r="W1485" s="32" t="str">
        <f>+Final__2[[#This Row],[descripcion_larga]]&amp;Final__2[[#This Row],[Territorio]]&amp;X1485&amp;Y1485</f>
        <v>Gráfico que muestra la cantidad de espacios culturales según su tipo de titularidad en la comuna de  Chimbarongo, en el año 2021, según los datos recopilados por el Observatorio Cultural de Chile.</v>
      </c>
      <c r="X1485" s="32" t="s">
        <v>3865</v>
      </c>
    </row>
    <row r="1486" spans="1:24" ht="40.799999999999997" x14ac:dyDescent="0.3">
      <c r="A1486" s="30">
        <v>5</v>
      </c>
      <c r="B1486" s="31">
        <v>240</v>
      </c>
      <c r="C1486" s="31" t="s">
        <v>377</v>
      </c>
      <c r="D1486" s="31" t="s">
        <v>378</v>
      </c>
      <c r="E1486" s="30">
        <v>6304</v>
      </c>
      <c r="F1486" s="32" t="s">
        <v>741</v>
      </c>
      <c r="G1486" s="32" t="s">
        <v>737</v>
      </c>
      <c r="H1486" s="32" t="s">
        <v>733</v>
      </c>
      <c r="I1486" s="32" t="s">
        <v>135</v>
      </c>
      <c r="J1486" s="32" t="s">
        <v>731</v>
      </c>
      <c r="K1486" s="32" t="s">
        <v>752</v>
      </c>
      <c r="L1486" s="32" t="s">
        <v>735</v>
      </c>
      <c r="M1486" s="32" t="s">
        <v>743</v>
      </c>
      <c r="N1486" s="32" t="s">
        <v>744</v>
      </c>
      <c r="O1486" s="32" t="s">
        <v>3862</v>
      </c>
      <c r="P1486" s="32" t="s">
        <v>5943</v>
      </c>
      <c r="Q1486" s="32" t="s">
        <v>734</v>
      </c>
      <c r="R1486" s="33" t="s">
        <v>2898</v>
      </c>
      <c r="S1486" s="34" t="s">
        <v>1283</v>
      </c>
      <c r="T1486" s="35" t="s">
        <v>490</v>
      </c>
      <c r="V1486" s="32" t="str">
        <f>+Final__2[[#This Row],[titulo]]&amp;Final__2[[#This Row],[Territorio]]&amp;", "&amp;Final__2[[#This Row],[temporalidad]]</f>
        <v>Cantidad de Espacios Culturales según su Tipo de Titularidad en la comuna de Lolol, Año 2021</v>
      </c>
      <c r="W1486" s="32" t="str">
        <f>+Final__2[[#This Row],[descripcion_larga]]&amp;Final__2[[#This Row],[Territorio]]&amp;X1486&amp;Y1486</f>
        <v>Gráfico que muestra la cantidad de espacios culturales según su tipo de titularidad en la comuna de  Lolol, en el año 2021, según los datos recopilados por el Observatorio Cultural de Chile.</v>
      </c>
      <c r="X1486" s="32" t="s">
        <v>3865</v>
      </c>
    </row>
    <row r="1487" spans="1:24" ht="40.799999999999997" x14ac:dyDescent="0.3">
      <c r="A1487" s="30">
        <v>5</v>
      </c>
      <c r="B1487" s="31">
        <v>240</v>
      </c>
      <c r="C1487" s="31" t="s">
        <v>377</v>
      </c>
      <c r="D1487" s="31" t="s">
        <v>378</v>
      </c>
      <c r="E1487" s="30">
        <v>6305</v>
      </c>
      <c r="F1487" s="32" t="s">
        <v>741</v>
      </c>
      <c r="G1487" s="32" t="s">
        <v>737</v>
      </c>
      <c r="H1487" s="32" t="s">
        <v>733</v>
      </c>
      <c r="I1487" s="32" t="s">
        <v>136</v>
      </c>
      <c r="J1487" s="32" t="s">
        <v>731</v>
      </c>
      <c r="K1487" s="32" t="s">
        <v>752</v>
      </c>
      <c r="L1487" s="32" t="s">
        <v>735</v>
      </c>
      <c r="M1487" s="32" t="s">
        <v>743</v>
      </c>
      <c r="N1487" s="32" t="s">
        <v>744</v>
      </c>
      <c r="O1487" s="32" t="s">
        <v>3862</v>
      </c>
      <c r="P1487" s="32" t="s">
        <v>5943</v>
      </c>
      <c r="Q1487" s="32" t="s">
        <v>734</v>
      </c>
      <c r="R1487" s="33" t="s">
        <v>2902</v>
      </c>
      <c r="S1487" s="34" t="s">
        <v>1288</v>
      </c>
      <c r="T1487" s="35" t="s">
        <v>491</v>
      </c>
      <c r="V1487" s="32" t="str">
        <f>+Final__2[[#This Row],[titulo]]&amp;Final__2[[#This Row],[Territorio]]&amp;", "&amp;Final__2[[#This Row],[temporalidad]]</f>
        <v>Cantidad de Espacios Culturales según su Tipo de Titularidad en la comuna de Nancagua, Año 2021</v>
      </c>
      <c r="W1487" s="32" t="str">
        <f>+Final__2[[#This Row],[descripcion_larga]]&amp;Final__2[[#This Row],[Territorio]]&amp;X1487&amp;Y1487</f>
        <v>Gráfico que muestra la cantidad de espacios culturales según su tipo de titularidad en la comuna de  Nancagua, en el año 2021, según los datos recopilados por el Observatorio Cultural de Chile.</v>
      </c>
      <c r="X1487" s="32" t="s">
        <v>3865</v>
      </c>
    </row>
    <row r="1488" spans="1:24" ht="40.799999999999997" x14ac:dyDescent="0.3">
      <c r="A1488" s="30">
        <v>5</v>
      </c>
      <c r="B1488" s="31">
        <v>240</v>
      </c>
      <c r="C1488" s="31" t="s">
        <v>377</v>
      </c>
      <c r="D1488" s="31" t="s">
        <v>378</v>
      </c>
      <c r="E1488" s="30">
        <v>6306</v>
      </c>
      <c r="F1488" s="32" t="s">
        <v>741</v>
      </c>
      <c r="G1488" s="32" t="s">
        <v>737</v>
      </c>
      <c r="H1488" s="32" t="s">
        <v>733</v>
      </c>
      <c r="I1488" s="32" t="s">
        <v>137</v>
      </c>
      <c r="J1488" s="32" t="s">
        <v>731</v>
      </c>
      <c r="K1488" s="32" t="s">
        <v>752</v>
      </c>
      <c r="L1488" s="32" t="s">
        <v>735</v>
      </c>
      <c r="M1488" s="32" t="s">
        <v>743</v>
      </c>
      <c r="N1488" s="32" t="s">
        <v>744</v>
      </c>
      <c r="O1488" s="32" t="s">
        <v>3862</v>
      </c>
      <c r="P1488" s="32" t="s">
        <v>5943</v>
      </c>
      <c r="Q1488" s="32" t="s">
        <v>734</v>
      </c>
      <c r="R1488" s="33" t="s">
        <v>2906</v>
      </c>
      <c r="S1488" s="34" t="s">
        <v>1293</v>
      </c>
      <c r="T1488" s="35" t="s">
        <v>492</v>
      </c>
      <c r="V1488" s="32" t="str">
        <f>+Final__2[[#This Row],[titulo]]&amp;Final__2[[#This Row],[Territorio]]&amp;", "&amp;Final__2[[#This Row],[temporalidad]]</f>
        <v>Cantidad de Espacios Culturales según su Tipo de Titularidad en la comuna de Palmilla, Año 2021</v>
      </c>
      <c r="W1488" s="32" t="str">
        <f>+Final__2[[#This Row],[descripcion_larga]]&amp;Final__2[[#This Row],[Territorio]]&amp;X1488&amp;Y1488</f>
        <v>Gráfico que muestra la cantidad de espacios culturales según su tipo de titularidad en la comuna de  Palmilla, en el año 2021, según los datos recopilados por el Observatorio Cultural de Chile.</v>
      </c>
      <c r="X1488" s="32" t="s">
        <v>3865</v>
      </c>
    </row>
    <row r="1489" spans="1:24" ht="40.799999999999997" x14ac:dyDescent="0.3">
      <c r="A1489" s="30">
        <v>5</v>
      </c>
      <c r="B1489" s="31">
        <v>240</v>
      </c>
      <c r="C1489" s="31" t="s">
        <v>377</v>
      </c>
      <c r="D1489" s="31" t="s">
        <v>378</v>
      </c>
      <c r="E1489" s="30">
        <v>6307</v>
      </c>
      <c r="F1489" s="32" t="s">
        <v>741</v>
      </c>
      <c r="G1489" s="32" t="s">
        <v>737</v>
      </c>
      <c r="H1489" s="32" t="s">
        <v>733</v>
      </c>
      <c r="I1489" s="32" t="s">
        <v>138</v>
      </c>
      <c r="J1489" s="32" t="s">
        <v>731</v>
      </c>
      <c r="K1489" s="32" t="s">
        <v>752</v>
      </c>
      <c r="L1489" s="32" t="s">
        <v>735</v>
      </c>
      <c r="M1489" s="32" t="s">
        <v>743</v>
      </c>
      <c r="N1489" s="32" t="s">
        <v>744</v>
      </c>
      <c r="O1489" s="32" t="s">
        <v>3862</v>
      </c>
      <c r="P1489" s="32" t="s">
        <v>5943</v>
      </c>
      <c r="Q1489" s="32" t="s">
        <v>734</v>
      </c>
      <c r="R1489" s="33" t="s">
        <v>2910</v>
      </c>
      <c r="S1489" s="34" t="s">
        <v>1298</v>
      </c>
      <c r="T1489" s="35" t="s">
        <v>493</v>
      </c>
      <c r="V1489" s="32" t="str">
        <f>+Final__2[[#This Row],[titulo]]&amp;Final__2[[#This Row],[Territorio]]&amp;", "&amp;Final__2[[#This Row],[temporalidad]]</f>
        <v>Cantidad de Espacios Culturales según su Tipo de Titularidad en la comuna de Peralillo, Año 2021</v>
      </c>
      <c r="W1489" s="32" t="str">
        <f>+Final__2[[#This Row],[descripcion_larga]]&amp;Final__2[[#This Row],[Territorio]]&amp;X1489&amp;Y1489</f>
        <v>Gráfico que muestra la cantidad de espacios culturales según su tipo de titularidad en la comuna de  Peralillo, en el año 2021, según los datos recopilados por el Observatorio Cultural de Chile.</v>
      </c>
      <c r="X1489" s="32" t="s">
        <v>3865</v>
      </c>
    </row>
    <row r="1490" spans="1:24" ht="40.799999999999997" x14ac:dyDescent="0.3">
      <c r="A1490" s="30">
        <v>5</v>
      </c>
      <c r="B1490" s="31">
        <v>240</v>
      </c>
      <c r="C1490" s="31" t="s">
        <v>377</v>
      </c>
      <c r="D1490" s="31" t="s">
        <v>378</v>
      </c>
      <c r="E1490" s="30">
        <v>6308</v>
      </c>
      <c r="F1490" s="32" t="s">
        <v>741</v>
      </c>
      <c r="G1490" s="32" t="s">
        <v>737</v>
      </c>
      <c r="H1490" s="32" t="s">
        <v>733</v>
      </c>
      <c r="I1490" s="32" t="s">
        <v>139</v>
      </c>
      <c r="J1490" s="32" t="s">
        <v>731</v>
      </c>
      <c r="K1490" s="32" t="s">
        <v>752</v>
      </c>
      <c r="L1490" s="32" t="s">
        <v>735</v>
      </c>
      <c r="M1490" s="32" t="s">
        <v>743</v>
      </c>
      <c r="N1490" s="32" t="s">
        <v>744</v>
      </c>
      <c r="O1490" s="32" t="s">
        <v>3862</v>
      </c>
      <c r="P1490" s="32" t="s">
        <v>5943</v>
      </c>
      <c r="Q1490" s="32" t="s">
        <v>734</v>
      </c>
      <c r="R1490" s="33" t="s">
        <v>2914</v>
      </c>
      <c r="S1490" s="34" t="s">
        <v>1303</v>
      </c>
      <c r="T1490" s="35" t="s">
        <v>494</v>
      </c>
      <c r="V1490" s="32" t="str">
        <f>+Final__2[[#This Row],[titulo]]&amp;Final__2[[#This Row],[Territorio]]&amp;", "&amp;Final__2[[#This Row],[temporalidad]]</f>
        <v>Cantidad de Espacios Culturales según su Tipo de Titularidad en la comuna de Placilla, Año 2021</v>
      </c>
      <c r="W1490" s="32" t="str">
        <f>+Final__2[[#This Row],[descripcion_larga]]&amp;Final__2[[#This Row],[Territorio]]&amp;X1490&amp;Y1490</f>
        <v>Gráfico que muestra la cantidad de espacios culturales según su tipo de titularidad en la comuna de  Placilla, en el año 2021, según los datos recopilados por el Observatorio Cultural de Chile.</v>
      </c>
      <c r="X1490" s="32" t="s">
        <v>3865</v>
      </c>
    </row>
    <row r="1491" spans="1:24" ht="40.799999999999997" x14ac:dyDescent="0.3">
      <c r="A1491" s="30">
        <v>5</v>
      </c>
      <c r="B1491" s="31">
        <v>240</v>
      </c>
      <c r="C1491" s="31" t="s">
        <v>377</v>
      </c>
      <c r="D1491" s="31" t="s">
        <v>378</v>
      </c>
      <c r="E1491" s="30">
        <v>6309</v>
      </c>
      <c r="F1491" s="32" t="s">
        <v>741</v>
      </c>
      <c r="G1491" s="32" t="s">
        <v>737</v>
      </c>
      <c r="H1491" s="32" t="s">
        <v>733</v>
      </c>
      <c r="I1491" s="32" t="s">
        <v>140</v>
      </c>
      <c r="J1491" s="32" t="s">
        <v>731</v>
      </c>
      <c r="K1491" s="32" t="s">
        <v>752</v>
      </c>
      <c r="L1491" s="32" t="s">
        <v>735</v>
      </c>
      <c r="M1491" s="32" t="s">
        <v>743</v>
      </c>
      <c r="N1491" s="32" t="s">
        <v>744</v>
      </c>
      <c r="O1491" s="32" t="s">
        <v>3862</v>
      </c>
      <c r="P1491" s="32" t="s">
        <v>5943</v>
      </c>
      <c r="Q1491" s="32" t="s">
        <v>734</v>
      </c>
      <c r="R1491" s="33" t="s">
        <v>2918</v>
      </c>
      <c r="S1491" s="34" t="s">
        <v>1308</v>
      </c>
      <c r="T1491" s="35" t="s">
        <v>495</v>
      </c>
      <c r="V1491" s="32" t="str">
        <f>+Final__2[[#This Row],[titulo]]&amp;Final__2[[#This Row],[Territorio]]&amp;", "&amp;Final__2[[#This Row],[temporalidad]]</f>
        <v>Cantidad de Espacios Culturales según su Tipo de Titularidad en la comuna de Pumanque, Año 2021</v>
      </c>
      <c r="W1491" s="32" t="str">
        <f>+Final__2[[#This Row],[descripcion_larga]]&amp;Final__2[[#This Row],[Territorio]]&amp;X1491&amp;Y1491</f>
        <v>Gráfico que muestra la cantidad de espacios culturales según su tipo de titularidad en la comuna de  Pumanque, en el año 2021, según los datos recopilados por el Observatorio Cultural de Chile.</v>
      </c>
      <c r="X1491" s="32" t="s">
        <v>3865</v>
      </c>
    </row>
    <row r="1492" spans="1:24" ht="40.799999999999997" x14ac:dyDescent="0.3">
      <c r="A1492" s="30">
        <v>5</v>
      </c>
      <c r="B1492" s="31">
        <v>240</v>
      </c>
      <c r="C1492" s="31" t="s">
        <v>377</v>
      </c>
      <c r="D1492" s="31" t="s">
        <v>378</v>
      </c>
      <c r="E1492" s="30">
        <v>6310</v>
      </c>
      <c r="F1492" s="32" t="s">
        <v>741</v>
      </c>
      <c r="G1492" s="32" t="s">
        <v>737</v>
      </c>
      <c r="H1492" s="32" t="s">
        <v>733</v>
      </c>
      <c r="I1492" s="32" t="s">
        <v>141</v>
      </c>
      <c r="J1492" s="32" t="s">
        <v>731</v>
      </c>
      <c r="K1492" s="32" t="s">
        <v>752</v>
      </c>
      <c r="L1492" s="32" t="s">
        <v>735</v>
      </c>
      <c r="M1492" s="32" t="s">
        <v>743</v>
      </c>
      <c r="N1492" s="32" t="s">
        <v>744</v>
      </c>
      <c r="O1492" s="32" t="s">
        <v>3862</v>
      </c>
      <c r="P1492" s="32" t="s">
        <v>5943</v>
      </c>
      <c r="Q1492" s="32" t="s">
        <v>734</v>
      </c>
      <c r="R1492" s="33" t="s">
        <v>2922</v>
      </c>
      <c r="S1492" s="34" t="s">
        <v>1313</v>
      </c>
      <c r="T1492" s="35" t="s">
        <v>496</v>
      </c>
      <c r="V1492" s="32" t="str">
        <f>+Final__2[[#This Row],[titulo]]&amp;Final__2[[#This Row],[Territorio]]&amp;", "&amp;Final__2[[#This Row],[temporalidad]]</f>
        <v>Cantidad de Espacios Culturales según su Tipo de Titularidad en la comuna de Santa Cruz, Año 2021</v>
      </c>
      <c r="W1492" s="32" t="str">
        <f>+Final__2[[#This Row],[descripcion_larga]]&amp;Final__2[[#This Row],[Territorio]]&amp;X1492&amp;Y1492</f>
        <v>Gráfico que muestra la cantidad de espacios culturales según su tipo de titularidad en la comuna de  Santa Cruz, en el año 2021, según los datos recopilados por el Observatorio Cultural de Chile.</v>
      </c>
      <c r="X1492" s="32" t="s">
        <v>3865</v>
      </c>
    </row>
    <row r="1493" spans="1:24" ht="40.799999999999997" x14ac:dyDescent="0.3">
      <c r="A1493" s="30">
        <v>5</v>
      </c>
      <c r="B1493" s="31">
        <v>240</v>
      </c>
      <c r="C1493" s="31" t="s">
        <v>377</v>
      </c>
      <c r="D1493" s="31" t="s">
        <v>378</v>
      </c>
      <c r="E1493" s="30">
        <v>7101</v>
      </c>
      <c r="F1493" s="32" t="s">
        <v>741</v>
      </c>
      <c r="G1493" s="32" t="s">
        <v>737</v>
      </c>
      <c r="H1493" s="32" t="s">
        <v>733</v>
      </c>
      <c r="I1493" s="32" t="s">
        <v>142</v>
      </c>
      <c r="J1493" s="32" t="s">
        <v>731</v>
      </c>
      <c r="K1493" s="32" t="s">
        <v>752</v>
      </c>
      <c r="L1493" s="32" t="s">
        <v>735</v>
      </c>
      <c r="M1493" s="32" t="s">
        <v>743</v>
      </c>
      <c r="N1493" s="32" t="s">
        <v>744</v>
      </c>
      <c r="O1493" s="32" t="s">
        <v>3862</v>
      </c>
      <c r="P1493" s="32" t="s">
        <v>5943</v>
      </c>
      <c r="Q1493" s="32" t="s">
        <v>734</v>
      </c>
      <c r="R1493" s="33" t="s">
        <v>2926</v>
      </c>
      <c r="S1493" s="34" t="s">
        <v>1318</v>
      </c>
      <c r="T1493" s="35" t="s">
        <v>497</v>
      </c>
      <c r="V1493" s="32" t="str">
        <f>+Final__2[[#This Row],[titulo]]&amp;Final__2[[#This Row],[Territorio]]&amp;", "&amp;Final__2[[#This Row],[temporalidad]]</f>
        <v>Cantidad de Espacios Culturales según su Tipo de Titularidad en la comuna de Talca, Año 2021</v>
      </c>
      <c r="W1493" s="32" t="str">
        <f>+Final__2[[#This Row],[descripcion_larga]]&amp;Final__2[[#This Row],[Territorio]]&amp;X1493&amp;Y1493</f>
        <v>Gráfico que muestra la cantidad de espacios culturales según su tipo de titularidad en la comuna de  Talca, en el año 2021, según los datos recopilados por el Observatorio Cultural de Chile.</v>
      </c>
      <c r="X1493" s="32" t="s">
        <v>3865</v>
      </c>
    </row>
    <row r="1494" spans="1:24" ht="40.799999999999997" x14ac:dyDescent="0.3">
      <c r="A1494" s="30">
        <v>5</v>
      </c>
      <c r="B1494" s="31">
        <v>240</v>
      </c>
      <c r="C1494" s="31" t="s">
        <v>377</v>
      </c>
      <c r="D1494" s="31" t="s">
        <v>378</v>
      </c>
      <c r="E1494" s="30">
        <v>7102</v>
      </c>
      <c r="F1494" s="32" t="s">
        <v>741</v>
      </c>
      <c r="G1494" s="32" t="s">
        <v>737</v>
      </c>
      <c r="H1494" s="32" t="s">
        <v>733</v>
      </c>
      <c r="I1494" s="32" t="s">
        <v>143</v>
      </c>
      <c r="J1494" s="32" t="s">
        <v>731</v>
      </c>
      <c r="K1494" s="32" t="s">
        <v>752</v>
      </c>
      <c r="L1494" s="32" t="s">
        <v>735</v>
      </c>
      <c r="M1494" s="32" t="s">
        <v>743</v>
      </c>
      <c r="N1494" s="32" t="s">
        <v>744</v>
      </c>
      <c r="O1494" s="32" t="s">
        <v>3862</v>
      </c>
      <c r="P1494" s="32" t="s">
        <v>5943</v>
      </c>
      <c r="Q1494" s="32" t="s">
        <v>734</v>
      </c>
      <c r="R1494" s="33" t="s">
        <v>2930</v>
      </c>
      <c r="S1494" s="34" t="s">
        <v>1323</v>
      </c>
      <c r="T1494" s="35" t="s">
        <v>498</v>
      </c>
      <c r="V1494" s="32" t="str">
        <f>+Final__2[[#This Row],[titulo]]&amp;Final__2[[#This Row],[Territorio]]&amp;", "&amp;Final__2[[#This Row],[temporalidad]]</f>
        <v>Cantidad de Espacios Culturales según su Tipo de Titularidad en la comuna de Constitución, Año 2021</v>
      </c>
      <c r="W1494" s="32" t="str">
        <f>+Final__2[[#This Row],[descripcion_larga]]&amp;Final__2[[#This Row],[Territorio]]&amp;X1494&amp;Y1494</f>
        <v>Gráfico que muestra la cantidad de espacios culturales según su tipo de titularidad en la comuna de  Constitución, en el año 2021, según los datos recopilados por el Observatorio Cultural de Chile.</v>
      </c>
      <c r="X1494" s="32" t="s">
        <v>3865</v>
      </c>
    </row>
    <row r="1495" spans="1:24" ht="40.799999999999997" x14ac:dyDescent="0.3">
      <c r="A1495" s="30">
        <v>5</v>
      </c>
      <c r="B1495" s="31">
        <v>240</v>
      </c>
      <c r="C1495" s="31" t="s">
        <v>377</v>
      </c>
      <c r="D1495" s="31" t="s">
        <v>378</v>
      </c>
      <c r="E1495" s="30">
        <v>7103</v>
      </c>
      <c r="F1495" s="32" t="s">
        <v>741</v>
      </c>
      <c r="G1495" s="32" t="s">
        <v>737</v>
      </c>
      <c r="H1495" s="32" t="s">
        <v>733</v>
      </c>
      <c r="I1495" s="32" t="s">
        <v>144</v>
      </c>
      <c r="J1495" s="32" t="s">
        <v>731</v>
      </c>
      <c r="K1495" s="32" t="s">
        <v>752</v>
      </c>
      <c r="L1495" s="32" t="s">
        <v>735</v>
      </c>
      <c r="M1495" s="32" t="s">
        <v>743</v>
      </c>
      <c r="N1495" s="32" t="s">
        <v>744</v>
      </c>
      <c r="O1495" s="32" t="s">
        <v>3862</v>
      </c>
      <c r="P1495" s="32" t="s">
        <v>5943</v>
      </c>
      <c r="Q1495" s="32" t="s">
        <v>734</v>
      </c>
      <c r="R1495" s="33" t="s">
        <v>2934</v>
      </c>
      <c r="S1495" s="34" t="s">
        <v>1328</v>
      </c>
      <c r="T1495" s="35" t="s">
        <v>499</v>
      </c>
      <c r="V1495" s="32" t="str">
        <f>+Final__2[[#This Row],[titulo]]&amp;Final__2[[#This Row],[Territorio]]&amp;", "&amp;Final__2[[#This Row],[temporalidad]]</f>
        <v>Cantidad de Espacios Culturales según su Tipo de Titularidad en la comuna de Curepto, Año 2021</v>
      </c>
      <c r="W1495" s="32" t="str">
        <f>+Final__2[[#This Row],[descripcion_larga]]&amp;Final__2[[#This Row],[Territorio]]&amp;X1495&amp;Y1495</f>
        <v>Gráfico que muestra la cantidad de espacios culturales según su tipo de titularidad en la comuna de  Curepto, en el año 2021, según los datos recopilados por el Observatorio Cultural de Chile.</v>
      </c>
      <c r="X1495" s="32" t="s">
        <v>3865</v>
      </c>
    </row>
    <row r="1496" spans="1:24" ht="40.799999999999997" x14ac:dyDescent="0.3">
      <c r="A1496" s="30">
        <v>5</v>
      </c>
      <c r="B1496" s="31">
        <v>240</v>
      </c>
      <c r="C1496" s="31" t="s">
        <v>377</v>
      </c>
      <c r="D1496" s="31" t="s">
        <v>378</v>
      </c>
      <c r="E1496" s="30">
        <v>7104</v>
      </c>
      <c r="F1496" s="32" t="s">
        <v>741</v>
      </c>
      <c r="G1496" s="32" t="s">
        <v>737</v>
      </c>
      <c r="H1496" s="32" t="s">
        <v>733</v>
      </c>
      <c r="I1496" s="32" t="s">
        <v>145</v>
      </c>
      <c r="J1496" s="32" t="s">
        <v>731</v>
      </c>
      <c r="K1496" s="32" t="s">
        <v>752</v>
      </c>
      <c r="L1496" s="32" t="s">
        <v>735</v>
      </c>
      <c r="M1496" s="32" t="s">
        <v>743</v>
      </c>
      <c r="N1496" s="32" t="s">
        <v>744</v>
      </c>
      <c r="O1496" s="32" t="s">
        <v>3862</v>
      </c>
      <c r="P1496" s="32" t="s">
        <v>5943</v>
      </c>
      <c r="Q1496" s="32" t="s">
        <v>734</v>
      </c>
      <c r="R1496" s="33" t="s">
        <v>2938</v>
      </c>
      <c r="S1496" s="34" t="s">
        <v>1333</v>
      </c>
      <c r="T1496" s="35" t="s">
        <v>500</v>
      </c>
      <c r="V1496" s="32" t="str">
        <f>+Final__2[[#This Row],[titulo]]&amp;Final__2[[#This Row],[Territorio]]&amp;", "&amp;Final__2[[#This Row],[temporalidad]]</f>
        <v>Cantidad de Espacios Culturales según su Tipo de Titularidad en la comuna de Empedrado, Año 2021</v>
      </c>
      <c r="W1496" s="32" t="str">
        <f>+Final__2[[#This Row],[descripcion_larga]]&amp;Final__2[[#This Row],[Territorio]]&amp;X1496&amp;Y1496</f>
        <v>Gráfico que muestra la cantidad de espacios culturales según su tipo de titularidad en la comuna de  Empedrado, en el año 2021, según los datos recopilados por el Observatorio Cultural de Chile.</v>
      </c>
      <c r="X1496" s="32" t="s">
        <v>3865</v>
      </c>
    </row>
    <row r="1497" spans="1:24" ht="40.799999999999997" x14ac:dyDescent="0.3">
      <c r="A1497" s="30">
        <v>5</v>
      </c>
      <c r="B1497" s="31">
        <v>240</v>
      </c>
      <c r="C1497" s="31" t="s">
        <v>377</v>
      </c>
      <c r="D1497" s="31" t="s">
        <v>378</v>
      </c>
      <c r="E1497" s="30">
        <v>7105</v>
      </c>
      <c r="F1497" s="32" t="s">
        <v>741</v>
      </c>
      <c r="G1497" s="32" t="s">
        <v>737</v>
      </c>
      <c r="H1497" s="32" t="s">
        <v>733</v>
      </c>
      <c r="I1497" s="32" t="s">
        <v>146</v>
      </c>
      <c r="J1497" s="32" t="s">
        <v>731</v>
      </c>
      <c r="K1497" s="32" t="s">
        <v>752</v>
      </c>
      <c r="L1497" s="32" t="s">
        <v>735</v>
      </c>
      <c r="M1497" s="32" t="s">
        <v>743</v>
      </c>
      <c r="N1497" s="32" t="s">
        <v>744</v>
      </c>
      <c r="O1497" s="32" t="s">
        <v>3862</v>
      </c>
      <c r="P1497" s="32" t="s">
        <v>5943</v>
      </c>
      <c r="Q1497" s="32" t="s">
        <v>734</v>
      </c>
      <c r="R1497" s="33" t="s">
        <v>2942</v>
      </c>
      <c r="S1497" s="34" t="s">
        <v>1338</v>
      </c>
      <c r="T1497" s="35" t="s">
        <v>501</v>
      </c>
      <c r="V1497" s="32" t="str">
        <f>+Final__2[[#This Row],[titulo]]&amp;Final__2[[#This Row],[Territorio]]&amp;", "&amp;Final__2[[#This Row],[temporalidad]]</f>
        <v>Cantidad de Espacios Culturales según su Tipo de Titularidad en la comuna de Maule, Año 2021</v>
      </c>
      <c r="W1497" s="32" t="str">
        <f>+Final__2[[#This Row],[descripcion_larga]]&amp;Final__2[[#This Row],[Territorio]]&amp;X1497&amp;Y1497</f>
        <v>Gráfico que muestra la cantidad de espacios culturales según su tipo de titularidad en la comuna de  Maule, en el año 2021, según los datos recopilados por el Observatorio Cultural de Chile.</v>
      </c>
      <c r="X1497" s="32" t="s">
        <v>3865</v>
      </c>
    </row>
    <row r="1498" spans="1:24" ht="40.799999999999997" x14ac:dyDescent="0.3">
      <c r="A1498" s="30">
        <v>5</v>
      </c>
      <c r="B1498" s="31">
        <v>240</v>
      </c>
      <c r="C1498" s="31" t="s">
        <v>377</v>
      </c>
      <c r="D1498" s="31" t="s">
        <v>378</v>
      </c>
      <c r="E1498" s="30">
        <v>7106</v>
      </c>
      <c r="F1498" s="32" t="s">
        <v>741</v>
      </c>
      <c r="G1498" s="32" t="s">
        <v>737</v>
      </c>
      <c r="H1498" s="32" t="s">
        <v>733</v>
      </c>
      <c r="I1498" s="32" t="s">
        <v>147</v>
      </c>
      <c r="J1498" s="32" t="s">
        <v>731</v>
      </c>
      <c r="K1498" s="32" t="s">
        <v>752</v>
      </c>
      <c r="L1498" s="32" t="s">
        <v>735</v>
      </c>
      <c r="M1498" s="32" t="s">
        <v>743</v>
      </c>
      <c r="N1498" s="32" t="s">
        <v>744</v>
      </c>
      <c r="O1498" s="32" t="s">
        <v>3862</v>
      </c>
      <c r="P1498" s="32" t="s">
        <v>5943</v>
      </c>
      <c r="Q1498" s="32" t="s">
        <v>734</v>
      </c>
      <c r="R1498" s="33" t="s">
        <v>2946</v>
      </c>
      <c r="S1498" s="34" t="s">
        <v>1343</v>
      </c>
      <c r="T1498" s="35" t="s">
        <v>502</v>
      </c>
      <c r="V1498" s="32" t="str">
        <f>+Final__2[[#This Row],[titulo]]&amp;Final__2[[#This Row],[Territorio]]&amp;", "&amp;Final__2[[#This Row],[temporalidad]]</f>
        <v>Cantidad de Espacios Culturales según su Tipo de Titularidad en la comuna de Pelarco, Año 2021</v>
      </c>
      <c r="W1498" s="32" t="str">
        <f>+Final__2[[#This Row],[descripcion_larga]]&amp;Final__2[[#This Row],[Territorio]]&amp;X1498&amp;Y1498</f>
        <v>Gráfico que muestra la cantidad de espacios culturales según su tipo de titularidad en la comuna de  Pelarco, en el año 2021, según los datos recopilados por el Observatorio Cultural de Chile.</v>
      </c>
      <c r="X1498" s="32" t="s">
        <v>3865</v>
      </c>
    </row>
    <row r="1499" spans="1:24" ht="40.799999999999997" x14ac:dyDescent="0.3">
      <c r="A1499" s="30">
        <v>5</v>
      </c>
      <c r="B1499" s="31">
        <v>240</v>
      </c>
      <c r="C1499" s="31" t="s">
        <v>377</v>
      </c>
      <c r="D1499" s="31" t="s">
        <v>378</v>
      </c>
      <c r="E1499" s="30">
        <v>7107</v>
      </c>
      <c r="F1499" s="32" t="s">
        <v>741</v>
      </c>
      <c r="G1499" s="32" t="s">
        <v>737</v>
      </c>
      <c r="H1499" s="32" t="s">
        <v>733</v>
      </c>
      <c r="I1499" s="32" t="s">
        <v>148</v>
      </c>
      <c r="J1499" s="32" t="s">
        <v>731</v>
      </c>
      <c r="K1499" s="32" t="s">
        <v>752</v>
      </c>
      <c r="L1499" s="32" t="s">
        <v>735</v>
      </c>
      <c r="M1499" s="32" t="s">
        <v>743</v>
      </c>
      <c r="N1499" s="32" t="s">
        <v>744</v>
      </c>
      <c r="O1499" s="32" t="s">
        <v>3862</v>
      </c>
      <c r="P1499" s="32" t="s">
        <v>5943</v>
      </c>
      <c r="Q1499" s="32" t="s">
        <v>734</v>
      </c>
      <c r="R1499" s="33" t="s">
        <v>2950</v>
      </c>
      <c r="S1499" s="34" t="s">
        <v>1348</v>
      </c>
      <c r="T1499" s="35" t="s">
        <v>503</v>
      </c>
      <c r="V1499" s="32" t="str">
        <f>+Final__2[[#This Row],[titulo]]&amp;Final__2[[#This Row],[Territorio]]&amp;", "&amp;Final__2[[#This Row],[temporalidad]]</f>
        <v>Cantidad de Espacios Culturales según su Tipo de Titularidad en la comuna de Pencahue, Año 2021</v>
      </c>
      <c r="W1499" s="32" t="str">
        <f>+Final__2[[#This Row],[descripcion_larga]]&amp;Final__2[[#This Row],[Territorio]]&amp;X1499&amp;Y1499</f>
        <v>Gráfico que muestra la cantidad de espacios culturales según su tipo de titularidad en la comuna de  Pencahue, en el año 2021, según los datos recopilados por el Observatorio Cultural de Chile.</v>
      </c>
      <c r="X1499" s="32" t="s">
        <v>3865</v>
      </c>
    </row>
    <row r="1500" spans="1:24" ht="40.799999999999997" x14ac:dyDescent="0.3">
      <c r="A1500" s="30">
        <v>5</v>
      </c>
      <c r="B1500" s="31">
        <v>240</v>
      </c>
      <c r="C1500" s="31" t="s">
        <v>377</v>
      </c>
      <c r="D1500" s="31" t="s">
        <v>378</v>
      </c>
      <c r="E1500" s="30">
        <v>7108</v>
      </c>
      <c r="F1500" s="32" t="s">
        <v>741</v>
      </c>
      <c r="G1500" s="32" t="s">
        <v>737</v>
      </c>
      <c r="H1500" s="32" t="s">
        <v>733</v>
      </c>
      <c r="I1500" s="32" t="s">
        <v>149</v>
      </c>
      <c r="J1500" s="32" t="s">
        <v>731</v>
      </c>
      <c r="K1500" s="32" t="s">
        <v>752</v>
      </c>
      <c r="L1500" s="32" t="s">
        <v>735</v>
      </c>
      <c r="M1500" s="32" t="s">
        <v>743</v>
      </c>
      <c r="N1500" s="32" t="s">
        <v>744</v>
      </c>
      <c r="O1500" s="32" t="s">
        <v>3862</v>
      </c>
      <c r="P1500" s="32" t="s">
        <v>5943</v>
      </c>
      <c r="Q1500" s="32" t="s">
        <v>734</v>
      </c>
      <c r="R1500" s="33" t="s">
        <v>2954</v>
      </c>
      <c r="S1500" s="34" t="s">
        <v>1353</v>
      </c>
      <c r="T1500" s="35" t="s">
        <v>504</v>
      </c>
      <c r="V1500" s="32" t="str">
        <f>+Final__2[[#This Row],[titulo]]&amp;Final__2[[#This Row],[Territorio]]&amp;", "&amp;Final__2[[#This Row],[temporalidad]]</f>
        <v>Cantidad de Espacios Culturales según su Tipo de Titularidad en la comuna de Río Claro, Año 2021</v>
      </c>
      <c r="W1500" s="32" t="str">
        <f>+Final__2[[#This Row],[descripcion_larga]]&amp;Final__2[[#This Row],[Territorio]]&amp;X1500&amp;Y1500</f>
        <v>Gráfico que muestra la cantidad de espacios culturales según su tipo de titularidad en la comuna de  Río Claro, en el año 2021, según los datos recopilados por el Observatorio Cultural de Chile.</v>
      </c>
      <c r="X1500" s="32" t="s">
        <v>3865</v>
      </c>
    </row>
    <row r="1501" spans="1:24" ht="40.799999999999997" x14ac:dyDescent="0.3">
      <c r="A1501" s="30">
        <v>5</v>
      </c>
      <c r="B1501" s="31">
        <v>240</v>
      </c>
      <c r="C1501" s="31" t="s">
        <v>377</v>
      </c>
      <c r="D1501" s="31" t="s">
        <v>378</v>
      </c>
      <c r="E1501" s="30">
        <v>7109</v>
      </c>
      <c r="F1501" s="32" t="s">
        <v>741</v>
      </c>
      <c r="G1501" s="32" t="s">
        <v>737</v>
      </c>
      <c r="H1501" s="32" t="s">
        <v>733</v>
      </c>
      <c r="I1501" s="32" t="s">
        <v>150</v>
      </c>
      <c r="J1501" s="32" t="s">
        <v>731</v>
      </c>
      <c r="K1501" s="32" t="s">
        <v>752</v>
      </c>
      <c r="L1501" s="32" t="s">
        <v>735</v>
      </c>
      <c r="M1501" s="32" t="s">
        <v>743</v>
      </c>
      <c r="N1501" s="32" t="s">
        <v>744</v>
      </c>
      <c r="O1501" s="32" t="s">
        <v>3862</v>
      </c>
      <c r="P1501" s="32" t="s">
        <v>5943</v>
      </c>
      <c r="Q1501" s="32" t="s">
        <v>734</v>
      </c>
      <c r="R1501" s="33" t="s">
        <v>2958</v>
      </c>
      <c r="S1501" s="34" t="s">
        <v>1358</v>
      </c>
      <c r="T1501" s="35" t="s">
        <v>505</v>
      </c>
      <c r="V1501" s="32" t="str">
        <f>+Final__2[[#This Row],[titulo]]&amp;Final__2[[#This Row],[Territorio]]&amp;", "&amp;Final__2[[#This Row],[temporalidad]]</f>
        <v>Cantidad de Espacios Culturales según su Tipo de Titularidad en la comuna de San Clemente, Año 2021</v>
      </c>
      <c r="W1501" s="32" t="str">
        <f>+Final__2[[#This Row],[descripcion_larga]]&amp;Final__2[[#This Row],[Territorio]]&amp;X1501&amp;Y1501</f>
        <v>Gráfico que muestra la cantidad de espacios culturales según su tipo de titularidad en la comuna de  San Clemente, en el año 2021, según los datos recopilados por el Observatorio Cultural de Chile.</v>
      </c>
      <c r="X1501" s="32" t="s">
        <v>3865</v>
      </c>
    </row>
    <row r="1502" spans="1:24" ht="40.799999999999997" x14ac:dyDescent="0.3">
      <c r="A1502" s="30">
        <v>5</v>
      </c>
      <c r="B1502" s="31">
        <v>240</v>
      </c>
      <c r="C1502" s="31" t="s">
        <v>377</v>
      </c>
      <c r="D1502" s="31" t="s">
        <v>378</v>
      </c>
      <c r="E1502" s="30">
        <v>7110</v>
      </c>
      <c r="F1502" s="32" t="s">
        <v>741</v>
      </c>
      <c r="G1502" s="32" t="s">
        <v>737</v>
      </c>
      <c r="H1502" s="32" t="s">
        <v>733</v>
      </c>
      <c r="I1502" s="32" t="s">
        <v>151</v>
      </c>
      <c r="J1502" s="32" t="s">
        <v>731</v>
      </c>
      <c r="K1502" s="32" t="s">
        <v>752</v>
      </c>
      <c r="L1502" s="32" t="s">
        <v>735</v>
      </c>
      <c r="M1502" s="32" t="s">
        <v>743</v>
      </c>
      <c r="N1502" s="32" t="s">
        <v>744</v>
      </c>
      <c r="O1502" s="32" t="s">
        <v>3862</v>
      </c>
      <c r="P1502" s="32" t="s">
        <v>5943</v>
      </c>
      <c r="Q1502" s="32" t="s">
        <v>734</v>
      </c>
      <c r="R1502" s="33" t="s">
        <v>2962</v>
      </c>
      <c r="S1502" s="34" t="s">
        <v>1363</v>
      </c>
      <c r="T1502" s="35" t="s">
        <v>506</v>
      </c>
      <c r="V1502" s="32" t="str">
        <f>+Final__2[[#This Row],[titulo]]&amp;Final__2[[#This Row],[Territorio]]&amp;", "&amp;Final__2[[#This Row],[temporalidad]]</f>
        <v>Cantidad de Espacios Culturales según su Tipo de Titularidad en la comuna de San Rafael, Año 2021</v>
      </c>
      <c r="W1502" s="32" t="str">
        <f>+Final__2[[#This Row],[descripcion_larga]]&amp;Final__2[[#This Row],[Territorio]]&amp;X1502&amp;Y1502</f>
        <v>Gráfico que muestra la cantidad de espacios culturales según su tipo de titularidad en la comuna de  San Rafael, en el año 2021, según los datos recopilados por el Observatorio Cultural de Chile.</v>
      </c>
      <c r="X1502" s="32" t="s">
        <v>3865</v>
      </c>
    </row>
    <row r="1503" spans="1:24" ht="40.799999999999997" x14ac:dyDescent="0.3">
      <c r="A1503" s="30">
        <v>5</v>
      </c>
      <c r="B1503" s="31">
        <v>240</v>
      </c>
      <c r="C1503" s="31" t="s">
        <v>377</v>
      </c>
      <c r="D1503" s="31" t="s">
        <v>378</v>
      </c>
      <c r="E1503" s="30">
        <v>7201</v>
      </c>
      <c r="F1503" s="32" t="s">
        <v>741</v>
      </c>
      <c r="G1503" s="32" t="s">
        <v>737</v>
      </c>
      <c r="H1503" s="32" t="s">
        <v>733</v>
      </c>
      <c r="I1503" s="32" t="s">
        <v>152</v>
      </c>
      <c r="J1503" s="32" t="s">
        <v>731</v>
      </c>
      <c r="K1503" s="32" t="s">
        <v>752</v>
      </c>
      <c r="L1503" s="32" t="s">
        <v>735</v>
      </c>
      <c r="M1503" s="32" t="s">
        <v>743</v>
      </c>
      <c r="N1503" s="32" t="s">
        <v>744</v>
      </c>
      <c r="O1503" s="32" t="s">
        <v>3862</v>
      </c>
      <c r="P1503" s="32" t="s">
        <v>5943</v>
      </c>
      <c r="Q1503" s="32" t="s">
        <v>734</v>
      </c>
      <c r="R1503" s="33" t="s">
        <v>2966</v>
      </c>
      <c r="S1503" s="34" t="s">
        <v>1368</v>
      </c>
      <c r="T1503" s="35" t="s">
        <v>507</v>
      </c>
      <c r="V1503" s="32" t="str">
        <f>+Final__2[[#This Row],[titulo]]&amp;Final__2[[#This Row],[Territorio]]&amp;", "&amp;Final__2[[#This Row],[temporalidad]]</f>
        <v>Cantidad de Espacios Culturales según su Tipo de Titularidad en la comuna de Cauquenes, Año 2021</v>
      </c>
      <c r="W1503" s="32" t="str">
        <f>+Final__2[[#This Row],[descripcion_larga]]&amp;Final__2[[#This Row],[Territorio]]&amp;X1503&amp;Y1503</f>
        <v>Gráfico que muestra la cantidad de espacios culturales según su tipo de titularidad en la comuna de  Cauquenes, en el año 2021, según los datos recopilados por el Observatorio Cultural de Chile.</v>
      </c>
      <c r="X1503" s="32" t="s">
        <v>3865</v>
      </c>
    </row>
    <row r="1504" spans="1:24" ht="40.799999999999997" x14ac:dyDescent="0.3">
      <c r="A1504" s="30">
        <v>5</v>
      </c>
      <c r="B1504" s="31">
        <v>240</v>
      </c>
      <c r="C1504" s="31" t="s">
        <v>377</v>
      </c>
      <c r="D1504" s="31" t="s">
        <v>378</v>
      </c>
      <c r="E1504" s="30">
        <v>7202</v>
      </c>
      <c r="F1504" s="32" t="s">
        <v>741</v>
      </c>
      <c r="G1504" s="32" t="s">
        <v>737</v>
      </c>
      <c r="H1504" s="32" t="s">
        <v>733</v>
      </c>
      <c r="I1504" s="32" t="s">
        <v>153</v>
      </c>
      <c r="J1504" s="32" t="s">
        <v>731</v>
      </c>
      <c r="K1504" s="32" t="s">
        <v>752</v>
      </c>
      <c r="L1504" s="32" t="s">
        <v>735</v>
      </c>
      <c r="M1504" s="32" t="s">
        <v>743</v>
      </c>
      <c r="N1504" s="32" t="s">
        <v>744</v>
      </c>
      <c r="O1504" s="32" t="s">
        <v>3862</v>
      </c>
      <c r="P1504" s="32" t="s">
        <v>5943</v>
      </c>
      <c r="Q1504" s="32" t="s">
        <v>734</v>
      </c>
      <c r="R1504" s="33" t="s">
        <v>2970</v>
      </c>
      <c r="S1504" s="34" t="s">
        <v>1373</v>
      </c>
      <c r="T1504" s="35" t="s">
        <v>508</v>
      </c>
      <c r="V1504" s="32" t="str">
        <f>+Final__2[[#This Row],[titulo]]&amp;Final__2[[#This Row],[Territorio]]&amp;", "&amp;Final__2[[#This Row],[temporalidad]]</f>
        <v>Cantidad de Espacios Culturales según su Tipo de Titularidad en la comuna de Chanco, Año 2021</v>
      </c>
      <c r="W1504" s="32" t="str">
        <f>+Final__2[[#This Row],[descripcion_larga]]&amp;Final__2[[#This Row],[Territorio]]&amp;X1504&amp;Y1504</f>
        <v>Gráfico que muestra la cantidad de espacios culturales según su tipo de titularidad en la comuna de  Chanco, en el año 2021, según los datos recopilados por el Observatorio Cultural de Chile.</v>
      </c>
      <c r="X1504" s="32" t="s">
        <v>3865</v>
      </c>
    </row>
    <row r="1505" spans="1:24" ht="40.799999999999997" x14ac:dyDescent="0.3">
      <c r="A1505" s="30">
        <v>5</v>
      </c>
      <c r="B1505" s="31">
        <v>240</v>
      </c>
      <c r="C1505" s="31" t="s">
        <v>377</v>
      </c>
      <c r="D1505" s="31" t="s">
        <v>378</v>
      </c>
      <c r="E1505" s="30">
        <v>7203</v>
      </c>
      <c r="F1505" s="32" t="s">
        <v>741</v>
      </c>
      <c r="G1505" s="32" t="s">
        <v>737</v>
      </c>
      <c r="H1505" s="32" t="s">
        <v>733</v>
      </c>
      <c r="I1505" s="32" t="s">
        <v>154</v>
      </c>
      <c r="J1505" s="32" t="s">
        <v>731</v>
      </c>
      <c r="K1505" s="32" t="s">
        <v>752</v>
      </c>
      <c r="L1505" s="32" t="s">
        <v>735</v>
      </c>
      <c r="M1505" s="32" t="s">
        <v>743</v>
      </c>
      <c r="N1505" s="32" t="s">
        <v>744</v>
      </c>
      <c r="O1505" s="32" t="s">
        <v>3862</v>
      </c>
      <c r="P1505" s="32" t="s">
        <v>5943</v>
      </c>
      <c r="Q1505" s="32" t="s">
        <v>734</v>
      </c>
      <c r="R1505" s="33" t="s">
        <v>2974</v>
      </c>
      <c r="S1505" s="34" t="s">
        <v>1378</v>
      </c>
      <c r="T1505" s="35" t="s">
        <v>509</v>
      </c>
      <c r="V1505" s="32" t="str">
        <f>+Final__2[[#This Row],[titulo]]&amp;Final__2[[#This Row],[Territorio]]&amp;", "&amp;Final__2[[#This Row],[temporalidad]]</f>
        <v>Cantidad de Espacios Culturales según su Tipo de Titularidad en la comuna de Pelluhue, Año 2021</v>
      </c>
      <c r="W1505" s="32" t="str">
        <f>+Final__2[[#This Row],[descripcion_larga]]&amp;Final__2[[#This Row],[Territorio]]&amp;X1505&amp;Y1505</f>
        <v>Gráfico que muestra la cantidad de espacios culturales según su tipo de titularidad en la comuna de  Pelluhue, en el año 2021, según los datos recopilados por el Observatorio Cultural de Chile.</v>
      </c>
      <c r="X1505" s="32" t="s">
        <v>3865</v>
      </c>
    </row>
    <row r="1506" spans="1:24" ht="40.799999999999997" x14ac:dyDescent="0.3">
      <c r="A1506" s="30">
        <v>5</v>
      </c>
      <c r="B1506" s="31">
        <v>240</v>
      </c>
      <c r="C1506" s="31" t="s">
        <v>377</v>
      </c>
      <c r="D1506" s="31" t="s">
        <v>378</v>
      </c>
      <c r="E1506" s="30">
        <v>7301</v>
      </c>
      <c r="F1506" s="32" t="s">
        <v>741</v>
      </c>
      <c r="G1506" s="32" t="s">
        <v>737</v>
      </c>
      <c r="H1506" s="32" t="s">
        <v>733</v>
      </c>
      <c r="I1506" s="32" t="s">
        <v>155</v>
      </c>
      <c r="J1506" s="32" t="s">
        <v>731</v>
      </c>
      <c r="K1506" s="32" t="s">
        <v>752</v>
      </c>
      <c r="L1506" s="32" t="s">
        <v>735</v>
      </c>
      <c r="M1506" s="32" t="s">
        <v>743</v>
      </c>
      <c r="N1506" s="32" t="s">
        <v>744</v>
      </c>
      <c r="O1506" s="32" t="s">
        <v>3862</v>
      </c>
      <c r="P1506" s="32" t="s">
        <v>5943</v>
      </c>
      <c r="Q1506" s="32" t="s">
        <v>734</v>
      </c>
      <c r="R1506" s="33" t="s">
        <v>2978</v>
      </c>
      <c r="S1506" s="34" t="s">
        <v>1383</v>
      </c>
      <c r="T1506" s="35" t="s">
        <v>510</v>
      </c>
      <c r="V1506" s="32" t="str">
        <f>+Final__2[[#This Row],[titulo]]&amp;Final__2[[#This Row],[Territorio]]&amp;", "&amp;Final__2[[#This Row],[temporalidad]]</f>
        <v>Cantidad de Espacios Culturales según su Tipo de Titularidad en la comuna de Curicó, Año 2021</v>
      </c>
      <c r="W1506" s="32" t="str">
        <f>+Final__2[[#This Row],[descripcion_larga]]&amp;Final__2[[#This Row],[Territorio]]&amp;X1506&amp;Y1506</f>
        <v>Gráfico que muestra la cantidad de espacios culturales según su tipo de titularidad en la comuna de  Curicó, en el año 2021, según los datos recopilados por el Observatorio Cultural de Chile.</v>
      </c>
      <c r="X1506" s="32" t="s">
        <v>3865</v>
      </c>
    </row>
    <row r="1507" spans="1:24" ht="40.799999999999997" x14ac:dyDescent="0.3">
      <c r="A1507" s="30">
        <v>5</v>
      </c>
      <c r="B1507" s="31">
        <v>240</v>
      </c>
      <c r="C1507" s="31" t="s">
        <v>377</v>
      </c>
      <c r="D1507" s="31" t="s">
        <v>378</v>
      </c>
      <c r="E1507" s="30">
        <v>7302</v>
      </c>
      <c r="F1507" s="32" t="s">
        <v>741</v>
      </c>
      <c r="G1507" s="32" t="s">
        <v>737</v>
      </c>
      <c r="H1507" s="32" t="s">
        <v>733</v>
      </c>
      <c r="I1507" s="32" t="s">
        <v>156</v>
      </c>
      <c r="J1507" s="32" t="s">
        <v>731</v>
      </c>
      <c r="K1507" s="32" t="s">
        <v>752</v>
      </c>
      <c r="L1507" s="32" t="s">
        <v>735</v>
      </c>
      <c r="M1507" s="32" t="s">
        <v>743</v>
      </c>
      <c r="N1507" s="32" t="s">
        <v>744</v>
      </c>
      <c r="O1507" s="32" t="s">
        <v>3862</v>
      </c>
      <c r="P1507" s="32" t="s">
        <v>5943</v>
      </c>
      <c r="Q1507" s="32" t="s">
        <v>734</v>
      </c>
      <c r="R1507" s="33" t="s">
        <v>2982</v>
      </c>
      <c r="S1507" s="34" t="s">
        <v>1388</v>
      </c>
      <c r="T1507" s="35" t="s">
        <v>511</v>
      </c>
      <c r="V1507" s="32" t="str">
        <f>+Final__2[[#This Row],[titulo]]&amp;Final__2[[#This Row],[Territorio]]&amp;", "&amp;Final__2[[#This Row],[temporalidad]]</f>
        <v>Cantidad de Espacios Culturales según su Tipo de Titularidad en la comuna de Hualañé, Año 2021</v>
      </c>
      <c r="W1507" s="32" t="str">
        <f>+Final__2[[#This Row],[descripcion_larga]]&amp;Final__2[[#This Row],[Territorio]]&amp;X1507&amp;Y1507</f>
        <v>Gráfico que muestra la cantidad de espacios culturales según su tipo de titularidad en la comuna de  Hualañé, en el año 2021, según los datos recopilados por el Observatorio Cultural de Chile.</v>
      </c>
      <c r="X1507" s="32" t="s">
        <v>3865</v>
      </c>
    </row>
    <row r="1508" spans="1:24" ht="40.799999999999997" x14ac:dyDescent="0.3">
      <c r="A1508" s="30">
        <v>5</v>
      </c>
      <c r="B1508" s="31">
        <v>240</v>
      </c>
      <c r="C1508" s="31" t="s">
        <v>377</v>
      </c>
      <c r="D1508" s="31" t="s">
        <v>378</v>
      </c>
      <c r="E1508" s="30">
        <v>7303</v>
      </c>
      <c r="F1508" s="32" t="s">
        <v>741</v>
      </c>
      <c r="G1508" s="32" t="s">
        <v>737</v>
      </c>
      <c r="H1508" s="32" t="s">
        <v>733</v>
      </c>
      <c r="I1508" s="32" t="s">
        <v>157</v>
      </c>
      <c r="J1508" s="32" t="s">
        <v>731</v>
      </c>
      <c r="K1508" s="32" t="s">
        <v>752</v>
      </c>
      <c r="L1508" s="32" t="s">
        <v>735</v>
      </c>
      <c r="M1508" s="32" t="s">
        <v>743</v>
      </c>
      <c r="N1508" s="32" t="s">
        <v>744</v>
      </c>
      <c r="O1508" s="32" t="s">
        <v>3862</v>
      </c>
      <c r="P1508" s="32" t="s">
        <v>5943</v>
      </c>
      <c r="Q1508" s="32" t="s">
        <v>734</v>
      </c>
      <c r="R1508" s="33" t="s">
        <v>2986</v>
      </c>
      <c r="S1508" s="34" t="s">
        <v>1393</v>
      </c>
      <c r="T1508" s="35" t="s">
        <v>512</v>
      </c>
      <c r="V1508" s="32" t="str">
        <f>+Final__2[[#This Row],[titulo]]&amp;Final__2[[#This Row],[Territorio]]&amp;", "&amp;Final__2[[#This Row],[temporalidad]]</f>
        <v>Cantidad de Espacios Culturales según su Tipo de Titularidad en la comuna de Licantén, Año 2021</v>
      </c>
      <c r="W1508" s="32" t="str">
        <f>+Final__2[[#This Row],[descripcion_larga]]&amp;Final__2[[#This Row],[Territorio]]&amp;X1508&amp;Y1508</f>
        <v>Gráfico que muestra la cantidad de espacios culturales según su tipo de titularidad en la comuna de  Licantén, en el año 2021, según los datos recopilados por el Observatorio Cultural de Chile.</v>
      </c>
      <c r="X1508" s="32" t="s">
        <v>3865</v>
      </c>
    </row>
    <row r="1509" spans="1:24" ht="40.799999999999997" x14ac:dyDescent="0.3">
      <c r="A1509" s="30">
        <v>5</v>
      </c>
      <c r="B1509" s="31">
        <v>240</v>
      </c>
      <c r="C1509" s="31" t="s">
        <v>377</v>
      </c>
      <c r="D1509" s="31" t="s">
        <v>378</v>
      </c>
      <c r="E1509" s="30">
        <v>7304</v>
      </c>
      <c r="F1509" s="32" t="s">
        <v>741</v>
      </c>
      <c r="G1509" s="32" t="s">
        <v>737</v>
      </c>
      <c r="H1509" s="32" t="s">
        <v>733</v>
      </c>
      <c r="I1509" s="32" t="s">
        <v>158</v>
      </c>
      <c r="J1509" s="32" t="s">
        <v>731</v>
      </c>
      <c r="K1509" s="32" t="s">
        <v>752</v>
      </c>
      <c r="L1509" s="32" t="s">
        <v>735</v>
      </c>
      <c r="M1509" s="32" t="s">
        <v>743</v>
      </c>
      <c r="N1509" s="32" t="s">
        <v>744</v>
      </c>
      <c r="O1509" s="32" t="s">
        <v>3862</v>
      </c>
      <c r="P1509" s="32" t="s">
        <v>5943</v>
      </c>
      <c r="Q1509" s="32" t="s">
        <v>734</v>
      </c>
      <c r="R1509" s="33" t="s">
        <v>2990</v>
      </c>
      <c r="S1509" s="34" t="s">
        <v>1398</v>
      </c>
      <c r="T1509" s="35" t="s">
        <v>513</v>
      </c>
      <c r="V1509" s="32" t="str">
        <f>+Final__2[[#This Row],[titulo]]&amp;Final__2[[#This Row],[Territorio]]&amp;", "&amp;Final__2[[#This Row],[temporalidad]]</f>
        <v>Cantidad de Espacios Culturales según su Tipo de Titularidad en la comuna de Molina, Año 2021</v>
      </c>
      <c r="W1509" s="32" t="str">
        <f>+Final__2[[#This Row],[descripcion_larga]]&amp;Final__2[[#This Row],[Territorio]]&amp;X1509&amp;Y1509</f>
        <v>Gráfico que muestra la cantidad de espacios culturales según su tipo de titularidad en la comuna de  Molina, en el año 2021, según los datos recopilados por el Observatorio Cultural de Chile.</v>
      </c>
      <c r="X1509" s="32" t="s">
        <v>3865</v>
      </c>
    </row>
    <row r="1510" spans="1:24" ht="40.799999999999997" x14ac:dyDescent="0.3">
      <c r="A1510" s="30">
        <v>5</v>
      </c>
      <c r="B1510" s="31">
        <v>240</v>
      </c>
      <c r="C1510" s="31" t="s">
        <v>377</v>
      </c>
      <c r="D1510" s="31" t="s">
        <v>378</v>
      </c>
      <c r="E1510" s="30">
        <v>7305</v>
      </c>
      <c r="F1510" s="32" t="s">
        <v>741</v>
      </c>
      <c r="G1510" s="32" t="s">
        <v>737</v>
      </c>
      <c r="H1510" s="32" t="s">
        <v>733</v>
      </c>
      <c r="I1510" s="32" t="s">
        <v>159</v>
      </c>
      <c r="J1510" s="32" t="s">
        <v>731</v>
      </c>
      <c r="K1510" s="32" t="s">
        <v>752</v>
      </c>
      <c r="L1510" s="32" t="s">
        <v>735</v>
      </c>
      <c r="M1510" s="32" t="s">
        <v>743</v>
      </c>
      <c r="N1510" s="32" t="s">
        <v>744</v>
      </c>
      <c r="O1510" s="32" t="s">
        <v>3862</v>
      </c>
      <c r="P1510" s="32" t="s">
        <v>5943</v>
      </c>
      <c r="Q1510" s="32" t="s">
        <v>734</v>
      </c>
      <c r="R1510" s="33" t="s">
        <v>2994</v>
      </c>
      <c r="S1510" s="34" t="s">
        <v>1403</v>
      </c>
      <c r="T1510" s="35" t="s">
        <v>514</v>
      </c>
      <c r="V1510" s="32" t="str">
        <f>+Final__2[[#This Row],[titulo]]&amp;Final__2[[#This Row],[Territorio]]&amp;", "&amp;Final__2[[#This Row],[temporalidad]]</f>
        <v>Cantidad de Espacios Culturales según su Tipo de Titularidad en la comuna de Rauco, Año 2021</v>
      </c>
      <c r="W1510" s="32" t="str">
        <f>+Final__2[[#This Row],[descripcion_larga]]&amp;Final__2[[#This Row],[Territorio]]&amp;X1510&amp;Y1510</f>
        <v>Gráfico que muestra la cantidad de espacios culturales según su tipo de titularidad en la comuna de  Rauco, en el año 2021, según los datos recopilados por el Observatorio Cultural de Chile.</v>
      </c>
      <c r="X1510" s="32" t="s">
        <v>3865</v>
      </c>
    </row>
    <row r="1511" spans="1:24" ht="40.799999999999997" x14ac:dyDescent="0.3">
      <c r="A1511" s="30">
        <v>5</v>
      </c>
      <c r="B1511" s="31">
        <v>240</v>
      </c>
      <c r="C1511" s="31" t="s">
        <v>377</v>
      </c>
      <c r="D1511" s="31" t="s">
        <v>378</v>
      </c>
      <c r="E1511" s="30">
        <v>7306</v>
      </c>
      <c r="F1511" s="32" t="s">
        <v>741</v>
      </c>
      <c r="G1511" s="32" t="s">
        <v>737</v>
      </c>
      <c r="H1511" s="32" t="s">
        <v>733</v>
      </c>
      <c r="I1511" s="32" t="s">
        <v>160</v>
      </c>
      <c r="J1511" s="32" t="s">
        <v>731</v>
      </c>
      <c r="K1511" s="32" t="s">
        <v>752</v>
      </c>
      <c r="L1511" s="32" t="s">
        <v>735</v>
      </c>
      <c r="M1511" s="32" t="s">
        <v>743</v>
      </c>
      <c r="N1511" s="32" t="s">
        <v>744</v>
      </c>
      <c r="O1511" s="32" t="s">
        <v>3862</v>
      </c>
      <c r="P1511" s="32" t="s">
        <v>5943</v>
      </c>
      <c r="Q1511" s="32" t="s">
        <v>734</v>
      </c>
      <c r="R1511" s="33" t="s">
        <v>2998</v>
      </c>
      <c r="S1511" s="34" t="s">
        <v>1408</v>
      </c>
      <c r="T1511" s="35" t="s">
        <v>515</v>
      </c>
      <c r="V1511" s="32" t="str">
        <f>+Final__2[[#This Row],[titulo]]&amp;Final__2[[#This Row],[Territorio]]&amp;", "&amp;Final__2[[#This Row],[temporalidad]]</f>
        <v>Cantidad de Espacios Culturales según su Tipo de Titularidad en la comuna de Romeral, Año 2021</v>
      </c>
      <c r="W1511" s="32" t="str">
        <f>+Final__2[[#This Row],[descripcion_larga]]&amp;Final__2[[#This Row],[Territorio]]&amp;X1511&amp;Y1511</f>
        <v>Gráfico que muestra la cantidad de espacios culturales según su tipo de titularidad en la comuna de  Romeral, en el año 2021, según los datos recopilados por el Observatorio Cultural de Chile.</v>
      </c>
      <c r="X1511" s="32" t="s">
        <v>3865</v>
      </c>
    </row>
    <row r="1512" spans="1:24" ht="40.799999999999997" x14ac:dyDescent="0.3">
      <c r="A1512" s="30">
        <v>5</v>
      </c>
      <c r="B1512" s="31">
        <v>240</v>
      </c>
      <c r="C1512" s="31" t="s">
        <v>377</v>
      </c>
      <c r="D1512" s="31" t="s">
        <v>378</v>
      </c>
      <c r="E1512" s="30">
        <v>7307</v>
      </c>
      <c r="F1512" s="32" t="s">
        <v>741</v>
      </c>
      <c r="G1512" s="32" t="s">
        <v>737</v>
      </c>
      <c r="H1512" s="32" t="s">
        <v>733</v>
      </c>
      <c r="I1512" s="32" t="s">
        <v>161</v>
      </c>
      <c r="J1512" s="32" t="s">
        <v>731</v>
      </c>
      <c r="K1512" s="32" t="s">
        <v>752</v>
      </c>
      <c r="L1512" s="32" t="s">
        <v>735</v>
      </c>
      <c r="M1512" s="32" t="s">
        <v>743</v>
      </c>
      <c r="N1512" s="32" t="s">
        <v>744</v>
      </c>
      <c r="O1512" s="32" t="s">
        <v>3862</v>
      </c>
      <c r="P1512" s="32" t="s">
        <v>5943</v>
      </c>
      <c r="Q1512" s="32" t="s">
        <v>734</v>
      </c>
      <c r="R1512" s="33" t="s">
        <v>3002</v>
      </c>
      <c r="S1512" s="34" t="s">
        <v>1413</v>
      </c>
      <c r="T1512" s="35" t="s">
        <v>516</v>
      </c>
      <c r="V1512" s="32" t="str">
        <f>+Final__2[[#This Row],[titulo]]&amp;Final__2[[#This Row],[Territorio]]&amp;", "&amp;Final__2[[#This Row],[temporalidad]]</f>
        <v>Cantidad de Espacios Culturales según su Tipo de Titularidad en la comuna de Sagrada Familia, Año 2021</v>
      </c>
      <c r="W1512" s="32" t="str">
        <f>+Final__2[[#This Row],[descripcion_larga]]&amp;Final__2[[#This Row],[Territorio]]&amp;X1512&amp;Y1512</f>
        <v>Gráfico que muestra la cantidad de espacios culturales según su tipo de titularidad en la comuna de  Sagrada Familia, en el año 2021, según los datos recopilados por el Observatorio Cultural de Chile.</v>
      </c>
      <c r="X1512" s="32" t="s">
        <v>3865</v>
      </c>
    </row>
    <row r="1513" spans="1:24" ht="40.799999999999997" x14ac:dyDescent="0.3">
      <c r="A1513" s="30">
        <v>5</v>
      </c>
      <c r="B1513" s="31">
        <v>240</v>
      </c>
      <c r="C1513" s="31" t="s">
        <v>377</v>
      </c>
      <c r="D1513" s="31" t="s">
        <v>378</v>
      </c>
      <c r="E1513" s="30">
        <v>7308</v>
      </c>
      <c r="F1513" s="32" t="s">
        <v>741</v>
      </c>
      <c r="G1513" s="32" t="s">
        <v>737</v>
      </c>
      <c r="H1513" s="32" t="s">
        <v>733</v>
      </c>
      <c r="I1513" s="32" t="s">
        <v>162</v>
      </c>
      <c r="J1513" s="32" t="s">
        <v>731</v>
      </c>
      <c r="K1513" s="32" t="s">
        <v>752</v>
      </c>
      <c r="L1513" s="32" t="s">
        <v>735</v>
      </c>
      <c r="M1513" s="32" t="s">
        <v>743</v>
      </c>
      <c r="N1513" s="32" t="s">
        <v>744</v>
      </c>
      <c r="O1513" s="32" t="s">
        <v>3862</v>
      </c>
      <c r="P1513" s="32" t="s">
        <v>5943</v>
      </c>
      <c r="Q1513" s="32" t="s">
        <v>734</v>
      </c>
      <c r="R1513" s="33" t="s">
        <v>3006</v>
      </c>
      <c r="S1513" s="34" t="s">
        <v>1418</v>
      </c>
      <c r="T1513" s="35" t="s">
        <v>517</v>
      </c>
      <c r="V1513" s="32" t="str">
        <f>+Final__2[[#This Row],[titulo]]&amp;Final__2[[#This Row],[Territorio]]&amp;", "&amp;Final__2[[#This Row],[temporalidad]]</f>
        <v>Cantidad de Espacios Culturales según su Tipo de Titularidad en la comuna de Teno, Año 2021</v>
      </c>
      <c r="W1513" s="32" t="str">
        <f>+Final__2[[#This Row],[descripcion_larga]]&amp;Final__2[[#This Row],[Territorio]]&amp;X1513&amp;Y1513</f>
        <v>Gráfico que muestra la cantidad de espacios culturales según su tipo de titularidad en la comuna de  Teno, en el año 2021, según los datos recopilados por el Observatorio Cultural de Chile.</v>
      </c>
      <c r="X1513" s="32" t="s">
        <v>3865</v>
      </c>
    </row>
    <row r="1514" spans="1:24" ht="40.799999999999997" x14ac:dyDescent="0.3">
      <c r="A1514" s="30">
        <v>5</v>
      </c>
      <c r="B1514" s="31">
        <v>240</v>
      </c>
      <c r="C1514" s="31" t="s">
        <v>377</v>
      </c>
      <c r="D1514" s="31" t="s">
        <v>378</v>
      </c>
      <c r="E1514" s="30">
        <v>7309</v>
      </c>
      <c r="F1514" s="32" t="s">
        <v>741</v>
      </c>
      <c r="G1514" s="32" t="s">
        <v>737</v>
      </c>
      <c r="H1514" s="32" t="s">
        <v>733</v>
      </c>
      <c r="I1514" s="32" t="s">
        <v>163</v>
      </c>
      <c r="J1514" s="32" t="s">
        <v>731</v>
      </c>
      <c r="K1514" s="32" t="s">
        <v>752</v>
      </c>
      <c r="L1514" s="32" t="s">
        <v>735</v>
      </c>
      <c r="M1514" s="32" t="s">
        <v>743</v>
      </c>
      <c r="N1514" s="32" t="s">
        <v>744</v>
      </c>
      <c r="O1514" s="32" t="s">
        <v>3862</v>
      </c>
      <c r="P1514" s="32" t="s">
        <v>5943</v>
      </c>
      <c r="Q1514" s="32" t="s">
        <v>734</v>
      </c>
      <c r="R1514" s="33" t="s">
        <v>3010</v>
      </c>
      <c r="S1514" s="34" t="s">
        <v>1423</v>
      </c>
      <c r="T1514" s="35" t="s">
        <v>518</v>
      </c>
      <c r="V1514" s="32" t="str">
        <f>+Final__2[[#This Row],[titulo]]&amp;Final__2[[#This Row],[Territorio]]&amp;", "&amp;Final__2[[#This Row],[temporalidad]]</f>
        <v>Cantidad de Espacios Culturales según su Tipo de Titularidad en la comuna de Vichuquén, Año 2021</v>
      </c>
      <c r="W1514" s="32" t="str">
        <f>+Final__2[[#This Row],[descripcion_larga]]&amp;Final__2[[#This Row],[Territorio]]&amp;X1514&amp;Y1514</f>
        <v>Gráfico que muestra la cantidad de espacios culturales según su tipo de titularidad en la comuna de  Vichuquén, en el año 2021, según los datos recopilados por el Observatorio Cultural de Chile.</v>
      </c>
      <c r="X1514" s="32" t="s">
        <v>3865</v>
      </c>
    </row>
    <row r="1515" spans="1:24" ht="40.799999999999997" x14ac:dyDescent="0.3">
      <c r="A1515" s="30">
        <v>5</v>
      </c>
      <c r="B1515" s="31">
        <v>240</v>
      </c>
      <c r="C1515" s="31" t="s">
        <v>377</v>
      </c>
      <c r="D1515" s="31" t="s">
        <v>378</v>
      </c>
      <c r="E1515" s="30">
        <v>7401</v>
      </c>
      <c r="F1515" s="32" t="s">
        <v>741</v>
      </c>
      <c r="G1515" s="32" t="s">
        <v>737</v>
      </c>
      <c r="H1515" s="32" t="s">
        <v>733</v>
      </c>
      <c r="I1515" s="32" t="s">
        <v>164</v>
      </c>
      <c r="J1515" s="32" t="s">
        <v>731</v>
      </c>
      <c r="K1515" s="32" t="s">
        <v>752</v>
      </c>
      <c r="L1515" s="32" t="s">
        <v>735</v>
      </c>
      <c r="M1515" s="32" t="s">
        <v>743</v>
      </c>
      <c r="N1515" s="32" t="s">
        <v>744</v>
      </c>
      <c r="O1515" s="32" t="s">
        <v>3862</v>
      </c>
      <c r="P1515" s="32" t="s">
        <v>5943</v>
      </c>
      <c r="Q1515" s="32" t="s">
        <v>734</v>
      </c>
      <c r="R1515" s="33" t="s">
        <v>3014</v>
      </c>
      <c r="S1515" s="34" t="s">
        <v>1428</v>
      </c>
      <c r="T1515" s="35" t="s">
        <v>519</v>
      </c>
      <c r="V1515" s="32" t="str">
        <f>+Final__2[[#This Row],[titulo]]&amp;Final__2[[#This Row],[Territorio]]&amp;", "&amp;Final__2[[#This Row],[temporalidad]]</f>
        <v>Cantidad de Espacios Culturales según su Tipo de Titularidad en la comuna de Linares, Año 2021</v>
      </c>
      <c r="W1515" s="32" t="str">
        <f>+Final__2[[#This Row],[descripcion_larga]]&amp;Final__2[[#This Row],[Territorio]]&amp;X1515&amp;Y1515</f>
        <v>Gráfico que muestra la cantidad de espacios culturales según su tipo de titularidad en la comuna de  Linares, en el año 2021, según los datos recopilados por el Observatorio Cultural de Chile.</v>
      </c>
      <c r="X1515" s="32" t="s">
        <v>3865</v>
      </c>
    </row>
    <row r="1516" spans="1:24" ht="40.799999999999997" x14ac:dyDescent="0.3">
      <c r="A1516" s="30">
        <v>5</v>
      </c>
      <c r="B1516" s="31">
        <v>240</v>
      </c>
      <c r="C1516" s="31" t="s">
        <v>377</v>
      </c>
      <c r="D1516" s="31" t="s">
        <v>378</v>
      </c>
      <c r="E1516" s="30">
        <v>7402</v>
      </c>
      <c r="F1516" s="32" t="s">
        <v>741</v>
      </c>
      <c r="G1516" s="32" t="s">
        <v>737</v>
      </c>
      <c r="H1516" s="32" t="s">
        <v>733</v>
      </c>
      <c r="I1516" s="32" t="s">
        <v>165</v>
      </c>
      <c r="J1516" s="32" t="s">
        <v>731</v>
      </c>
      <c r="K1516" s="32" t="s">
        <v>752</v>
      </c>
      <c r="L1516" s="32" t="s">
        <v>735</v>
      </c>
      <c r="M1516" s="32" t="s">
        <v>743</v>
      </c>
      <c r="N1516" s="32" t="s">
        <v>744</v>
      </c>
      <c r="O1516" s="32" t="s">
        <v>3862</v>
      </c>
      <c r="P1516" s="32" t="s">
        <v>5943</v>
      </c>
      <c r="Q1516" s="32" t="s">
        <v>734</v>
      </c>
      <c r="R1516" s="33" t="s">
        <v>3018</v>
      </c>
      <c r="S1516" s="34" t="s">
        <v>1433</v>
      </c>
      <c r="T1516" s="35" t="s">
        <v>520</v>
      </c>
      <c r="V1516" s="32" t="str">
        <f>+Final__2[[#This Row],[titulo]]&amp;Final__2[[#This Row],[Territorio]]&amp;", "&amp;Final__2[[#This Row],[temporalidad]]</f>
        <v>Cantidad de Espacios Culturales según su Tipo de Titularidad en la comuna de Colbún, Año 2021</v>
      </c>
      <c r="W1516" s="32" t="str">
        <f>+Final__2[[#This Row],[descripcion_larga]]&amp;Final__2[[#This Row],[Territorio]]&amp;X1516&amp;Y1516</f>
        <v>Gráfico que muestra la cantidad de espacios culturales según su tipo de titularidad en la comuna de  Colbún, en el año 2021, según los datos recopilados por el Observatorio Cultural de Chile.</v>
      </c>
      <c r="X1516" s="32" t="s">
        <v>3865</v>
      </c>
    </row>
    <row r="1517" spans="1:24" ht="40.799999999999997" x14ac:dyDescent="0.3">
      <c r="A1517" s="30">
        <v>5</v>
      </c>
      <c r="B1517" s="31">
        <v>240</v>
      </c>
      <c r="C1517" s="31" t="s">
        <v>377</v>
      </c>
      <c r="D1517" s="31" t="s">
        <v>378</v>
      </c>
      <c r="E1517" s="30">
        <v>7403</v>
      </c>
      <c r="F1517" s="32" t="s">
        <v>741</v>
      </c>
      <c r="G1517" s="32" t="s">
        <v>737</v>
      </c>
      <c r="H1517" s="32" t="s">
        <v>733</v>
      </c>
      <c r="I1517" s="32" t="s">
        <v>166</v>
      </c>
      <c r="J1517" s="32" t="s">
        <v>731</v>
      </c>
      <c r="K1517" s="32" t="s">
        <v>752</v>
      </c>
      <c r="L1517" s="32" t="s">
        <v>735</v>
      </c>
      <c r="M1517" s="32" t="s">
        <v>743</v>
      </c>
      <c r="N1517" s="32" t="s">
        <v>744</v>
      </c>
      <c r="O1517" s="32" t="s">
        <v>3862</v>
      </c>
      <c r="P1517" s="32" t="s">
        <v>5943</v>
      </c>
      <c r="Q1517" s="32" t="s">
        <v>734</v>
      </c>
      <c r="R1517" s="33" t="s">
        <v>3022</v>
      </c>
      <c r="S1517" s="34" t="s">
        <v>1438</v>
      </c>
      <c r="T1517" s="35" t="s">
        <v>521</v>
      </c>
      <c r="V1517" s="32" t="str">
        <f>+Final__2[[#This Row],[titulo]]&amp;Final__2[[#This Row],[Territorio]]&amp;", "&amp;Final__2[[#This Row],[temporalidad]]</f>
        <v>Cantidad de Espacios Culturales según su Tipo de Titularidad en la comuna de Longaví, Año 2021</v>
      </c>
      <c r="W1517" s="32" t="str">
        <f>+Final__2[[#This Row],[descripcion_larga]]&amp;Final__2[[#This Row],[Territorio]]&amp;X1517&amp;Y1517</f>
        <v>Gráfico que muestra la cantidad de espacios culturales según su tipo de titularidad en la comuna de  Longaví, en el año 2021, según los datos recopilados por el Observatorio Cultural de Chile.</v>
      </c>
      <c r="X1517" s="32" t="s">
        <v>3865</v>
      </c>
    </row>
    <row r="1518" spans="1:24" ht="40.799999999999997" x14ac:dyDescent="0.3">
      <c r="A1518" s="30">
        <v>5</v>
      </c>
      <c r="B1518" s="31">
        <v>240</v>
      </c>
      <c r="C1518" s="31" t="s">
        <v>377</v>
      </c>
      <c r="D1518" s="31" t="s">
        <v>378</v>
      </c>
      <c r="E1518" s="30">
        <v>7404</v>
      </c>
      <c r="F1518" s="32" t="s">
        <v>741</v>
      </c>
      <c r="G1518" s="32" t="s">
        <v>737</v>
      </c>
      <c r="H1518" s="32" t="s">
        <v>733</v>
      </c>
      <c r="I1518" s="32" t="s">
        <v>167</v>
      </c>
      <c r="J1518" s="32" t="s">
        <v>731</v>
      </c>
      <c r="K1518" s="32" t="s">
        <v>752</v>
      </c>
      <c r="L1518" s="32" t="s">
        <v>735</v>
      </c>
      <c r="M1518" s="32" t="s">
        <v>743</v>
      </c>
      <c r="N1518" s="32" t="s">
        <v>744</v>
      </c>
      <c r="O1518" s="32" t="s">
        <v>3862</v>
      </c>
      <c r="P1518" s="32" t="s">
        <v>5943</v>
      </c>
      <c r="Q1518" s="32" t="s">
        <v>734</v>
      </c>
      <c r="R1518" s="33" t="s">
        <v>3026</v>
      </c>
      <c r="S1518" s="34" t="s">
        <v>1443</v>
      </c>
      <c r="T1518" s="35" t="s">
        <v>522</v>
      </c>
      <c r="V1518" s="32" t="str">
        <f>+Final__2[[#This Row],[titulo]]&amp;Final__2[[#This Row],[Territorio]]&amp;", "&amp;Final__2[[#This Row],[temporalidad]]</f>
        <v>Cantidad de Espacios Culturales según su Tipo de Titularidad en la comuna de Parral, Año 2021</v>
      </c>
      <c r="W1518" s="32" t="str">
        <f>+Final__2[[#This Row],[descripcion_larga]]&amp;Final__2[[#This Row],[Territorio]]&amp;X1518&amp;Y1518</f>
        <v>Gráfico que muestra la cantidad de espacios culturales según su tipo de titularidad en la comuna de  Parral, en el año 2021, según los datos recopilados por el Observatorio Cultural de Chile.</v>
      </c>
      <c r="X1518" s="32" t="s">
        <v>3865</v>
      </c>
    </row>
    <row r="1519" spans="1:24" ht="40.799999999999997" x14ac:dyDescent="0.3">
      <c r="A1519" s="30">
        <v>5</v>
      </c>
      <c r="B1519" s="31">
        <v>240</v>
      </c>
      <c r="C1519" s="31" t="s">
        <v>377</v>
      </c>
      <c r="D1519" s="31" t="s">
        <v>378</v>
      </c>
      <c r="E1519" s="30">
        <v>7405</v>
      </c>
      <c r="F1519" s="32" t="s">
        <v>741</v>
      </c>
      <c r="G1519" s="32" t="s">
        <v>737</v>
      </c>
      <c r="H1519" s="32" t="s">
        <v>733</v>
      </c>
      <c r="I1519" s="32" t="s">
        <v>168</v>
      </c>
      <c r="J1519" s="32" t="s">
        <v>731</v>
      </c>
      <c r="K1519" s="32" t="s">
        <v>752</v>
      </c>
      <c r="L1519" s="32" t="s">
        <v>735</v>
      </c>
      <c r="M1519" s="32" t="s">
        <v>743</v>
      </c>
      <c r="N1519" s="32" t="s">
        <v>744</v>
      </c>
      <c r="O1519" s="32" t="s">
        <v>3862</v>
      </c>
      <c r="P1519" s="32" t="s">
        <v>5943</v>
      </c>
      <c r="Q1519" s="32" t="s">
        <v>734</v>
      </c>
      <c r="R1519" s="33" t="s">
        <v>3030</v>
      </c>
      <c r="S1519" s="34" t="s">
        <v>1448</v>
      </c>
      <c r="T1519" s="35" t="s">
        <v>523</v>
      </c>
      <c r="V1519" s="32" t="str">
        <f>+Final__2[[#This Row],[titulo]]&amp;Final__2[[#This Row],[Territorio]]&amp;", "&amp;Final__2[[#This Row],[temporalidad]]</f>
        <v>Cantidad de Espacios Culturales según su Tipo de Titularidad en la comuna de Retiro, Año 2021</v>
      </c>
      <c r="W1519" s="32" t="str">
        <f>+Final__2[[#This Row],[descripcion_larga]]&amp;Final__2[[#This Row],[Territorio]]&amp;X1519&amp;Y1519</f>
        <v>Gráfico que muestra la cantidad de espacios culturales según su tipo de titularidad en la comuna de  Retiro, en el año 2021, según los datos recopilados por el Observatorio Cultural de Chile.</v>
      </c>
      <c r="X1519" s="32" t="s">
        <v>3865</v>
      </c>
    </row>
    <row r="1520" spans="1:24" ht="40.799999999999997" x14ac:dyDescent="0.3">
      <c r="A1520" s="30">
        <v>5</v>
      </c>
      <c r="B1520" s="31">
        <v>240</v>
      </c>
      <c r="C1520" s="31" t="s">
        <v>377</v>
      </c>
      <c r="D1520" s="31" t="s">
        <v>378</v>
      </c>
      <c r="E1520" s="30">
        <v>7406</v>
      </c>
      <c r="F1520" s="32" t="s">
        <v>741</v>
      </c>
      <c r="G1520" s="32" t="s">
        <v>737</v>
      </c>
      <c r="H1520" s="32" t="s">
        <v>733</v>
      </c>
      <c r="I1520" s="32" t="s">
        <v>169</v>
      </c>
      <c r="J1520" s="32" t="s">
        <v>731</v>
      </c>
      <c r="K1520" s="32" t="s">
        <v>752</v>
      </c>
      <c r="L1520" s="32" t="s">
        <v>735</v>
      </c>
      <c r="M1520" s="32" t="s">
        <v>743</v>
      </c>
      <c r="N1520" s="32" t="s">
        <v>744</v>
      </c>
      <c r="O1520" s="32" t="s">
        <v>3862</v>
      </c>
      <c r="P1520" s="32" t="s">
        <v>5943</v>
      </c>
      <c r="Q1520" s="32" t="s">
        <v>734</v>
      </c>
      <c r="R1520" s="33" t="s">
        <v>3034</v>
      </c>
      <c r="S1520" s="34" t="s">
        <v>1453</v>
      </c>
      <c r="T1520" s="35" t="s">
        <v>524</v>
      </c>
      <c r="V1520" s="32" t="str">
        <f>+Final__2[[#This Row],[titulo]]&amp;Final__2[[#This Row],[Territorio]]&amp;", "&amp;Final__2[[#This Row],[temporalidad]]</f>
        <v>Cantidad de Espacios Culturales según su Tipo de Titularidad en la comuna de San Javier, Año 2021</v>
      </c>
      <c r="W1520" s="32" t="str">
        <f>+Final__2[[#This Row],[descripcion_larga]]&amp;Final__2[[#This Row],[Territorio]]&amp;X1520&amp;Y1520</f>
        <v>Gráfico que muestra la cantidad de espacios culturales según su tipo de titularidad en la comuna de  San Javier, en el año 2021, según los datos recopilados por el Observatorio Cultural de Chile.</v>
      </c>
      <c r="X1520" s="32" t="s">
        <v>3865</v>
      </c>
    </row>
    <row r="1521" spans="1:24" ht="40.799999999999997" x14ac:dyDescent="0.3">
      <c r="A1521" s="30">
        <v>5</v>
      </c>
      <c r="B1521" s="31">
        <v>240</v>
      </c>
      <c r="C1521" s="31" t="s">
        <v>377</v>
      </c>
      <c r="D1521" s="31" t="s">
        <v>378</v>
      </c>
      <c r="E1521" s="30">
        <v>7407</v>
      </c>
      <c r="F1521" s="32" t="s">
        <v>741</v>
      </c>
      <c r="G1521" s="32" t="s">
        <v>737</v>
      </c>
      <c r="H1521" s="32" t="s">
        <v>733</v>
      </c>
      <c r="I1521" s="32" t="s">
        <v>170</v>
      </c>
      <c r="J1521" s="32" t="s">
        <v>731</v>
      </c>
      <c r="K1521" s="32" t="s">
        <v>752</v>
      </c>
      <c r="L1521" s="32" t="s">
        <v>735</v>
      </c>
      <c r="M1521" s="32" t="s">
        <v>743</v>
      </c>
      <c r="N1521" s="32" t="s">
        <v>744</v>
      </c>
      <c r="O1521" s="32" t="s">
        <v>3862</v>
      </c>
      <c r="P1521" s="32" t="s">
        <v>5943</v>
      </c>
      <c r="Q1521" s="32" t="s">
        <v>734</v>
      </c>
      <c r="R1521" s="33" t="s">
        <v>3038</v>
      </c>
      <c r="S1521" s="34" t="s">
        <v>1458</v>
      </c>
      <c r="T1521" s="35" t="s">
        <v>525</v>
      </c>
      <c r="V1521" s="32" t="str">
        <f>+Final__2[[#This Row],[titulo]]&amp;Final__2[[#This Row],[Territorio]]&amp;", "&amp;Final__2[[#This Row],[temporalidad]]</f>
        <v>Cantidad de Espacios Culturales según su Tipo de Titularidad en la comuna de Villa Alegre, Año 2021</v>
      </c>
      <c r="W1521" s="32" t="str">
        <f>+Final__2[[#This Row],[descripcion_larga]]&amp;Final__2[[#This Row],[Territorio]]&amp;X1521&amp;Y1521</f>
        <v>Gráfico que muestra la cantidad de espacios culturales según su tipo de titularidad en la comuna de  Villa Alegre, en el año 2021, según los datos recopilados por el Observatorio Cultural de Chile.</v>
      </c>
      <c r="X1521" s="32" t="s">
        <v>3865</v>
      </c>
    </row>
    <row r="1522" spans="1:24" ht="40.799999999999997" x14ac:dyDescent="0.3">
      <c r="A1522" s="30">
        <v>5</v>
      </c>
      <c r="B1522" s="31">
        <v>240</v>
      </c>
      <c r="C1522" s="31" t="s">
        <v>377</v>
      </c>
      <c r="D1522" s="31" t="s">
        <v>378</v>
      </c>
      <c r="E1522" s="30">
        <v>7408</v>
      </c>
      <c r="F1522" s="32" t="s">
        <v>741</v>
      </c>
      <c r="G1522" s="32" t="s">
        <v>737</v>
      </c>
      <c r="H1522" s="32" t="s">
        <v>733</v>
      </c>
      <c r="I1522" s="32" t="s">
        <v>171</v>
      </c>
      <c r="J1522" s="32" t="s">
        <v>731</v>
      </c>
      <c r="K1522" s="32" t="s">
        <v>752</v>
      </c>
      <c r="L1522" s="32" t="s">
        <v>735</v>
      </c>
      <c r="M1522" s="32" t="s">
        <v>743</v>
      </c>
      <c r="N1522" s="32" t="s">
        <v>744</v>
      </c>
      <c r="O1522" s="32" t="s">
        <v>3862</v>
      </c>
      <c r="P1522" s="32" t="s">
        <v>5943</v>
      </c>
      <c r="Q1522" s="32" t="s">
        <v>734</v>
      </c>
      <c r="R1522" s="33" t="s">
        <v>3042</v>
      </c>
      <c r="S1522" s="34" t="s">
        <v>1463</v>
      </c>
      <c r="T1522" s="35" t="s">
        <v>526</v>
      </c>
      <c r="V1522" s="32" t="str">
        <f>+Final__2[[#This Row],[titulo]]&amp;Final__2[[#This Row],[Territorio]]&amp;", "&amp;Final__2[[#This Row],[temporalidad]]</f>
        <v>Cantidad de Espacios Culturales según su Tipo de Titularidad en la comuna de Yerbas Buenas, Año 2021</v>
      </c>
      <c r="W1522" s="32" t="str">
        <f>+Final__2[[#This Row],[descripcion_larga]]&amp;Final__2[[#This Row],[Territorio]]&amp;X1522&amp;Y1522</f>
        <v>Gráfico que muestra la cantidad de espacios culturales según su tipo de titularidad en la comuna de  Yerbas Buenas, en el año 2021, según los datos recopilados por el Observatorio Cultural de Chile.</v>
      </c>
      <c r="X1522" s="32" t="s">
        <v>3865</v>
      </c>
    </row>
    <row r="1523" spans="1:24" ht="40.799999999999997" x14ac:dyDescent="0.3">
      <c r="A1523" s="30">
        <v>5</v>
      </c>
      <c r="B1523" s="31">
        <v>240</v>
      </c>
      <c r="C1523" s="31" t="s">
        <v>377</v>
      </c>
      <c r="D1523" s="31" t="s">
        <v>378</v>
      </c>
      <c r="E1523" s="30">
        <v>8101</v>
      </c>
      <c r="F1523" s="32" t="s">
        <v>741</v>
      </c>
      <c r="G1523" s="32" t="s">
        <v>737</v>
      </c>
      <c r="H1523" s="32" t="s">
        <v>733</v>
      </c>
      <c r="I1523" s="32" t="s">
        <v>172</v>
      </c>
      <c r="J1523" s="32" t="s">
        <v>731</v>
      </c>
      <c r="K1523" s="32" t="s">
        <v>752</v>
      </c>
      <c r="L1523" s="32" t="s">
        <v>735</v>
      </c>
      <c r="M1523" s="32" t="s">
        <v>743</v>
      </c>
      <c r="N1523" s="32" t="s">
        <v>744</v>
      </c>
      <c r="O1523" s="32" t="s">
        <v>3862</v>
      </c>
      <c r="P1523" s="32" t="s">
        <v>5943</v>
      </c>
      <c r="Q1523" s="32" t="s">
        <v>734</v>
      </c>
      <c r="R1523" s="33" t="s">
        <v>3046</v>
      </c>
      <c r="S1523" s="34" t="s">
        <v>1468</v>
      </c>
      <c r="T1523" s="35" t="s">
        <v>527</v>
      </c>
      <c r="V1523" s="32" t="str">
        <f>+Final__2[[#This Row],[titulo]]&amp;Final__2[[#This Row],[Territorio]]&amp;", "&amp;Final__2[[#This Row],[temporalidad]]</f>
        <v>Cantidad de Espacios Culturales según su Tipo de Titularidad en la comuna de Concepción, Año 2021</v>
      </c>
      <c r="W1523" s="32" t="str">
        <f>+Final__2[[#This Row],[descripcion_larga]]&amp;Final__2[[#This Row],[Territorio]]&amp;X1523&amp;Y1523</f>
        <v>Gráfico que muestra la cantidad de espacios culturales según su tipo de titularidad en la comuna de  Concepción, en el año 2021, según los datos recopilados por el Observatorio Cultural de Chile.</v>
      </c>
      <c r="X1523" s="32" t="s">
        <v>3865</v>
      </c>
    </row>
    <row r="1524" spans="1:24" ht="40.799999999999997" x14ac:dyDescent="0.3">
      <c r="A1524" s="30">
        <v>5</v>
      </c>
      <c r="B1524" s="31">
        <v>240</v>
      </c>
      <c r="C1524" s="31" t="s">
        <v>377</v>
      </c>
      <c r="D1524" s="31" t="s">
        <v>378</v>
      </c>
      <c r="E1524" s="30">
        <v>8102</v>
      </c>
      <c r="F1524" s="32" t="s">
        <v>741</v>
      </c>
      <c r="G1524" s="32" t="s">
        <v>737</v>
      </c>
      <c r="H1524" s="32" t="s">
        <v>733</v>
      </c>
      <c r="I1524" s="32" t="s">
        <v>173</v>
      </c>
      <c r="J1524" s="32" t="s">
        <v>731</v>
      </c>
      <c r="K1524" s="32" t="s">
        <v>752</v>
      </c>
      <c r="L1524" s="32" t="s">
        <v>735</v>
      </c>
      <c r="M1524" s="32" t="s">
        <v>743</v>
      </c>
      <c r="N1524" s="32" t="s">
        <v>744</v>
      </c>
      <c r="O1524" s="32" t="s">
        <v>3862</v>
      </c>
      <c r="P1524" s="32" t="s">
        <v>5943</v>
      </c>
      <c r="Q1524" s="32" t="s">
        <v>734</v>
      </c>
      <c r="R1524" s="33" t="s">
        <v>3050</v>
      </c>
      <c r="S1524" s="34" t="s">
        <v>1473</v>
      </c>
      <c r="T1524" s="35" t="s">
        <v>528</v>
      </c>
      <c r="V1524" s="32" t="str">
        <f>+Final__2[[#This Row],[titulo]]&amp;Final__2[[#This Row],[Territorio]]&amp;", "&amp;Final__2[[#This Row],[temporalidad]]</f>
        <v>Cantidad de Espacios Culturales según su Tipo de Titularidad en la comuna de Coronel, Año 2021</v>
      </c>
      <c r="W1524" s="32" t="str">
        <f>+Final__2[[#This Row],[descripcion_larga]]&amp;Final__2[[#This Row],[Territorio]]&amp;X1524&amp;Y1524</f>
        <v>Gráfico que muestra la cantidad de espacios culturales según su tipo de titularidad en la comuna de  Coronel, en el año 2021, según los datos recopilados por el Observatorio Cultural de Chile.</v>
      </c>
      <c r="X1524" s="32" t="s">
        <v>3865</v>
      </c>
    </row>
    <row r="1525" spans="1:24" ht="40.799999999999997" x14ac:dyDescent="0.3">
      <c r="A1525" s="30">
        <v>5</v>
      </c>
      <c r="B1525" s="31">
        <v>240</v>
      </c>
      <c r="C1525" s="31" t="s">
        <v>377</v>
      </c>
      <c r="D1525" s="31" t="s">
        <v>378</v>
      </c>
      <c r="E1525" s="30">
        <v>8103</v>
      </c>
      <c r="F1525" s="32" t="s">
        <v>741</v>
      </c>
      <c r="G1525" s="32" t="s">
        <v>737</v>
      </c>
      <c r="H1525" s="32" t="s">
        <v>733</v>
      </c>
      <c r="I1525" s="32" t="s">
        <v>174</v>
      </c>
      <c r="J1525" s="32" t="s">
        <v>731</v>
      </c>
      <c r="K1525" s="32" t="s">
        <v>752</v>
      </c>
      <c r="L1525" s="32" t="s">
        <v>735</v>
      </c>
      <c r="M1525" s="32" t="s">
        <v>743</v>
      </c>
      <c r="N1525" s="32" t="s">
        <v>744</v>
      </c>
      <c r="O1525" s="32" t="s">
        <v>3862</v>
      </c>
      <c r="P1525" s="32" t="s">
        <v>5943</v>
      </c>
      <c r="Q1525" s="32" t="s">
        <v>734</v>
      </c>
      <c r="R1525" s="33" t="s">
        <v>3054</v>
      </c>
      <c r="S1525" s="34" t="s">
        <v>1478</v>
      </c>
      <c r="T1525" s="35" t="s">
        <v>529</v>
      </c>
      <c r="V1525" s="32" t="str">
        <f>+Final__2[[#This Row],[titulo]]&amp;Final__2[[#This Row],[Territorio]]&amp;", "&amp;Final__2[[#This Row],[temporalidad]]</f>
        <v>Cantidad de Espacios Culturales según su Tipo de Titularidad en la comuna de Chiguayante, Año 2021</v>
      </c>
      <c r="W1525" s="32" t="str">
        <f>+Final__2[[#This Row],[descripcion_larga]]&amp;Final__2[[#This Row],[Territorio]]&amp;X1525&amp;Y1525</f>
        <v>Gráfico que muestra la cantidad de espacios culturales según su tipo de titularidad en la comuna de  Chiguayante, en el año 2021, según los datos recopilados por el Observatorio Cultural de Chile.</v>
      </c>
      <c r="X1525" s="32" t="s">
        <v>3865</v>
      </c>
    </row>
    <row r="1526" spans="1:24" ht="40.799999999999997" x14ac:dyDescent="0.3">
      <c r="A1526" s="30">
        <v>5</v>
      </c>
      <c r="B1526" s="31">
        <v>240</v>
      </c>
      <c r="C1526" s="31" t="s">
        <v>377</v>
      </c>
      <c r="D1526" s="31" t="s">
        <v>378</v>
      </c>
      <c r="E1526" s="30">
        <v>8104</v>
      </c>
      <c r="F1526" s="32" t="s">
        <v>741</v>
      </c>
      <c r="G1526" s="32" t="s">
        <v>737</v>
      </c>
      <c r="H1526" s="32" t="s">
        <v>733</v>
      </c>
      <c r="I1526" s="32" t="s">
        <v>175</v>
      </c>
      <c r="J1526" s="32" t="s">
        <v>731</v>
      </c>
      <c r="K1526" s="32" t="s">
        <v>752</v>
      </c>
      <c r="L1526" s="32" t="s">
        <v>735</v>
      </c>
      <c r="M1526" s="32" t="s">
        <v>743</v>
      </c>
      <c r="N1526" s="32" t="s">
        <v>744</v>
      </c>
      <c r="O1526" s="32" t="s">
        <v>3862</v>
      </c>
      <c r="P1526" s="32" t="s">
        <v>5943</v>
      </c>
      <c r="Q1526" s="32" t="s">
        <v>734</v>
      </c>
      <c r="R1526" s="33" t="s">
        <v>3058</v>
      </c>
      <c r="S1526" s="34" t="s">
        <v>1483</v>
      </c>
      <c r="T1526" s="35" t="s">
        <v>530</v>
      </c>
      <c r="V1526" s="32" t="str">
        <f>+Final__2[[#This Row],[titulo]]&amp;Final__2[[#This Row],[Territorio]]&amp;", "&amp;Final__2[[#This Row],[temporalidad]]</f>
        <v>Cantidad de Espacios Culturales según su Tipo de Titularidad en la comuna de Florida, Año 2021</v>
      </c>
      <c r="W1526" s="32" t="str">
        <f>+Final__2[[#This Row],[descripcion_larga]]&amp;Final__2[[#This Row],[Territorio]]&amp;X1526&amp;Y1526</f>
        <v>Gráfico que muestra la cantidad de espacios culturales según su tipo de titularidad en la comuna de  Florida, en el año 2021, según los datos recopilados por el Observatorio Cultural de Chile.</v>
      </c>
      <c r="X1526" s="32" t="s">
        <v>3865</v>
      </c>
    </row>
    <row r="1527" spans="1:24" ht="40.799999999999997" x14ac:dyDescent="0.3">
      <c r="A1527" s="30">
        <v>5</v>
      </c>
      <c r="B1527" s="31">
        <v>240</v>
      </c>
      <c r="C1527" s="31" t="s">
        <v>377</v>
      </c>
      <c r="D1527" s="31" t="s">
        <v>378</v>
      </c>
      <c r="E1527" s="30">
        <v>8105</v>
      </c>
      <c r="F1527" s="32" t="s">
        <v>741</v>
      </c>
      <c r="G1527" s="32" t="s">
        <v>737</v>
      </c>
      <c r="H1527" s="32" t="s">
        <v>733</v>
      </c>
      <c r="I1527" s="32" t="s">
        <v>176</v>
      </c>
      <c r="J1527" s="32" t="s">
        <v>731</v>
      </c>
      <c r="K1527" s="32" t="s">
        <v>752</v>
      </c>
      <c r="L1527" s="32" t="s">
        <v>735</v>
      </c>
      <c r="M1527" s="32" t="s">
        <v>743</v>
      </c>
      <c r="N1527" s="32" t="s">
        <v>744</v>
      </c>
      <c r="O1527" s="32" t="s">
        <v>3862</v>
      </c>
      <c r="P1527" s="32" t="s">
        <v>5943</v>
      </c>
      <c r="Q1527" s="32" t="s">
        <v>734</v>
      </c>
      <c r="R1527" s="33" t="s">
        <v>3062</v>
      </c>
      <c r="S1527" s="34" t="s">
        <v>1488</v>
      </c>
      <c r="T1527" s="35" t="s">
        <v>531</v>
      </c>
      <c r="V1527" s="32" t="str">
        <f>+Final__2[[#This Row],[titulo]]&amp;Final__2[[#This Row],[Territorio]]&amp;", "&amp;Final__2[[#This Row],[temporalidad]]</f>
        <v>Cantidad de Espacios Culturales según su Tipo de Titularidad en la comuna de Hualqui, Año 2021</v>
      </c>
      <c r="W1527" s="32" t="str">
        <f>+Final__2[[#This Row],[descripcion_larga]]&amp;Final__2[[#This Row],[Territorio]]&amp;X1527&amp;Y1527</f>
        <v>Gráfico que muestra la cantidad de espacios culturales según su tipo de titularidad en la comuna de  Hualqui, en el año 2021, según los datos recopilados por el Observatorio Cultural de Chile.</v>
      </c>
      <c r="X1527" s="32" t="s">
        <v>3865</v>
      </c>
    </row>
    <row r="1528" spans="1:24" ht="40.799999999999997" x14ac:dyDescent="0.3">
      <c r="A1528" s="30">
        <v>5</v>
      </c>
      <c r="B1528" s="31">
        <v>240</v>
      </c>
      <c r="C1528" s="31" t="s">
        <v>377</v>
      </c>
      <c r="D1528" s="31" t="s">
        <v>378</v>
      </c>
      <c r="E1528" s="30">
        <v>8106</v>
      </c>
      <c r="F1528" s="32" t="s">
        <v>741</v>
      </c>
      <c r="G1528" s="32" t="s">
        <v>737</v>
      </c>
      <c r="H1528" s="32" t="s">
        <v>733</v>
      </c>
      <c r="I1528" s="32" t="s">
        <v>177</v>
      </c>
      <c r="J1528" s="32" t="s">
        <v>731</v>
      </c>
      <c r="K1528" s="32" t="s">
        <v>752</v>
      </c>
      <c r="L1528" s="32" t="s">
        <v>735</v>
      </c>
      <c r="M1528" s="32" t="s">
        <v>743</v>
      </c>
      <c r="N1528" s="32" t="s">
        <v>744</v>
      </c>
      <c r="O1528" s="32" t="s">
        <v>3862</v>
      </c>
      <c r="P1528" s="32" t="s">
        <v>5943</v>
      </c>
      <c r="Q1528" s="32" t="s">
        <v>734</v>
      </c>
      <c r="R1528" s="33" t="s">
        <v>3066</v>
      </c>
      <c r="S1528" s="34" t="s">
        <v>1493</v>
      </c>
      <c r="T1528" s="35" t="s">
        <v>532</v>
      </c>
      <c r="V1528" s="32" t="str">
        <f>+Final__2[[#This Row],[titulo]]&amp;Final__2[[#This Row],[Territorio]]&amp;", "&amp;Final__2[[#This Row],[temporalidad]]</f>
        <v>Cantidad de Espacios Culturales según su Tipo de Titularidad en la comuna de Lota, Año 2021</v>
      </c>
      <c r="W1528" s="32" t="str">
        <f>+Final__2[[#This Row],[descripcion_larga]]&amp;Final__2[[#This Row],[Territorio]]&amp;X1528&amp;Y1528</f>
        <v>Gráfico que muestra la cantidad de espacios culturales según su tipo de titularidad en la comuna de  Lota, en el año 2021, según los datos recopilados por el Observatorio Cultural de Chile.</v>
      </c>
      <c r="X1528" s="32" t="s">
        <v>3865</v>
      </c>
    </row>
    <row r="1529" spans="1:24" ht="40.799999999999997" x14ac:dyDescent="0.3">
      <c r="A1529" s="30">
        <v>5</v>
      </c>
      <c r="B1529" s="31">
        <v>240</v>
      </c>
      <c r="C1529" s="31" t="s">
        <v>377</v>
      </c>
      <c r="D1529" s="31" t="s">
        <v>378</v>
      </c>
      <c r="E1529" s="30">
        <v>8107</v>
      </c>
      <c r="F1529" s="32" t="s">
        <v>741</v>
      </c>
      <c r="G1529" s="32" t="s">
        <v>737</v>
      </c>
      <c r="H1529" s="32" t="s">
        <v>733</v>
      </c>
      <c r="I1529" s="32" t="s">
        <v>178</v>
      </c>
      <c r="J1529" s="32" t="s">
        <v>731</v>
      </c>
      <c r="K1529" s="32" t="s">
        <v>752</v>
      </c>
      <c r="L1529" s="32" t="s">
        <v>735</v>
      </c>
      <c r="M1529" s="32" t="s">
        <v>743</v>
      </c>
      <c r="N1529" s="32" t="s">
        <v>744</v>
      </c>
      <c r="O1529" s="32" t="s">
        <v>3862</v>
      </c>
      <c r="P1529" s="32" t="s">
        <v>5943</v>
      </c>
      <c r="Q1529" s="32" t="s">
        <v>734</v>
      </c>
      <c r="R1529" s="33" t="s">
        <v>3070</v>
      </c>
      <c r="S1529" s="34" t="s">
        <v>1498</v>
      </c>
      <c r="T1529" s="35" t="s">
        <v>533</v>
      </c>
      <c r="V1529" s="32" t="str">
        <f>+Final__2[[#This Row],[titulo]]&amp;Final__2[[#This Row],[Territorio]]&amp;", "&amp;Final__2[[#This Row],[temporalidad]]</f>
        <v>Cantidad de Espacios Culturales según su Tipo de Titularidad en la comuna de Penco, Año 2021</v>
      </c>
      <c r="W1529" s="32" t="str">
        <f>+Final__2[[#This Row],[descripcion_larga]]&amp;Final__2[[#This Row],[Territorio]]&amp;X1529&amp;Y1529</f>
        <v>Gráfico que muestra la cantidad de espacios culturales según su tipo de titularidad en la comuna de  Penco, en el año 2021, según los datos recopilados por el Observatorio Cultural de Chile.</v>
      </c>
      <c r="X1529" s="32" t="s">
        <v>3865</v>
      </c>
    </row>
    <row r="1530" spans="1:24" ht="40.799999999999997" x14ac:dyDescent="0.3">
      <c r="A1530" s="30">
        <v>5</v>
      </c>
      <c r="B1530" s="31">
        <v>240</v>
      </c>
      <c r="C1530" s="31" t="s">
        <v>377</v>
      </c>
      <c r="D1530" s="31" t="s">
        <v>378</v>
      </c>
      <c r="E1530" s="30">
        <v>8108</v>
      </c>
      <c r="F1530" s="32" t="s">
        <v>741</v>
      </c>
      <c r="G1530" s="32" t="s">
        <v>737</v>
      </c>
      <c r="H1530" s="32" t="s">
        <v>733</v>
      </c>
      <c r="I1530" s="32" t="s">
        <v>179</v>
      </c>
      <c r="J1530" s="32" t="s">
        <v>731</v>
      </c>
      <c r="K1530" s="32" t="s">
        <v>752</v>
      </c>
      <c r="L1530" s="32" t="s">
        <v>735</v>
      </c>
      <c r="M1530" s="32" t="s">
        <v>743</v>
      </c>
      <c r="N1530" s="32" t="s">
        <v>744</v>
      </c>
      <c r="O1530" s="32" t="s">
        <v>3862</v>
      </c>
      <c r="P1530" s="32" t="s">
        <v>5943</v>
      </c>
      <c r="Q1530" s="32" t="s">
        <v>734</v>
      </c>
      <c r="R1530" s="33" t="s">
        <v>3074</v>
      </c>
      <c r="S1530" s="34" t="s">
        <v>1503</v>
      </c>
      <c r="T1530" s="35" t="s">
        <v>534</v>
      </c>
      <c r="V1530" s="32" t="str">
        <f>+Final__2[[#This Row],[titulo]]&amp;Final__2[[#This Row],[Territorio]]&amp;", "&amp;Final__2[[#This Row],[temporalidad]]</f>
        <v>Cantidad de Espacios Culturales según su Tipo de Titularidad en la comuna de San Pedro de la Paz, Año 2021</v>
      </c>
      <c r="W1530" s="32" t="str">
        <f>+Final__2[[#This Row],[descripcion_larga]]&amp;Final__2[[#This Row],[Territorio]]&amp;X1530&amp;Y1530</f>
        <v>Gráfico que muestra la cantidad de espacios culturales según su tipo de titularidad en la comuna de  San Pedro de la Paz, en el año 2021, según los datos recopilados por el Observatorio Cultural de Chile.</v>
      </c>
      <c r="X1530" s="32" t="s">
        <v>3865</v>
      </c>
    </row>
    <row r="1531" spans="1:24" ht="40.799999999999997" x14ac:dyDescent="0.3">
      <c r="A1531" s="30">
        <v>5</v>
      </c>
      <c r="B1531" s="31">
        <v>240</v>
      </c>
      <c r="C1531" s="31" t="s">
        <v>377</v>
      </c>
      <c r="D1531" s="31" t="s">
        <v>378</v>
      </c>
      <c r="E1531" s="30">
        <v>8109</v>
      </c>
      <c r="F1531" s="32" t="s">
        <v>741</v>
      </c>
      <c r="G1531" s="32" t="s">
        <v>737</v>
      </c>
      <c r="H1531" s="32" t="s">
        <v>733</v>
      </c>
      <c r="I1531" s="32" t="s">
        <v>180</v>
      </c>
      <c r="J1531" s="32" t="s">
        <v>731</v>
      </c>
      <c r="K1531" s="32" t="s">
        <v>752</v>
      </c>
      <c r="L1531" s="32" t="s">
        <v>735</v>
      </c>
      <c r="M1531" s="32" t="s">
        <v>743</v>
      </c>
      <c r="N1531" s="32" t="s">
        <v>744</v>
      </c>
      <c r="O1531" s="32" t="s">
        <v>3862</v>
      </c>
      <c r="P1531" s="32" t="s">
        <v>5943</v>
      </c>
      <c r="Q1531" s="32" t="s">
        <v>734</v>
      </c>
      <c r="R1531" s="33" t="s">
        <v>3078</v>
      </c>
      <c r="S1531" s="34" t="s">
        <v>1508</v>
      </c>
      <c r="T1531" s="35" t="s">
        <v>535</v>
      </c>
      <c r="V1531" s="32" t="str">
        <f>+Final__2[[#This Row],[titulo]]&amp;Final__2[[#This Row],[Territorio]]&amp;", "&amp;Final__2[[#This Row],[temporalidad]]</f>
        <v>Cantidad de Espacios Culturales según su Tipo de Titularidad en la comuna de Santa Juana, Año 2021</v>
      </c>
      <c r="W1531" s="32" t="str">
        <f>+Final__2[[#This Row],[descripcion_larga]]&amp;Final__2[[#This Row],[Territorio]]&amp;X1531&amp;Y1531</f>
        <v>Gráfico que muestra la cantidad de espacios culturales según su tipo de titularidad en la comuna de  Santa Juana, en el año 2021, según los datos recopilados por el Observatorio Cultural de Chile.</v>
      </c>
      <c r="X1531" s="32" t="s">
        <v>3865</v>
      </c>
    </row>
    <row r="1532" spans="1:24" ht="40.799999999999997" x14ac:dyDescent="0.3">
      <c r="A1532" s="30">
        <v>5</v>
      </c>
      <c r="B1532" s="31">
        <v>240</v>
      </c>
      <c r="C1532" s="31" t="s">
        <v>377</v>
      </c>
      <c r="D1532" s="31" t="s">
        <v>378</v>
      </c>
      <c r="E1532" s="30">
        <v>8110</v>
      </c>
      <c r="F1532" s="32" t="s">
        <v>741</v>
      </c>
      <c r="G1532" s="32" t="s">
        <v>737</v>
      </c>
      <c r="H1532" s="32" t="s">
        <v>733</v>
      </c>
      <c r="I1532" s="32" t="s">
        <v>181</v>
      </c>
      <c r="J1532" s="32" t="s">
        <v>731</v>
      </c>
      <c r="K1532" s="32" t="s">
        <v>752</v>
      </c>
      <c r="L1532" s="32" t="s">
        <v>735</v>
      </c>
      <c r="M1532" s="32" t="s">
        <v>743</v>
      </c>
      <c r="N1532" s="32" t="s">
        <v>744</v>
      </c>
      <c r="O1532" s="32" t="s">
        <v>3862</v>
      </c>
      <c r="P1532" s="32" t="s">
        <v>5943</v>
      </c>
      <c r="Q1532" s="32" t="s">
        <v>734</v>
      </c>
      <c r="R1532" s="33" t="s">
        <v>3082</v>
      </c>
      <c r="S1532" s="34" t="s">
        <v>1513</v>
      </c>
      <c r="T1532" s="35" t="s">
        <v>536</v>
      </c>
      <c r="V1532" s="32" t="str">
        <f>+Final__2[[#This Row],[titulo]]&amp;Final__2[[#This Row],[Territorio]]&amp;", "&amp;Final__2[[#This Row],[temporalidad]]</f>
        <v>Cantidad de Espacios Culturales según su Tipo de Titularidad en la comuna de Talcahuano, Año 2021</v>
      </c>
      <c r="W1532" s="32" t="str">
        <f>+Final__2[[#This Row],[descripcion_larga]]&amp;Final__2[[#This Row],[Territorio]]&amp;X1532&amp;Y1532</f>
        <v>Gráfico que muestra la cantidad de espacios culturales según su tipo de titularidad en la comuna de  Talcahuano, en el año 2021, según los datos recopilados por el Observatorio Cultural de Chile.</v>
      </c>
      <c r="X1532" s="32" t="s">
        <v>3865</v>
      </c>
    </row>
    <row r="1533" spans="1:24" ht="40.799999999999997" x14ac:dyDescent="0.3">
      <c r="A1533" s="30">
        <v>5</v>
      </c>
      <c r="B1533" s="31">
        <v>240</v>
      </c>
      <c r="C1533" s="31" t="s">
        <v>377</v>
      </c>
      <c r="D1533" s="31" t="s">
        <v>378</v>
      </c>
      <c r="E1533" s="30">
        <v>8111</v>
      </c>
      <c r="F1533" s="32" t="s">
        <v>741</v>
      </c>
      <c r="G1533" s="32" t="s">
        <v>737</v>
      </c>
      <c r="H1533" s="32" t="s">
        <v>733</v>
      </c>
      <c r="I1533" s="32" t="s">
        <v>182</v>
      </c>
      <c r="J1533" s="32" t="s">
        <v>731</v>
      </c>
      <c r="K1533" s="32" t="s">
        <v>752</v>
      </c>
      <c r="L1533" s="32" t="s">
        <v>735</v>
      </c>
      <c r="M1533" s="32" t="s">
        <v>743</v>
      </c>
      <c r="N1533" s="32" t="s">
        <v>744</v>
      </c>
      <c r="O1533" s="32" t="s">
        <v>3862</v>
      </c>
      <c r="P1533" s="32" t="s">
        <v>5943</v>
      </c>
      <c r="Q1533" s="32" t="s">
        <v>734</v>
      </c>
      <c r="R1533" s="33" t="s">
        <v>3086</v>
      </c>
      <c r="S1533" s="34" t="s">
        <v>1518</v>
      </c>
      <c r="T1533" s="35" t="s">
        <v>537</v>
      </c>
      <c r="V1533" s="32" t="str">
        <f>+Final__2[[#This Row],[titulo]]&amp;Final__2[[#This Row],[Territorio]]&amp;", "&amp;Final__2[[#This Row],[temporalidad]]</f>
        <v>Cantidad de Espacios Culturales según su Tipo de Titularidad en la comuna de Tomé, Año 2021</v>
      </c>
      <c r="W1533" s="32" t="str">
        <f>+Final__2[[#This Row],[descripcion_larga]]&amp;Final__2[[#This Row],[Territorio]]&amp;X1533&amp;Y1533</f>
        <v>Gráfico que muestra la cantidad de espacios culturales según su tipo de titularidad en la comuna de  Tomé, en el año 2021, según los datos recopilados por el Observatorio Cultural de Chile.</v>
      </c>
      <c r="X1533" s="32" t="s">
        <v>3865</v>
      </c>
    </row>
    <row r="1534" spans="1:24" ht="40.799999999999997" x14ac:dyDescent="0.3">
      <c r="A1534" s="30">
        <v>5</v>
      </c>
      <c r="B1534" s="31">
        <v>240</v>
      </c>
      <c r="C1534" s="31" t="s">
        <v>377</v>
      </c>
      <c r="D1534" s="31" t="s">
        <v>378</v>
      </c>
      <c r="E1534" s="30">
        <v>8112</v>
      </c>
      <c r="F1534" s="32" t="s">
        <v>741</v>
      </c>
      <c r="G1534" s="32" t="s">
        <v>737</v>
      </c>
      <c r="H1534" s="32" t="s">
        <v>733</v>
      </c>
      <c r="I1534" s="32" t="s">
        <v>183</v>
      </c>
      <c r="J1534" s="32" t="s">
        <v>731</v>
      </c>
      <c r="K1534" s="32" t="s">
        <v>752</v>
      </c>
      <c r="L1534" s="32" t="s">
        <v>735</v>
      </c>
      <c r="M1534" s="32" t="s">
        <v>743</v>
      </c>
      <c r="N1534" s="32" t="s">
        <v>744</v>
      </c>
      <c r="O1534" s="32" t="s">
        <v>3862</v>
      </c>
      <c r="P1534" s="32" t="s">
        <v>5943</v>
      </c>
      <c r="Q1534" s="32" t="s">
        <v>734</v>
      </c>
      <c r="R1534" s="33" t="s">
        <v>3090</v>
      </c>
      <c r="S1534" s="34" t="s">
        <v>1523</v>
      </c>
      <c r="T1534" s="35" t="s">
        <v>538</v>
      </c>
      <c r="V1534" s="32" t="str">
        <f>+Final__2[[#This Row],[titulo]]&amp;Final__2[[#This Row],[Territorio]]&amp;", "&amp;Final__2[[#This Row],[temporalidad]]</f>
        <v>Cantidad de Espacios Culturales según su Tipo de Titularidad en la comuna de Hualpén, Año 2021</v>
      </c>
      <c r="W1534" s="32" t="str">
        <f>+Final__2[[#This Row],[descripcion_larga]]&amp;Final__2[[#This Row],[Territorio]]&amp;X1534&amp;Y1534</f>
        <v>Gráfico que muestra la cantidad de espacios culturales según su tipo de titularidad en la comuna de  Hualpén, en el año 2021, según los datos recopilados por el Observatorio Cultural de Chile.</v>
      </c>
      <c r="X1534" s="32" t="s">
        <v>3865</v>
      </c>
    </row>
    <row r="1535" spans="1:24" ht="40.799999999999997" x14ac:dyDescent="0.3">
      <c r="A1535" s="30">
        <v>5</v>
      </c>
      <c r="B1535" s="31">
        <v>240</v>
      </c>
      <c r="C1535" s="31" t="s">
        <v>377</v>
      </c>
      <c r="D1535" s="31" t="s">
        <v>378</v>
      </c>
      <c r="E1535" s="30">
        <v>8201</v>
      </c>
      <c r="F1535" s="32" t="s">
        <v>741</v>
      </c>
      <c r="G1535" s="32" t="s">
        <v>737</v>
      </c>
      <c r="H1535" s="32" t="s">
        <v>733</v>
      </c>
      <c r="I1535" s="32" t="s">
        <v>184</v>
      </c>
      <c r="J1535" s="32" t="s">
        <v>731</v>
      </c>
      <c r="K1535" s="32" t="s">
        <v>752</v>
      </c>
      <c r="L1535" s="32" t="s">
        <v>735</v>
      </c>
      <c r="M1535" s="32" t="s">
        <v>743</v>
      </c>
      <c r="N1535" s="32" t="s">
        <v>744</v>
      </c>
      <c r="O1535" s="32" t="s">
        <v>3862</v>
      </c>
      <c r="P1535" s="32" t="s">
        <v>5943</v>
      </c>
      <c r="Q1535" s="32" t="s">
        <v>734</v>
      </c>
      <c r="R1535" s="33" t="s">
        <v>3094</v>
      </c>
      <c r="S1535" s="34" t="s">
        <v>1528</v>
      </c>
      <c r="T1535" s="35" t="s">
        <v>539</v>
      </c>
      <c r="V1535" s="32" t="str">
        <f>+Final__2[[#This Row],[titulo]]&amp;Final__2[[#This Row],[Territorio]]&amp;", "&amp;Final__2[[#This Row],[temporalidad]]</f>
        <v>Cantidad de Espacios Culturales según su Tipo de Titularidad en la comuna de Lebu, Año 2021</v>
      </c>
      <c r="W1535" s="32" t="str">
        <f>+Final__2[[#This Row],[descripcion_larga]]&amp;Final__2[[#This Row],[Territorio]]&amp;X1535&amp;Y1535</f>
        <v>Gráfico que muestra la cantidad de espacios culturales según su tipo de titularidad en la comuna de  Lebu, en el año 2021, según los datos recopilados por el Observatorio Cultural de Chile.</v>
      </c>
      <c r="X1535" s="32" t="s">
        <v>3865</v>
      </c>
    </row>
    <row r="1536" spans="1:24" ht="40.799999999999997" x14ac:dyDescent="0.3">
      <c r="A1536" s="30">
        <v>5</v>
      </c>
      <c r="B1536" s="31">
        <v>240</v>
      </c>
      <c r="C1536" s="31" t="s">
        <v>377</v>
      </c>
      <c r="D1536" s="31" t="s">
        <v>378</v>
      </c>
      <c r="E1536" s="30">
        <v>8202</v>
      </c>
      <c r="F1536" s="32" t="s">
        <v>741</v>
      </c>
      <c r="G1536" s="32" t="s">
        <v>737</v>
      </c>
      <c r="H1536" s="32" t="s">
        <v>733</v>
      </c>
      <c r="I1536" s="32" t="s">
        <v>185</v>
      </c>
      <c r="J1536" s="32" t="s">
        <v>731</v>
      </c>
      <c r="K1536" s="32" t="s">
        <v>752</v>
      </c>
      <c r="L1536" s="32" t="s">
        <v>735</v>
      </c>
      <c r="M1536" s="32" t="s">
        <v>743</v>
      </c>
      <c r="N1536" s="32" t="s">
        <v>744</v>
      </c>
      <c r="O1536" s="32" t="s">
        <v>3862</v>
      </c>
      <c r="P1536" s="32" t="s">
        <v>5943</v>
      </c>
      <c r="Q1536" s="32" t="s">
        <v>734</v>
      </c>
      <c r="R1536" s="33" t="s">
        <v>3098</v>
      </c>
      <c r="S1536" s="34" t="s">
        <v>1533</v>
      </c>
      <c r="T1536" s="35" t="s">
        <v>540</v>
      </c>
      <c r="V1536" s="32" t="str">
        <f>+Final__2[[#This Row],[titulo]]&amp;Final__2[[#This Row],[Territorio]]&amp;", "&amp;Final__2[[#This Row],[temporalidad]]</f>
        <v>Cantidad de Espacios Culturales según su Tipo de Titularidad en la comuna de Arauco, Año 2021</v>
      </c>
      <c r="W1536" s="32" t="str">
        <f>+Final__2[[#This Row],[descripcion_larga]]&amp;Final__2[[#This Row],[Territorio]]&amp;X1536&amp;Y1536</f>
        <v>Gráfico que muestra la cantidad de espacios culturales según su tipo de titularidad en la comuna de  Arauco, en el año 2021, según los datos recopilados por el Observatorio Cultural de Chile.</v>
      </c>
      <c r="X1536" s="32" t="s">
        <v>3865</v>
      </c>
    </row>
    <row r="1537" spans="1:24" ht="40.799999999999997" x14ac:dyDescent="0.3">
      <c r="A1537" s="30">
        <v>5</v>
      </c>
      <c r="B1537" s="31">
        <v>240</v>
      </c>
      <c r="C1537" s="31" t="s">
        <v>377</v>
      </c>
      <c r="D1537" s="31" t="s">
        <v>378</v>
      </c>
      <c r="E1537" s="30">
        <v>8203</v>
      </c>
      <c r="F1537" s="32" t="s">
        <v>741</v>
      </c>
      <c r="G1537" s="32" t="s">
        <v>737</v>
      </c>
      <c r="H1537" s="32" t="s">
        <v>733</v>
      </c>
      <c r="I1537" s="32" t="s">
        <v>186</v>
      </c>
      <c r="J1537" s="32" t="s">
        <v>731</v>
      </c>
      <c r="K1537" s="32" t="s">
        <v>752</v>
      </c>
      <c r="L1537" s="32" t="s">
        <v>735</v>
      </c>
      <c r="M1537" s="32" t="s">
        <v>743</v>
      </c>
      <c r="N1537" s="32" t="s">
        <v>744</v>
      </c>
      <c r="O1537" s="32" t="s">
        <v>3862</v>
      </c>
      <c r="P1537" s="32" t="s">
        <v>5943</v>
      </c>
      <c r="Q1537" s="32" t="s">
        <v>734</v>
      </c>
      <c r="R1537" s="33" t="s">
        <v>3102</v>
      </c>
      <c r="S1537" s="34" t="s">
        <v>1538</v>
      </c>
      <c r="T1537" s="35" t="s">
        <v>541</v>
      </c>
      <c r="V1537" s="32" t="str">
        <f>+Final__2[[#This Row],[titulo]]&amp;Final__2[[#This Row],[Territorio]]&amp;", "&amp;Final__2[[#This Row],[temporalidad]]</f>
        <v>Cantidad de Espacios Culturales según su Tipo de Titularidad en la comuna de Cañete, Año 2021</v>
      </c>
      <c r="W1537" s="32" t="str">
        <f>+Final__2[[#This Row],[descripcion_larga]]&amp;Final__2[[#This Row],[Territorio]]&amp;X1537&amp;Y1537</f>
        <v>Gráfico que muestra la cantidad de espacios culturales según su tipo de titularidad en la comuna de  Cañete, en el año 2021, según los datos recopilados por el Observatorio Cultural de Chile.</v>
      </c>
      <c r="X1537" s="32" t="s">
        <v>3865</v>
      </c>
    </row>
    <row r="1538" spans="1:24" ht="40.799999999999997" x14ac:dyDescent="0.3">
      <c r="A1538" s="30">
        <v>5</v>
      </c>
      <c r="B1538" s="31">
        <v>240</v>
      </c>
      <c r="C1538" s="31" t="s">
        <v>377</v>
      </c>
      <c r="D1538" s="31" t="s">
        <v>378</v>
      </c>
      <c r="E1538" s="30">
        <v>8204</v>
      </c>
      <c r="F1538" s="32" t="s">
        <v>741</v>
      </c>
      <c r="G1538" s="32" t="s">
        <v>737</v>
      </c>
      <c r="H1538" s="32" t="s">
        <v>733</v>
      </c>
      <c r="I1538" s="32" t="s">
        <v>187</v>
      </c>
      <c r="J1538" s="32" t="s">
        <v>731</v>
      </c>
      <c r="K1538" s="32" t="s">
        <v>752</v>
      </c>
      <c r="L1538" s="32" t="s">
        <v>735</v>
      </c>
      <c r="M1538" s="32" t="s">
        <v>743</v>
      </c>
      <c r="N1538" s="32" t="s">
        <v>744</v>
      </c>
      <c r="O1538" s="32" t="s">
        <v>3862</v>
      </c>
      <c r="P1538" s="32" t="s">
        <v>5943</v>
      </c>
      <c r="Q1538" s="32" t="s">
        <v>734</v>
      </c>
      <c r="R1538" s="33" t="s">
        <v>3106</v>
      </c>
      <c r="S1538" s="34" t="s">
        <v>1543</v>
      </c>
      <c r="T1538" s="35" t="s">
        <v>542</v>
      </c>
      <c r="V1538" s="32" t="str">
        <f>+Final__2[[#This Row],[titulo]]&amp;Final__2[[#This Row],[Territorio]]&amp;", "&amp;Final__2[[#This Row],[temporalidad]]</f>
        <v>Cantidad de Espacios Culturales según su Tipo de Titularidad en la comuna de Contulmo, Año 2021</v>
      </c>
      <c r="W1538" s="32" t="str">
        <f>+Final__2[[#This Row],[descripcion_larga]]&amp;Final__2[[#This Row],[Territorio]]&amp;X1538&amp;Y1538</f>
        <v>Gráfico que muestra la cantidad de espacios culturales según su tipo de titularidad en la comuna de  Contulmo, en el año 2021, según los datos recopilados por el Observatorio Cultural de Chile.</v>
      </c>
      <c r="X1538" s="32" t="s">
        <v>3865</v>
      </c>
    </row>
    <row r="1539" spans="1:24" ht="40.799999999999997" x14ac:dyDescent="0.3">
      <c r="A1539" s="30">
        <v>5</v>
      </c>
      <c r="B1539" s="31">
        <v>240</v>
      </c>
      <c r="C1539" s="31" t="s">
        <v>377</v>
      </c>
      <c r="D1539" s="31" t="s">
        <v>378</v>
      </c>
      <c r="E1539" s="30">
        <v>8205</v>
      </c>
      <c r="F1539" s="32" t="s">
        <v>741</v>
      </c>
      <c r="G1539" s="32" t="s">
        <v>737</v>
      </c>
      <c r="H1539" s="32" t="s">
        <v>733</v>
      </c>
      <c r="I1539" s="32" t="s">
        <v>188</v>
      </c>
      <c r="J1539" s="32" t="s">
        <v>731</v>
      </c>
      <c r="K1539" s="32" t="s">
        <v>752</v>
      </c>
      <c r="L1539" s="32" t="s">
        <v>735</v>
      </c>
      <c r="M1539" s="32" t="s">
        <v>743</v>
      </c>
      <c r="N1539" s="32" t="s">
        <v>744</v>
      </c>
      <c r="O1539" s="32" t="s">
        <v>3862</v>
      </c>
      <c r="P1539" s="32" t="s">
        <v>5943</v>
      </c>
      <c r="Q1539" s="32" t="s">
        <v>734</v>
      </c>
      <c r="R1539" s="33" t="s">
        <v>3110</v>
      </c>
      <c r="S1539" s="34" t="s">
        <v>1548</v>
      </c>
      <c r="T1539" s="35" t="s">
        <v>543</v>
      </c>
      <c r="V1539" s="32" t="str">
        <f>+Final__2[[#This Row],[titulo]]&amp;Final__2[[#This Row],[Territorio]]&amp;", "&amp;Final__2[[#This Row],[temporalidad]]</f>
        <v>Cantidad de Espacios Culturales según su Tipo de Titularidad en la comuna de Curanilahue, Año 2021</v>
      </c>
      <c r="W1539" s="32" t="str">
        <f>+Final__2[[#This Row],[descripcion_larga]]&amp;Final__2[[#This Row],[Territorio]]&amp;X1539&amp;Y1539</f>
        <v>Gráfico que muestra la cantidad de espacios culturales según su tipo de titularidad en la comuna de  Curanilahue, en el año 2021, según los datos recopilados por el Observatorio Cultural de Chile.</v>
      </c>
      <c r="X1539" s="32" t="s">
        <v>3865</v>
      </c>
    </row>
    <row r="1540" spans="1:24" ht="40.799999999999997" x14ac:dyDescent="0.3">
      <c r="A1540" s="30">
        <v>5</v>
      </c>
      <c r="B1540" s="31">
        <v>240</v>
      </c>
      <c r="C1540" s="31" t="s">
        <v>377</v>
      </c>
      <c r="D1540" s="31" t="s">
        <v>378</v>
      </c>
      <c r="E1540" s="30">
        <v>8206</v>
      </c>
      <c r="F1540" s="32" t="s">
        <v>741</v>
      </c>
      <c r="G1540" s="32" t="s">
        <v>737</v>
      </c>
      <c r="H1540" s="32" t="s">
        <v>733</v>
      </c>
      <c r="I1540" s="32" t="s">
        <v>189</v>
      </c>
      <c r="J1540" s="32" t="s">
        <v>731</v>
      </c>
      <c r="K1540" s="32" t="s">
        <v>752</v>
      </c>
      <c r="L1540" s="32" t="s">
        <v>735</v>
      </c>
      <c r="M1540" s="32" t="s">
        <v>743</v>
      </c>
      <c r="N1540" s="32" t="s">
        <v>744</v>
      </c>
      <c r="O1540" s="32" t="s">
        <v>3862</v>
      </c>
      <c r="P1540" s="32" t="s">
        <v>5943</v>
      </c>
      <c r="Q1540" s="32" t="s">
        <v>734</v>
      </c>
      <c r="R1540" s="33" t="s">
        <v>3114</v>
      </c>
      <c r="S1540" s="34" t="s">
        <v>1553</v>
      </c>
      <c r="T1540" s="35" t="s">
        <v>544</v>
      </c>
      <c r="V1540" s="32" t="str">
        <f>+Final__2[[#This Row],[titulo]]&amp;Final__2[[#This Row],[Territorio]]&amp;", "&amp;Final__2[[#This Row],[temporalidad]]</f>
        <v>Cantidad de Espacios Culturales según su Tipo de Titularidad en la comuna de Los Alamos, Año 2021</v>
      </c>
      <c r="W1540" s="32" t="str">
        <f>+Final__2[[#This Row],[descripcion_larga]]&amp;Final__2[[#This Row],[Territorio]]&amp;X1540&amp;Y1540</f>
        <v>Gráfico que muestra la cantidad de espacios culturales según su tipo de titularidad en la comuna de  Los Alamos, en el año 2021, según los datos recopilados por el Observatorio Cultural de Chile.</v>
      </c>
      <c r="X1540" s="32" t="s">
        <v>3865</v>
      </c>
    </row>
    <row r="1541" spans="1:24" ht="40.799999999999997" x14ac:dyDescent="0.3">
      <c r="A1541" s="30">
        <v>5</v>
      </c>
      <c r="B1541" s="31">
        <v>240</v>
      </c>
      <c r="C1541" s="31" t="s">
        <v>377</v>
      </c>
      <c r="D1541" s="31" t="s">
        <v>378</v>
      </c>
      <c r="E1541" s="30">
        <v>8207</v>
      </c>
      <c r="F1541" s="32" t="s">
        <v>741</v>
      </c>
      <c r="G1541" s="32" t="s">
        <v>737</v>
      </c>
      <c r="H1541" s="32" t="s">
        <v>733</v>
      </c>
      <c r="I1541" s="32" t="s">
        <v>190</v>
      </c>
      <c r="J1541" s="32" t="s">
        <v>731</v>
      </c>
      <c r="K1541" s="32" t="s">
        <v>752</v>
      </c>
      <c r="L1541" s="32" t="s">
        <v>735</v>
      </c>
      <c r="M1541" s="32" t="s">
        <v>743</v>
      </c>
      <c r="N1541" s="32" t="s">
        <v>744</v>
      </c>
      <c r="O1541" s="32" t="s">
        <v>3862</v>
      </c>
      <c r="P1541" s="32" t="s">
        <v>5943</v>
      </c>
      <c r="Q1541" s="32" t="s">
        <v>734</v>
      </c>
      <c r="R1541" s="33" t="s">
        <v>3118</v>
      </c>
      <c r="S1541" s="34" t="s">
        <v>1558</v>
      </c>
      <c r="T1541" s="35" t="s">
        <v>545</v>
      </c>
      <c r="V1541" s="32" t="str">
        <f>+Final__2[[#This Row],[titulo]]&amp;Final__2[[#This Row],[Territorio]]&amp;", "&amp;Final__2[[#This Row],[temporalidad]]</f>
        <v>Cantidad de Espacios Culturales según su Tipo de Titularidad en la comuna de Tirúa, Año 2021</v>
      </c>
      <c r="W1541" s="32" t="str">
        <f>+Final__2[[#This Row],[descripcion_larga]]&amp;Final__2[[#This Row],[Territorio]]&amp;X1541&amp;Y1541</f>
        <v>Gráfico que muestra la cantidad de espacios culturales según su tipo de titularidad en la comuna de  Tirúa, en el año 2021, según los datos recopilados por el Observatorio Cultural de Chile.</v>
      </c>
      <c r="X1541" s="32" t="s">
        <v>3865</v>
      </c>
    </row>
    <row r="1542" spans="1:24" ht="40.799999999999997" x14ac:dyDescent="0.3">
      <c r="A1542" s="30">
        <v>5</v>
      </c>
      <c r="B1542" s="31">
        <v>240</v>
      </c>
      <c r="C1542" s="31" t="s">
        <v>377</v>
      </c>
      <c r="D1542" s="31" t="s">
        <v>378</v>
      </c>
      <c r="E1542" s="30">
        <v>8301</v>
      </c>
      <c r="F1542" s="32" t="s">
        <v>741</v>
      </c>
      <c r="G1542" s="32" t="s">
        <v>737</v>
      </c>
      <c r="H1542" s="32" t="s">
        <v>733</v>
      </c>
      <c r="I1542" s="32" t="s">
        <v>191</v>
      </c>
      <c r="J1542" s="32" t="s">
        <v>731</v>
      </c>
      <c r="K1542" s="32" t="s">
        <v>752</v>
      </c>
      <c r="L1542" s="32" t="s">
        <v>735</v>
      </c>
      <c r="M1542" s="32" t="s">
        <v>743</v>
      </c>
      <c r="N1542" s="32" t="s">
        <v>744</v>
      </c>
      <c r="O1542" s="32" t="s">
        <v>3862</v>
      </c>
      <c r="P1542" s="32" t="s">
        <v>5943</v>
      </c>
      <c r="Q1542" s="32" t="s">
        <v>734</v>
      </c>
      <c r="R1542" s="33" t="s">
        <v>3122</v>
      </c>
      <c r="S1542" s="34" t="s">
        <v>1563</v>
      </c>
      <c r="T1542" s="35" t="s">
        <v>546</v>
      </c>
      <c r="V1542" s="32" t="str">
        <f>+Final__2[[#This Row],[titulo]]&amp;Final__2[[#This Row],[Territorio]]&amp;", "&amp;Final__2[[#This Row],[temporalidad]]</f>
        <v>Cantidad de Espacios Culturales según su Tipo de Titularidad en la comuna de Los Angeles, Año 2021</v>
      </c>
      <c r="W1542" s="32" t="str">
        <f>+Final__2[[#This Row],[descripcion_larga]]&amp;Final__2[[#This Row],[Territorio]]&amp;X1542&amp;Y1542</f>
        <v>Gráfico que muestra la cantidad de espacios culturales según su tipo de titularidad en la comuna de  Los Angeles, en el año 2021, según los datos recopilados por el Observatorio Cultural de Chile.</v>
      </c>
      <c r="X1542" s="32" t="s">
        <v>3865</v>
      </c>
    </row>
    <row r="1543" spans="1:24" ht="40.799999999999997" x14ac:dyDescent="0.3">
      <c r="A1543" s="30">
        <v>5</v>
      </c>
      <c r="B1543" s="31">
        <v>240</v>
      </c>
      <c r="C1543" s="31" t="s">
        <v>377</v>
      </c>
      <c r="D1543" s="31" t="s">
        <v>378</v>
      </c>
      <c r="E1543" s="30">
        <v>8302</v>
      </c>
      <c r="F1543" s="32" t="s">
        <v>741</v>
      </c>
      <c r="G1543" s="32" t="s">
        <v>737</v>
      </c>
      <c r="H1543" s="32" t="s">
        <v>733</v>
      </c>
      <c r="I1543" s="32" t="s">
        <v>192</v>
      </c>
      <c r="J1543" s="32" t="s">
        <v>731</v>
      </c>
      <c r="K1543" s="32" t="s">
        <v>752</v>
      </c>
      <c r="L1543" s="32" t="s">
        <v>735</v>
      </c>
      <c r="M1543" s="32" t="s">
        <v>743</v>
      </c>
      <c r="N1543" s="32" t="s">
        <v>744</v>
      </c>
      <c r="O1543" s="32" t="s">
        <v>3862</v>
      </c>
      <c r="P1543" s="32" t="s">
        <v>5943</v>
      </c>
      <c r="Q1543" s="32" t="s">
        <v>734</v>
      </c>
      <c r="R1543" s="33" t="s">
        <v>3126</v>
      </c>
      <c r="S1543" s="34" t="s">
        <v>1568</v>
      </c>
      <c r="T1543" s="35" t="s">
        <v>547</v>
      </c>
      <c r="V1543" s="32" t="str">
        <f>+Final__2[[#This Row],[titulo]]&amp;Final__2[[#This Row],[Territorio]]&amp;", "&amp;Final__2[[#This Row],[temporalidad]]</f>
        <v>Cantidad de Espacios Culturales según su Tipo de Titularidad en la comuna de Antuco, Año 2021</v>
      </c>
      <c r="W1543" s="32" t="str">
        <f>+Final__2[[#This Row],[descripcion_larga]]&amp;Final__2[[#This Row],[Territorio]]&amp;X1543&amp;Y1543</f>
        <v>Gráfico que muestra la cantidad de espacios culturales según su tipo de titularidad en la comuna de  Antuco, en el año 2021, según los datos recopilados por el Observatorio Cultural de Chile.</v>
      </c>
      <c r="X1543" s="32" t="s">
        <v>3865</v>
      </c>
    </row>
    <row r="1544" spans="1:24" ht="40.799999999999997" x14ac:dyDescent="0.3">
      <c r="A1544" s="30">
        <v>5</v>
      </c>
      <c r="B1544" s="31">
        <v>240</v>
      </c>
      <c r="C1544" s="31" t="s">
        <v>377</v>
      </c>
      <c r="D1544" s="31" t="s">
        <v>378</v>
      </c>
      <c r="E1544" s="30">
        <v>8303</v>
      </c>
      <c r="F1544" s="32" t="s">
        <v>741</v>
      </c>
      <c r="G1544" s="32" t="s">
        <v>737</v>
      </c>
      <c r="H1544" s="32" t="s">
        <v>733</v>
      </c>
      <c r="I1544" s="32" t="s">
        <v>193</v>
      </c>
      <c r="J1544" s="32" t="s">
        <v>731</v>
      </c>
      <c r="K1544" s="32" t="s">
        <v>752</v>
      </c>
      <c r="L1544" s="32" t="s">
        <v>735</v>
      </c>
      <c r="M1544" s="32" t="s">
        <v>743</v>
      </c>
      <c r="N1544" s="32" t="s">
        <v>744</v>
      </c>
      <c r="O1544" s="32" t="s">
        <v>3862</v>
      </c>
      <c r="P1544" s="32" t="s">
        <v>5943</v>
      </c>
      <c r="Q1544" s="32" t="s">
        <v>734</v>
      </c>
      <c r="R1544" s="33" t="s">
        <v>3130</v>
      </c>
      <c r="S1544" s="34" t="s">
        <v>1573</v>
      </c>
      <c r="T1544" s="35" t="s">
        <v>548</v>
      </c>
      <c r="V1544" s="32" t="str">
        <f>+Final__2[[#This Row],[titulo]]&amp;Final__2[[#This Row],[Territorio]]&amp;", "&amp;Final__2[[#This Row],[temporalidad]]</f>
        <v>Cantidad de Espacios Culturales según su Tipo de Titularidad en la comuna de Cabrero, Año 2021</v>
      </c>
      <c r="W1544" s="32" t="str">
        <f>+Final__2[[#This Row],[descripcion_larga]]&amp;Final__2[[#This Row],[Territorio]]&amp;X1544&amp;Y1544</f>
        <v>Gráfico que muestra la cantidad de espacios culturales según su tipo de titularidad en la comuna de  Cabrero, en el año 2021, según los datos recopilados por el Observatorio Cultural de Chile.</v>
      </c>
      <c r="X1544" s="32" t="s">
        <v>3865</v>
      </c>
    </row>
    <row r="1545" spans="1:24" ht="40.799999999999997" x14ac:dyDescent="0.3">
      <c r="A1545" s="30">
        <v>5</v>
      </c>
      <c r="B1545" s="31">
        <v>240</v>
      </c>
      <c r="C1545" s="31" t="s">
        <v>377</v>
      </c>
      <c r="D1545" s="31" t="s">
        <v>378</v>
      </c>
      <c r="E1545" s="30">
        <v>8304</v>
      </c>
      <c r="F1545" s="32" t="s">
        <v>741</v>
      </c>
      <c r="G1545" s="32" t="s">
        <v>737</v>
      </c>
      <c r="H1545" s="32" t="s">
        <v>733</v>
      </c>
      <c r="I1545" s="32" t="s">
        <v>194</v>
      </c>
      <c r="J1545" s="32" t="s">
        <v>731</v>
      </c>
      <c r="K1545" s="32" t="s">
        <v>752</v>
      </c>
      <c r="L1545" s="32" t="s">
        <v>735</v>
      </c>
      <c r="M1545" s="32" t="s">
        <v>743</v>
      </c>
      <c r="N1545" s="32" t="s">
        <v>744</v>
      </c>
      <c r="O1545" s="32" t="s">
        <v>3862</v>
      </c>
      <c r="P1545" s="32" t="s">
        <v>5943</v>
      </c>
      <c r="Q1545" s="32" t="s">
        <v>734</v>
      </c>
      <c r="R1545" s="33" t="s">
        <v>3134</v>
      </c>
      <c r="S1545" s="34" t="s">
        <v>1578</v>
      </c>
      <c r="T1545" s="35" t="s">
        <v>549</v>
      </c>
      <c r="V1545" s="32" t="str">
        <f>+Final__2[[#This Row],[titulo]]&amp;Final__2[[#This Row],[Territorio]]&amp;", "&amp;Final__2[[#This Row],[temporalidad]]</f>
        <v>Cantidad de Espacios Culturales según su Tipo de Titularidad en la comuna de Laja, Año 2021</v>
      </c>
      <c r="W1545" s="32" t="str">
        <f>+Final__2[[#This Row],[descripcion_larga]]&amp;Final__2[[#This Row],[Territorio]]&amp;X1545&amp;Y1545</f>
        <v>Gráfico que muestra la cantidad de espacios culturales según su tipo de titularidad en la comuna de  Laja, en el año 2021, según los datos recopilados por el Observatorio Cultural de Chile.</v>
      </c>
      <c r="X1545" s="32" t="s">
        <v>3865</v>
      </c>
    </row>
    <row r="1546" spans="1:24" ht="40.799999999999997" x14ac:dyDescent="0.3">
      <c r="A1546" s="30">
        <v>5</v>
      </c>
      <c r="B1546" s="31">
        <v>240</v>
      </c>
      <c r="C1546" s="31" t="s">
        <v>377</v>
      </c>
      <c r="D1546" s="31" t="s">
        <v>378</v>
      </c>
      <c r="E1546" s="30">
        <v>8305</v>
      </c>
      <c r="F1546" s="32" t="s">
        <v>741</v>
      </c>
      <c r="G1546" s="32" t="s">
        <v>737</v>
      </c>
      <c r="H1546" s="32" t="s">
        <v>733</v>
      </c>
      <c r="I1546" s="32" t="s">
        <v>195</v>
      </c>
      <c r="J1546" s="32" t="s">
        <v>731</v>
      </c>
      <c r="K1546" s="32" t="s">
        <v>752</v>
      </c>
      <c r="L1546" s="32" t="s">
        <v>735</v>
      </c>
      <c r="M1546" s="32" t="s">
        <v>743</v>
      </c>
      <c r="N1546" s="32" t="s">
        <v>744</v>
      </c>
      <c r="O1546" s="32" t="s">
        <v>3862</v>
      </c>
      <c r="P1546" s="32" t="s">
        <v>5943</v>
      </c>
      <c r="Q1546" s="32" t="s">
        <v>734</v>
      </c>
      <c r="R1546" s="33" t="s">
        <v>3138</v>
      </c>
      <c r="S1546" s="34" t="s">
        <v>1583</v>
      </c>
      <c r="T1546" s="35" t="s">
        <v>550</v>
      </c>
      <c r="V1546" s="32" t="str">
        <f>+Final__2[[#This Row],[titulo]]&amp;Final__2[[#This Row],[Territorio]]&amp;", "&amp;Final__2[[#This Row],[temporalidad]]</f>
        <v>Cantidad de Espacios Culturales según su Tipo de Titularidad en la comuna de Mulchén, Año 2021</v>
      </c>
      <c r="W1546" s="32" t="str">
        <f>+Final__2[[#This Row],[descripcion_larga]]&amp;Final__2[[#This Row],[Territorio]]&amp;X1546&amp;Y1546</f>
        <v>Gráfico que muestra la cantidad de espacios culturales según su tipo de titularidad en la comuna de  Mulchén, en el año 2021, según los datos recopilados por el Observatorio Cultural de Chile.</v>
      </c>
      <c r="X1546" s="32" t="s">
        <v>3865</v>
      </c>
    </row>
    <row r="1547" spans="1:24" ht="40.799999999999997" x14ac:dyDescent="0.3">
      <c r="A1547" s="30">
        <v>5</v>
      </c>
      <c r="B1547" s="31">
        <v>240</v>
      </c>
      <c r="C1547" s="31" t="s">
        <v>377</v>
      </c>
      <c r="D1547" s="31" t="s">
        <v>378</v>
      </c>
      <c r="E1547" s="30">
        <v>8306</v>
      </c>
      <c r="F1547" s="32" t="s">
        <v>741</v>
      </c>
      <c r="G1547" s="32" t="s">
        <v>737</v>
      </c>
      <c r="H1547" s="32" t="s">
        <v>733</v>
      </c>
      <c r="I1547" s="32" t="s">
        <v>196</v>
      </c>
      <c r="J1547" s="32" t="s">
        <v>731</v>
      </c>
      <c r="K1547" s="32" t="s">
        <v>752</v>
      </c>
      <c r="L1547" s="32" t="s">
        <v>735</v>
      </c>
      <c r="M1547" s="32" t="s">
        <v>743</v>
      </c>
      <c r="N1547" s="32" t="s">
        <v>744</v>
      </c>
      <c r="O1547" s="32" t="s">
        <v>3862</v>
      </c>
      <c r="P1547" s="32" t="s">
        <v>5943</v>
      </c>
      <c r="Q1547" s="32" t="s">
        <v>734</v>
      </c>
      <c r="R1547" s="33" t="s">
        <v>3142</v>
      </c>
      <c r="S1547" s="34" t="s">
        <v>1588</v>
      </c>
      <c r="T1547" s="35" t="s">
        <v>551</v>
      </c>
      <c r="V1547" s="32" t="str">
        <f>+Final__2[[#This Row],[titulo]]&amp;Final__2[[#This Row],[Territorio]]&amp;", "&amp;Final__2[[#This Row],[temporalidad]]</f>
        <v>Cantidad de Espacios Culturales según su Tipo de Titularidad en la comuna de Nacimiento, Año 2021</v>
      </c>
      <c r="W1547" s="32" t="str">
        <f>+Final__2[[#This Row],[descripcion_larga]]&amp;Final__2[[#This Row],[Territorio]]&amp;X1547&amp;Y1547</f>
        <v>Gráfico que muestra la cantidad de espacios culturales según su tipo de titularidad en la comuna de  Nacimiento, en el año 2021, según los datos recopilados por el Observatorio Cultural de Chile.</v>
      </c>
      <c r="X1547" s="32" t="s">
        <v>3865</v>
      </c>
    </row>
    <row r="1548" spans="1:24" ht="40.799999999999997" x14ac:dyDescent="0.3">
      <c r="A1548" s="30">
        <v>5</v>
      </c>
      <c r="B1548" s="31">
        <v>240</v>
      </c>
      <c r="C1548" s="31" t="s">
        <v>377</v>
      </c>
      <c r="D1548" s="31" t="s">
        <v>378</v>
      </c>
      <c r="E1548" s="30">
        <v>8307</v>
      </c>
      <c r="F1548" s="32" t="s">
        <v>741</v>
      </c>
      <c r="G1548" s="32" t="s">
        <v>737</v>
      </c>
      <c r="H1548" s="32" t="s">
        <v>733</v>
      </c>
      <c r="I1548" s="32" t="s">
        <v>197</v>
      </c>
      <c r="J1548" s="32" t="s">
        <v>731</v>
      </c>
      <c r="K1548" s="32" t="s">
        <v>752</v>
      </c>
      <c r="L1548" s="32" t="s">
        <v>735</v>
      </c>
      <c r="M1548" s="32" t="s">
        <v>743</v>
      </c>
      <c r="N1548" s="32" t="s">
        <v>744</v>
      </c>
      <c r="O1548" s="32" t="s">
        <v>3862</v>
      </c>
      <c r="P1548" s="32" t="s">
        <v>5943</v>
      </c>
      <c r="Q1548" s="32" t="s">
        <v>734</v>
      </c>
      <c r="R1548" s="33" t="s">
        <v>3146</v>
      </c>
      <c r="S1548" s="34" t="s">
        <v>1593</v>
      </c>
      <c r="T1548" s="35" t="s">
        <v>552</v>
      </c>
      <c r="V1548" s="32" t="str">
        <f>+Final__2[[#This Row],[titulo]]&amp;Final__2[[#This Row],[Territorio]]&amp;", "&amp;Final__2[[#This Row],[temporalidad]]</f>
        <v>Cantidad de Espacios Culturales según su Tipo de Titularidad en la comuna de Negrete, Año 2021</v>
      </c>
      <c r="W1548" s="32" t="str">
        <f>+Final__2[[#This Row],[descripcion_larga]]&amp;Final__2[[#This Row],[Territorio]]&amp;X1548&amp;Y1548</f>
        <v>Gráfico que muestra la cantidad de espacios culturales según su tipo de titularidad en la comuna de  Negrete, en el año 2021, según los datos recopilados por el Observatorio Cultural de Chile.</v>
      </c>
      <c r="X1548" s="32" t="s">
        <v>3865</v>
      </c>
    </row>
    <row r="1549" spans="1:24" ht="40.799999999999997" x14ac:dyDescent="0.3">
      <c r="A1549" s="30">
        <v>5</v>
      </c>
      <c r="B1549" s="31">
        <v>240</v>
      </c>
      <c r="C1549" s="31" t="s">
        <v>377</v>
      </c>
      <c r="D1549" s="31" t="s">
        <v>378</v>
      </c>
      <c r="E1549" s="30">
        <v>8308</v>
      </c>
      <c r="F1549" s="32" t="s">
        <v>741</v>
      </c>
      <c r="G1549" s="32" t="s">
        <v>737</v>
      </c>
      <c r="H1549" s="32" t="s">
        <v>733</v>
      </c>
      <c r="I1549" s="32" t="s">
        <v>198</v>
      </c>
      <c r="J1549" s="32" t="s">
        <v>731</v>
      </c>
      <c r="K1549" s="32" t="s">
        <v>752</v>
      </c>
      <c r="L1549" s="32" t="s">
        <v>735</v>
      </c>
      <c r="M1549" s="32" t="s">
        <v>743</v>
      </c>
      <c r="N1549" s="32" t="s">
        <v>744</v>
      </c>
      <c r="O1549" s="32" t="s">
        <v>3862</v>
      </c>
      <c r="P1549" s="32" t="s">
        <v>5943</v>
      </c>
      <c r="Q1549" s="32" t="s">
        <v>734</v>
      </c>
      <c r="R1549" s="33" t="s">
        <v>3150</v>
      </c>
      <c r="S1549" s="34" t="s">
        <v>1598</v>
      </c>
      <c r="T1549" s="35" t="s">
        <v>553</v>
      </c>
      <c r="V1549" s="32" t="str">
        <f>+Final__2[[#This Row],[titulo]]&amp;Final__2[[#This Row],[Territorio]]&amp;", "&amp;Final__2[[#This Row],[temporalidad]]</f>
        <v>Cantidad de Espacios Culturales según su Tipo de Titularidad en la comuna de Quilaco, Año 2021</v>
      </c>
      <c r="W1549" s="32" t="str">
        <f>+Final__2[[#This Row],[descripcion_larga]]&amp;Final__2[[#This Row],[Territorio]]&amp;X1549&amp;Y1549</f>
        <v>Gráfico que muestra la cantidad de espacios culturales según su tipo de titularidad en la comuna de  Quilaco, en el año 2021, según los datos recopilados por el Observatorio Cultural de Chile.</v>
      </c>
      <c r="X1549" s="32" t="s">
        <v>3865</v>
      </c>
    </row>
    <row r="1550" spans="1:24" ht="40.799999999999997" x14ac:dyDescent="0.3">
      <c r="A1550" s="30">
        <v>5</v>
      </c>
      <c r="B1550" s="31">
        <v>240</v>
      </c>
      <c r="C1550" s="31" t="s">
        <v>377</v>
      </c>
      <c r="D1550" s="31" t="s">
        <v>378</v>
      </c>
      <c r="E1550" s="30">
        <v>8309</v>
      </c>
      <c r="F1550" s="32" t="s">
        <v>741</v>
      </c>
      <c r="G1550" s="32" t="s">
        <v>737</v>
      </c>
      <c r="H1550" s="32" t="s">
        <v>733</v>
      </c>
      <c r="I1550" s="32" t="s">
        <v>199</v>
      </c>
      <c r="J1550" s="32" t="s">
        <v>731</v>
      </c>
      <c r="K1550" s="32" t="s">
        <v>752</v>
      </c>
      <c r="L1550" s="32" t="s">
        <v>735</v>
      </c>
      <c r="M1550" s="32" t="s">
        <v>743</v>
      </c>
      <c r="N1550" s="32" t="s">
        <v>744</v>
      </c>
      <c r="O1550" s="32" t="s">
        <v>3862</v>
      </c>
      <c r="P1550" s="32" t="s">
        <v>5943</v>
      </c>
      <c r="Q1550" s="32" t="s">
        <v>734</v>
      </c>
      <c r="R1550" s="33" t="s">
        <v>3154</v>
      </c>
      <c r="S1550" s="34" t="s">
        <v>1603</v>
      </c>
      <c r="T1550" s="35" t="s">
        <v>554</v>
      </c>
      <c r="V1550" s="32" t="str">
        <f>+Final__2[[#This Row],[titulo]]&amp;Final__2[[#This Row],[Territorio]]&amp;", "&amp;Final__2[[#This Row],[temporalidad]]</f>
        <v>Cantidad de Espacios Culturales según su Tipo de Titularidad en la comuna de Quilleco, Año 2021</v>
      </c>
      <c r="W1550" s="32" t="str">
        <f>+Final__2[[#This Row],[descripcion_larga]]&amp;Final__2[[#This Row],[Territorio]]&amp;X1550&amp;Y1550</f>
        <v>Gráfico que muestra la cantidad de espacios culturales según su tipo de titularidad en la comuna de  Quilleco, en el año 2021, según los datos recopilados por el Observatorio Cultural de Chile.</v>
      </c>
      <c r="X1550" s="32" t="s">
        <v>3865</v>
      </c>
    </row>
    <row r="1551" spans="1:24" ht="40.799999999999997" x14ac:dyDescent="0.3">
      <c r="A1551" s="30">
        <v>5</v>
      </c>
      <c r="B1551" s="31">
        <v>240</v>
      </c>
      <c r="C1551" s="31" t="s">
        <v>377</v>
      </c>
      <c r="D1551" s="31" t="s">
        <v>378</v>
      </c>
      <c r="E1551" s="30">
        <v>8310</v>
      </c>
      <c r="F1551" s="32" t="s">
        <v>741</v>
      </c>
      <c r="G1551" s="32" t="s">
        <v>737</v>
      </c>
      <c r="H1551" s="32" t="s">
        <v>733</v>
      </c>
      <c r="I1551" s="32" t="s">
        <v>200</v>
      </c>
      <c r="J1551" s="32" t="s">
        <v>731</v>
      </c>
      <c r="K1551" s="32" t="s">
        <v>752</v>
      </c>
      <c r="L1551" s="32" t="s">
        <v>735</v>
      </c>
      <c r="M1551" s="32" t="s">
        <v>743</v>
      </c>
      <c r="N1551" s="32" t="s">
        <v>744</v>
      </c>
      <c r="O1551" s="32" t="s">
        <v>3862</v>
      </c>
      <c r="P1551" s="32" t="s">
        <v>5943</v>
      </c>
      <c r="Q1551" s="32" t="s">
        <v>734</v>
      </c>
      <c r="R1551" s="33" t="s">
        <v>3158</v>
      </c>
      <c r="S1551" s="34" t="s">
        <v>1608</v>
      </c>
      <c r="T1551" s="35" t="s">
        <v>555</v>
      </c>
      <c r="V1551" s="32" t="str">
        <f>+Final__2[[#This Row],[titulo]]&amp;Final__2[[#This Row],[Territorio]]&amp;", "&amp;Final__2[[#This Row],[temporalidad]]</f>
        <v>Cantidad de Espacios Culturales según su Tipo de Titularidad en la comuna de San Rosendo, Año 2021</v>
      </c>
      <c r="W1551" s="32" t="str">
        <f>+Final__2[[#This Row],[descripcion_larga]]&amp;Final__2[[#This Row],[Territorio]]&amp;X1551&amp;Y1551</f>
        <v>Gráfico que muestra la cantidad de espacios culturales según su tipo de titularidad en la comuna de  San Rosendo, en el año 2021, según los datos recopilados por el Observatorio Cultural de Chile.</v>
      </c>
      <c r="X1551" s="32" t="s">
        <v>3865</v>
      </c>
    </row>
    <row r="1552" spans="1:24" ht="40.799999999999997" x14ac:dyDescent="0.3">
      <c r="A1552" s="30">
        <v>5</v>
      </c>
      <c r="B1552" s="31">
        <v>240</v>
      </c>
      <c r="C1552" s="31" t="s">
        <v>377</v>
      </c>
      <c r="D1552" s="31" t="s">
        <v>378</v>
      </c>
      <c r="E1552" s="30">
        <v>8311</v>
      </c>
      <c r="F1552" s="32" t="s">
        <v>741</v>
      </c>
      <c r="G1552" s="32" t="s">
        <v>737</v>
      </c>
      <c r="H1552" s="32" t="s">
        <v>733</v>
      </c>
      <c r="I1552" s="32" t="s">
        <v>201</v>
      </c>
      <c r="J1552" s="32" t="s">
        <v>731</v>
      </c>
      <c r="K1552" s="32" t="s">
        <v>752</v>
      </c>
      <c r="L1552" s="32" t="s">
        <v>735</v>
      </c>
      <c r="M1552" s="32" t="s">
        <v>743</v>
      </c>
      <c r="N1552" s="32" t="s">
        <v>744</v>
      </c>
      <c r="O1552" s="32" t="s">
        <v>3862</v>
      </c>
      <c r="P1552" s="32" t="s">
        <v>5943</v>
      </c>
      <c r="Q1552" s="32" t="s">
        <v>734</v>
      </c>
      <c r="R1552" s="33" t="s">
        <v>3162</v>
      </c>
      <c r="S1552" s="34" t="s">
        <v>1613</v>
      </c>
      <c r="T1552" s="35" t="s">
        <v>556</v>
      </c>
      <c r="V1552" s="32" t="str">
        <f>+Final__2[[#This Row],[titulo]]&amp;Final__2[[#This Row],[Territorio]]&amp;", "&amp;Final__2[[#This Row],[temporalidad]]</f>
        <v>Cantidad de Espacios Culturales según su Tipo de Titularidad en la comuna de Santa Bárbara, Año 2021</v>
      </c>
      <c r="W1552" s="32" t="str">
        <f>+Final__2[[#This Row],[descripcion_larga]]&amp;Final__2[[#This Row],[Territorio]]&amp;X1552&amp;Y1552</f>
        <v>Gráfico que muestra la cantidad de espacios culturales según su tipo de titularidad en la comuna de  Santa Bárbara, en el año 2021, según los datos recopilados por el Observatorio Cultural de Chile.</v>
      </c>
      <c r="X1552" s="32" t="s">
        <v>3865</v>
      </c>
    </row>
    <row r="1553" spans="1:24" ht="40.799999999999997" x14ac:dyDescent="0.3">
      <c r="A1553" s="30">
        <v>5</v>
      </c>
      <c r="B1553" s="31">
        <v>240</v>
      </c>
      <c r="C1553" s="31" t="s">
        <v>377</v>
      </c>
      <c r="D1553" s="31" t="s">
        <v>378</v>
      </c>
      <c r="E1553" s="30">
        <v>8312</v>
      </c>
      <c r="F1553" s="32" t="s">
        <v>741</v>
      </c>
      <c r="G1553" s="32" t="s">
        <v>737</v>
      </c>
      <c r="H1553" s="32" t="s">
        <v>733</v>
      </c>
      <c r="I1553" s="32" t="s">
        <v>202</v>
      </c>
      <c r="J1553" s="32" t="s">
        <v>731</v>
      </c>
      <c r="K1553" s="32" t="s">
        <v>752</v>
      </c>
      <c r="L1553" s="32" t="s">
        <v>735</v>
      </c>
      <c r="M1553" s="32" t="s">
        <v>743</v>
      </c>
      <c r="N1553" s="32" t="s">
        <v>744</v>
      </c>
      <c r="O1553" s="32" t="s">
        <v>3862</v>
      </c>
      <c r="P1553" s="32" t="s">
        <v>5943</v>
      </c>
      <c r="Q1553" s="32" t="s">
        <v>734</v>
      </c>
      <c r="R1553" s="33" t="s">
        <v>3166</v>
      </c>
      <c r="S1553" s="34" t="s">
        <v>1618</v>
      </c>
      <c r="T1553" s="35" t="s">
        <v>557</v>
      </c>
      <c r="V1553" s="32" t="str">
        <f>+Final__2[[#This Row],[titulo]]&amp;Final__2[[#This Row],[Territorio]]&amp;", "&amp;Final__2[[#This Row],[temporalidad]]</f>
        <v>Cantidad de Espacios Culturales según su Tipo de Titularidad en la comuna de Tucapel, Año 2021</v>
      </c>
      <c r="W1553" s="32" t="str">
        <f>+Final__2[[#This Row],[descripcion_larga]]&amp;Final__2[[#This Row],[Territorio]]&amp;X1553&amp;Y1553</f>
        <v>Gráfico que muestra la cantidad de espacios culturales según su tipo de titularidad en la comuna de  Tucapel, en el año 2021, según los datos recopilados por el Observatorio Cultural de Chile.</v>
      </c>
      <c r="X1553" s="32" t="s">
        <v>3865</v>
      </c>
    </row>
    <row r="1554" spans="1:24" ht="40.799999999999997" x14ac:dyDescent="0.3">
      <c r="A1554" s="30">
        <v>5</v>
      </c>
      <c r="B1554" s="31">
        <v>240</v>
      </c>
      <c r="C1554" s="31" t="s">
        <v>377</v>
      </c>
      <c r="D1554" s="31" t="s">
        <v>378</v>
      </c>
      <c r="E1554" s="30">
        <v>8313</v>
      </c>
      <c r="F1554" s="32" t="s">
        <v>741</v>
      </c>
      <c r="G1554" s="32" t="s">
        <v>737</v>
      </c>
      <c r="H1554" s="32" t="s">
        <v>733</v>
      </c>
      <c r="I1554" s="32" t="s">
        <v>203</v>
      </c>
      <c r="J1554" s="32" t="s">
        <v>731</v>
      </c>
      <c r="K1554" s="32" t="s">
        <v>752</v>
      </c>
      <c r="L1554" s="32" t="s">
        <v>735</v>
      </c>
      <c r="M1554" s="32" t="s">
        <v>743</v>
      </c>
      <c r="N1554" s="32" t="s">
        <v>744</v>
      </c>
      <c r="O1554" s="32" t="s">
        <v>3862</v>
      </c>
      <c r="P1554" s="32" t="s">
        <v>5943</v>
      </c>
      <c r="Q1554" s="32" t="s">
        <v>734</v>
      </c>
      <c r="R1554" s="33" t="s">
        <v>3170</v>
      </c>
      <c r="S1554" s="34" t="s">
        <v>1623</v>
      </c>
      <c r="T1554" s="35" t="s">
        <v>558</v>
      </c>
      <c r="V1554" s="32" t="str">
        <f>+Final__2[[#This Row],[titulo]]&amp;Final__2[[#This Row],[Territorio]]&amp;", "&amp;Final__2[[#This Row],[temporalidad]]</f>
        <v>Cantidad de Espacios Culturales según su Tipo de Titularidad en la comuna de Yumbel, Año 2021</v>
      </c>
      <c r="W1554" s="32" t="str">
        <f>+Final__2[[#This Row],[descripcion_larga]]&amp;Final__2[[#This Row],[Territorio]]&amp;X1554&amp;Y1554</f>
        <v>Gráfico que muestra la cantidad de espacios culturales según su tipo de titularidad en la comuna de  Yumbel, en el año 2021, según los datos recopilados por el Observatorio Cultural de Chile.</v>
      </c>
      <c r="X1554" s="32" t="s">
        <v>3865</v>
      </c>
    </row>
    <row r="1555" spans="1:24" ht="40.799999999999997" x14ac:dyDescent="0.3">
      <c r="A1555" s="30">
        <v>5</v>
      </c>
      <c r="B1555" s="31">
        <v>240</v>
      </c>
      <c r="C1555" s="31" t="s">
        <v>377</v>
      </c>
      <c r="D1555" s="31" t="s">
        <v>378</v>
      </c>
      <c r="E1555" s="30">
        <v>8314</v>
      </c>
      <c r="F1555" s="32" t="s">
        <v>741</v>
      </c>
      <c r="G1555" s="32" t="s">
        <v>737</v>
      </c>
      <c r="H1555" s="32" t="s">
        <v>733</v>
      </c>
      <c r="I1555" s="32" t="s">
        <v>204</v>
      </c>
      <c r="J1555" s="32" t="s">
        <v>731</v>
      </c>
      <c r="K1555" s="32" t="s">
        <v>752</v>
      </c>
      <c r="L1555" s="32" t="s">
        <v>735</v>
      </c>
      <c r="M1555" s="32" t="s">
        <v>743</v>
      </c>
      <c r="N1555" s="32" t="s">
        <v>744</v>
      </c>
      <c r="O1555" s="32" t="s">
        <v>3862</v>
      </c>
      <c r="P1555" s="32" t="s">
        <v>5943</v>
      </c>
      <c r="Q1555" s="32" t="s">
        <v>734</v>
      </c>
      <c r="R1555" s="33" t="s">
        <v>3174</v>
      </c>
      <c r="S1555" s="34" t="s">
        <v>1628</v>
      </c>
      <c r="T1555" s="35" t="s">
        <v>559</v>
      </c>
      <c r="V1555" s="32" t="str">
        <f>+Final__2[[#This Row],[titulo]]&amp;Final__2[[#This Row],[Territorio]]&amp;", "&amp;Final__2[[#This Row],[temporalidad]]</f>
        <v>Cantidad de Espacios Culturales según su Tipo de Titularidad en la comuna de Alto Biobío, Año 2021</v>
      </c>
      <c r="W1555" s="32" t="str">
        <f>+Final__2[[#This Row],[descripcion_larga]]&amp;Final__2[[#This Row],[Territorio]]&amp;X1555&amp;Y1555</f>
        <v>Gráfico que muestra la cantidad de espacios culturales según su tipo de titularidad en la comuna de  Alto Biobío, en el año 2021, según los datos recopilados por el Observatorio Cultural de Chile.</v>
      </c>
      <c r="X1555" s="32" t="s">
        <v>3865</v>
      </c>
    </row>
    <row r="1556" spans="1:24" ht="40.799999999999997" x14ac:dyDescent="0.3">
      <c r="A1556" s="30">
        <v>5</v>
      </c>
      <c r="B1556" s="31">
        <v>240</v>
      </c>
      <c r="C1556" s="31" t="s">
        <v>377</v>
      </c>
      <c r="D1556" s="31" t="s">
        <v>378</v>
      </c>
      <c r="E1556" s="30">
        <v>9101</v>
      </c>
      <c r="F1556" s="32" t="s">
        <v>741</v>
      </c>
      <c r="G1556" s="32" t="s">
        <v>737</v>
      </c>
      <c r="H1556" s="32" t="s">
        <v>733</v>
      </c>
      <c r="I1556" s="32" t="s">
        <v>205</v>
      </c>
      <c r="J1556" s="32" t="s">
        <v>731</v>
      </c>
      <c r="K1556" s="32" t="s">
        <v>752</v>
      </c>
      <c r="L1556" s="32" t="s">
        <v>735</v>
      </c>
      <c r="M1556" s="32" t="s">
        <v>743</v>
      </c>
      <c r="N1556" s="32" t="s">
        <v>744</v>
      </c>
      <c r="O1556" s="32" t="s">
        <v>3862</v>
      </c>
      <c r="P1556" s="32" t="s">
        <v>5943</v>
      </c>
      <c r="Q1556" s="32" t="s">
        <v>734</v>
      </c>
      <c r="R1556" s="33" t="s">
        <v>3178</v>
      </c>
      <c r="S1556" s="34" t="s">
        <v>1633</v>
      </c>
      <c r="T1556" s="35" t="s">
        <v>560</v>
      </c>
      <c r="V1556" s="32" t="str">
        <f>+Final__2[[#This Row],[titulo]]&amp;Final__2[[#This Row],[Territorio]]&amp;", "&amp;Final__2[[#This Row],[temporalidad]]</f>
        <v>Cantidad de Espacios Culturales según su Tipo de Titularidad en la comuna de Temuco, Año 2021</v>
      </c>
      <c r="W1556" s="32" t="str">
        <f>+Final__2[[#This Row],[descripcion_larga]]&amp;Final__2[[#This Row],[Territorio]]&amp;X1556&amp;Y1556</f>
        <v>Gráfico que muestra la cantidad de espacios culturales según su tipo de titularidad en la comuna de  Temuco, en el año 2021, según los datos recopilados por el Observatorio Cultural de Chile.</v>
      </c>
      <c r="X1556" s="32" t="s">
        <v>3865</v>
      </c>
    </row>
    <row r="1557" spans="1:24" ht="40.799999999999997" x14ac:dyDescent="0.3">
      <c r="A1557" s="30">
        <v>5</v>
      </c>
      <c r="B1557" s="31">
        <v>240</v>
      </c>
      <c r="C1557" s="31" t="s">
        <v>377</v>
      </c>
      <c r="D1557" s="31" t="s">
        <v>378</v>
      </c>
      <c r="E1557" s="30">
        <v>9102</v>
      </c>
      <c r="F1557" s="32" t="s">
        <v>741</v>
      </c>
      <c r="G1557" s="32" t="s">
        <v>737</v>
      </c>
      <c r="H1557" s="32" t="s">
        <v>733</v>
      </c>
      <c r="I1557" s="32" t="s">
        <v>206</v>
      </c>
      <c r="J1557" s="32" t="s">
        <v>731</v>
      </c>
      <c r="K1557" s="32" t="s">
        <v>752</v>
      </c>
      <c r="L1557" s="32" t="s">
        <v>735</v>
      </c>
      <c r="M1557" s="32" t="s">
        <v>743</v>
      </c>
      <c r="N1557" s="32" t="s">
        <v>744</v>
      </c>
      <c r="O1557" s="32" t="s">
        <v>3862</v>
      </c>
      <c r="P1557" s="32" t="s">
        <v>5943</v>
      </c>
      <c r="Q1557" s="32" t="s">
        <v>734</v>
      </c>
      <c r="R1557" s="33" t="s">
        <v>3182</v>
      </c>
      <c r="S1557" s="34" t="s">
        <v>1638</v>
      </c>
      <c r="T1557" s="35" t="s">
        <v>561</v>
      </c>
      <c r="V1557" s="32" t="str">
        <f>+Final__2[[#This Row],[titulo]]&amp;Final__2[[#This Row],[Territorio]]&amp;", "&amp;Final__2[[#This Row],[temporalidad]]</f>
        <v>Cantidad de Espacios Culturales según su Tipo de Titularidad en la comuna de Carahue, Año 2021</v>
      </c>
      <c r="W1557" s="32" t="str">
        <f>+Final__2[[#This Row],[descripcion_larga]]&amp;Final__2[[#This Row],[Territorio]]&amp;X1557&amp;Y1557</f>
        <v>Gráfico que muestra la cantidad de espacios culturales según su tipo de titularidad en la comuna de  Carahue, en el año 2021, según los datos recopilados por el Observatorio Cultural de Chile.</v>
      </c>
      <c r="X1557" s="32" t="s">
        <v>3865</v>
      </c>
    </row>
    <row r="1558" spans="1:24" ht="40.799999999999997" x14ac:dyDescent="0.3">
      <c r="A1558" s="30">
        <v>5</v>
      </c>
      <c r="B1558" s="31">
        <v>240</v>
      </c>
      <c r="C1558" s="31" t="s">
        <v>377</v>
      </c>
      <c r="D1558" s="31" t="s">
        <v>378</v>
      </c>
      <c r="E1558" s="30">
        <v>9103</v>
      </c>
      <c r="F1558" s="32" t="s">
        <v>741</v>
      </c>
      <c r="G1558" s="32" t="s">
        <v>737</v>
      </c>
      <c r="H1558" s="32" t="s">
        <v>733</v>
      </c>
      <c r="I1558" s="32" t="s">
        <v>207</v>
      </c>
      <c r="J1558" s="32" t="s">
        <v>731</v>
      </c>
      <c r="K1558" s="32" t="s">
        <v>752</v>
      </c>
      <c r="L1558" s="32" t="s">
        <v>735</v>
      </c>
      <c r="M1558" s="32" t="s">
        <v>743</v>
      </c>
      <c r="N1558" s="32" t="s">
        <v>744</v>
      </c>
      <c r="O1558" s="32" t="s">
        <v>3862</v>
      </c>
      <c r="P1558" s="32" t="s">
        <v>5943</v>
      </c>
      <c r="Q1558" s="32" t="s">
        <v>734</v>
      </c>
      <c r="R1558" s="33" t="s">
        <v>3186</v>
      </c>
      <c r="S1558" s="34" t="s">
        <v>1643</v>
      </c>
      <c r="T1558" s="35" t="s">
        <v>562</v>
      </c>
      <c r="V1558" s="32" t="str">
        <f>+Final__2[[#This Row],[titulo]]&amp;Final__2[[#This Row],[Territorio]]&amp;", "&amp;Final__2[[#This Row],[temporalidad]]</f>
        <v>Cantidad de Espacios Culturales según su Tipo de Titularidad en la comuna de Cunco, Año 2021</v>
      </c>
      <c r="W1558" s="32" t="str">
        <f>+Final__2[[#This Row],[descripcion_larga]]&amp;Final__2[[#This Row],[Territorio]]&amp;X1558&amp;Y1558</f>
        <v>Gráfico que muestra la cantidad de espacios culturales según su tipo de titularidad en la comuna de  Cunco, en el año 2021, según los datos recopilados por el Observatorio Cultural de Chile.</v>
      </c>
      <c r="X1558" s="32" t="s">
        <v>3865</v>
      </c>
    </row>
    <row r="1559" spans="1:24" ht="40.799999999999997" x14ac:dyDescent="0.3">
      <c r="A1559" s="30">
        <v>5</v>
      </c>
      <c r="B1559" s="31">
        <v>240</v>
      </c>
      <c r="C1559" s="31" t="s">
        <v>377</v>
      </c>
      <c r="D1559" s="31" t="s">
        <v>378</v>
      </c>
      <c r="E1559" s="30">
        <v>9104</v>
      </c>
      <c r="F1559" s="32" t="s">
        <v>741</v>
      </c>
      <c r="G1559" s="32" t="s">
        <v>737</v>
      </c>
      <c r="H1559" s="32" t="s">
        <v>733</v>
      </c>
      <c r="I1559" s="32" t="s">
        <v>208</v>
      </c>
      <c r="J1559" s="32" t="s">
        <v>731</v>
      </c>
      <c r="K1559" s="32" t="s">
        <v>752</v>
      </c>
      <c r="L1559" s="32" t="s">
        <v>735</v>
      </c>
      <c r="M1559" s="32" t="s">
        <v>743</v>
      </c>
      <c r="N1559" s="32" t="s">
        <v>744</v>
      </c>
      <c r="O1559" s="32" t="s">
        <v>3862</v>
      </c>
      <c r="P1559" s="32" t="s">
        <v>5943</v>
      </c>
      <c r="Q1559" s="32" t="s">
        <v>734</v>
      </c>
      <c r="R1559" s="33" t="s">
        <v>3190</v>
      </c>
      <c r="S1559" s="34" t="s">
        <v>1648</v>
      </c>
      <c r="T1559" s="35" t="s">
        <v>563</v>
      </c>
      <c r="V1559" s="32" t="str">
        <f>+Final__2[[#This Row],[titulo]]&amp;Final__2[[#This Row],[Territorio]]&amp;", "&amp;Final__2[[#This Row],[temporalidad]]</f>
        <v>Cantidad de Espacios Culturales según su Tipo de Titularidad en la comuna de Curarrehue, Año 2021</v>
      </c>
      <c r="W1559" s="32" t="str">
        <f>+Final__2[[#This Row],[descripcion_larga]]&amp;Final__2[[#This Row],[Territorio]]&amp;X1559&amp;Y1559</f>
        <v>Gráfico que muestra la cantidad de espacios culturales según su tipo de titularidad en la comuna de  Curarrehue, en el año 2021, según los datos recopilados por el Observatorio Cultural de Chile.</v>
      </c>
      <c r="X1559" s="32" t="s">
        <v>3865</v>
      </c>
    </row>
    <row r="1560" spans="1:24" ht="40.799999999999997" x14ac:dyDescent="0.3">
      <c r="A1560" s="30">
        <v>5</v>
      </c>
      <c r="B1560" s="31">
        <v>240</v>
      </c>
      <c r="C1560" s="31" t="s">
        <v>377</v>
      </c>
      <c r="D1560" s="31" t="s">
        <v>378</v>
      </c>
      <c r="E1560" s="30">
        <v>9105</v>
      </c>
      <c r="F1560" s="32" t="s">
        <v>741</v>
      </c>
      <c r="G1560" s="32" t="s">
        <v>737</v>
      </c>
      <c r="H1560" s="32" t="s">
        <v>733</v>
      </c>
      <c r="I1560" s="32" t="s">
        <v>209</v>
      </c>
      <c r="J1560" s="32" t="s">
        <v>731</v>
      </c>
      <c r="K1560" s="32" t="s">
        <v>752</v>
      </c>
      <c r="L1560" s="32" t="s">
        <v>735</v>
      </c>
      <c r="M1560" s="32" t="s">
        <v>743</v>
      </c>
      <c r="N1560" s="32" t="s">
        <v>744</v>
      </c>
      <c r="O1560" s="32" t="s">
        <v>3862</v>
      </c>
      <c r="P1560" s="32" t="s">
        <v>5943</v>
      </c>
      <c r="Q1560" s="32" t="s">
        <v>734</v>
      </c>
      <c r="R1560" s="33" t="s">
        <v>3194</v>
      </c>
      <c r="S1560" s="34" t="s">
        <v>1653</v>
      </c>
      <c r="T1560" s="35" t="s">
        <v>564</v>
      </c>
      <c r="V1560" s="32" t="str">
        <f>+Final__2[[#This Row],[titulo]]&amp;Final__2[[#This Row],[Territorio]]&amp;", "&amp;Final__2[[#This Row],[temporalidad]]</f>
        <v>Cantidad de Espacios Culturales según su Tipo de Titularidad en la comuna de Freire, Año 2021</v>
      </c>
      <c r="W1560" s="32" t="str">
        <f>+Final__2[[#This Row],[descripcion_larga]]&amp;Final__2[[#This Row],[Territorio]]&amp;X1560&amp;Y1560</f>
        <v>Gráfico que muestra la cantidad de espacios culturales según su tipo de titularidad en la comuna de  Freire, en el año 2021, según los datos recopilados por el Observatorio Cultural de Chile.</v>
      </c>
      <c r="X1560" s="32" t="s">
        <v>3865</v>
      </c>
    </row>
    <row r="1561" spans="1:24" ht="40.799999999999997" x14ac:dyDescent="0.3">
      <c r="A1561" s="30">
        <v>5</v>
      </c>
      <c r="B1561" s="31">
        <v>240</v>
      </c>
      <c r="C1561" s="31" t="s">
        <v>377</v>
      </c>
      <c r="D1561" s="31" t="s">
        <v>378</v>
      </c>
      <c r="E1561" s="30">
        <v>9106</v>
      </c>
      <c r="F1561" s="32" t="s">
        <v>741</v>
      </c>
      <c r="G1561" s="32" t="s">
        <v>737</v>
      </c>
      <c r="H1561" s="32" t="s">
        <v>733</v>
      </c>
      <c r="I1561" s="32" t="s">
        <v>210</v>
      </c>
      <c r="J1561" s="32" t="s">
        <v>731</v>
      </c>
      <c r="K1561" s="32" t="s">
        <v>752</v>
      </c>
      <c r="L1561" s="32" t="s">
        <v>735</v>
      </c>
      <c r="M1561" s="32" t="s">
        <v>743</v>
      </c>
      <c r="N1561" s="32" t="s">
        <v>744</v>
      </c>
      <c r="O1561" s="32" t="s">
        <v>3862</v>
      </c>
      <c r="P1561" s="32" t="s">
        <v>5943</v>
      </c>
      <c r="Q1561" s="32" t="s">
        <v>734</v>
      </c>
      <c r="R1561" s="33" t="s">
        <v>3198</v>
      </c>
      <c r="S1561" s="34" t="s">
        <v>1658</v>
      </c>
      <c r="T1561" s="35" t="s">
        <v>565</v>
      </c>
      <c r="V1561" s="32" t="str">
        <f>+Final__2[[#This Row],[titulo]]&amp;Final__2[[#This Row],[Territorio]]&amp;", "&amp;Final__2[[#This Row],[temporalidad]]</f>
        <v>Cantidad de Espacios Culturales según su Tipo de Titularidad en la comuna de Galvarino, Año 2021</v>
      </c>
      <c r="W1561" s="32" t="str">
        <f>+Final__2[[#This Row],[descripcion_larga]]&amp;Final__2[[#This Row],[Territorio]]&amp;X1561&amp;Y1561</f>
        <v>Gráfico que muestra la cantidad de espacios culturales según su tipo de titularidad en la comuna de  Galvarino, en el año 2021, según los datos recopilados por el Observatorio Cultural de Chile.</v>
      </c>
      <c r="X1561" s="32" t="s">
        <v>3865</v>
      </c>
    </row>
    <row r="1562" spans="1:24" ht="40.799999999999997" x14ac:dyDescent="0.3">
      <c r="A1562" s="30">
        <v>5</v>
      </c>
      <c r="B1562" s="31">
        <v>240</v>
      </c>
      <c r="C1562" s="31" t="s">
        <v>377</v>
      </c>
      <c r="D1562" s="31" t="s">
        <v>378</v>
      </c>
      <c r="E1562" s="30">
        <v>9107</v>
      </c>
      <c r="F1562" s="32" t="s">
        <v>741</v>
      </c>
      <c r="G1562" s="32" t="s">
        <v>737</v>
      </c>
      <c r="H1562" s="32" t="s">
        <v>733</v>
      </c>
      <c r="I1562" s="32" t="s">
        <v>211</v>
      </c>
      <c r="J1562" s="32" t="s">
        <v>731</v>
      </c>
      <c r="K1562" s="32" t="s">
        <v>752</v>
      </c>
      <c r="L1562" s="32" t="s">
        <v>735</v>
      </c>
      <c r="M1562" s="32" t="s">
        <v>743</v>
      </c>
      <c r="N1562" s="32" t="s">
        <v>744</v>
      </c>
      <c r="O1562" s="32" t="s">
        <v>3862</v>
      </c>
      <c r="P1562" s="32" t="s">
        <v>5943</v>
      </c>
      <c r="Q1562" s="32" t="s">
        <v>734</v>
      </c>
      <c r="R1562" s="33" t="s">
        <v>3202</v>
      </c>
      <c r="S1562" s="34" t="s">
        <v>1663</v>
      </c>
      <c r="T1562" s="35" t="s">
        <v>566</v>
      </c>
      <c r="V1562" s="32" t="str">
        <f>+Final__2[[#This Row],[titulo]]&amp;Final__2[[#This Row],[Territorio]]&amp;", "&amp;Final__2[[#This Row],[temporalidad]]</f>
        <v>Cantidad de Espacios Culturales según su Tipo de Titularidad en la comuna de Gorbea, Año 2021</v>
      </c>
      <c r="W1562" s="32" t="str">
        <f>+Final__2[[#This Row],[descripcion_larga]]&amp;Final__2[[#This Row],[Territorio]]&amp;X1562&amp;Y1562</f>
        <v>Gráfico que muestra la cantidad de espacios culturales según su tipo de titularidad en la comuna de  Gorbea, en el año 2021, según los datos recopilados por el Observatorio Cultural de Chile.</v>
      </c>
      <c r="X1562" s="32" t="s">
        <v>3865</v>
      </c>
    </row>
    <row r="1563" spans="1:24" ht="40.799999999999997" x14ac:dyDescent="0.3">
      <c r="A1563" s="30">
        <v>5</v>
      </c>
      <c r="B1563" s="31">
        <v>240</v>
      </c>
      <c r="C1563" s="31" t="s">
        <v>377</v>
      </c>
      <c r="D1563" s="31" t="s">
        <v>378</v>
      </c>
      <c r="E1563" s="30">
        <v>9108</v>
      </c>
      <c r="F1563" s="32" t="s">
        <v>741</v>
      </c>
      <c r="G1563" s="32" t="s">
        <v>737</v>
      </c>
      <c r="H1563" s="32" t="s">
        <v>733</v>
      </c>
      <c r="I1563" s="32" t="s">
        <v>212</v>
      </c>
      <c r="J1563" s="32" t="s">
        <v>731</v>
      </c>
      <c r="K1563" s="32" t="s">
        <v>752</v>
      </c>
      <c r="L1563" s="32" t="s">
        <v>735</v>
      </c>
      <c r="M1563" s="32" t="s">
        <v>743</v>
      </c>
      <c r="N1563" s="32" t="s">
        <v>744</v>
      </c>
      <c r="O1563" s="32" t="s">
        <v>3862</v>
      </c>
      <c r="P1563" s="32" t="s">
        <v>5943</v>
      </c>
      <c r="Q1563" s="32" t="s">
        <v>734</v>
      </c>
      <c r="R1563" s="33" t="s">
        <v>3206</v>
      </c>
      <c r="S1563" s="34" t="s">
        <v>1668</v>
      </c>
      <c r="T1563" s="35" t="s">
        <v>567</v>
      </c>
      <c r="V1563" s="32" t="str">
        <f>+Final__2[[#This Row],[titulo]]&amp;Final__2[[#This Row],[Territorio]]&amp;", "&amp;Final__2[[#This Row],[temporalidad]]</f>
        <v>Cantidad de Espacios Culturales según su Tipo de Titularidad en la comuna de Lautaro, Año 2021</v>
      </c>
      <c r="W1563" s="32" t="str">
        <f>+Final__2[[#This Row],[descripcion_larga]]&amp;Final__2[[#This Row],[Territorio]]&amp;X1563&amp;Y1563</f>
        <v>Gráfico que muestra la cantidad de espacios culturales según su tipo de titularidad en la comuna de  Lautaro, en el año 2021, según los datos recopilados por el Observatorio Cultural de Chile.</v>
      </c>
      <c r="X1563" s="32" t="s">
        <v>3865</v>
      </c>
    </row>
    <row r="1564" spans="1:24" ht="40.799999999999997" x14ac:dyDescent="0.3">
      <c r="A1564" s="30">
        <v>5</v>
      </c>
      <c r="B1564" s="31">
        <v>240</v>
      </c>
      <c r="C1564" s="31" t="s">
        <v>377</v>
      </c>
      <c r="D1564" s="31" t="s">
        <v>378</v>
      </c>
      <c r="E1564" s="30">
        <v>9109</v>
      </c>
      <c r="F1564" s="32" t="s">
        <v>741</v>
      </c>
      <c r="G1564" s="32" t="s">
        <v>737</v>
      </c>
      <c r="H1564" s="32" t="s">
        <v>733</v>
      </c>
      <c r="I1564" s="32" t="s">
        <v>213</v>
      </c>
      <c r="J1564" s="32" t="s">
        <v>731</v>
      </c>
      <c r="K1564" s="32" t="s">
        <v>752</v>
      </c>
      <c r="L1564" s="32" t="s">
        <v>735</v>
      </c>
      <c r="M1564" s="32" t="s">
        <v>743</v>
      </c>
      <c r="N1564" s="32" t="s">
        <v>744</v>
      </c>
      <c r="O1564" s="32" t="s">
        <v>3862</v>
      </c>
      <c r="P1564" s="32" t="s">
        <v>5943</v>
      </c>
      <c r="Q1564" s="32" t="s">
        <v>734</v>
      </c>
      <c r="R1564" s="33" t="s">
        <v>3210</v>
      </c>
      <c r="S1564" s="34" t="s">
        <v>1673</v>
      </c>
      <c r="T1564" s="35" t="s">
        <v>568</v>
      </c>
      <c r="V1564" s="32" t="str">
        <f>+Final__2[[#This Row],[titulo]]&amp;Final__2[[#This Row],[Territorio]]&amp;", "&amp;Final__2[[#This Row],[temporalidad]]</f>
        <v>Cantidad de Espacios Culturales según su Tipo de Titularidad en la comuna de Loncoche, Año 2021</v>
      </c>
      <c r="W1564" s="32" t="str">
        <f>+Final__2[[#This Row],[descripcion_larga]]&amp;Final__2[[#This Row],[Territorio]]&amp;X1564&amp;Y1564</f>
        <v>Gráfico que muestra la cantidad de espacios culturales según su tipo de titularidad en la comuna de  Loncoche, en el año 2021, según los datos recopilados por el Observatorio Cultural de Chile.</v>
      </c>
      <c r="X1564" s="32" t="s">
        <v>3865</v>
      </c>
    </row>
    <row r="1565" spans="1:24" ht="40.799999999999997" x14ac:dyDescent="0.3">
      <c r="A1565" s="30">
        <v>5</v>
      </c>
      <c r="B1565" s="31">
        <v>240</v>
      </c>
      <c r="C1565" s="31" t="s">
        <v>377</v>
      </c>
      <c r="D1565" s="31" t="s">
        <v>378</v>
      </c>
      <c r="E1565" s="30">
        <v>9110</v>
      </c>
      <c r="F1565" s="32" t="s">
        <v>741</v>
      </c>
      <c r="G1565" s="32" t="s">
        <v>737</v>
      </c>
      <c r="H1565" s="32" t="s">
        <v>733</v>
      </c>
      <c r="I1565" s="32" t="s">
        <v>214</v>
      </c>
      <c r="J1565" s="32" t="s">
        <v>731</v>
      </c>
      <c r="K1565" s="32" t="s">
        <v>752</v>
      </c>
      <c r="L1565" s="32" t="s">
        <v>735</v>
      </c>
      <c r="M1565" s="32" t="s">
        <v>743</v>
      </c>
      <c r="N1565" s="32" t="s">
        <v>744</v>
      </c>
      <c r="O1565" s="32" t="s">
        <v>3862</v>
      </c>
      <c r="P1565" s="32" t="s">
        <v>5943</v>
      </c>
      <c r="Q1565" s="32" t="s">
        <v>734</v>
      </c>
      <c r="R1565" s="33" t="s">
        <v>3214</v>
      </c>
      <c r="S1565" s="34" t="s">
        <v>1678</v>
      </c>
      <c r="T1565" s="35" t="s">
        <v>569</v>
      </c>
      <c r="V1565" s="32" t="str">
        <f>+Final__2[[#This Row],[titulo]]&amp;Final__2[[#This Row],[Territorio]]&amp;", "&amp;Final__2[[#This Row],[temporalidad]]</f>
        <v>Cantidad de Espacios Culturales según su Tipo de Titularidad en la comuna de Melipeuco, Año 2021</v>
      </c>
      <c r="W1565" s="32" t="str">
        <f>+Final__2[[#This Row],[descripcion_larga]]&amp;Final__2[[#This Row],[Territorio]]&amp;X1565&amp;Y1565</f>
        <v>Gráfico que muestra la cantidad de espacios culturales según su tipo de titularidad en la comuna de  Melipeuco, en el año 2021, según los datos recopilados por el Observatorio Cultural de Chile.</v>
      </c>
      <c r="X1565" s="32" t="s">
        <v>3865</v>
      </c>
    </row>
    <row r="1566" spans="1:24" ht="40.799999999999997" x14ac:dyDescent="0.3">
      <c r="A1566" s="30">
        <v>5</v>
      </c>
      <c r="B1566" s="31">
        <v>240</v>
      </c>
      <c r="C1566" s="31" t="s">
        <v>377</v>
      </c>
      <c r="D1566" s="31" t="s">
        <v>378</v>
      </c>
      <c r="E1566" s="30">
        <v>9111</v>
      </c>
      <c r="F1566" s="32" t="s">
        <v>741</v>
      </c>
      <c r="G1566" s="32" t="s">
        <v>737</v>
      </c>
      <c r="H1566" s="32" t="s">
        <v>733</v>
      </c>
      <c r="I1566" s="32" t="s">
        <v>215</v>
      </c>
      <c r="J1566" s="32" t="s">
        <v>731</v>
      </c>
      <c r="K1566" s="32" t="s">
        <v>752</v>
      </c>
      <c r="L1566" s="32" t="s">
        <v>735</v>
      </c>
      <c r="M1566" s="32" t="s">
        <v>743</v>
      </c>
      <c r="N1566" s="32" t="s">
        <v>744</v>
      </c>
      <c r="O1566" s="32" t="s">
        <v>3862</v>
      </c>
      <c r="P1566" s="32" t="s">
        <v>5943</v>
      </c>
      <c r="Q1566" s="32" t="s">
        <v>734</v>
      </c>
      <c r="R1566" s="33" t="s">
        <v>3218</v>
      </c>
      <c r="S1566" s="34" t="s">
        <v>1683</v>
      </c>
      <c r="T1566" s="35" t="s">
        <v>570</v>
      </c>
      <c r="V1566" s="32" t="str">
        <f>+Final__2[[#This Row],[titulo]]&amp;Final__2[[#This Row],[Territorio]]&amp;", "&amp;Final__2[[#This Row],[temporalidad]]</f>
        <v>Cantidad de Espacios Culturales según su Tipo de Titularidad en la comuna de Nueva Imperial, Año 2021</v>
      </c>
      <c r="W1566" s="32" t="str">
        <f>+Final__2[[#This Row],[descripcion_larga]]&amp;Final__2[[#This Row],[Territorio]]&amp;X1566&amp;Y1566</f>
        <v>Gráfico que muestra la cantidad de espacios culturales según su tipo de titularidad en la comuna de  Nueva Imperial, en el año 2021, según los datos recopilados por el Observatorio Cultural de Chile.</v>
      </c>
      <c r="X1566" s="32" t="s">
        <v>3865</v>
      </c>
    </row>
    <row r="1567" spans="1:24" ht="40.799999999999997" x14ac:dyDescent="0.3">
      <c r="A1567" s="30">
        <v>5</v>
      </c>
      <c r="B1567" s="31">
        <v>240</v>
      </c>
      <c r="C1567" s="31" t="s">
        <v>377</v>
      </c>
      <c r="D1567" s="31" t="s">
        <v>378</v>
      </c>
      <c r="E1567" s="30">
        <v>9112</v>
      </c>
      <c r="F1567" s="32" t="s">
        <v>741</v>
      </c>
      <c r="G1567" s="32" t="s">
        <v>737</v>
      </c>
      <c r="H1567" s="32" t="s">
        <v>733</v>
      </c>
      <c r="I1567" s="32" t="s">
        <v>216</v>
      </c>
      <c r="J1567" s="32" t="s">
        <v>731</v>
      </c>
      <c r="K1567" s="32" t="s">
        <v>752</v>
      </c>
      <c r="L1567" s="32" t="s">
        <v>735</v>
      </c>
      <c r="M1567" s="32" t="s">
        <v>743</v>
      </c>
      <c r="N1567" s="32" t="s">
        <v>744</v>
      </c>
      <c r="O1567" s="32" t="s">
        <v>3862</v>
      </c>
      <c r="P1567" s="32" t="s">
        <v>5943</v>
      </c>
      <c r="Q1567" s="32" t="s">
        <v>734</v>
      </c>
      <c r="R1567" s="33" t="s">
        <v>3222</v>
      </c>
      <c r="S1567" s="34" t="s">
        <v>1688</v>
      </c>
      <c r="T1567" s="35" t="s">
        <v>571</v>
      </c>
      <c r="V1567" s="32" t="str">
        <f>+Final__2[[#This Row],[titulo]]&amp;Final__2[[#This Row],[Territorio]]&amp;", "&amp;Final__2[[#This Row],[temporalidad]]</f>
        <v>Cantidad de Espacios Culturales según su Tipo de Titularidad en la comuna de Padre las Casas, Año 2021</v>
      </c>
      <c r="W1567" s="32" t="str">
        <f>+Final__2[[#This Row],[descripcion_larga]]&amp;Final__2[[#This Row],[Territorio]]&amp;X1567&amp;Y1567</f>
        <v>Gráfico que muestra la cantidad de espacios culturales según su tipo de titularidad en la comuna de  Padre las Casas, en el año 2021, según los datos recopilados por el Observatorio Cultural de Chile.</v>
      </c>
      <c r="X1567" s="32" t="s">
        <v>3865</v>
      </c>
    </row>
    <row r="1568" spans="1:24" ht="40.799999999999997" x14ac:dyDescent="0.3">
      <c r="A1568" s="30">
        <v>5</v>
      </c>
      <c r="B1568" s="31">
        <v>240</v>
      </c>
      <c r="C1568" s="31" t="s">
        <v>377</v>
      </c>
      <c r="D1568" s="31" t="s">
        <v>378</v>
      </c>
      <c r="E1568" s="30">
        <v>9113</v>
      </c>
      <c r="F1568" s="32" t="s">
        <v>741</v>
      </c>
      <c r="G1568" s="32" t="s">
        <v>737</v>
      </c>
      <c r="H1568" s="32" t="s">
        <v>733</v>
      </c>
      <c r="I1568" s="32" t="s">
        <v>217</v>
      </c>
      <c r="J1568" s="32" t="s">
        <v>731</v>
      </c>
      <c r="K1568" s="32" t="s">
        <v>752</v>
      </c>
      <c r="L1568" s="32" t="s">
        <v>735</v>
      </c>
      <c r="M1568" s="32" t="s">
        <v>743</v>
      </c>
      <c r="N1568" s="32" t="s">
        <v>744</v>
      </c>
      <c r="O1568" s="32" t="s">
        <v>3862</v>
      </c>
      <c r="P1568" s="32" t="s">
        <v>5943</v>
      </c>
      <c r="Q1568" s="32" t="s">
        <v>734</v>
      </c>
      <c r="R1568" s="33" t="s">
        <v>3226</v>
      </c>
      <c r="S1568" s="34" t="s">
        <v>1693</v>
      </c>
      <c r="T1568" s="35" t="s">
        <v>572</v>
      </c>
      <c r="V1568" s="32" t="str">
        <f>+Final__2[[#This Row],[titulo]]&amp;Final__2[[#This Row],[Territorio]]&amp;", "&amp;Final__2[[#This Row],[temporalidad]]</f>
        <v>Cantidad de Espacios Culturales según su Tipo de Titularidad en la comuna de Perquenco, Año 2021</v>
      </c>
      <c r="W1568" s="32" t="str">
        <f>+Final__2[[#This Row],[descripcion_larga]]&amp;Final__2[[#This Row],[Territorio]]&amp;X1568&amp;Y1568</f>
        <v>Gráfico que muestra la cantidad de espacios culturales según su tipo de titularidad en la comuna de  Perquenco, en el año 2021, según los datos recopilados por el Observatorio Cultural de Chile.</v>
      </c>
      <c r="X1568" s="32" t="s">
        <v>3865</v>
      </c>
    </row>
    <row r="1569" spans="1:24" ht="40.799999999999997" x14ac:dyDescent="0.3">
      <c r="A1569" s="30">
        <v>5</v>
      </c>
      <c r="B1569" s="31">
        <v>240</v>
      </c>
      <c r="C1569" s="31" t="s">
        <v>377</v>
      </c>
      <c r="D1569" s="31" t="s">
        <v>378</v>
      </c>
      <c r="E1569" s="30">
        <v>9114</v>
      </c>
      <c r="F1569" s="32" t="s">
        <v>741</v>
      </c>
      <c r="G1569" s="32" t="s">
        <v>737</v>
      </c>
      <c r="H1569" s="32" t="s">
        <v>733</v>
      </c>
      <c r="I1569" s="32" t="s">
        <v>218</v>
      </c>
      <c r="J1569" s="32" t="s">
        <v>731</v>
      </c>
      <c r="K1569" s="32" t="s">
        <v>752</v>
      </c>
      <c r="L1569" s="32" t="s">
        <v>735</v>
      </c>
      <c r="M1569" s="32" t="s">
        <v>743</v>
      </c>
      <c r="N1569" s="32" t="s">
        <v>744</v>
      </c>
      <c r="O1569" s="32" t="s">
        <v>3862</v>
      </c>
      <c r="P1569" s="32" t="s">
        <v>5943</v>
      </c>
      <c r="Q1569" s="32" t="s">
        <v>734</v>
      </c>
      <c r="R1569" s="33" t="s">
        <v>3230</v>
      </c>
      <c r="S1569" s="34" t="s">
        <v>1698</v>
      </c>
      <c r="T1569" s="35" t="s">
        <v>573</v>
      </c>
      <c r="V1569" s="32" t="str">
        <f>+Final__2[[#This Row],[titulo]]&amp;Final__2[[#This Row],[Territorio]]&amp;", "&amp;Final__2[[#This Row],[temporalidad]]</f>
        <v>Cantidad de Espacios Culturales según su Tipo de Titularidad en la comuna de Pitrufquén, Año 2021</v>
      </c>
      <c r="W1569" s="32" t="str">
        <f>+Final__2[[#This Row],[descripcion_larga]]&amp;Final__2[[#This Row],[Territorio]]&amp;X1569&amp;Y1569</f>
        <v>Gráfico que muestra la cantidad de espacios culturales según su tipo de titularidad en la comuna de  Pitrufquén, en el año 2021, según los datos recopilados por el Observatorio Cultural de Chile.</v>
      </c>
      <c r="X1569" s="32" t="s">
        <v>3865</v>
      </c>
    </row>
    <row r="1570" spans="1:24" ht="40.799999999999997" x14ac:dyDescent="0.3">
      <c r="A1570" s="30">
        <v>5</v>
      </c>
      <c r="B1570" s="31">
        <v>240</v>
      </c>
      <c r="C1570" s="31" t="s">
        <v>377</v>
      </c>
      <c r="D1570" s="31" t="s">
        <v>378</v>
      </c>
      <c r="E1570" s="30">
        <v>9115</v>
      </c>
      <c r="F1570" s="32" t="s">
        <v>741</v>
      </c>
      <c r="G1570" s="32" t="s">
        <v>737</v>
      </c>
      <c r="H1570" s="32" t="s">
        <v>733</v>
      </c>
      <c r="I1570" s="32" t="s">
        <v>219</v>
      </c>
      <c r="J1570" s="32" t="s">
        <v>731</v>
      </c>
      <c r="K1570" s="32" t="s">
        <v>752</v>
      </c>
      <c r="L1570" s="32" t="s">
        <v>735</v>
      </c>
      <c r="M1570" s="32" t="s">
        <v>743</v>
      </c>
      <c r="N1570" s="32" t="s">
        <v>744</v>
      </c>
      <c r="O1570" s="32" t="s">
        <v>3862</v>
      </c>
      <c r="P1570" s="32" t="s">
        <v>5943</v>
      </c>
      <c r="Q1570" s="32" t="s">
        <v>734</v>
      </c>
      <c r="R1570" s="33" t="s">
        <v>3234</v>
      </c>
      <c r="S1570" s="34" t="s">
        <v>1703</v>
      </c>
      <c r="T1570" s="35" t="s">
        <v>574</v>
      </c>
      <c r="V1570" s="32" t="str">
        <f>+Final__2[[#This Row],[titulo]]&amp;Final__2[[#This Row],[Territorio]]&amp;", "&amp;Final__2[[#This Row],[temporalidad]]</f>
        <v>Cantidad de Espacios Culturales según su Tipo de Titularidad en la comuna de Pucón, Año 2021</v>
      </c>
      <c r="W1570" s="32" t="str">
        <f>+Final__2[[#This Row],[descripcion_larga]]&amp;Final__2[[#This Row],[Territorio]]&amp;X1570&amp;Y1570</f>
        <v>Gráfico que muestra la cantidad de espacios culturales según su tipo de titularidad en la comuna de  Pucón, en el año 2021, según los datos recopilados por el Observatorio Cultural de Chile.</v>
      </c>
      <c r="X1570" s="32" t="s">
        <v>3865</v>
      </c>
    </row>
    <row r="1571" spans="1:24" ht="40.799999999999997" x14ac:dyDescent="0.3">
      <c r="A1571" s="30">
        <v>5</v>
      </c>
      <c r="B1571" s="31">
        <v>240</v>
      </c>
      <c r="C1571" s="31" t="s">
        <v>377</v>
      </c>
      <c r="D1571" s="31" t="s">
        <v>378</v>
      </c>
      <c r="E1571" s="30">
        <v>9116</v>
      </c>
      <c r="F1571" s="32" t="s">
        <v>741</v>
      </c>
      <c r="G1571" s="32" t="s">
        <v>737</v>
      </c>
      <c r="H1571" s="32" t="s">
        <v>733</v>
      </c>
      <c r="I1571" s="32" t="s">
        <v>220</v>
      </c>
      <c r="J1571" s="32" t="s">
        <v>731</v>
      </c>
      <c r="K1571" s="32" t="s">
        <v>752</v>
      </c>
      <c r="L1571" s="32" t="s">
        <v>735</v>
      </c>
      <c r="M1571" s="32" t="s">
        <v>743</v>
      </c>
      <c r="N1571" s="32" t="s">
        <v>744</v>
      </c>
      <c r="O1571" s="32" t="s">
        <v>3862</v>
      </c>
      <c r="P1571" s="32" t="s">
        <v>5943</v>
      </c>
      <c r="Q1571" s="32" t="s">
        <v>734</v>
      </c>
      <c r="R1571" s="33" t="s">
        <v>3238</v>
      </c>
      <c r="S1571" s="34" t="s">
        <v>1708</v>
      </c>
      <c r="T1571" s="35" t="s">
        <v>575</v>
      </c>
      <c r="V1571" s="32" t="str">
        <f>+Final__2[[#This Row],[titulo]]&amp;Final__2[[#This Row],[Territorio]]&amp;", "&amp;Final__2[[#This Row],[temporalidad]]</f>
        <v>Cantidad de Espacios Culturales según su Tipo de Titularidad en la comuna de Saavedra, Año 2021</v>
      </c>
      <c r="W1571" s="32" t="str">
        <f>+Final__2[[#This Row],[descripcion_larga]]&amp;Final__2[[#This Row],[Territorio]]&amp;X1571&amp;Y1571</f>
        <v>Gráfico que muestra la cantidad de espacios culturales según su tipo de titularidad en la comuna de  Saavedra, en el año 2021, según los datos recopilados por el Observatorio Cultural de Chile.</v>
      </c>
      <c r="X1571" s="32" t="s">
        <v>3865</v>
      </c>
    </row>
    <row r="1572" spans="1:24" ht="40.799999999999997" x14ac:dyDescent="0.3">
      <c r="A1572" s="30">
        <v>5</v>
      </c>
      <c r="B1572" s="31">
        <v>240</v>
      </c>
      <c r="C1572" s="31" t="s">
        <v>377</v>
      </c>
      <c r="D1572" s="31" t="s">
        <v>378</v>
      </c>
      <c r="E1572" s="30">
        <v>9117</v>
      </c>
      <c r="F1572" s="32" t="s">
        <v>741</v>
      </c>
      <c r="G1572" s="32" t="s">
        <v>737</v>
      </c>
      <c r="H1572" s="32" t="s">
        <v>733</v>
      </c>
      <c r="I1572" s="32" t="s">
        <v>221</v>
      </c>
      <c r="J1572" s="32" t="s">
        <v>731</v>
      </c>
      <c r="K1572" s="32" t="s">
        <v>752</v>
      </c>
      <c r="L1572" s="32" t="s">
        <v>735</v>
      </c>
      <c r="M1572" s="32" t="s">
        <v>743</v>
      </c>
      <c r="N1572" s="32" t="s">
        <v>744</v>
      </c>
      <c r="O1572" s="32" t="s">
        <v>3862</v>
      </c>
      <c r="P1572" s="32" t="s">
        <v>5943</v>
      </c>
      <c r="Q1572" s="32" t="s">
        <v>734</v>
      </c>
      <c r="R1572" s="33" t="s">
        <v>3242</v>
      </c>
      <c r="S1572" s="34" t="s">
        <v>1713</v>
      </c>
      <c r="T1572" s="35" t="s">
        <v>576</v>
      </c>
      <c r="V1572" s="32" t="str">
        <f>+Final__2[[#This Row],[titulo]]&amp;Final__2[[#This Row],[Territorio]]&amp;", "&amp;Final__2[[#This Row],[temporalidad]]</f>
        <v>Cantidad de Espacios Culturales según su Tipo de Titularidad en la comuna de Teodoro Schmidt, Año 2021</v>
      </c>
      <c r="W1572" s="32" t="str">
        <f>+Final__2[[#This Row],[descripcion_larga]]&amp;Final__2[[#This Row],[Territorio]]&amp;X1572&amp;Y1572</f>
        <v>Gráfico que muestra la cantidad de espacios culturales según su tipo de titularidad en la comuna de  Teodoro Schmidt, en el año 2021, según los datos recopilados por el Observatorio Cultural de Chile.</v>
      </c>
      <c r="X1572" s="32" t="s">
        <v>3865</v>
      </c>
    </row>
    <row r="1573" spans="1:24" ht="40.799999999999997" x14ac:dyDescent="0.3">
      <c r="A1573" s="30">
        <v>5</v>
      </c>
      <c r="B1573" s="31">
        <v>240</v>
      </c>
      <c r="C1573" s="31" t="s">
        <v>377</v>
      </c>
      <c r="D1573" s="31" t="s">
        <v>378</v>
      </c>
      <c r="E1573" s="30">
        <v>9118</v>
      </c>
      <c r="F1573" s="32" t="s">
        <v>741</v>
      </c>
      <c r="G1573" s="32" t="s">
        <v>737</v>
      </c>
      <c r="H1573" s="32" t="s">
        <v>733</v>
      </c>
      <c r="I1573" s="32" t="s">
        <v>222</v>
      </c>
      <c r="J1573" s="32" t="s">
        <v>731</v>
      </c>
      <c r="K1573" s="32" t="s">
        <v>752</v>
      </c>
      <c r="L1573" s="32" t="s">
        <v>735</v>
      </c>
      <c r="M1573" s="32" t="s">
        <v>743</v>
      </c>
      <c r="N1573" s="32" t="s">
        <v>744</v>
      </c>
      <c r="O1573" s="32" t="s">
        <v>3862</v>
      </c>
      <c r="P1573" s="32" t="s">
        <v>5943</v>
      </c>
      <c r="Q1573" s="32" t="s">
        <v>734</v>
      </c>
      <c r="R1573" s="33" t="s">
        <v>3246</v>
      </c>
      <c r="S1573" s="34" t="s">
        <v>1718</v>
      </c>
      <c r="T1573" s="35" t="s">
        <v>577</v>
      </c>
      <c r="V1573" s="32" t="str">
        <f>+Final__2[[#This Row],[titulo]]&amp;Final__2[[#This Row],[Territorio]]&amp;", "&amp;Final__2[[#This Row],[temporalidad]]</f>
        <v>Cantidad de Espacios Culturales según su Tipo de Titularidad en la comuna de Toltén, Año 2021</v>
      </c>
      <c r="W1573" s="32" t="str">
        <f>+Final__2[[#This Row],[descripcion_larga]]&amp;Final__2[[#This Row],[Territorio]]&amp;X1573&amp;Y1573</f>
        <v>Gráfico que muestra la cantidad de espacios culturales según su tipo de titularidad en la comuna de  Toltén, en el año 2021, según los datos recopilados por el Observatorio Cultural de Chile.</v>
      </c>
      <c r="X1573" s="32" t="s">
        <v>3865</v>
      </c>
    </row>
    <row r="1574" spans="1:24" ht="40.799999999999997" x14ac:dyDescent="0.3">
      <c r="A1574" s="30">
        <v>5</v>
      </c>
      <c r="B1574" s="31">
        <v>240</v>
      </c>
      <c r="C1574" s="31" t="s">
        <v>377</v>
      </c>
      <c r="D1574" s="31" t="s">
        <v>378</v>
      </c>
      <c r="E1574" s="30">
        <v>9119</v>
      </c>
      <c r="F1574" s="32" t="s">
        <v>741</v>
      </c>
      <c r="G1574" s="32" t="s">
        <v>737</v>
      </c>
      <c r="H1574" s="32" t="s">
        <v>733</v>
      </c>
      <c r="I1574" s="32" t="s">
        <v>223</v>
      </c>
      <c r="J1574" s="32" t="s">
        <v>731</v>
      </c>
      <c r="K1574" s="32" t="s">
        <v>752</v>
      </c>
      <c r="L1574" s="32" t="s">
        <v>735</v>
      </c>
      <c r="M1574" s="32" t="s">
        <v>743</v>
      </c>
      <c r="N1574" s="32" t="s">
        <v>744</v>
      </c>
      <c r="O1574" s="32" t="s">
        <v>3862</v>
      </c>
      <c r="P1574" s="32" t="s">
        <v>5943</v>
      </c>
      <c r="Q1574" s="32" t="s">
        <v>734</v>
      </c>
      <c r="R1574" s="33" t="s">
        <v>3250</v>
      </c>
      <c r="S1574" s="34" t="s">
        <v>1723</v>
      </c>
      <c r="T1574" s="35" t="s">
        <v>578</v>
      </c>
      <c r="V1574" s="32" t="str">
        <f>+Final__2[[#This Row],[titulo]]&amp;Final__2[[#This Row],[Territorio]]&amp;", "&amp;Final__2[[#This Row],[temporalidad]]</f>
        <v>Cantidad de Espacios Culturales según su Tipo de Titularidad en la comuna de Vilcún, Año 2021</v>
      </c>
      <c r="W1574" s="32" t="str">
        <f>+Final__2[[#This Row],[descripcion_larga]]&amp;Final__2[[#This Row],[Territorio]]&amp;X1574&amp;Y1574</f>
        <v>Gráfico que muestra la cantidad de espacios culturales según su tipo de titularidad en la comuna de  Vilcún, en el año 2021, según los datos recopilados por el Observatorio Cultural de Chile.</v>
      </c>
      <c r="X1574" s="32" t="s">
        <v>3865</v>
      </c>
    </row>
    <row r="1575" spans="1:24" ht="40.799999999999997" x14ac:dyDescent="0.3">
      <c r="A1575" s="30">
        <v>5</v>
      </c>
      <c r="B1575" s="31">
        <v>240</v>
      </c>
      <c r="C1575" s="31" t="s">
        <v>377</v>
      </c>
      <c r="D1575" s="31" t="s">
        <v>378</v>
      </c>
      <c r="E1575" s="30">
        <v>9120</v>
      </c>
      <c r="F1575" s="32" t="s">
        <v>741</v>
      </c>
      <c r="G1575" s="32" t="s">
        <v>737</v>
      </c>
      <c r="H1575" s="32" t="s">
        <v>733</v>
      </c>
      <c r="I1575" s="32" t="s">
        <v>224</v>
      </c>
      <c r="J1575" s="32" t="s">
        <v>731</v>
      </c>
      <c r="K1575" s="32" t="s">
        <v>752</v>
      </c>
      <c r="L1575" s="32" t="s">
        <v>735</v>
      </c>
      <c r="M1575" s="32" t="s">
        <v>743</v>
      </c>
      <c r="N1575" s="32" t="s">
        <v>744</v>
      </c>
      <c r="O1575" s="32" t="s">
        <v>3862</v>
      </c>
      <c r="P1575" s="32" t="s">
        <v>5943</v>
      </c>
      <c r="Q1575" s="32" t="s">
        <v>734</v>
      </c>
      <c r="R1575" s="33" t="s">
        <v>3254</v>
      </c>
      <c r="S1575" s="34" t="s">
        <v>1728</v>
      </c>
      <c r="T1575" s="35" t="s">
        <v>579</v>
      </c>
      <c r="V1575" s="32" t="str">
        <f>+Final__2[[#This Row],[titulo]]&amp;Final__2[[#This Row],[Territorio]]&amp;", "&amp;Final__2[[#This Row],[temporalidad]]</f>
        <v>Cantidad de Espacios Culturales según su Tipo de Titularidad en la comuna de Villarrica, Año 2021</v>
      </c>
      <c r="W1575" s="32" t="str">
        <f>+Final__2[[#This Row],[descripcion_larga]]&amp;Final__2[[#This Row],[Territorio]]&amp;X1575&amp;Y1575</f>
        <v>Gráfico que muestra la cantidad de espacios culturales según su tipo de titularidad en la comuna de  Villarrica, en el año 2021, según los datos recopilados por el Observatorio Cultural de Chile.</v>
      </c>
      <c r="X1575" s="32" t="s">
        <v>3865</v>
      </c>
    </row>
    <row r="1576" spans="1:24" ht="40.799999999999997" x14ac:dyDescent="0.3">
      <c r="A1576" s="30">
        <v>5</v>
      </c>
      <c r="B1576" s="31">
        <v>240</v>
      </c>
      <c r="C1576" s="31" t="s">
        <v>377</v>
      </c>
      <c r="D1576" s="31" t="s">
        <v>378</v>
      </c>
      <c r="E1576" s="30">
        <v>9121</v>
      </c>
      <c r="F1576" s="32" t="s">
        <v>741</v>
      </c>
      <c r="G1576" s="32" t="s">
        <v>737</v>
      </c>
      <c r="H1576" s="32" t="s">
        <v>733</v>
      </c>
      <c r="I1576" s="32" t="s">
        <v>225</v>
      </c>
      <c r="J1576" s="32" t="s">
        <v>731</v>
      </c>
      <c r="K1576" s="32" t="s">
        <v>752</v>
      </c>
      <c r="L1576" s="32" t="s">
        <v>735</v>
      </c>
      <c r="M1576" s="32" t="s">
        <v>743</v>
      </c>
      <c r="N1576" s="32" t="s">
        <v>744</v>
      </c>
      <c r="O1576" s="32" t="s">
        <v>3862</v>
      </c>
      <c r="P1576" s="32" t="s">
        <v>5943</v>
      </c>
      <c r="Q1576" s="32" t="s">
        <v>734</v>
      </c>
      <c r="R1576" s="33" t="s">
        <v>3258</v>
      </c>
      <c r="S1576" s="34" t="s">
        <v>1733</v>
      </c>
      <c r="T1576" s="35" t="s">
        <v>580</v>
      </c>
      <c r="V1576" s="32" t="str">
        <f>+Final__2[[#This Row],[titulo]]&amp;Final__2[[#This Row],[Territorio]]&amp;", "&amp;Final__2[[#This Row],[temporalidad]]</f>
        <v>Cantidad de Espacios Culturales según su Tipo de Titularidad en la comuna de Cholchol, Año 2021</v>
      </c>
      <c r="W1576" s="32" t="str">
        <f>+Final__2[[#This Row],[descripcion_larga]]&amp;Final__2[[#This Row],[Territorio]]&amp;X1576&amp;Y1576</f>
        <v>Gráfico que muestra la cantidad de espacios culturales según su tipo de titularidad en la comuna de  Cholchol, en el año 2021, según los datos recopilados por el Observatorio Cultural de Chile.</v>
      </c>
      <c r="X1576" s="32" t="s">
        <v>3865</v>
      </c>
    </row>
    <row r="1577" spans="1:24" ht="40.799999999999997" x14ac:dyDescent="0.3">
      <c r="A1577" s="30">
        <v>5</v>
      </c>
      <c r="B1577" s="31">
        <v>240</v>
      </c>
      <c r="C1577" s="31" t="s">
        <v>377</v>
      </c>
      <c r="D1577" s="31" t="s">
        <v>378</v>
      </c>
      <c r="E1577" s="30">
        <v>9201</v>
      </c>
      <c r="F1577" s="32" t="s">
        <v>741</v>
      </c>
      <c r="G1577" s="32" t="s">
        <v>737</v>
      </c>
      <c r="H1577" s="32" t="s">
        <v>733</v>
      </c>
      <c r="I1577" s="32" t="s">
        <v>226</v>
      </c>
      <c r="J1577" s="32" t="s">
        <v>731</v>
      </c>
      <c r="K1577" s="32" t="s">
        <v>752</v>
      </c>
      <c r="L1577" s="32" t="s">
        <v>735</v>
      </c>
      <c r="M1577" s="32" t="s">
        <v>743</v>
      </c>
      <c r="N1577" s="32" t="s">
        <v>744</v>
      </c>
      <c r="O1577" s="32" t="s">
        <v>3862</v>
      </c>
      <c r="P1577" s="32" t="s">
        <v>5943</v>
      </c>
      <c r="Q1577" s="32" t="s">
        <v>734</v>
      </c>
      <c r="R1577" s="33" t="s">
        <v>3262</v>
      </c>
      <c r="S1577" s="34" t="s">
        <v>1738</v>
      </c>
      <c r="T1577" s="35" t="s">
        <v>581</v>
      </c>
      <c r="V1577" s="32" t="str">
        <f>+Final__2[[#This Row],[titulo]]&amp;Final__2[[#This Row],[Territorio]]&amp;", "&amp;Final__2[[#This Row],[temporalidad]]</f>
        <v>Cantidad de Espacios Culturales según su Tipo de Titularidad en la comuna de Angol, Año 2021</v>
      </c>
      <c r="W1577" s="32" t="str">
        <f>+Final__2[[#This Row],[descripcion_larga]]&amp;Final__2[[#This Row],[Territorio]]&amp;X1577&amp;Y1577</f>
        <v>Gráfico que muestra la cantidad de espacios culturales según su tipo de titularidad en la comuna de  Angol, en el año 2021, según los datos recopilados por el Observatorio Cultural de Chile.</v>
      </c>
      <c r="X1577" s="32" t="s">
        <v>3865</v>
      </c>
    </row>
    <row r="1578" spans="1:24" ht="40.799999999999997" x14ac:dyDescent="0.3">
      <c r="A1578" s="30">
        <v>5</v>
      </c>
      <c r="B1578" s="31">
        <v>240</v>
      </c>
      <c r="C1578" s="31" t="s">
        <v>377</v>
      </c>
      <c r="D1578" s="31" t="s">
        <v>378</v>
      </c>
      <c r="E1578" s="30">
        <v>9202</v>
      </c>
      <c r="F1578" s="32" t="s">
        <v>741</v>
      </c>
      <c r="G1578" s="32" t="s">
        <v>737</v>
      </c>
      <c r="H1578" s="32" t="s">
        <v>733</v>
      </c>
      <c r="I1578" s="32" t="s">
        <v>227</v>
      </c>
      <c r="J1578" s="32" t="s">
        <v>731</v>
      </c>
      <c r="K1578" s="32" t="s">
        <v>752</v>
      </c>
      <c r="L1578" s="32" t="s">
        <v>735</v>
      </c>
      <c r="M1578" s="32" t="s">
        <v>743</v>
      </c>
      <c r="N1578" s="32" t="s">
        <v>744</v>
      </c>
      <c r="O1578" s="32" t="s">
        <v>3862</v>
      </c>
      <c r="P1578" s="32" t="s">
        <v>5943</v>
      </c>
      <c r="Q1578" s="32" t="s">
        <v>734</v>
      </c>
      <c r="R1578" s="33" t="s">
        <v>3266</v>
      </c>
      <c r="S1578" s="34" t="s">
        <v>1743</v>
      </c>
      <c r="T1578" s="35" t="s">
        <v>582</v>
      </c>
      <c r="V1578" s="32" t="str">
        <f>+Final__2[[#This Row],[titulo]]&amp;Final__2[[#This Row],[Territorio]]&amp;", "&amp;Final__2[[#This Row],[temporalidad]]</f>
        <v>Cantidad de Espacios Culturales según su Tipo de Titularidad en la comuna de Collipulli, Año 2021</v>
      </c>
      <c r="W1578" s="32" t="str">
        <f>+Final__2[[#This Row],[descripcion_larga]]&amp;Final__2[[#This Row],[Territorio]]&amp;X1578&amp;Y1578</f>
        <v>Gráfico que muestra la cantidad de espacios culturales según su tipo de titularidad en la comuna de  Collipulli, en el año 2021, según los datos recopilados por el Observatorio Cultural de Chile.</v>
      </c>
      <c r="X1578" s="32" t="s">
        <v>3865</v>
      </c>
    </row>
    <row r="1579" spans="1:24" ht="40.799999999999997" x14ac:dyDescent="0.3">
      <c r="A1579" s="30">
        <v>5</v>
      </c>
      <c r="B1579" s="31">
        <v>240</v>
      </c>
      <c r="C1579" s="31" t="s">
        <v>377</v>
      </c>
      <c r="D1579" s="31" t="s">
        <v>378</v>
      </c>
      <c r="E1579" s="30">
        <v>9203</v>
      </c>
      <c r="F1579" s="32" t="s">
        <v>741</v>
      </c>
      <c r="G1579" s="32" t="s">
        <v>737</v>
      </c>
      <c r="H1579" s="32" t="s">
        <v>733</v>
      </c>
      <c r="I1579" s="32" t="s">
        <v>228</v>
      </c>
      <c r="J1579" s="32" t="s">
        <v>731</v>
      </c>
      <c r="K1579" s="32" t="s">
        <v>752</v>
      </c>
      <c r="L1579" s="32" t="s">
        <v>735</v>
      </c>
      <c r="M1579" s="32" t="s">
        <v>743</v>
      </c>
      <c r="N1579" s="32" t="s">
        <v>744</v>
      </c>
      <c r="O1579" s="32" t="s">
        <v>3862</v>
      </c>
      <c r="P1579" s="32" t="s">
        <v>5943</v>
      </c>
      <c r="Q1579" s="32" t="s">
        <v>734</v>
      </c>
      <c r="R1579" s="33" t="s">
        <v>3270</v>
      </c>
      <c r="S1579" s="34" t="s">
        <v>1748</v>
      </c>
      <c r="T1579" s="35" t="s">
        <v>583</v>
      </c>
      <c r="V1579" s="32" t="str">
        <f>+Final__2[[#This Row],[titulo]]&amp;Final__2[[#This Row],[Territorio]]&amp;", "&amp;Final__2[[#This Row],[temporalidad]]</f>
        <v>Cantidad de Espacios Culturales según su Tipo de Titularidad en la comuna de Curacautín, Año 2021</v>
      </c>
      <c r="W1579" s="32" t="str">
        <f>+Final__2[[#This Row],[descripcion_larga]]&amp;Final__2[[#This Row],[Territorio]]&amp;X1579&amp;Y1579</f>
        <v>Gráfico que muestra la cantidad de espacios culturales según su tipo de titularidad en la comuna de  Curacautín, en el año 2021, según los datos recopilados por el Observatorio Cultural de Chile.</v>
      </c>
      <c r="X1579" s="32" t="s">
        <v>3865</v>
      </c>
    </row>
    <row r="1580" spans="1:24" ht="40.799999999999997" x14ac:dyDescent="0.3">
      <c r="A1580" s="30">
        <v>5</v>
      </c>
      <c r="B1580" s="31">
        <v>240</v>
      </c>
      <c r="C1580" s="31" t="s">
        <v>377</v>
      </c>
      <c r="D1580" s="31" t="s">
        <v>378</v>
      </c>
      <c r="E1580" s="30">
        <v>9204</v>
      </c>
      <c r="F1580" s="32" t="s">
        <v>741</v>
      </c>
      <c r="G1580" s="32" t="s">
        <v>737</v>
      </c>
      <c r="H1580" s="32" t="s">
        <v>733</v>
      </c>
      <c r="I1580" s="32" t="s">
        <v>229</v>
      </c>
      <c r="J1580" s="32" t="s">
        <v>731</v>
      </c>
      <c r="K1580" s="32" t="s">
        <v>752</v>
      </c>
      <c r="L1580" s="32" t="s">
        <v>735</v>
      </c>
      <c r="M1580" s="32" t="s">
        <v>743</v>
      </c>
      <c r="N1580" s="32" t="s">
        <v>744</v>
      </c>
      <c r="O1580" s="32" t="s">
        <v>3862</v>
      </c>
      <c r="P1580" s="32" t="s">
        <v>5943</v>
      </c>
      <c r="Q1580" s="32" t="s">
        <v>734</v>
      </c>
      <c r="R1580" s="33" t="s">
        <v>3274</v>
      </c>
      <c r="S1580" s="34" t="s">
        <v>1753</v>
      </c>
      <c r="T1580" s="35" t="s">
        <v>584</v>
      </c>
      <c r="V1580" s="32" t="str">
        <f>+Final__2[[#This Row],[titulo]]&amp;Final__2[[#This Row],[Territorio]]&amp;", "&amp;Final__2[[#This Row],[temporalidad]]</f>
        <v>Cantidad de Espacios Culturales según su Tipo de Titularidad en la comuna de Ercilla, Año 2021</v>
      </c>
      <c r="W1580" s="32" t="str">
        <f>+Final__2[[#This Row],[descripcion_larga]]&amp;Final__2[[#This Row],[Territorio]]&amp;X1580&amp;Y1580</f>
        <v>Gráfico que muestra la cantidad de espacios culturales según su tipo de titularidad en la comuna de  Ercilla, en el año 2021, según los datos recopilados por el Observatorio Cultural de Chile.</v>
      </c>
      <c r="X1580" s="32" t="s">
        <v>3865</v>
      </c>
    </row>
    <row r="1581" spans="1:24" ht="40.799999999999997" x14ac:dyDescent="0.3">
      <c r="A1581" s="30">
        <v>5</v>
      </c>
      <c r="B1581" s="31">
        <v>240</v>
      </c>
      <c r="C1581" s="31" t="s">
        <v>377</v>
      </c>
      <c r="D1581" s="31" t="s">
        <v>378</v>
      </c>
      <c r="E1581" s="30">
        <v>9205</v>
      </c>
      <c r="F1581" s="32" t="s">
        <v>741</v>
      </c>
      <c r="G1581" s="32" t="s">
        <v>737</v>
      </c>
      <c r="H1581" s="32" t="s">
        <v>733</v>
      </c>
      <c r="I1581" s="32" t="s">
        <v>230</v>
      </c>
      <c r="J1581" s="32" t="s">
        <v>731</v>
      </c>
      <c r="K1581" s="32" t="s">
        <v>752</v>
      </c>
      <c r="L1581" s="32" t="s">
        <v>735</v>
      </c>
      <c r="M1581" s="32" t="s">
        <v>743</v>
      </c>
      <c r="N1581" s="32" t="s">
        <v>744</v>
      </c>
      <c r="O1581" s="32" t="s">
        <v>3862</v>
      </c>
      <c r="P1581" s="32" t="s">
        <v>5943</v>
      </c>
      <c r="Q1581" s="32" t="s">
        <v>734</v>
      </c>
      <c r="R1581" s="33" t="s">
        <v>3278</v>
      </c>
      <c r="S1581" s="34" t="s">
        <v>1758</v>
      </c>
      <c r="T1581" s="35" t="s">
        <v>585</v>
      </c>
      <c r="V1581" s="32" t="str">
        <f>+Final__2[[#This Row],[titulo]]&amp;Final__2[[#This Row],[Territorio]]&amp;", "&amp;Final__2[[#This Row],[temporalidad]]</f>
        <v>Cantidad de Espacios Culturales según su Tipo de Titularidad en la comuna de Lonquimay, Año 2021</v>
      </c>
      <c r="W1581" s="32" t="str">
        <f>+Final__2[[#This Row],[descripcion_larga]]&amp;Final__2[[#This Row],[Territorio]]&amp;X1581&amp;Y1581</f>
        <v>Gráfico que muestra la cantidad de espacios culturales según su tipo de titularidad en la comuna de  Lonquimay, en el año 2021, según los datos recopilados por el Observatorio Cultural de Chile.</v>
      </c>
      <c r="X1581" s="32" t="s">
        <v>3865</v>
      </c>
    </row>
    <row r="1582" spans="1:24" ht="40.799999999999997" x14ac:dyDescent="0.3">
      <c r="A1582" s="30">
        <v>5</v>
      </c>
      <c r="B1582" s="31">
        <v>240</v>
      </c>
      <c r="C1582" s="31" t="s">
        <v>377</v>
      </c>
      <c r="D1582" s="31" t="s">
        <v>378</v>
      </c>
      <c r="E1582" s="30">
        <v>9206</v>
      </c>
      <c r="F1582" s="32" t="s">
        <v>741</v>
      </c>
      <c r="G1582" s="32" t="s">
        <v>737</v>
      </c>
      <c r="H1582" s="32" t="s">
        <v>733</v>
      </c>
      <c r="I1582" s="32" t="s">
        <v>231</v>
      </c>
      <c r="J1582" s="32" t="s">
        <v>731</v>
      </c>
      <c r="K1582" s="32" t="s">
        <v>752</v>
      </c>
      <c r="L1582" s="32" t="s">
        <v>735</v>
      </c>
      <c r="M1582" s="32" t="s">
        <v>743</v>
      </c>
      <c r="N1582" s="32" t="s">
        <v>744</v>
      </c>
      <c r="O1582" s="32" t="s">
        <v>3862</v>
      </c>
      <c r="P1582" s="32" t="s">
        <v>5943</v>
      </c>
      <c r="Q1582" s="32" t="s">
        <v>734</v>
      </c>
      <c r="R1582" s="33" t="s">
        <v>3282</v>
      </c>
      <c r="S1582" s="34" t="s">
        <v>1763</v>
      </c>
      <c r="T1582" s="35" t="s">
        <v>586</v>
      </c>
      <c r="V1582" s="32" t="str">
        <f>+Final__2[[#This Row],[titulo]]&amp;Final__2[[#This Row],[Territorio]]&amp;", "&amp;Final__2[[#This Row],[temporalidad]]</f>
        <v>Cantidad de Espacios Culturales según su Tipo de Titularidad en la comuna de Los Sauces, Año 2021</v>
      </c>
      <c r="W1582" s="32" t="str">
        <f>+Final__2[[#This Row],[descripcion_larga]]&amp;Final__2[[#This Row],[Territorio]]&amp;X1582&amp;Y1582</f>
        <v>Gráfico que muestra la cantidad de espacios culturales según su tipo de titularidad en la comuna de  Los Sauces, en el año 2021, según los datos recopilados por el Observatorio Cultural de Chile.</v>
      </c>
      <c r="X1582" s="32" t="s">
        <v>3865</v>
      </c>
    </row>
    <row r="1583" spans="1:24" ht="40.799999999999997" x14ac:dyDescent="0.3">
      <c r="A1583" s="30">
        <v>5</v>
      </c>
      <c r="B1583" s="31">
        <v>240</v>
      </c>
      <c r="C1583" s="31" t="s">
        <v>377</v>
      </c>
      <c r="D1583" s="31" t="s">
        <v>378</v>
      </c>
      <c r="E1583" s="30">
        <v>9207</v>
      </c>
      <c r="F1583" s="32" t="s">
        <v>741</v>
      </c>
      <c r="G1583" s="32" t="s">
        <v>737</v>
      </c>
      <c r="H1583" s="32" t="s">
        <v>733</v>
      </c>
      <c r="I1583" s="32" t="s">
        <v>232</v>
      </c>
      <c r="J1583" s="32" t="s">
        <v>731</v>
      </c>
      <c r="K1583" s="32" t="s">
        <v>752</v>
      </c>
      <c r="L1583" s="32" t="s">
        <v>735</v>
      </c>
      <c r="M1583" s="32" t="s">
        <v>743</v>
      </c>
      <c r="N1583" s="32" t="s">
        <v>744</v>
      </c>
      <c r="O1583" s="32" t="s">
        <v>3862</v>
      </c>
      <c r="P1583" s="32" t="s">
        <v>5943</v>
      </c>
      <c r="Q1583" s="32" t="s">
        <v>734</v>
      </c>
      <c r="R1583" s="33" t="s">
        <v>3286</v>
      </c>
      <c r="S1583" s="34" t="s">
        <v>1768</v>
      </c>
      <c r="T1583" s="35" t="s">
        <v>587</v>
      </c>
      <c r="V1583" s="32" t="str">
        <f>+Final__2[[#This Row],[titulo]]&amp;Final__2[[#This Row],[Territorio]]&amp;", "&amp;Final__2[[#This Row],[temporalidad]]</f>
        <v>Cantidad de Espacios Culturales según su Tipo de Titularidad en la comuna de Lumaco, Año 2021</v>
      </c>
      <c r="W1583" s="32" t="str">
        <f>+Final__2[[#This Row],[descripcion_larga]]&amp;Final__2[[#This Row],[Territorio]]&amp;X1583&amp;Y1583</f>
        <v>Gráfico que muestra la cantidad de espacios culturales según su tipo de titularidad en la comuna de  Lumaco, en el año 2021, según los datos recopilados por el Observatorio Cultural de Chile.</v>
      </c>
      <c r="X1583" s="32" t="s">
        <v>3865</v>
      </c>
    </row>
    <row r="1584" spans="1:24" ht="40.799999999999997" x14ac:dyDescent="0.3">
      <c r="A1584" s="30">
        <v>5</v>
      </c>
      <c r="B1584" s="31">
        <v>240</v>
      </c>
      <c r="C1584" s="31" t="s">
        <v>377</v>
      </c>
      <c r="D1584" s="31" t="s">
        <v>378</v>
      </c>
      <c r="E1584" s="30">
        <v>9208</v>
      </c>
      <c r="F1584" s="32" t="s">
        <v>741</v>
      </c>
      <c r="G1584" s="32" t="s">
        <v>737</v>
      </c>
      <c r="H1584" s="32" t="s">
        <v>733</v>
      </c>
      <c r="I1584" s="32" t="s">
        <v>233</v>
      </c>
      <c r="J1584" s="32" t="s">
        <v>731</v>
      </c>
      <c r="K1584" s="32" t="s">
        <v>752</v>
      </c>
      <c r="L1584" s="32" t="s">
        <v>735</v>
      </c>
      <c r="M1584" s="32" t="s">
        <v>743</v>
      </c>
      <c r="N1584" s="32" t="s">
        <v>744</v>
      </c>
      <c r="O1584" s="32" t="s">
        <v>3862</v>
      </c>
      <c r="P1584" s="32" t="s">
        <v>5943</v>
      </c>
      <c r="Q1584" s="32" t="s">
        <v>734</v>
      </c>
      <c r="R1584" s="33" t="s">
        <v>3290</v>
      </c>
      <c r="S1584" s="34" t="s">
        <v>1773</v>
      </c>
      <c r="T1584" s="35" t="s">
        <v>588</v>
      </c>
      <c r="V1584" s="32" t="str">
        <f>+Final__2[[#This Row],[titulo]]&amp;Final__2[[#This Row],[Territorio]]&amp;", "&amp;Final__2[[#This Row],[temporalidad]]</f>
        <v>Cantidad de Espacios Culturales según su Tipo de Titularidad en la comuna de Purén, Año 2021</v>
      </c>
      <c r="W1584" s="32" t="str">
        <f>+Final__2[[#This Row],[descripcion_larga]]&amp;Final__2[[#This Row],[Territorio]]&amp;X1584&amp;Y1584</f>
        <v>Gráfico que muestra la cantidad de espacios culturales según su tipo de titularidad en la comuna de  Purén, en el año 2021, según los datos recopilados por el Observatorio Cultural de Chile.</v>
      </c>
      <c r="X1584" s="32" t="s">
        <v>3865</v>
      </c>
    </row>
    <row r="1585" spans="1:24" ht="40.799999999999997" x14ac:dyDescent="0.3">
      <c r="A1585" s="30">
        <v>5</v>
      </c>
      <c r="B1585" s="31">
        <v>240</v>
      </c>
      <c r="C1585" s="31" t="s">
        <v>377</v>
      </c>
      <c r="D1585" s="31" t="s">
        <v>378</v>
      </c>
      <c r="E1585" s="30">
        <v>9209</v>
      </c>
      <c r="F1585" s="32" t="s">
        <v>741</v>
      </c>
      <c r="G1585" s="32" t="s">
        <v>737</v>
      </c>
      <c r="H1585" s="32" t="s">
        <v>733</v>
      </c>
      <c r="I1585" s="32" t="s">
        <v>234</v>
      </c>
      <c r="J1585" s="32" t="s">
        <v>731</v>
      </c>
      <c r="K1585" s="32" t="s">
        <v>752</v>
      </c>
      <c r="L1585" s="32" t="s">
        <v>735</v>
      </c>
      <c r="M1585" s="32" t="s">
        <v>743</v>
      </c>
      <c r="N1585" s="32" t="s">
        <v>744</v>
      </c>
      <c r="O1585" s="32" t="s">
        <v>3862</v>
      </c>
      <c r="P1585" s="32" t="s">
        <v>5943</v>
      </c>
      <c r="Q1585" s="32" t="s">
        <v>734</v>
      </c>
      <c r="R1585" s="33" t="s">
        <v>3294</v>
      </c>
      <c r="S1585" s="34" t="s">
        <v>1778</v>
      </c>
      <c r="T1585" s="35" t="s">
        <v>589</v>
      </c>
      <c r="V1585" s="32" t="str">
        <f>+Final__2[[#This Row],[titulo]]&amp;Final__2[[#This Row],[Territorio]]&amp;", "&amp;Final__2[[#This Row],[temporalidad]]</f>
        <v>Cantidad de Espacios Culturales según su Tipo de Titularidad en la comuna de Renaico, Año 2021</v>
      </c>
      <c r="W1585" s="32" t="str">
        <f>+Final__2[[#This Row],[descripcion_larga]]&amp;Final__2[[#This Row],[Territorio]]&amp;X1585&amp;Y1585</f>
        <v>Gráfico que muestra la cantidad de espacios culturales según su tipo de titularidad en la comuna de  Renaico, en el año 2021, según los datos recopilados por el Observatorio Cultural de Chile.</v>
      </c>
      <c r="X1585" s="32" t="s">
        <v>3865</v>
      </c>
    </row>
    <row r="1586" spans="1:24" ht="40.799999999999997" x14ac:dyDescent="0.3">
      <c r="A1586" s="30">
        <v>5</v>
      </c>
      <c r="B1586" s="31">
        <v>240</v>
      </c>
      <c r="C1586" s="31" t="s">
        <v>377</v>
      </c>
      <c r="D1586" s="31" t="s">
        <v>378</v>
      </c>
      <c r="E1586" s="30">
        <v>9210</v>
      </c>
      <c r="F1586" s="32" t="s">
        <v>741</v>
      </c>
      <c r="G1586" s="32" t="s">
        <v>737</v>
      </c>
      <c r="H1586" s="32" t="s">
        <v>733</v>
      </c>
      <c r="I1586" s="32" t="s">
        <v>235</v>
      </c>
      <c r="J1586" s="32" t="s">
        <v>731</v>
      </c>
      <c r="K1586" s="32" t="s">
        <v>752</v>
      </c>
      <c r="L1586" s="32" t="s">
        <v>735</v>
      </c>
      <c r="M1586" s="32" t="s">
        <v>743</v>
      </c>
      <c r="N1586" s="32" t="s">
        <v>744</v>
      </c>
      <c r="O1586" s="32" t="s">
        <v>3862</v>
      </c>
      <c r="P1586" s="32" t="s">
        <v>5943</v>
      </c>
      <c r="Q1586" s="32" t="s">
        <v>734</v>
      </c>
      <c r="R1586" s="33" t="s">
        <v>3298</v>
      </c>
      <c r="S1586" s="34" t="s">
        <v>1783</v>
      </c>
      <c r="T1586" s="35" t="s">
        <v>590</v>
      </c>
      <c r="V1586" s="32" t="str">
        <f>+Final__2[[#This Row],[titulo]]&amp;Final__2[[#This Row],[Territorio]]&amp;", "&amp;Final__2[[#This Row],[temporalidad]]</f>
        <v>Cantidad de Espacios Culturales según su Tipo de Titularidad en la comuna de Traiguén, Año 2021</v>
      </c>
      <c r="W1586" s="32" t="str">
        <f>+Final__2[[#This Row],[descripcion_larga]]&amp;Final__2[[#This Row],[Territorio]]&amp;X1586&amp;Y1586</f>
        <v>Gráfico que muestra la cantidad de espacios culturales según su tipo de titularidad en la comuna de  Traiguén, en el año 2021, según los datos recopilados por el Observatorio Cultural de Chile.</v>
      </c>
      <c r="X1586" s="32" t="s">
        <v>3865</v>
      </c>
    </row>
    <row r="1587" spans="1:24" ht="40.799999999999997" x14ac:dyDescent="0.3">
      <c r="A1587" s="30">
        <v>5</v>
      </c>
      <c r="B1587" s="31">
        <v>240</v>
      </c>
      <c r="C1587" s="31" t="s">
        <v>377</v>
      </c>
      <c r="D1587" s="31" t="s">
        <v>378</v>
      </c>
      <c r="E1587" s="30">
        <v>9211</v>
      </c>
      <c r="F1587" s="32" t="s">
        <v>741</v>
      </c>
      <c r="G1587" s="32" t="s">
        <v>737</v>
      </c>
      <c r="H1587" s="32" t="s">
        <v>733</v>
      </c>
      <c r="I1587" s="32" t="s">
        <v>236</v>
      </c>
      <c r="J1587" s="32" t="s">
        <v>731</v>
      </c>
      <c r="K1587" s="32" t="s">
        <v>752</v>
      </c>
      <c r="L1587" s="32" t="s">
        <v>735</v>
      </c>
      <c r="M1587" s="32" t="s">
        <v>743</v>
      </c>
      <c r="N1587" s="32" t="s">
        <v>744</v>
      </c>
      <c r="O1587" s="32" t="s">
        <v>3862</v>
      </c>
      <c r="P1587" s="32" t="s">
        <v>5943</v>
      </c>
      <c r="Q1587" s="32" t="s">
        <v>734</v>
      </c>
      <c r="R1587" s="33" t="s">
        <v>3302</v>
      </c>
      <c r="S1587" s="34" t="s">
        <v>1788</v>
      </c>
      <c r="T1587" s="35" t="s">
        <v>591</v>
      </c>
      <c r="V1587" s="32" t="str">
        <f>+Final__2[[#This Row],[titulo]]&amp;Final__2[[#This Row],[Territorio]]&amp;", "&amp;Final__2[[#This Row],[temporalidad]]</f>
        <v>Cantidad de Espacios Culturales según su Tipo de Titularidad en la comuna de Victoria, Año 2021</v>
      </c>
      <c r="W1587" s="32" t="str">
        <f>+Final__2[[#This Row],[descripcion_larga]]&amp;Final__2[[#This Row],[Territorio]]&amp;X1587&amp;Y1587</f>
        <v>Gráfico que muestra la cantidad de espacios culturales según su tipo de titularidad en la comuna de  Victoria, en el año 2021, según los datos recopilados por el Observatorio Cultural de Chile.</v>
      </c>
      <c r="X1587" s="32" t="s">
        <v>3865</v>
      </c>
    </row>
    <row r="1588" spans="1:24" ht="40.799999999999997" x14ac:dyDescent="0.3">
      <c r="A1588" s="30">
        <v>5</v>
      </c>
      <c r="B1588" s="31">
        <v>240</v>
      </c>
      <c r="C1588" s="31" t="s">
        <v>377</v>
      </c>
      <c r="D1588" s="31" t="s">
        <v>378</v>
      </c>
      <c r="E1588" s="30">
        <v>10101</v>
      </c>
      <c r="F1588" s="32" t="s">
        <v>741</v>
      </c>
      <c r="G1588" s="32" t="s">
        <v>737</v>
      </c>
      <c r="H1588" s="32" t="s">
        <v>733</v>
      </c>
      <c r="I1588" s="32" t="s">
        <v>237</v>
      </c>
      <c r="J1588" s="32" t="s">
        <v>731</v>
      </c>
      <c r="K1588" s="32" t="s">
        <v>752</v>
      </c>
      <c r="L1588" s="32" t="s">
        <v>735</v>
      </c>
      <c r="M1588" s="32" t="s">
        <v>743</v>
      </c>
      <c r="N1588" s="32" t="s">
        <v>744</v>
      </c>
      <c r="O1588" s="32" t="s">
        <v>3862</v>
      </c>
      <c r="P1588" s="32" t="s">
        <v>5943</v>
      </c>
      <c r="Q1588" s="32" t="s">
        <v>734</v>
      </c>
      <c r="R1588" s="33" t="s">
        <v>3306</v>
      </c>
      <c r="S1588" s="34" t="s">
        <v>1793</v>
      </c>
      <c r="T1588" s="35" t="s">
        <v>592</v>
      </c>
      <c r="V1588" s="32" t="str">
        <f>+Final__2[[#This Row],[titulo]]&amp;Final__2[[#This Row],[Territorio]]&amp;", "&amp;Final__2[[#This Row],[temporalidad]]</f>
        <v>Cantidad de Espacios Culturales según su Tipo de Titularidad en la comuna de Puerto Montt, Año 2021</v>
      </c>
      <c r="W1588" s="32" t="str">
        <f>+Final__2[[#This Row],[descripcion_larga]]&amp;Final__2[[#This Row],[Territorio]]&amp;X1588&amp;Y1588</f>
        <v>Gráfico que muestra la cantidad de espacios culturales según su tipo de titularidad en la comuna de  Puerto Montt, en el año 2021, según los datos recopilados por el Observatorio Cultural de Chile.</v>
      </c>
      <c r="X1588" s="32" t="s">
        <v>3865</v>
      </c>
    </row>
    <row r="1589" spans="1:24" ht="40.799999999999997" x14ac:dyDescent="0.3">
      <c r="A1589" s="30">
        <v>5</v>
      </c>
      <c r="B1589" s="31">
        <v>240</v>
      </c>
      <c r="C1589" s="31" t="s">
        <v>377</v>
      </c>
      <c r="D1589" s="31" t="s">
        <v>378</v>
      </c>
      <c r="E1589" s="30">
        <v>10102</v>
      </c>
      <c r="F1589" s="32" t="s">
        <v>741</v>
      </c>
      <c r="G1589" s="32" t="s">
        <v>737</v>
      </c>
      <c r="H1589" s="32" t="s">
        <v>733</v>
      </c>
      <c r="I1589" s="32" t="s">
        <v>238</v>
      </c>
      <c r="J1589" s="32" t="s">
        <v>731</v>
      </c>
      <c r="K1589" s="32" t="s">
        <v>752</v>
      </c>
      <c r="L1589" s="32" t="s">
        <v>735</v>
      </c>
      <c r="M1589" s="32" t="s">
        <v>743</v>
      </c>
      <c r="N1589" s="32" t="s">
        <v>744</v>
      </c>
      <c r="O1589" s="32" t="s">
        <v>3862</v>
      </c>
      <c r="P1589" s="32" t="s">
        <v>5943</v>
      </c>
      <c r="Q1589" s="32" t="s">
        <v>734</v>
      </c>
      <c r="R1589" s="33" t="s">
        <v>3310</v>
      </c>
      <c r="S1589" s="34" t="s">
        <v>1798</v>
      </c>
      <c r="T1589" s="35" t="s">
        <v>593</v>
      </c>
      <c r="V1589" s="32" t="str">
        <f>+Final__2[[#This Row],[titulo]]&amp;Final__2[[#This Row],[Territorio]]&amp;", "&amp;Final__2[[#This Row],[temporalidad]]</f>
        <v>Cantidad de Espacios Culturales según su Tipo de Titularidad en la comuna de Calbuco, Año 2021</v>
      </c>
      <c r="W1589" s="32" t="str">
        <f>+Final__2[[#This Row],[descripcion_larga]]&amp;Final__2[[#This Row],[Territorio]]&amp;X1589&amp;Y1589</f>
        <v>Gráfico que muestra la cantidad de espacios culturales según su tipo de titularidad en la comuna de  Calbuco, en el año 2021, según los datos recopilados por el Observatorio Cultural de Chile.</v>
      </c>
      <c r="X1589" s="32" t="s">
        <v>3865</v>
      </c>
    </row>
    <row r="1590" spans="1:24" ht="40.799999999999997" x14ac:dyDescent="0.3">
      <c r="A1590" s="30">
        <v>5</v>
      </c>
      <c r="B1590" s="31">
        <v>240</v>
      </c>
      <c r="C1590" s="31" t="s">
        <v>377</v>
      </c>
      <c r="D1590" s="31" t="s">
        <v>378</v>
      </c>
      <c r="E1590" s="30">
        <v>10103</v>
      </c>
      <c r="F1590" s="32" t="s">
        <v>741</v>
      </c>
      <c r="G1590" s="32" t="s">
        <v>737</v>
      </c>
      <c r="H1590" s="32" t="s">
        <v>733</v>
      </c>
      <c r="I1590" s="32" t="s">
        <v>239</v>
      </c>
      <c r="J1590" s="32" t="s">
        <v>731</v>
      </c>
      <c r="K1590" s="32" t="s">
        <v>752</v>
      </c>
      <c r="L1590" s="32" t="s">
        <v>735</v>
      </c>
      <c r="M1590" s="32" t="s">
        <v>743</v>
      </c>
      <c r="N1590" s="32" t="s">
        <v>744</v>
      </c>
      <c r="O1590" s="32" t="s">
        <v>3862</v>
      </c>
      <c r="P1590" s="32" t="s">
        <v>5943</v>
      </c>
      <c r="Q1590" s="32" t="s">
        <v>734</v>
      </c>
      <c r="R1590" s="33" t="s">
        <v>3314</v>
      </c>
      <c r="S1590" s="34" t="s">
        <v>1803</v>
      </c>
      <c r="T1590" s="35" t="s">
        <v>594</v>
      </c>
      <c r="V1590" s="32" t="str">
        <f>+Final__2[[#This Row],[titulo]]&amp;Final__2[[#This Row],[Territorio]]&amp;", "&amp;Final__2[[#This Row],[temporalidad]]</f>
        <v>Cantidad de Espacios Culturales según su Tipo de Titularidad en la comuna de Cochamó, Año 2021</v>
      </c>
      <c r="W1590" s="32" t="str">
        <f>+Final__2[[#This Row],[descripcion_larga]]&amp;Final__2[[#This Row],[Territorio]]&amp;X1590&amp;Y1590</f>
        <v>Gráfico que muestra la cantidad de espacios culturales según su tipo de titularidad en la comuna de  Cochamó, en el año 2021, según los datos recopilados por el Observatorio Cultural de Chile.</v>
      </c>
      <c r="X1590" s="32" t="s">
        <v>3865</v>
      </c>
    </row>
    <row r="1591" spans="1:24" ht="40.799999999999997" x14ac:dyDescent="0.3">
      <c r="A1591" s="30">
        <v>5</v>
      </c>
      <c r="B1591" s="31">
        <v>240</v>
      </c>
      <c r="C1591" s="31" t="s">
        <v>377</v>
      </c>
      <c r="D1591" s="31" t="s">
        <v>378</v>
      </c>
      <c r="E1591" s="30">
        <v>10104</v>
      </c>
      <c r="F1591" s="32" t="s">
        <v>741</v>
      </c>
      <c r="G1591" s="32" t="s">
        <v>737</v>
      </c>
      <c r="H1591" s="32" t="s">
        <v>733</v>
      </c>
      <c r="I1591" s="32" t="s">
        <v>240</v>
      </c>
      <c r="J1591" s="32" t="s">
        <v>731</v>
      </c>
      <c r="K1591" s="32" t="s">
        <v>752</v>
      </c>
      <c r="L1591" s="32" t="s">
        <v>735</v>
      </c>
      <c r="M1591" s="32" t="s">
        <v>743</v>
      </c>
      <c r="N1591" s="32" t="s">
        <v>744</v>
      </c>
      <c r="O1591" s="32" t="s">
        <v>3862</v>
      </c>
      <c r="P1591" s="32" t="s">
        <v>5943</v>
      </c>
      <c r="Q1591" s="32" t="s">
        <v>734</v>
      </c>
      <c r="R1591" s="33" t="s">
        <v>3318</v>
      </c>
      <c r="S1591" s="34" t="s">
        <v>1808</v>
      </c>
      <c r="T1591" s="35" t="s">
        <v>595</v>
      </c>
      <c r="V1591" s="32" t="str">
        <f>+Final__2[[#This Row],[titulo]]&amp;Final__2[[#This Row],[Territorio]]&amp;", "&amp;Final__2[[#This Row],[temporalidad]]</f>
        <v>Cantidad de Espacios Culturales según su Tipo de Titularidad en la comuna de Fresia, Año 2021</v>
      </c>
      <c r="W1591" s="32" t="str">
        <f>+Final__2[[#This Row],[descripcion_larga]]&amp;Final__2[[#This Row],[Territorio]]&amp;X1591&amp;Y1591</f>
        <v>Gráfico que muestra la cantidad de espacios culturales según su tipo de titularidad en la comuna de  Fresia, en el año 2021, según los datos recopilados por el Observatorio Cultural de Chile.</v>
      </c>
      <c r="X1591" s="32" t="s">
        <v>3865</v>
      </c>
    </row>
    <row r="1592" spans="1:24" ht="40.799999999999997" x14ac:dyDescent="0.3">
      <c r="A1592" s="30">
        <v>5</v>
      </c>
      <c r="B1592" s="31">
        <v>240</v>
      </c>
      <c r="C1592" s="31" t="s">
        <v>377</v>
      </c>
      <c r="D1592" s="31" t="s">
        <v>378</v>
      </c>
      <c r="E1592" s="30">
        <v>10105</v>
      </c>
      <c r="F1592" s="32" t="s">
        <v>741</v>
      </c>
      <c r="G1592" s="32" t="s">
        <v>737</v>
      </c>
      <c r="H1592" s="32" t="s">
        <v>733</v>
      </c>
      <c r="I1592" s="32" t="s">
        <v>241</v>
      </c>
      <c r="J1592" s="32" t="s">
        <v>731</v>
      </c>
      <c r="K1592" s="32" t="s">
        <v>752</v>
      </c>
      <c r="L1592" s="32" t="s">
        <v>735</v>
      </c>
      <c r="M1592" s="32" t="s">
        <v>743</v>
      </c>
      <c r="N1592" s="32" t="s">
        <v>744</v>
      </c>
      <c r="O1592" s="32" t="s">
        <v>3862</v>
      </c>
      <c r="P1592" s="32" t="s">
        <v>5943</v>
      </c>
      <c r="Q1592" s="32" t="s">
        <v>734</v>
      </c>
      <c r="R1592" s="33" t="s">
        <v>3322</v>
      </c>
      <c r="S1592" s="34" t="s">
        <v>1813</v>
      </c>
      <c r="T1592" s="35" t="s">
        <v>596</v>
      </c>
      <c r="V1592" s="32" t="str">
        <f>+Final__2[[#This Row],[titulo]]&amp;Final__2[[#This Row],[Territorio]]&amp;", "&amp;Final__2[[#This Row],[temporalidad]]</f>
        <v>Cantidad de Espacios Culturales según su Tipo de Titularidad en la comuna de Frutillar, Año 2021</v>
      </c>
      <c r="W1592" s="32" t="str">
        <f>+Final__2[[#This Row],[descripcion_larga]]&amp;Final__2[[#This Row],[Territorio]]&amp;X1592&amp;Y1592</f>
        <v>Gráfico que muestra la cantidad de espacios culturales según su tipo de titularidad en la comuna de  Frutillar, en el año 2021, según los datos recopilados por el Observatorio Cultural de Chile.</v>
      </c>
      <c r="X1592" s="32" t="s">
        <v>3865</v>
      </c>
    </row>
    <row r="1593" spans="1:24" ht="40.799999999999997" x14ac:dyDescent="0.3">
      <c r="A1593" s="30">
        <v>5</v>
      </c>
      <c r="B1593" s="31">
        <v>240</v>
      </c>
      <c r="C1593" s="31" t="s">
        <v>377</v>
      </c>
      <c r="D1593" s="31" t="s">
        <v>378</v>
      </c>
      <c r="E1593" s="30">
        <v>10106</v>
      </c>
      <c r="F1593" s="32" t="s">
        <v>741</v>
      </c>
      <c r="G1593" s="32" t="s">
        <v>737</v>
      </c>
      <c r="H1593" s="32" t="s">
        <v>733</v>
      </c>
      <c r="I1593" s="32" t="s">
        <v>242</v>
      </c>
      <c r="J1593" s="32" t="s">
        <v>731</v>
      </c>
      <c r="K1593" s="32" t="s">
        <v>752</v>
      </c>
      <c r="L1593" s="32" t="s">
        <v>735</v>
      </c>
      <c r="M1593" s="32" t="s">
        <v>743</v>
      </c>
      <c r="N1593" s="32" t="s">
        <v>744</v>
      </c>
      <c r="O1593" s="32" t="s">
        <v>3862</v>
      </c>
      <c r="P1593" s="32" t="s">
        <v>5943</v>
      </c>
      <c r="Q1593" s="32" t="s">
        <v>734</v>
      </c>
      <c r="R1593" s="33" t="s">
        <v>3326</v>
      </c>
      <c r="S1593" s="34" t="s">
        <v>1818</v>
      </c>
      <c r="T1593" s="35" t="s">
        <v>597</v>
      </c>
      <c r="V1593" s="32" t="str">
        <f>+Final__2[[#This Row],[titulo]]&amp;Final__2[[#This Row],[Territorio]]&amp;", "&amp;Final__2[[#This Row],[temporalidad]]</f>
        <v>Cantidad de Espacios Culturales según su Tipo de Titularidad en la comuna de Los Muermos, Año 2021</v>
      </c>
      <c r="W1593" s="32" t="str">
        <f>+Final__2[[#This Row],[descripcion_larga]]&amp;Final__2[[#This Row],[Territorio]]&amp;X1593&amp;Y1593</f>
        <v>Gráfico que muestra la cantidad de espacios culturales según su tipo de titularidad en la comuna de  Los Muermos, en el año 2021, según los datos recopilados por el Observatorio Cultural de Chile.</v>
      </c>
      <c r="X1593" s="32" t="s">
        <v>3865</v>
      </c>
    </row>
    <row r="1594" spans="1:24" ht="40.799999999999997" x14ac:dyDescent="0.3">
      <c r="A1594" s="30">
        <v>5</v>
      </c>
      <c r="B1594" s="31">
        <v>240</v>
      </c>
      <c r="C1594" s="31" t="s">
        <v>377</v>
      </c>
      <c r="D1594" s="31" t="s">
        <v>378</v>
      </c>
      <c r="E1594" s="30">
        <v>10107</v>
      </c>
      <c r="F1594" s="32" t="s">
        <v>741</v>
      </c>
      <c r="G1594" s="32" t="s">
        <v>737</v>
      </c>
      <c r="H1594" s="32" t="s">
        <v>733</v>
      </c>
      <c r="I1594" s="32" t="s">
        <v>243</v>
      </c>
      <c r="J1594" s="32" t="s">
        <v>731</v>
      </c>
      <c r="K1594" s="32" t="s">
        <v>752</v>
      </c>
      <c r="L1594" s="32" t="s">
        <v>735</v>
      </c>
      <c r="M1594" s="32" t="s">
        <v>743</v>
      </c>
      <c r="N1594" s="32" t="s">
        <v>744</v>
      </c>
      <c r="O1594" s="32" t="s">
        <v>3862</v>
      </c>
      <c r="P1594" s="32" t="s">
        <v>5943</v>
      </c>
      <c r="Q1594" s="32" t="s">
        <v>734</v>
      </c>
      <c r="R1594" s="33" t="s">
        <v>3330</v>
      </c>
      <c r="S1594" s="34" t="s">
        <v>1823</v>
      </c>
      <c r="T1594" s="35" t="s">
        <v>598</v>
      </c>
      <c r="V1594" s="32" t="str">
        <f>+Final__2[[#This Row],[titulo]]&amp;Final__2[[#This Row],[Territorio]]&amp;", "&amp;Final__2[[#This Row],[temporalidad]]</f>
        <v>Cantidad de Espacios Culturales según su Tipo de Titularidad en la comuna de Llanquihue, Año 2021</v>
      </c>
      <c r="W1594" s="32" t="str">
        <f>+Final__2[[#This Row],[descripcion_larga]]&amp;Final__2[[#This Row],[Territorio]]&amp;X1594&amp;Y1594</f>
        <v>Gráfico que muestra la cantidad de espacios culturales según su tipo de titularidad en la comuna de  Llanquihue, en el año 2021, según los datos recopilados por el Observatorio Cultural de Chile.</v>
      </c>
      <c r="X1594" s="32" t="s">
        <v>3865</v>
      </c>
    </row>
    <row r="1595" spans="1:24" ht="40.799999999999997" x14ac:dyDescent="0.3">
      <c r="A1595" s="30">
        <v>5</v>
      </c>
      <c r="B1595" s="31">
        <v>240</v>
      </c>
      <c r="C1595" s="31" t="s">
        <v>377</v>
      </c>
      <c r="D1595" s="31" t="s">
        <v>378</v>
      </c>
      <c r="E1595" s="30">
        <v>10108</v>
      </c>
      <c r="F1595" s="32" t="s">
        <v>741</v>
      </c>
      <c r="G1595" s="32" t="s">
        <v>737</v>
      </c>
      <c r="H1595" s="32" t="s">
        <v>733</v>
      </c>
      <c r="I1595" s="32" t="s">
        <v>244</v>
      </c>
      <c r="J1595" s="32" t="s">
        <v>731</v>
      </c>
      <c r="K1595" s="32" t="s">
        <v>752</v>
      </c>
      <c r="L1595" s="32" t="s">
        <v>735</v>
      </c>
      <c r="M1595" s="32" t="s">
        <v>743</v>
      </c>
      <c r="N1595" s="32" t="s">
        <v>744</v>
      </c>
      <c r="O1595" s="32" t="s">
        <v>3862</v>
      </c>
      <c r="P1595" s="32" t="s">
        <v>5943</v>
      </c>
      <c r="Q1595" s="32" t="s">
        <v>734</v>
      </c>
      <c r="R1595" s="33" t="s">
        <v>3334</v>
      </c>
      <c r="S1595" s="34" t="s">
        <v>1828</v>
      </c>
      <c r="T1595" s="35" t="s">
        <v>599</v>
      </c>
      <c r="V1595" s="32" t="str">
        <f>+Final__2[[#This Row],[titulo]]&amp;Final__2[[#This Row],[Territorio]]&amp;", "&amp;Final__2[[#This Row],[temporalidad]]</f>
        <v>Cantidad de Espacios Culturales según su Tipo de Titularidad en la comuna de Maullín, Año 2021</v>
      </c>
      <c r="W1595" s="32" t="str">
        <f>+Final__2[[#This Row],[descripcion_larga]]&amp;Final__2[[#This Row],[Territorio]]&amp;X1595&amp;Y1595</f>
        <v>Gráfico que muestra la cantidad de espacios culturales según su tipo de titularidad en la comuna de  Maullín, en el año 2021, según los datos recopilados por el Observatorio Cultural de Chile.</v>
      </c>
      <c r="X1595" s="32" t="s">
        <v>3865</v>
      </c>
    </row>
    <row r="1596" spans="1:24" ht="40.799999999999997" x14ac:dyDescent="0.3">
      <c r="A1596" s="30">
        <v>5</v>
      </c>
      <c r="B1596" s="31">
        <v>240</v>
      </c>
      <c r="C1596" s="31" t="s">
        <v>377</v>
      </c>
      <c r="D1596" s="31" t="s">
        <v>378</v>
      </c>
      <c r="E1596" s="30">
        <v>10109</v>
      </c>
      <c r="F1596" s="32" t="s">
        <v>741</v>
      </c>
      <c r="G1596" s="32" t="s">
        <v>737</v>
      </c>
      <c r="H1596" s="32" t="s">
        <v>733</v>
      </c>
      <c r="I1596" s="32" t="s">
        <v>245</v>
      </c>
      <c r="J1596" s="32" t="s">
        <v>731</v>
      </c>
      <c r="K1596" s="32" t="s">
        <v>752</v>
      </c>
      <c r="L1596" s="32" t="s">
        <v>735</v>
      </c>
      <c r="M1596" s="32" t="s">
        <v>743</v>
      </c>
      <c r="N1596" s="32" t="s">
        <v>744</v>
      </c>
      <c r="O1596" s="32" t="s">
        <v>3862</v>
      </c>
      <c r="P1596" s="32" t="s">
        <v>5943</v>
      </c>
      <c r="Q1596" s="32" t="s">
        <v>734</v>
      </c>
      <c r="R1596" s="33" t="s">
        <v>3338</v>
      </c>
      <c r="S1596" s="34" t="s">
        <v>1833</v>
      </c>
      <c r="T1596" s="35" t="s">
        <v>600</v>
      </c>
      <c r="V1596" s="32" t="str">
        <f>+Final__2[[#This Row],[titulo]]&amp;Final__2[[#This Row],[Territorio]]&amp;", "&amp;Final__2[[#This Row],[temporalidad]]</f>
        <v>Cantidad de Espacios Culturales según su Tipo de Titularidad en la comuna de Puerto Varas, Año 2021</v>
      </c>
      <c r="W1596" s="32" t="str">
        <f>+Final__2[[#This Row],[descripcion_larga]]&amp;Final__2[[#This Row],[Territorio]]&amp;X1596&amp;Y1596</f>
        <v>Gráfico que muestra la cantidad de espacios culturales según su tipo de titularidad en la comuna de  Puerto Varas, en el año 2021, según los datos recopilados por el Observatorio Cultural de Chile.</v>
      </c>
      <c r="X1596" s="32" t="s">
        <v>3865</v>
      </c>
    </row>
    <row r="1597" spans="1:24" ht="40.799999999999997" x14ac:dyDescent="0.3">
      <c r="A1597" s="30">
        <v>5</v>
      </c>
      <c r="B1597" s="31">
        <v>240</v>
      </c>
      <c r="C1597" s="31" t="s">
        <v>377</v>
      </c>
      <c r="D1597" s="31" t="s">
        <v>378</v>
      </c>
      <c r="E1597" s="30">
        <v>10201</v>
      </c>
      <c r="F1597" s="32" t="s">
        <v>741</v>
      </c>
      <c r="G1597" s="32" t="s">
        <v>737</v>
      </c>
      <c r="H1597" s="32" t="s">
        <v>733</v>
      </c>
      <c r="I1597" s="32" t="s">
        <v>246</v>
      </c>
      <c r="J1597" s="32" t="s">
        <v>731</v>
      </c>
      <c r="K1597" s="32" t="s">
        <v>752</v>
      </c>
      <c r="L1597" s="32" t="s">
        <v>735</v>
      </c>
      <c r="M1597" s="32" t="s">
        <v>743</v>
      </c>
      <c r="N1597" s="32" t="s">
        <v>744</v>
      </c>
      <c r="O1597" s="32" t="s">
        <v>3862</v>
      </c>
      <c r="P1597" s="32" t="s">
        <v>5943</v>
      </c>
      <c r="Q1597" s="32" t="s">
        <v>734</v>
      </c>
      <c r="R1597" s="33" t="s">
        <v>3342</v>
      </c>
      <c r="S1597" s="34" t="s">
        <v>1838</v>
      </c>
      <c r="T1597" s="35" t="s">
        <v>601</v>
      </c>
      <c r="V1597" s="32" t="str">
        <f>+Final__2[[#This Row],[titulo]]&amp;Final__2[[#This Row],[Territorio]]&amp;", "&amp;Final__2[[#This Row],[temporalidad]]</f>
        <v>Cantidad de Espacios Culturales según su Tipo de Titularidad en la comuna de Castro, Año 2021</v>
      </c>
      <c r="W1597" s="32" t="str">
        <f>+Final__2[[#This Row],[descripcion_larga]]&amp;Final__2[[#This Row],[Territorio]]&amp;X1597&amp;Y1597</f>
        <v>Gráfico que muestra la cantidad de espacios culturales según su tipo de titularidad en la comuna de  Castro, en el año 2021, según los datos recopilados por el Observatorio Cultural de Chile.</v>
      </c>
      <c r="X1597" s="32" t="s">
        <v>3865</v>
      </c>
    </row>
    <row r="1598" spans="1:24" ht="40.799999999999997" x14ac:dyDescent="0.3">
      <c r="A1598" s="30">
        <v>5</v>
      </c>
      <c r="B1598" s="31">
        <v>240</v>
      </c>
      <c r="C1598" s="31" t="s">
        <v>377</v>
      </c>
      <c r="D1598" s="31" t="s">
        <v>378</v>
      </c>
      <c r="E1598" s="30">
        <v>10202</v>
      </c>
      <c r="F1598" s="32" t="s">
        <v>741</v>
      </c>
      <c r="G1598" s="32" t="s">
        <v>737</v>
      </c>
      <c r="H1598" s="32" t="s">
        <v>733</v>
      </c>
      <c r="I1598" s="32" t="s">
        <v>247</v>
      </c>
      <c r="J1598" s="32" t="s">
        <v>731</v>
      </c>
      <c r="K1598" s="32" t="s">
        <v>752</v>
      </c>
      <c r="L1598" s="32" t="s">
        <v>735</v>
      </c>
      <c r="M1598" s="32" t="s">
        <v>743</v>
      </c>
      <c r="N1598" s="32" t="s">
        <v>744</v>
      </c>
      <c r="O1598" s="32" t="s">
        <v>3862</v>
      </c>
      <c r="P1598" s="32" t="s">
        <v>5943</v>
      </c>
      <c r="Q1598" s="32" t="s">
        <v>734</v>
      </c>
      <c r="R1598" s="33" t="s">
        <v>3346</v>
      </c>
      <c r="S1598" s="34" t="s">
        <v>1843</v>
      </c>
      <c r="T1598" s="35" t="s">
        <v>602</v>
      </c>
      <c r="V1598" s="32" t="str">
        <f>+Final__2[[#This Row],[titulo]]&amp;Final__2[[#This Row],[Territorio]]&amp;", "&amp;Final__2[[#This Row],[temporalidad]]</f>
        <v>Cantidad de Espacios Culturales según su Tipo de Titularidad en la comuna de Ancud, Año 2021</v>
      </c>
      <c r="W1598" s="32" t="str">
        <f>+Final__2[[#This Row],[descripcion_larga]]&amp;Final__2[[#This Row],[Territorio]]&amp;X1598&amp;Y1598</f>
        <v>Gráfico que muestra la cantidad de espacios culturales según su tipo de titularidad en la comuna de  Ancud, en el año 2021, según los datos recopilados por el Observatorio Cultural de Chile.</v>
      </c>
      <c r="X1598" s="32" t="s">
        <v>3865</v>
      </c>
    </row>
    <row r="1599" spans="1:24" ht="40.799999999999997" x14ac:dyDescent="0.3">
      <c r="A1599" s="30">
        <v>5</v>
      </c>
      <c r="B1599" s="31">
        <v>240</v>
      </c>
      <c r="C1599" s="31" t="s">
        <v>377</v>
      </c>
      <c r="D1599" s="31" t="s">
        <v>378</v>
      </c>
      <c r="E1599" s="30">
        <v>10203</v>
      </c>
      <c r="F1599" s="32" t="s">
        <v>741</v>
      </c>
      <c r="G1599" s="32" t="s">
        <v>737</v>
      </c>
      <c r="H1599" s="32" t="s">
        <v>733</v>
      </c>
      <c r="I1599" s="32" t="s">
        <v>248</v>
      </c>
      <c r="J1599" s="32" t="s">
        <v>731</v>
      </c>
      <c r="K1599" s="32" t="s">
        <v>752</v>
      </c>
      <c r="L1599" s="32" t="s">
        <v>735</v>
      </c>
      <c r="M1599" s="32" t="s">
        <v>743</v>
      </c>
      <c r="N1599" s="32" t="s">
        <v>744</v>
      </c>
      <c r="O1599" s="32" t="s">
        <v>3862</v>
      </c>
      <c r="P1599" s="32" t="s">
        <v>5943</v>
      </c>
      <c r="Q1599" s="32" t="s">
        <v>734</v>
      </c>
      <c r="R1599" s="33" t="s">
        <v>3350</v>
      </c>
      <c r="S1599" s="34" t="s">
        <v>1848</v>
      </c>
      <c r="T1599" s="35" t="s">
        <v>603</v>
      </c>
      <c r="V1599" s="32" t="str">
        <f>+Final__2[[#This Row],[titulo]]&amp;Final__2[[#This Row],[Territorio]]&amp;", "&amp;Final__2[[#This Row],[temporalidad]]</f>
        <v>Cantidad de Espacios Culturales según su Tipo de Titularidad en la comuna de Chonchi, Año 2021</v>
      </c>
      <c r="W1599" s="32" t="str">
        <f>+Final__2[[#This Row],[descripcion_larga]]&amp;Final__2[[#This Row],[Territorio]]&amp;X1599&amp;Y1599</f>
        <v>Gráfico que muestra la cantidad de espacios culturales según su tipo de titularidad en la comuna de  Chonchi, en el año 2021, según los datos recopilados por el Observatorio Cultural de Chile.</v>
      </c>
      <c r="X1599" s="32" t="s">
        <v>3865</v>
      </c>
    </row>
    <row r="1600" spans="1:24" ht="40.799999999999997" x14ac:dyDescent="0.3">
      <c r="A1600" s="30">
        <v>5</v>
      </c>
      <c r="B1600" s="31">
        <v>240</v>
      </c>
      <c r="C1600" s="31" t="s">
        <v>377</v>
      </c>
      <c r="D1600" s="31" t="s">
        <v>378</v>
      </c>
      <c r="E1600" s="30">
        <v>10204</v>
      </c>
      <c r="F1600" s="32" t="s">
        <v>741</v>
      </c>
      <c r="G1600" s="32" t="s">
        <v>737</v>
      </c>
      <c r="H1600" s="32" t="s">
        <v>733</v>
      </c>
      <c r="I1600" s="32" t="s">
        <v>249</v>
      </c>
      <c r="J1600" s="32" t="s">
        <v>731</v>
      </c>
      <c r="K1600" s="32" t="s">
        <v>752</v>
      </c>
      <c r="L1600" s="32" t="s">
        <v>735</v>
      </c>
      <c r="M1600" s="32" t="s">
        <v>743</v>
      </c>
      <c r="N1600" s="32" t="s">
        <v>744</v>
      </c>
      <c r="O1600" s="32" t="s">
        <v>3862</v>
      </c>
      <c r="P1600" s="32" t="s">
        <v>5943</v>
      </c>
      <c r="Q1600" s="32" t="s">
        <v>734</v>
      </c>
      <c r="R1600" s="33" t="s">
        <v>3354</v>
      </c>
      <c r="S1600" s="34" t="s">
        <v>1853</v>
      </c>
      <c r="T1600" s="35" t="s">
        <v>604</v>
      </c>
      <c r="V1600" s="32" t="str">
        <f>+Final__2[[#This Row],[titulo]]&amp;Final__2[[#This Row],[Territorio]]&amp;", "&amp;Final__2[[#This Row],[temporalidad]]</f>
        <v>Cantidad de Espacios Culturales según su Tipo de Titularidad en la comuna de Curaco de Vélez, Año 2021</v>
      </c>
      <c r="W1600" s="32" t="str">
        <f>+Final__2[[#This Row],[descripcion_larga]]&amp;Final__2[[#This Row],[Territorio]]&amp;X1600&amp;Y1600</f>
        <v>Gráfico que muestra la cantidad de espacios culturales según su tipo de titularidad en la comuna de  Curaco de Vélez, en el año 2021, según los datos recopilados por el Observatorio Cultural de Chile.</v>
      </c>
      <c r="X1600" s="32" t="s">
        <v>3865</v>
      </c>
    </row>
    <row r="1601" spans="1:24" ht="40.799999999999997" x14ac:dyDescent="0.3">
      <c r="A1601" s="30">
        <v>5</v>
      </c>
      <c r="B1601" s="31">
        <v>240</v>
      </c>
      <c r="C1601" s="31" t="s">
        <v>377</v>
      </c>
      <c r="D1601" s="31" t="s">
        <v>378</v>
      </c>
      <c r="E1601" s="30">
        <v>10205</v>
      </c>
      <c r="F1601" s="32" t="s">
        <v>741</v>
      </c>
      <c r="G1601" s="32" t="s">
        <v>737</v>
      </c>
      <c r="H1601" s="32" t="s">
        <v>733</v>
      </c>
      <c r="I1601" s="32" t="s">
        <v>250</v>
      </c>
      <c r="J1601" s="32" t="s">
        <v>731</v>
      </c>
      <c r="K1601" s="32" t="s">
        <v>752</v>
      </c>
      <c r="L1601" s="32" t="s">
        <v>735</v>
      </c>
      <c r="M1601" s="32" t="s">
        <v>743</v>
      </c>
      <c r="N1601" s="32" t="s">
        <v>744</v>
      </c>
      <c r="O1601" s="32" t="s">
        <v>3862</v>
      </c>
      <c r="P1601" s="32" t="s">
        <v>5943</v>
      </c>
      <c r="Q1601" s="32" t="s">
        <v>734</v>
      </c>
      <c r="R1601" s="33" t="s">
        <v>3358</v>
      </c>
      <c r="S1601" s="34" t="s">
        <v>1858</v>
      </c>
      <c r="T1601" s="35" t="s">
        <v>605</v>
      </c>
      <c r="V1601" s="32" t="str">
        <f>+Final__2[[#This Row],[titulo]]&amp;Final__2[[#This Row],[Territorio]]&amp;", "&amp;Final__2[[#This Row],[temporalidad]]</f>
        <v>Cantidad de Espacios Culturales según su Tipo de Titularidad en la comuna de Dalcahue, Año 2021</v>
      </c>
      <c r="W1601" s="32" t="str">
        <f>+Final__2[[#This Row],[descripcion_larga]]&amp;Final__2[[#This Row],[Territorio]]&amp;X1601&amp;Y1601</f>
        <v>Gráfico que muestra la cantidad de espacios culturales según su tipo de titularidad en la comuna de  Dalcahue, en el año 2021, según los datos recopilados por el Observatorio Cultural de Chile.</v>
      </c>
      <c r="X1601" s="32" t="s">
        <v>3865</v>
      </c>
    </row>
    <row r="1602" spans="1:24" ht="40.799999999999997" x14ac:dyDescent="0.3">
      <c r="A1602" s="30">
        <v>5</v>
      </c>
      <c r="B1602" s="31">
        <v>240</v>
      </c>
      <c r="C1602" s="31" t="s">
        <v>377</v>
      </c>
      <c r="D1602" s="31" t="s">
        <v>378</v>
      </c>
      <c r="E1602" s="30">
        <v>10206</v>
      </c>
      <c r="F1602" s="32" t="s">
        <v>741</v>
      </c>
      <c r="G1602" s="32" t="s">
        <v>737</v>
      </c>
      <c r="H1602" s="32" t="s">
        <v>733</v>
      </c>
      <c r="I1602" s="32" t="s">
        <v>251</v>
      </c>
      <c r="J1602" s="32" t="s">
        <v>731</v>
      </c>
      <c r="K1602" s="32" t="s">
        <v>752</v>
      </c>
      <c r="L1602" s="32" t="s">
        <v>735</v>
      </c>
      <c r="M1602" s="32" t="s">
        <v>743</v>
      </c>
      <c r="N1602" s="32" t="s">
        <v>744</v>
      </c>
      <c r="O1602" s="32" t="s">
        <v>3862</v>
      </c>
      <c r="P1602" s="32" t="s">
        <v>5943</v>
      </c>
      <c r="Q1602" s="32" t="s">
        <v>734</v>
      </c>
      <c r="R1602" s="33" t="s">
        <v>3362</v>
      </c>
      <c r="S1602" s="34" t="s">
        <v>1863</v>
      </c>
      <c r="T1602" s="35" t="s">
        <v>606</v>
      </c>
      <c r="V1602" s="32" t="str">
        <f>+Final__2[[#This Row],[titulo]]&amp;Final__2[[#This Row],[Territorio]]&amp;", "&amp;Final__2[[#This Row],[temporalidad]]</f>
        <v>Cantidad de Espacios Culturales según su Tipo de Titularidad en la comuna de Puqueldón, Año 2021</v>
      </c>
      <c r="W1602" s="32" t="str">
        <f>+Final__2[[#This Row],[descripcion_larga]]&amp;Final__2[[#This Row],[Territorio]]&amp;X1602&amp;Y1602</f>
        <v>Gráfico que muestra la cantidad de espacios culturales según su tipo de titularidad en la comuna de  Puqueldón, en el año 2021, según los datos recopilados por el Observatorio Cultural de Chile.</v>
      </c>
      <c r="X1602" s="32" t="s">
        <v>3865</v>
      </c>
    </row>
    <row r="1603" spans="1:24" ht="40.799999999999997" x14ac:dyDescent="0.3">
      <c r="A1603" s="30">
        <v>5</v>
      </c>
      <c r="B1603" s="31">
        <v>240</v>
      </c>
      <c r="C1603" s="31" t="s">
        <v>377</v>
      </c>
      <c r="D1603" s="31" t="s">
        <v>378</v>
      </c>
      <c r="E1603" s="30">
        <v>10207</v>
      </c>
      <c r="F1603" s="32" t="s">
        <v>741</v>
      </c>
      <c r="G1603" s="32" t="s">
        <v>737</v>
      </c>
      <c r="H1603" s="32" t="s">
        <v>733</v>
      </c>
      <c r="I1603" s="32" t="s">
        <v>252</v>
      </c>
      <c r="J1603" s="32" t="s">
        <v>731</v>
      </c>
      <c r="K1603" s="32" t="s">
        <v>752</v>
      </c>
      <c r="L1603" s="32" t="s">
        <v>735</v>
      </c>
      <c r="M1603" s="32" t="s">
        <v>743</v>
      </c>
      <c r="N1603" s="32" t="s">
        <v>744</v>
      </c>
      <c r="O1603" s="32" t="s">
        <v>3862</v>
      </c>
      <c r="P1603" s="32" t="s">
        <v>5943</v>
      </c>
      <c r="Q1603" s="32" t="s">
        <v>734</v>
      </c>
      <c r="R1603" s="33" t="s">
        <v>3366</v>
      </c>
      <c r="S1603" s="34" t="s">
        <v>1868</v>
      </c>
      <c r="T1603" s="35" t="s">
        <v>607</v>
      </c>
      <c r="V1603" s="32" t="str">
        <f>+Final__2[[#This Row],[titulo]]&amp;Final__2[[#This Row],[Territorio]]&amp;", "&amp;Final__2[[#This Row],[temporalidad]]</f>
        <v>Cantidad de Espacios Culturales según su Tipo de Titularidad en la comuna de Queilén, Año 2021</v>
      </c>
      <c r="W1603" s="32" t="str">
        <f>+Final__2[[#This Row],[descripcion_larga]]&amp;Final__2[[#This Row],[Territorio]]&amp;X1603&amp;Y1603</f>
        <v>Gráfico que muestra la cantidad de espacios culturales según su tipo de titularidad en la comuna de  Queilén, en el año 2021, según los datos recopilados por el Observatorio Cultural de Chile.</v>
      </c>
      <c r="X1603" s="32" t="s">
        <v>3865</v>
      </c>
    </row>
    <row r="1604" spans="1:24" ht="40.799999999999997" x14ac:dyDescent="0.3">
      <c r="A1604" s="30">
        <v>5</v>
      </c>
      <c r="B1604" s="31">
        <v>240</v>
      </c>
      <c r="C1604" s="31" t="s">
        <v>377</v>
      </c>
      <c r="D1604" s="31" t="s">
        <v>378</v>
      </c>
      <c r="E1604" s="30">
        <v>10208</v>
      </c>
      <c r="F1604" s="32" t="s">
        <v>741</v>
      </c>
      <c r="G1604" s="32" t="s">
        <v>737</v>
      </c>
      <c r="H1604" s="32" t="s">
        <v>733</v>
      </c>
      <c r="I1604" s="32" t="s">
        <v>253</v>
      </c>
      <c r="J1604" s="32" t="s">
        <v>731</v>
      </c>
      <c r="K1604" s="32" t="s">
        <v>752</v>
      </c>
      <c r="L1604" s="32" t="s">
        <v>735</v>
      </c>
      <c r="M1604" s="32" t="s">
        <v>743</v>
      </c>
      <c r="N1604" s="32" t="s">
        <v>744</v>
      </c>
      <c r="O1604" s="32" t="s">
        <v>3862</v>
      </c>
      <c r="P1604" s="32" t="s">
        <v>5943</v>
      </c>
      <c r="Q1604" s="32" t="s">
        <v>734</v>
      </c>
      <c r="R1604" s="33" t="s">
        <v>3370</v>
      </c>
      <c r="S1604" s="34" t="s">
        <v>1873</v>
      </c>
      <c r="T1604" s="35" t="s">
        <v>608</v>
      </c>
      <c r="V1604" s="32" t="str">
        <f>+Final__2[[#This Row],[titulo]]&amp;Final__2[[#This Row],[Territorio]]&amp;", "&amp;Final__2[[#This Row],[temporalidad]]</f>
        <v>Cantidad de Espacios Culturales según su Tipo de Titularidad en la comuna de Quellón, Año 2021</v>
      </c>
      <c r="W1604" s="32" t="str">
        <f>+Final__2[[#This Row],[descripcion_larga]]&amp;Final__2[[#This Row],[Territorio]]&amp;X1604&amp;Y1604</f>
        <v>Gráfico que muestra la cantidad de espacios culturales según su tipo de titularidad en la comuna de  Quellón, en el año 2021, según los datos recopilados por el Observatorio Cultural de Chile.</v>
      </c>
      <c r="X1604" s="32" t="s">
        <v>3865</v>
      </c>
    </row>
    <row r="1605" spans="1:24" ht="40.799999999999997" x14ac:dyDescent="0.3">
      <c r="A1605" s="30">
        <v>5</v>
      </c>
      <c r="B1605" s="31">
        <v>240</v>
      </c>
      <c r="C1605" s="31" t="s">
        <v>377</v>
      </c>
      <c r="D1605" s="31" t="s">
        <v>378</v>
      </c>
      <c r="E1605" s="30">
        <v>10209</v>
      </c>
      <c r="F1605" s="32" t="s">
        <v>741</v>
      </c>
      <c r="G1605" s="32" t="s">
        <v>737</v>
      </c>
      <c r="H1605" s="32" t="s">
        <v>733</v>
      </c>
      <c r="I1605" s="32" t="s">
        <v>254</v>
      </c>
      <c r="J1605" s="32" t="s">
        <v>731</v>
      </c>
      <c r="K1605" s="32" t="s">
        <v>752</v>
      </c>
      <c r="L1605" s="32" t="s">
        <v>735</v>
      </c>
      <c r="M1605" s="32" t="s">
        <v>743</v>
      </c>
      <c r="N1605" s="32" t="s">
        <v>744</v>
      </c>
      <c r="O1605" s="32" t="s">
        <v>3862</v>
      </c>
      <c r="P1605" s="32" t="s">
        <v>5943</v>
      </c>
      <c r="Q1605" s="32" t="s">
        <v>734</v>
      </c>
      <c r="R1605" s="33" t="s">
        <v>3374</v>
      </c>
      <c r="S1605" s="34" t="s">
        <v>1878</v>
      </c>
      <c r="T1605" s="35" t="s">
        <v>609</v>
      </c>
      <c r="V1605" s="32" t="str">
        <f>+Final__2[[#This Row],[titulo]]&amp;Final__2[[#This Row],[Territorio]]&amp;", "&amp;Final__2[[#This Row],[temporalidad]]</f>
        <v>Cantidad de Espacios Culturales según su Tipo de Titularidad en la comuna de Quemchi, Año 2021</v>
      </c>
      <c r="W1605" s="32" t="str">
        <f>+Final__2[[#This Row],[descripcion_larga]]&amp;Final__2[[#This Row],[Territorio]]&amp;X1605&amp;Y1605</f>
        <v>Gráfico que muestra la cantidad de espacios culturales según su tipo de titularidad en la comuna de  Quemchi, en el año 2021, según los datos recopilados por el Observatorio Cultural de Chile.</v>
      </c>
      <c r="X1605" s="32" t="s">
        <v>3865</v>
      </c>
    </row>
    <row r="1606" spans="1:24" ht="40.799999999999997" x14ac:dyDescent="0.3">
      <c r="A1606" s="30">
        <v>5</v>
      </c>
      <c r="B1606" s="31">
        <v>240</v>
      </c>
      <c r="C1606" s="31" t="s">
        <v>377</v>
      </c>
      <c r="D1606" s="31" t="s">
        <v>378</v>
      </c>
      <c r="E1606" s="30">
        <v>10210</v>
      </c>
      <c r="F1606" s="32" t="s">
        <v>741</v>
      </c>
      <c r="G1606" s="32" t="s">
        <v>737</v>
      </c>
      <c r="H1606" s="32" t="s">
        <v>733</v>
      </c>
      <c r="I1606" s="32" t="s">
        <v>255</v>
      </c>
      <c r="J1606" s="32" t="s">
        <v>731</v>
      </c>
      <c r="K1606" s="32" t="s">
        <v>752</v>
      </c>
      <c r="L1606" s="32" t="s">
        <v>735</v>
      </c>
      <c r="M1606" s="32" t="s">
        <v>743</v>
      </c>
      <c r="N1606" s="32" t="s">
        <v>744</v>
      </c>
      <c r="O1606" s="32" t="s">
        <v>3862</v>
      </c>
      <c r="P1606" s="32" t="s">
        <v>5943</v>
      </c>
      <c r="Q1606" s="32" t="s">
        <v>734</v>
      </c>
      <c r="R1606" s="33" t="s">
        <v>3378</v>
      </c>
      <c r="S1606" s="34" t="s">
        <v>1883</v>
      </c>
      <c r="T1606" s="35" t="s">
        <v>610</v>
      </c>
      <c r="V1606" s="32" t="str">
        <f>+Final__2[[#This Row],[titulo]]&amp;Final__2[[#This Row],[Territorio]]&amp;", "&amp;Final__2[[#This Row],[temporalidad]]</f>
        <v>Cantidad de Espacios Culturales según su Tipo de Titularidad en la comuna de Quinchao, Año 2021</v>
      </c>
      <c r="W1606" s="32" t="str">
        <f>+Final__2[[#This Row],[descripcion_larga]]&amp;Final__2[[#This Row],[Territorio]]&amp;X1606&amp;Y1606</f>
        <v>Gráfico que muestra la cantidad de espacios culturales según su tipo de titularidad en la comuna de  Quinchao, en el año 2021, según los datos recopilados por el Observatorio Cultural de Chile.</v>
      </c>
      <c r="X1606" s="32" t="s">
        <v>3865</v>
      </c>
    </row>
    <row r="1607" spans="1:24" ht="40.799999999999997" x14ac:dyDescent="0.3">
      <c r="A1607" s="30">
        <v>5</v>
      </c>
      <c r="B1607" s="31">
        <v>240</v>
      </c>
      <c r="C1607" s="31" t="s">
        <v>377</v>
      </c>
      <c r="D1607" s="31" t="s">
        <v>378</v>
      </c>
      <c r="E1607" s="30">
        <v>10301</v>
      </c>
      <c r="F1607" s="32" t="s">
        <v>741</v>
      </c>
      <c r="G1607" s="32" t="s">
        <v>737</v>
      </c>
      <c r="H1607" s="32" t="s">
        <v>733</v>
      </c>
      <c r="I1607" s="32" t="s">
        <v>256</v>
      </c>
      <c r="J1607" s="32" t="s">
        <v>731</v>
      </c>
      <c r="K1607" s="32" t="s">
        <v>752</v>
      </c>
      <c r="L1607" s="32" t="s">
        <v>735</v>
      </c>
      <c r="M1607" s="32" t="s">
        <v>743</v>
      </c>
      <c r="N1607" s="32" t="s">
        <v>744</v>
      </c>
      <c r="O1607" s="32" t="s">
        <v>3862</v>
      </c>
      <c r="P1607" s="32" t="s">
        <v>5943</v>
      </c>
      <c r="Q1607" s="32" t="s">
        <v>734</v>
      </c>
      <c r="R1607" s="33" t="s">
        <v>3382</v>
      </c>
      <c r="S1607" s="34" t="s">
        <v>1888</v>
      </c>
      <c r="T1607" s="35" t="s">
        <v>611</v>
      </c>
      <c r="V1607" s="32" t="str">
        <f>+Final__2[[#This Row],[titulo]]&amp;Final__2[[#This Row],[Territorio]]&amp;", "&amp;Final__2[[#This Row],[temporalidad]]</f>
        <v>Cantidad de Espacios Culturales según su Tipo de Titularidad en la comuna de Osorno, Año 2021</v>
      </c>
      <c r="W1607" s="32" t="str">
        <f>+Final__2[[#This Row],[descripcion_larga]]&amp;Final__2[[#This Row],[Territorio]]&amp;X1607&amp;Y1607</f>
        <v>Gráfico que muestra la cantidad de espacios culturales según su tipo de titularidad en la comuna de  Osorno, en el año 2021, según los datos recopilados por el Observatorio Cultural de Chile.</v>
      </c>
      <c r="X1607" s="32" t="s">
        <v>3865</v>
      </c>
    </row>
    <row r="1608" spans="1:24" ht="40.799999999999997" x14ac:dyDescent="0.3">
      <c r="A1608" s="30">
        <v>5</v>
      </c>
      <c r="B1608" s="31">
        <v>240</v>
      </c>
      <c r="C1608" s="31" t="s">
        <v>377</v>
      </c>
      <c r="D1608" s="31" t="s">
        <v>378</v>
      </c>
      <c r="E1608" s="30">
        <v>10302</v>
      </c>
      <c r="F1608" s="32" t="s">
        <v>741</v>
      </c>
      <c r="G1608" s="32" t="s">
        <v>737</v>
      </c>
      <c r="H1608" s="32" t="s">
        <v>733</v>
      </c>
      <c r="I1608" s="32" t="s">
        <v>257</v>
      </c>
      <c r="J1608" s="32" t="s">
        <v>731</v>
      </c>
      <c r="K1608" s="32" t="s">
        <v>752</v>
      </c>
      <c r="L1608" s="32" t="s">
        <v>735</v>
      </c>
      <c r="M1608" s="32" t="s">
        <v>743</v>
      </c>
      <c r="N1608" s="32" t="s">
        <v>744</v>
      </c>
      <c r="O1608" s="32" t="s">
        <v>3862</v>
      </c>
      <c r="P1608" s="32" t="s">
        <v>5943</v>
      </c>
      <c r="Q1608" s="32" t="s">
        <v>734</v>
      </c>
      <c r="R1608" s="33" t="s">
        <v>3386</v>
      </c>
      <c r="S1608" s="34" t="s">
        <v>1893</v>
      </c>
      <c r="T1608" s="35" t="s">
        <v>612</v>
      </c>
      <c r="V1608" s="32" t="str">
        <f>+Final__2[[#This Row],[titulo]]&amp;Final__2[[#This Row],[Territorio]]&amp;", "&amp;Final__2[[#This Row],[temporalidad]]</f>
        <v>Cantidad de Espacios Culturales según su Tipo de Titularidad en la comuna de Puerto Octay, Año 2021</v>
      </c>
      <c r="W1608" s="32" t="str">
        <f>+Final__2[[#This Row],[descripcion_larga]]&amp;Final__2[[#This Row],[Territorio]]&amp;X1608&amp;Y1608</f>
        <v>Gráfico que muestra la cantidad de espacios culturales según su tipo de titularidad en la comuna de  Puerto Octay, en el año 2021, según los datos recopilados por el Observatorio Cultural de Chile.</v>
      </c>
      <c r="X1608" s="32" t="s">
        <v>3865</v>
      </c>
    </row>
    <row r="1609" spans="1:24" ht="40.799999999999997" x14ac:dyDescent="0.3">
      <c r="A1609" s="30">
        <v>5</v>
      </c>
      <c r="B1609" s="31">
        <v>240</v>
      </c>
      <c r="C1609" s="31" t="s">
        <v>377</v>
      </c>
      <c r="D1609" s="31" t="s">
        <v>378</v>
      </c>
      <c r="E1609" s="30">
        <v>10303</v>
      </c>
      <c r="F1609" s="32" t="s">
        <v>741</v>
      </c>
      <c r="G1609" s="32" t="s">
        <v>737</v>
      </c>
      <c r="H1609" s="32" t="s">
        <v>733</v>
      </c>
      <c r="I1609" s="32" t="s">
        <v>258</v>
      </c>
      <c r="J1609" s="32" t="s">
        <v>731</v>
      </c>
      <c r="K1609" s="32" t="s">
        <v>752</v>
      </c>
      <c r="L1609" s="32" t="s">
        <v>735</v>
      </c>
      <c r="M1609" s="32" t="s">
        <v>743</v>
      </c>
      <c r="N1609" s="32" t="s">
        <v>744</v>
      </c>
      <c r="O1609" s="32" t="s">
        <v>3862</v>
      </c>
      <c r="P1609" s="32" t="s">
        <v>5943</v>
      </c>
      <c r="Q1609" s="32" t="s">
        <v>734</v>
      </c>
      <c r="R1609" s="33" t="s">
        <v>3390</v>
      </c>
      <c r="S1609" s="34" t="s">
        <v>1898</v>
      </c>
      <c r="T1609" s="35" t="s">
        <v>613</v>
      </c>
      <c r="V1609" s="32" t="str">
        <f>+Final__2[[#This Row],[titulo]]&amp;Final__2[[#This Row],[Territorio]]&amp;", "&amp;Final__2[[#This Row],[temporalidad]]</f>
        <v>Cantidad de Espacios Culturales según su Tipo de Titularidad en la comuna de Purranque, Año 2021</v>
      </c>
      <c r="W1609" s="32" t="str">
        <f>+Final__2[[#This Row],[descripcion_larga]]&amp;Final__2[[#This Row],[Territorio]]&amp;X1609&amp;Y1609</f>
        <v>Gráfico que muestra la cantidad de espacios culturales según su tipo de titularidad en la comuna de  Purranque, en el año 2021, según los datos recopilados por el Observatorio Cultural de Chile.</v>
      </c>
      <c r="X1609" s="32" t="s">
        <v>3865</v>
      </c>
    </row>
    <row r="1610" spans="1:24" ht="40.799999999999997" x14ac:dyDescent="0.3">
      <c r="A1610" s="30">
        <v>5</v>
      </c>
      <c r="B1610" s="31">
        <v>240</v>
      </c>
      <c r="C1610" s="31" t="s">
        <v>377</v>
      </c>
      <c r="D1610" s="31" t="s">
        <v>378</v>
      </c>
      <c r="E1610" s="30">
        <v>10304</v>
      </c>
      <c r="F1610" s="32" t="s">
        <v>741</v>
      </c>
      <c r="G1610" s="32" t="s">
        <v>737</v>
      </c>
      <c r="H1610" s="32" t="s">
        <v>733</v>
      </c>
      <c r="I1610" s="32" t="s">
        <v>259</v>
      </c>
      <c r="J1610" s="32" t="s">
        <v>731</v>
      </c>
      <c r="K1610" s="32" t="s">
        <v>752</v>
      </c>
      <c r="L1610" s="32" t="s">
        <v>735</v>
      </c>
      <c r="M1610" s="32" t="s">
        <v>743</v>
      </c>
      <c r="N1610" s="32" t="s">
        <v>744</v>
      </c>
      <c r="O1610" s="32" t="s">
        <v>3862</v>
      </c>
      <c r="P1610" s="32" t="s">
        <v>5943</v>
      </c>
      <c r="Q1610" s="32" t="s">
        <v>734</v>
      </c>
      <c r="R1610" s="33" t="s">
        <v>3394</v>
      </c>
      <c r="S1610" s="34" t="s">
        <v>1903</v>
      </c>
      <c r="T1610" s="35" t="s">
        <v>614</v>
      </c>
      <c r="V1610" s="32" t="str">
        <f>+Final__2[[#This Row],[titulo]]&amp;Final__2[[#This Row],[Territorio]]&amp;", "&amp;Final__2[[#This Row],[temporalidad]]</f>
        <v>Cantidad de Espacios Culturales según su Tipo de Titularidad en la comuna de Puyehue, Año 2021</v>
      </c>
      <c r="W1610" s="32" t="str">
        <f>+Final__2[[#This Row],[descripcion_larga]]&amp;Final__2[[#This Row],[Territorio]]&amp;X1610&amp;Y1610</f>
        <v>Gráfico que muestra la cantidad de espacios culturales según su tipo de titularidad en la comuna de  Puyehue, en el año 2021, según los datos recopilados por el Observatorio Cultural de Chile.</v>
      </c>
      <c r="X1610" s="32" t="s">
        <v>3865</v>
      </c>
    </row>
    <row r="1611" spans="1:24" ht="40.799999999999997" x14ac:dyDescent="0.3">
      <c r="A1611" s="30">
        <v>5</v>
      </c>
      <c r="B1611" s="31">
        <v>240</v>
      </c>
      <c r="C1611" s="31" t="s">
        <v>377</v>
      </c>
      <c r="D1611" s="31" t="s">
        <v>378</v>
      </c>
      <c r="E1611" s="30">
        <v>10305</v>
      </c>
      <c r="F1611" s="32" t="s">
        <v>741</v>
      </c>
      <c r="G1611" s="32" t="s">
        <v>737</v>
      </c>
      <c r="H1611" s="32" t="s">
        <v>733</v>
      </c>
      <c r="I1611" s="32" t="s">
        <v>260</v>
      </c>
      <c r="J1611" s="32" t="s">
        <v>731</v>
      </c>
      <c r="K1611" s="32" t="s">
        <v>752</v>
      </c>
      <c r="L1611" s="32" t="s">
        <v>735</v>
      </c>
      <c r="M1611" s="32" t="s">
        <v>743</v>
      </c>
      <c r="N1611" s="32" t="s">
        <v>744</v>
      </c>
      <c r="O1611" s="32" t="s">
        <v>3862</v>
      </c>
      <c r="P1611" s="32" t="s">
        <v>5943</v>
      </c>
      <c r="Q1611" s="32" t="s">
        <v>734</v>
      </c>
      <c r="R1611" s="33" t="s">
        <v>3398</v>
      </c>
      <c r="S1611" s="34" t="s">
        <v>1908</v>
      </c>
      <c r="T1611" s="35" t="s">
        <v>615</v>
      </c>
      <c r="V1611" s="32" t="str">
        <f>+Final__2[[#This Row],[titulo]]&amp;Final__2[[#This Row],[Territorio]]&amp;", "&amp;Final__2[[#This Row],[temporalidad]]</f>
        <v>Cantidad de Espacios Culturales según su Tipo de Titularidad en la comuna de Río Negro, Año 2021</v>
      </c>
      <c r="W1611" s="32" t="str">
        <f>+Final__2[[#This Row],[descripcion_larga]]&amp;Final__2[[#This Row],[Territorio]]&amp;X1611&amp;Y1611</f>
        <v>Gráfico que muestra la cantidad de espacios culturales según su tipo de titularidad en la comuna de  Río Negro, en el año 2021, según los datos recopilados por el Observatorio Cultural de Chile.</v>
      </c>
      <c r="X1611" s="32" t="s">
        <v>3865</v>
      </c>
    </row>
    <row r="1612" spans="1:24" ht="40.799999999999997" x14ac:dyDescent="0.3">
      <c r="A1612" s="30">
        <v>5</v>
      </c>
      <c r="B1612" s="31">
        <v>240</v>
      </c>
      <c r="C1612" s="31" t="s">
        <v>377</v>
      </c>
      <c r="D1612" s="31" t="s">
        <v>378</v>
      </c>
      <c r="E1612" s="30">
        <v>10306</v>
      </c>
      <c r="F1612" s="32" t="s">
        <v>741</v>
      </c>
      <c r="G1612" s="32" t="s">
        <v>737</v>
      </c>
      <c r="H1612" s="32" t="s">
        <v>733</v>
      </c>
      <c r="I1612" s="32" t="s">
        <v>261</v>
      </c>
      <c r="J1612" s="32" t="s">
        <v>731</v>
      </c>
      <c r="K1612" s="32" t="s">
        <v>752</v>
      </c>
      <c r="L1612" s="32" t="s">
        <v>735</v>
      </c>
      <c r="M1612" s="32" t="s">
        <v>743</v>
      </c>
      <c r="N1612" s="32" t="s">
        <v>744</v>
      </c>
      <c r="O1612" s="32" t="s">
        <v>3862</v>
      </c>
      <c r="P1612" s="32" t="s">
        <v>5943</v>
      </c>
      <c r="Q1612" s="32" t="s">
        <v>734</v>
      </c>
      <c r="R1612" s="33" t="s">
        <v>3402</v>
      </c>
      <c r="S1612" s="34" t="s">
        <v>1913</v>
      </c>
      <c r="T1612" s="35" t="s">
        <v>616</v>
      </c>
      <c r="V1612" s="32" t="str">
        <f>+Final__2[[#This Row],[titulo]]&amp;Final__2[[#This Row],[Territorio]]&amp;", "&amp;Final__2[[#This Row],[temporalidad]]</f>
        <v>Cantidad de Espacios Culturales según su Tipo de Titularidad en la comuna de San Juan de La Costa, Año 2021</v>
      </c>
      <c r="W1612" s="32" t="str">
        <f>+Final__2[[#This Row],[descripcion_larga]]&amp;Final__2[[#This Row],[Territorio]]&amp;X1612&amp;Y1612</f>
        <v>Gráfico que muestra la cantidad de espacios culturales según su tipo de titularidad en la comuna de  San Juan de La Costa, en el año 2021, según los datos recopilados por el Observatorio Cultural de Chile.</v>
      </c>
      <c r="X1612" s="32" t="s">
        <v>3865</v>
      </c>
    </row>
    <row r="1613" spans="1:24" ht="40.799999999999997" x14ac:dyDescent="0.3">
      <c r="A1613" s="30">
        <v>5</v>
      </c>
      <c r="B1613" s="31">
        <v>240</v>
      </c>
      <c r="C1613" s="31" t="s">
        <v>377</v>
      </c>
      <c r="D1613" s="31" t="s">
        <v>378</v>
      </c>
      <c r="E1613" s="30">
        <v>10307</v>
      </c>
      <c r="F1613" s="32" t="s">
        <v>741</v>
      </c>
      <c r="G1613" s="32" t="s">
        <v>737</v>
      </c>
      <c r="H1613" s="32" t="s">
        <v>733</v>
      </c>
      <c r="I1613" s="32" t="s">
        <v>262</v>
      </c>
      <c r="J1613" s="32" t="s">
        <v>731</v>
      </c>
      <c r="K1613" s="32" t="s">
        <v>752</v>
      </c>
      <c r="L1613" s="32" t="s">
        <v>735</v>
      </c>
      <c r="M1613" s="32" t="s">
        <v>743</v>
      </c>
      <c r="N1613" s="32" t="s">
        <v>744</v>
      </c>
      <c r="O1613" s="32" t="s">
        <v>3862</v>
      </c>
      <c r="P1613" s="32" t="s">
        <v>5943</v>
      </c>
      <c r="Q1613" s="32" t="s">
        <v>734</v>
      </c>
      <c r="R1613" s="33" t="s">
        <v>3406</v>
      </c>
      <c r="S1613" s="34" t="s">
        <v>1918</v>
      </c>
      <c r="T1613" s="35" t="s">
        <v>617</v>
      </c>
      <c r="V1613" s="32" t="str">
        <f>+Final__2[[#This Row],[titulo]]&amp;Final__2[[#This Row],[Territorio]]&amp;", "&amp;Final__2[[#This Row],[temporalidad]]</f>
        <v>Cantidad de Espacios Culturales según su Tipo de Titularidad en la comuna de San Pablo, Año 2021</v>
      </c>
      <c r="W1613" s="32" t="str">
        <f>+Final__2[[#This Row],[descripcion_larga]]&amp;Final__2[[#This Row],[Territorio]]&amp;X1613&amp;Y1613</f>
        <v>Gráfico que muestra la cantidad de espacios culturales según su tipo de titularidad en la comuna de  San Pablo, en el año 2021, según los datos recopilados por el Observatorio Cultural de Chile.</v>
      </c>
      <c r="X1613" s="32" t="s">
        <v>3865</v>
      </c>
    </row>
    <row r="1614" spans="1:24" ht="40.799999999999997" x14ac:dyDescent="0.3">
      <c r="A1614" s="30">
        <v>5</v>
      </c>
      <c r="B1614" s="31">
        <v>240</v>
      </c>
      <c r="C1614" s="31" t="s">
        <v>377</v>
      </c>
      <c r="D1614" s="31" t="s">
        <v>378</v>
      </c>
      <c r="E1614" s="30">
        <v>10401</v>
      </c>
      <c r="F1614" s="32" t="s">
        <v>741</v>
      </c>
      <c r="G1614" s="32" t="s">
        <v>737</v>
      </c>
      <c r="H1614" s="32" t="s">
        <v>733</v>
      </c>
      <c r="I1614" s="32" t="s">
        <v>263</v>
      </c>
      <c r="J1614" s="32" t="s">
        <v>731</v>
      </c>
      <c r="K1614" s="32" t="s">
        <v>752</v>
      </c>
      <c r="L1614" s="32" t="s">
        <v>735</v>
      </c>
      <c r="M1614" s="32" t="s">
        <v>743</v>
      </c>
      <c r="N1614" s="32" t="s">
        <v>744</v>
      </c>
      <c r="O1614" s="32" t="s">
        <v>3862</v>
      </c>
      <c r="P1614" s="32" t="s">
        <v>5943</v>
      </c>
      <c r="Q1614" s="32" t="s">
        <v>734</v>
      </c>
      <c r="R1614" s="33" t="s">
        <v>3410</v>
      </c>
      <c r="S1614" s="34" t="s">
        <v>1923</v>
      </c>
      <c r="T1614" s="35" t="s">
        <v>618</v>
      </c>
      <c r="V1614" s="32" t="str">
        <f>+Final__2[[#This Row],[titulo]]&amp;Final__2[[#This Row],[Territorio]]&amp;", "&amp;Final__2[[#This Row],[temporalidad]]</f>
        <v>Cantidad de Espacios Culturales según su Tipo de Titularidad en la comuna de Chaitén, Año 2021</v>
      </c>
      <c r="W1614" s="32" t="str">
        <f>+Final__2[[#This Row],[descripcion_larga]]&amp;Final__2[[#This Row],[Territorio]]&amp;X1614&amp;Y1614</f>
        <v>Gráfico que muestra la cantidad de espacios culturales según su tipo de titularidad en la comuna de  Chaitén, en el año 2021, según los datos recopilados por el Observatorio Cultural de Chile.</v>
      </c>
      <c r="X1614" s="32" t="s">
        <v>3865</v>
      </c>
    </row>
    <row r="1615" spans="1:24" ht="40.799999999999997" x14ac:dyDescent="0.3">
      <c r="A1615" s="30">
        <v>5</v>
      </c>
      <c r="B1615" s="31">
        <v>240</v>
      </c>
      <c r="C1615" s="31" t="s">
        <v>377</v>
      </c>
      <c r="D1615" s="31" t="s">
        <v>378</v>
      </c>
      <c r="E1615" s="30">
        <v>10402</v>
      </c>
      <c r="F1615" s="32" t="s">
        <v>741</v>
      </c>
      <c r="G1615" s="32" t="s">
        <v>737</v>
      </c>
      <c r="H1615" s="32" t="s">
        <v>733</v>
      </c>
      <c r="I1615" s="32" t="s">
        <v>264</v>
      </c>
      <c r="J1615" s="32" t="s">
        <v>731</v>
      </c>
      <c r="K1615" s="32" t="s">
        <v>752</v>
      </c>
      <c r="L1615" s="32" t="s">
        <v>735</v>
      </c>
      <c r="M1615" s="32" t="s">
        <v>743</v>
      </c>
      <c r="N1615" s="32" t="s">
        <v>744</v>
      </c>
      <c r="O1615" s="32" t="s">
        <v>3862</v>
      </c>
      <c r="P1615" s="32" t="s">
        <v>5943</v>
      </c>
      <c r="Q1615" s="32" t="s">
        <v>734</v>
      </c>
      <c r="R1615" s="33" t="s">
        <v>3414</v>
      </c>
      <c r="S1615" s="34" t="s">
        <v>1928</v>
      </c>
      <c r="T1615" s="35" t="s">
        <v>619</v>
      </c>
      <c r="V1615" s="32" t="str">
        <f>+Final__2[[#This Row],[titulo]]&amp;Final__2[[#This Row],[Territorio]]&amp;", "&amp;Final__2[[#This Row],[temporalidad]]</f>
        <v>Cantidad de Espacios Culturales según su Tipo de Titularidad en la comuna de Futaleufú, Año 2021</v>
      </c>
      <c r="W1615" s="32" t="str">
        <f>+Final__2[[#This Row],[descripcion_larga]]&amp;Final__2[[#This Row],[Territorio]]&amp;X1615&amp;Y1615</f>
        <v>Gráfico que muestra la cantidad de espacios culturales según su tipo de titularidad en la comuna de  Futaleufú, en el año 2021, según los datos recopilados por el Observatorio Cultural de Chile.</v>
      </c>
      <c r="X1615" s="32" t="s">
        <v>3865</v>
      </c>
    </row>
    <row r="1616" spans="1:24" ht="40.799999999999997" x14ac:dyDescent="0.3">
      <c r="A1616" s="30">
        <v>5</v>
      </c>
      <c r="B1616" s="31">
        <v>240</v>
      </c>
      <c r="C1616" s="31" t="s">
        <v>377</v>
      </c>
      <c r="D1616" s="31" t="s">
        <v>378</v>
      </c>
      <c r="E1616" s="30">
        <v>10403</v>
      </c>
      <c r="F1616" s="32" t="s">
        <v>741</v>
      </c>
      <c r="G1616" s="32" t="s">
        <v>737</v>
      </c>
      <c r="H1616" s="32" t="s">
        <v>733</v>
      </c>
      <c r="I1616" s="32" t="s">
        <v>265</v>
      </c>
      <c r="J1616" s="32" t="s">
        <v>731</v>
      </c>
      <c r="K1616" s="32" t="s">
        <v>752</v>
      </c>
      <c r="L1616" s="32" t="s">
        <v>735</v>
      </c>
      <c r="M1616" s="32" t="s">
        <v>743</v>
      </c>
      <c r="N1616" s="32" t="s">
        <v>744</v>
      </c>
      <c r="O1616" s="32" t="s">
        <v>3862</v>
      </c>
      <c r="P1616" s="32" t="s">
        <v>5943</v>
      </c>
      <c r="Q1616" s="32" t="s">
        <v>734</v>
      </c>
      <c r="R1616" s="33" t="s">
        <v>3418</v>
      </c>
      <c r="S1616" s="34" t="s">
        <v>1933</v>
      </c>
      <c r="T1616" s="35" t="s">
        <v>620</v>
      </c>
      <c r="V1616" s="32" t="str">
        <f>+Final__2[[#This Row],[titulo]]&amp;Final__2[[#This Row],[Territorio]]&amp;", "&amp;Final__2[[#This Row],[temporalidad]]</f>
        <v>Cantidad de Espacios Culturales según su Tipo de Titularidad en la comuna de Hualaihué, Año 2021</v>
      </c>
      <c r="W1616" s="32" t="str">
        <f>+Final__2[[#This Row],[descripcion_larga]]&amp;Final__2[[#This Row],[Territorio]]&amp;X1616&amp;Y1616</f>
        <v>Gráfico que muestra la cantidad de espacios culturales según su tipo de titularidad en la comuna de  Hualaihué, en el año 2021, según los datos recopilados por el Observatorio Cultural de Chile.</v>
      </c>
      <c r="X1616" s="32" t="s">
        <v>3865</v>
      </c>
    </row>
    <row r="1617" spans="1:24" ht="40.799999999999997" x14ac:dyDescent="0.3">
      <c r="A1617" s="30">
        <v>5</v>
      </c>
      <c r="B1617" s="31">
        <v>240</v>
      </c>
      <c r="C1617" s="31" t="s">
        <v>377</v>
      </c>
      <c r="D1617" s="31" t="s">
        <v>378</v>
      </c>
      <c r="E1617" s="30">
        <v>10404</v>
      </c>
      <c r="F1617" s="32" t="s">
        <v>741</v>
      </c>
      <c r="G1617" s="32" t="s">
        <v>737</v>
      </c>
      <c r="H1617" s="32" t="s">
        <v>733</v>
      </c>
      <c r="I1617" s="32" t="s">
        <v>266</v>
      </c>
      <c r="J1617" s="32" t="s">
        <v>731</v>
      </c>
      <c r="K1617" s="32" t="s">
        <v>752</v>
      </c>
      <c r="L1617" s="32" t="s">
        <v>735</v>
      </c>
      <c r="M1617" s="32" t="s">
        <v>743</v>
      </c>
      <c r="N1617" s="32" t="s">
        <v>744</v>
      </c>
      <c r="O1617" s="32" t="s">
        <v>3862</v>
      </c>
      <c r="P1617" s="32" t="s">
        <v>5943</v>
      </c>
      <c r="Q1617" s="32" t="s">
        <v>734</v>
      </c>
      <c r="R1617" s="33" t="s">
        <v>3422</v>
      </c>
      <c r="S1617" s="34" t="s">
        <v>1938</v>
      </c>
      <c r="T1617" s="35" t="s">
        <v>621</v>
      </c>
      <c r="V1617" s="32" t="str">
        <f>+Final__2[[#This Row],[titulo]]&amp;Final__2[[#This Row],[Territorio]]&amp;", "&amp;Final__2[[#This Row],[temporalidad]]</f>
        <v>Cantidad de Espacios Culturales según su Tipo de Titularidad en la comuna de Palena, Año 2021</v>
      </c>
      <c r="W1617" s="32" t="str">
        <f>+Final__2[[#This Row],[descripcion_larga]]&amp;Final__2[[#This Row],[Territorio]]&amp;X1617&amp;Y1617</f>
        <v>Gráfico que muestra la cantidad de espacios culturales según su tipo de titularidad en la comuna de  Palena, en el año 2021, según los datos recopilados por el Observatorio Cultural de Chile.</v>
      </c>
      <c r="X1617" s="32" t="s">
        <v>3865</v>
      </c>
    </row>
    <row r="1618" spans="1:24" ht="40.799999999999997" x14ac:dyDescent="0.3">
      <c r="A1618" s="30">
        <v>5</v>
      </c>
      <c r="B1618" s="31">
        <v>240</v>
      </c>
      <c r="C1618" s="31" t="s">
        <v>377</v>
      </c>
      <c r="D1618" s="31" t="s">
        <v>378</v>
      </c>
      <c r="E1618" s="30">
        <v>11101</v>
      </c>
      <c r="F1618" s="32" t="s">
        <v>741</v>
      </c>
      <c r="G1618" s="32" t="s">
        <v>737</v>
      </c>
      <c r="H1618" s="32" t="s">
        <v>733</v>
      </c>
      <c r="I1618" s="32" t="s">
        <v>267</v>
      </c>
      <c r="J1618" s="32" t="s">
        <v>731</v>
      </c>
      <c r="K1618" s="32" t="s">
        <v>752</v>
      </c>
      <c r="L1618" s="32" t="s">
        <v>735</v>
      </c>
      <c r="M1618" s="32" t="s">
        <v>743</v>
      </c>
      <c r="N1618" s="32" t="s">
        <v>744</v>
      </c>
      <c r="O1618" s="32" t="s">
        <v>3862</v>
      </c>
      <c r="P1618" s="32" t="s">
        <v>5943</v>
      </c>
      <c r="Q1618" s="32" t="s">
        <v>734</v>
      </c>
      <c r="R1618" s="33" t="s">
        <v>3426</v>
      </c>
      <c r="S1618" s="34" t="s">
        <v>1943</v>
      </c>
      <c r="T1618" s="35" t="s">
        <v>622</v>
      </c>
      <c r="V1618" s="32" t="str">
        <f>+Final__2[[#This Row],[titulo]]&amp;Final__2[[#This Row],[Territorio]]&amp;", "&amp;Final__2[[#This Row],[temporalidad]]</f>
        <v>Cantidad de Espacios Culturales según su Tipo de Titularidad en la comuna de Coihaique, Año 2021</v>
      </c>
      <c r="W1618" s="32" t="str">
        <f>+Final__2[[#This Row],[descripcion_larga]]&amp;Final__2[[#This Row],[Territorio]]&amp;X1618&amp;Y1618</f>
        <v>Gráfico que muestra la cantidad de espacios culturales según su tipo de titularidad en la comuna de  Coihaique, en el año 2021, según los datos recopilados por el Observatorio Cultural de Chile.</v>
      </c>
      <c r="X1618" s="32" t="s">
        <v>3865</v>
      </c>
    </row>
    <row r="1619" spans="1:24" ht="40.799999999999997" x14ac:dyDescent="0.3">
      <c r="A1619" s="30">
        <v>5</v>
      </c>
      <c r="B1619" s="31">
        <v>240</v>
      </c>
      <c r="C1619" s="31" t="s">
        <v>377</v>
      </c>
      <c r="D1619" s="31" t="s">
        <v>378</v>
      </c>
      <c r="E1619" s="30">
        <v>11102</v>
      </c>
      <c r="F1619" s="32" t="s">
        <v>741</v>
      </c>
      <c r="G1619" s="32" t="s">
        <v>737</v>
      </c>
      <c r="H1619" s="32" t="s">
        <v>733</v>
      </c>
      <c r="I1619" s="32" t="s">
        <v>268</v>
      </c>
      <c r="J1619" s="32" t="s">
        <v>731</v>
      </c>
      <c r="K1619" s="32" t="s">
        <v>752</v>
      </c>
      <c r="L1619" s="32" t="s">
        <v>735</v>
      </c>
      <c r="M1619" s="32" t="s">
        <v>743</v>
      </c>
      <c r="N1619" s="32" t="s">
        <v>744</v>
      </c>
      <c r="O1619" s="32" t="s">
        <v>3862</v>
      </c>
      <c r="P1619" s="32" t="s">
        <v>5943</v>
      </c>
      <c r="Q1619" s="32" t="s">
        <v>734</v>
      </c>
      <c r="R1619" s="33" t="s">
        <v>3430</v>
      </c>
      <c r="S1619" s="34" t="s">
        <v>1948</v>
      </c>
      <c r="T1619" s="35" t="s">
        <v>623</v>
      </c>
      <c r="V1619" s="32" t="str">
        <f>+Final__2[[#This Row],[titulo]]&amp;Final__2[[#This Row],[Territorio]]&amp;", "&amp;Final__2[[#This Row],[temporalidad]]</f>
        <v>Cantidad de Espacios Culturales según su Tipo de Titularidad en la comuna de Lago Verde, Año 2021</v>
      </c>
      <c r="W1619" s="32" t="str">
        <f>+Final__2[[#This Row],[descripcion_larga]]&amp;Final__2[[#This Row],[Territorio]]&amp;X1619&amp;Y1619</f>
        <v>Gráfico que muestra la cantidad de espacios culturales según su tipo de titularidad en la comuna de  Lago Verde, en el año 2021, según los datos recopilados por el Observatorio Cultural de Chile.</v>
      </c>
      <c r="X1619" s="32" t="s">
        <v>3865</v>
      </c>
    </row>
    <row r="1620" spans="1:24" ht="40.799999999999997" x14ac:dyDescent="0.3">
      <c r="A1620" s="30">
        <v>5</v>
      </c>
      <c r="B1620" s="31">
        <v>240</v>
      </c>
      <c r="C1620" s="31" t="s">
        <v>377</v>
      </c>
      <c r="D1620" s="31" t="s">
        <v>378</v>
      </c>
      <c r="E1620" s="30">
        <v>11201</v>
      </c>
      <c r="F1620" s="32" t="s">
        <v>741</v>
      </c>
      <c r="G1620" s="32" t="s">
        <v>737</v>
      </c>
      <c r="H1620" s="32" t="s">
        <v>733</v>
      </c>
      <c r="I1620" s="32" t="s">
        <v>269</v>
      </c>
      <c r="J1620" s="32" t="s">
        <v>731</v>
      </c>
      <c r="K1620" s="32" t="s">
        <v>752</v>
      </c>
      <c r="L1620" s="32" t="s">
        <v>735</v>
      </c>
      <c r="M1620" s="32" t="s">
        <v>743</v>
      </c>
      <c r="N1620" s="32" t="s">
        <v>744</v>
      </c>
      <c r="O1620" s="32" t="s">
        <v>3862</v>
      </c>
      <c r="P1620" s="32" t="s">
        <v>5943</v>
      </c>
      <c r="Q1620" s="32" t="s">
        <v>734</v>
      </c>
      <c r="R1620" s="33" t="s">
        <v>3434</v>
      </c>
      <c r="S1620" s="34" t="s">
        <v>1953</v>
      </c>
      <c r="T1620" s="35" t="s">
        <v>624</v>
      </c>
      <c r="V1620" s="32" t="str">
        <f>+Final__2[[#This Row],[titulo]]&amp;Final__2[[#This Row],[Territorio]]&amp;", "&amp;Final__2[[#This Row],[temporalidad]]</f>
        <v>Cantidad de Espacios Culturales según su Tipo de Titularidad en la comuna de Aisén, Año 2021</v>
      </c>
      <c r="W1620" s="32" t="str">
        <f>+Final__2[[#This Row],[descripcion_larga]]&amp;Final__2[[#This Row],[Territorio]]&amp;X1620&amp;Y1620</f>
        <v>Gráfico que muestra la cantidad de espacios culturales según su tipo de titularidad en la comuna de  Aisén, en el año 2021, según los datos recopilados por el Observatorio Cultural de Chile.</v>
      </c>
      <c r="X1620" s="32" t="s">
        <v>3865</v>
      </c>
    </row>
    <row r="1621" spans="1:24" ht="40.799999999999997" x14ac:dyDescent="0.3">
      <c r="A1621" s="30">
        <v>5</v>
      </c>
      <c r="B1621" s="31">
        <v>240</v>
      </c>
      <c r="C1621" s="31" t="s">
        <v>377</v>
      </c>
      <c r="D1621" s="31" t="s">
        <v>378</v>
      </c>
      <c r="E1621" s="30">
        <v>11202</v>
      </c>
      <c r="F1621" s="32" t="s">
        <v>741</v>
      </c>
      <c r="G1621" s="32" t="s">
        <v>737</v>
      </c>
      <c r="H1621" s="32" t="s">
        <v>733</v>
      </c>
      <c r="I1621" s="32" t="s">
        <v>270</v>
      </c>
      <c r="J1621" s="32" t="s">
        <v>731</v>
      </c>
      <c r="K1621" s="32" t="s">
        <v>752</v>
      </c>
      <c r="L1621" s="32" t="s">
        <v>735</v>
      </c>
      <c r="M1621" s="32" t="s">
        <v>743</v>
      </c>
      <c r="N1621" s="32" t="s">
        <v>744</v>
      </c>
      <c r="O1621" s="32" t="s">
        <v>3862</v>
      </c>
      <c r="P1621" s="32" t="s">
        <v>5943</v>
      </c>
      <c r="Q1621" s="32" t="s">
        <v>734</v>
      </c>
      <c r="R1621" s="33" t="s">
        <v>3438</v>
      </c>
      <c r="S1621" s="34" t="s">
        <v>1958</v>
      </c>
      <c r="T1621" s="35" t="s">
        <v>625</v>
      </c>
      <c r="V1621" s="32" t="str">
        <f>+Final__2[[#This Row],[titulo]]&amp;Final__2[[#This Row],[Territorio]]&amp;", "&amp;Final__2[[#This Row],[temporalidad]]</f>
        <v>Cantidad de Espacios Culturales según su Tipo de Titularidad en la comuna de Cisnes, Año 2021</v>
      </c>
      <c r="W1621" s="32" t="str">
        <f>+Final__2[[#This Row],[descripcion_larga]]&amp;Final__2[[#This Row],[Territorio]]&amp;X1621&amp;Y1621</f>
        <v>Gráfico que muestra la cantidad de espacios culturales según su tipo de titularidad en la comuna de  Cisnes, en el año 2021, según los datos recopilados por el Observatorio Cultural de Chile.</v>
      </c>
      <c r="X1621" s="32" t="s">
        <v>3865</v>
      </c>
    </row>
    <row r="1622" spans="1:24" ht="40.799999999999997" x14ac:dyDescent="0.3">
      <c r="A1622" s="30">
        <v>5</v>
      </c>
      <c r="B1622" s="31">
        <v>240</v>
      </c>
      <c r="C1622" s="31" t="s">
        <v>377</v>
      </c>
      <c r="D1622" s="31" t="s">
        <v>378</v>
      </c>
      <c r="E1622" s="30">
        <v>11203</v>
      </c>
      <c r="F1622" s="32" t="s">
        <v>741</v>
      </c>
      <c r="G1622" s="32" t="s">
        <v>737</v>
      </c>
      <c r="H1622" s="32" t="s">
        <v>733</v>
      </c>
      <c r="I1622" s="32" t="s">
        <v>271</v>
      </c>
      <c r="J1622" s="32" t="s">
        <v>731</v>
      </c>
      <c r="K1622" s="32" t="s">
        <v>752</v>
      </c>
      <c r="L1622" s="32" t="s">
        <v>735</v>
      </c>
      <c r="M1622" s="32" t="s">
        <v>743</v>
      </c>
      <c r="N1622" s="32" t="s">
        <v>744</v>
      </c>
      <c r="O1622" s="32" t="s">
        <v>3862</v>
      </c>
      <c r="P1622" s="32" t="s">
        <v>5943</v>
      </c>
      <c r="Q1622" s="32" t="s">
        <v>734</v>
      </c>
      <c r="R1622" s="33" t="s">
        <v>3442</v>
      </c>
      <c r="S1622" s="34" t="s">
        <v>1963</v>
      </c>
      <c r="T1622" s="35" t="s">
        <v>626</v>
      </c>
      <c r="V1622" s="32" t="str">
        <f>+Final__2[[#This Row],[titulo]]&amp;Final__2[[#This Row],[Territorio]]&amp;", "&amp;Final__2[[#This Row],[temporalidad]]</f>
        <v>Cantidad de Espacios Culturales según su Tipo de Titularidad en la comuna de Guaitecas, Año 2021</v>
      </c>
      <c r="W1622" s="32" t="str">
        <f>+Final__2[[#This Row],[descripcion_larga]]&amp;Final__2[[#This Row],[Territorio]]&amp;X1622&amp;Y1622</f>
        <v>Gráfico que muestra la cantidad de espacios culturales según su tipo de titularidad en la comuna de  Guaitecas, en el año 2021, según los datos recopilados por el Observatorio Cultural de Chile.</v>
      </c>
      <c r="X1622" s="32" t="s">
        <v>3865</v>
      </c>
    </row>
    <row r="1623" spans="1:24" ht="40.799999999999997" x14ac:dyDescent="0.3">
      <c r="A1623" s="30">
        <v>5</v>
      </c>
      <c r="B1623" s="31">
        <v>240</v>
      </c>
      <c r="C1623" s="31" t="s">
        <v>377</v>
      </c>
      <c r="D1623" s="31" t="s">
        <v>378</v>
      </c>
      <c r="E1623" s="30">
        <v>11301</v>
      </c>
      <c r="F1623" s="32" t="s">
        <v>741</v>
      </c>
      <c r="G1623" s="32" t="s">
        <v>737</v>
      </c>
      <c r="H1623" s="32" t="s">
        <v>733</v>
      </c>
      <c r="I1623" s="32" t="s">
        <v>272</v>
      </c>
      <c r="J1623" s="32" t="s">
        <v>731</v>
      </c>
      <c r="K1623" s="32" t="s">
        <v>752</v>
      </c>
      <c r="L1623" s="32" t="s">
        <v>735</v>
      </c>
      <c r="M1623" s="32" t="s">
        <v>743</v>
      </c>
      <c r="N1623" s="32" t="s">
        <v>744</v>
      </c>
      <c r="O1623" s="32" t="s">
        <v>3862</v>
      </c>
      <c r="P1623" s="32" t="s">
        <v>5943</v>
      </c>
      <c r="Q1623" s="32" t="s">
        <v>734</v>
      </c>
      <c r="R1623" s="33" t="s">
        <v>3446</v>
      </c>
      <c r="S1623" s="34" t="s">
        <v>1968</v>
      </c>
      <c r="T1623" s="35" t="s">
        <v>627</v>
      </c>
      <c r="V1623" s="32" t="str">
        <f>+Final__2[[#This Row],[titulo]]&amp;Final__2[[#This Row],[Territorio]]&amp;", "&amp;Final__2[[#This Row],[temporalidad]]</f>
        <v>Cantidad de Espacios Culturales según su Tipo de Titularidad en la comuna de Cochrane, Año 2021</v>
      </c>
      <c r="W1623" s="32" t="str">
        <f>+Final__2[[#This Row],[descripcion_larga]]&amp;Final__2[[#This Row],[Territorio]]&amp;X1623&amp;Y1623</f>
        <v>Gráfico que muestra la cantidad de espacios culturales según su tipo de titularidad en la comuna de  Cochrane, en el año 2021, según los datos recopilados por el Observatorio Cultural de Chile.</v>
      </c>
      <c r="X1623" s="32" t="s">
        <v>3865</v>
      </c>
    </row>
    <row r="1624" spans="1:24" ht="40.799999999999997" x14ac:dyDescent="0.3">
      <c r="A1624" s="30">
        <v>5</v>
      </c>
      <c r="B1624" s="31">
        <v>240</v>
      </c>
      <c r="C1624" s="31" t="s">
        <v>377</v>
      </c>
      <c r="D1624" s="31" t="s">
        <v>378</v>
      </c>
      <c r="E1624" s="30">
        <v>11302</v>
      </c>
      <c r="F1624" s="32" t="s">
        <v>741</v>
      </c>
      <c r="G1624" s="32" t="s">
        <v>737</v>
      </c>
      <c r="H1624" s="32" t="s">
        <v>733</v>
      </c>
      <c r="I1624" s="32" t="s">
        <v>273</v>
      </c>
      <c r="J1624" s="32" t="s">
        <v>731</v>
      </c>
      <c r="K1624" s="32" t="s">
        <v>752</v>
      </c>
      <c r="L1624" s="32" t="s">
        <v>735</v>
      </c>
      <c r="M1624" s="32" t="s">
        <v>743</v>
      </c>
      <c r="N1624" s="32" t="s">
        <v>744</v>
      </c>
      <c r="O1624" s="32" t="s">
        <v>3862</v>
      </c>
      <c r="P1624" s="32" t="s">
        <v>5943</v>
      </c>
      <c r="Q1624" s="32" t="s">
        <v>734</v>
      </c>
      <c r="R1624" s="33" t="s">
        <v>3450</v>
      </c>
      <c r="S1624" s="34" t="s">
        <v>1973</v>
      </c>
      <c r="T1624" s="35" t="s">
        <v>628</v>
      </c>
      <c r="V1624" s="32" t="str">
        <f>+Final__2[[#This Row],[titulo]]&amp;Final__2[[#This Row],[Territorio]]&amp;", "&amp;Final__2[[#This Row],[temporalidad]]</f>
        <v>Cantidad de Espacios Culturales según su Tipo de Titularidad en la comuna de Villa O'Higgins, Año 2021</v>
      </c>
      <c r="W1624" s="32" t="str">
        <f>+Final__2[[#This Row],[descripcion_larga]]&amp;Final__2[[#This Row],[Territorio]]&amp;X1624&amp;Y1624</f>
        <v>Gráfico que muestra la cantidad de espacios culturales según su tipo de titularidad en la comuna de  Villa O'Higgins, en el año 2021, según los datos recopilados por el Observatorio Cultural de Chile.</v>
      </c>
      <c r="X1624" s="32" t="s">
        <v>3865</v>
      </c>
    </row>
    <row r="1625" spans="1:24" ht="40.799999999999997" x14ac:dyDescent="0.3">
      <c r="A1625" s="30">
        <v>5</v>
      </c>
      <c r="B1625" s="31">
        <v>240</v>
      </c>
      <c r="C1625" s="31" t="s">
        <v>377</v>
      </c>
      <c r="D1625" s="31" t="s">
        <v>378</v>
      </c>
      <c r="E1625" s="30">
        <v>11303</v>
      </c>
      <c r="F1625" s="32" t="s">
        <v>741</v>
      </c>
      <c r="G1625" s="32" t="s">
        <v>737</v>
      </c>
      <c r="H1625" s="32" t="s">
        <v>733</v>
      </c>
      <c r="I1625" s="32" t="s">
        <v>274</v>
      </c>
      <c r="J1625" s="32" t="s">
        <v>731</v>
      </c>
      <c r="K1625" s="32" t="s">
        <v>752</v>
      </c>
      <c r="L1625" s="32" t="s">
        <v>735</v>
      </c>
      <c r="M1625" s="32" t="s">
        <v>743</v>
      </c>
      <c r="N1625" s="32" t="s">
        <v>744</v>
      </c>
      <c r="O1625" s="32" t="s">
        <v>3862</v>
      </c>
      <c r="P1625" s="32" t="s">
        <v>5943</v>
      </c>
      <c r="Q1625" s="32" t="s">
        <v>734</v>
      </c>
      <c r="R1625" s="33" t="s">
        <v>3454</v>
      </c>
      <c r="S1625" s="34" t="s">
        <v>1978</v>
      </c>
      <c r="T1625" s="35" t="s">
        <v>629</v>
      </c>
      <c r="V1625" s="32" t="str">
        <f>+Final__2[[#This Row],[titulo]]&amp;Final__2[[#This Row],[Territorio]]&amp;", "&amp;Final__2[[#This Row],[temporalidad]]</f>
        <v>Cantidad de Espacios Culturales según su Tipo de Titularidad en la comuna de Tortel, Año 2021</v>
      </c>
      <c r="W1625" s="32" t="str">
        <f>+Final__2[[#This Row],[descripcion_larga]]&amp;Final__2[[#This Row],[Territorio]]&amp;X1625&amp;Y1625</f>
        <v>Gráfico que muestra la cantidad de espacios culturales según su tipo de titularidad en la comuna de  Tortel, en el año 2021, según los datos recopilados por el Observatorio Cultural de Chile.</v>
      </c>
      <c r="X1625" s="32" t="s">
        <v>3865</v>
      </c>
    </row>
    <row r="1626" spans="1:24" ht="40.799999999999997" x14ac:dyDescent="0.3">
      <c r="A1626" s="30">
        <v>5</v>
      </c>
      <c r="B1626" s="31">
        <v>240</v>
      </c>
      <c r="C1626" s="31" t="s">
        <v>377</v>
      </c>
      <c r="D1626" s="31" t="s">
        <v>378</v>
      </c>
      <c r="E1626" s="30">
        <v>11401</v>
      </c>
      <c r="F1626" s="32" t="s">
        <v>741</v>
      </c>
      <c r="G1626" s="32" t="s">
        <v>737</v>
      </c>
      <c r="H1626" s="32" t="s">
        <v>733</v>
      </c>
      <c r="I1626" s="32" t="s">
        <v>275</v>
      </c>
      <c r="J1626" s="32" t="s">
        <v>731</v>
      </c>
      <c r="K1626" s="32" t="s">
        <v>752</v>
      </c>
      <c r="L1626" s="32" t="s">
        <v>735</v>
      </c>
      <c r="M1626" s="32" t="s">
        <v>743</v>
      </c>
      <c r="N1626" s="32" t="s">
        <v>744</v>
      </c>
      <c r="O1626" s="32" t="s">
        <v>3862</v>
      </c>
      <c r="P1626" s="32" t="s">
        <v>5943</v>
      </c>
      <c r="Q1626" s="32" t="s">
        <v>734</v>
      </c>
      <c r="R1626" s="33" t="s">
        <v>3458</v>
      </c>
      <c r="S1626" s="34" t="s">
        <v>1983</v>
      </c>
      <c r="T1626" s="35" t="s">
        <v>630</v>
      </c>
      <c r="V1626" s="32" t="str">
        <f>+Final__2[[#This Row],[titulo]]&amp;Final__2[[#This Row],[Territorio]]&amp;", "&amp;Final__2[[#This Row],[temporalidad]]</f>
        <v>Cantidad de Espacios Culturales según su Tipo de Titularidad en la comuna de Chile Chico, Año 2021</v>
      </c>
      <c r="W1626" s="32" t="str">
        <f>+Final__2[[#This Row],[descripcion_larga]]&amp;Final__2[[#This Row],[Territorio]]&amp;X1626&amp;Y1626</f>
        <v>Gráfico que muestra la cantidad de espacios culturales según su tipo de titularidad en la comuna de  Chile Chico, en el año 2021, según los datos recopilados por el Observatorio Cultural de Chile.</v>
      </c>
      <c r="X1626" s="32" t="s">
        <v>3865</v>
      </c>
    </row>
    <row r="1627" spans="1:24" ht="40.799999999999997" x14ac:dyDescent="0.3">
      <c r="A1627" s="30">
        <v>5</v>
      </c>
      <c r="B1627" s="31">
        <v>240</v>
      </c>
      <c r="C1627" s="31" t="s">
        <v>377</v>
      </c>
      <c r="D1627" s="31" t="s">
        <v>378</v>
      </c>
      <c r="E1627" s="30">
        <v>11402</v>
      </c>
      <c r="F1627" s="32" t="s">
        <v>741</v>
      </c>
      <c r="G1627" s="32" t="s">
        <v>737</v>
      </c>
      <c r="H1627" s="32" t="s">
        <v>733</v>
      </c>
      <c r="I1627" s="32" t="s">
        <v>276</v>
      </c>
      <c r="J1627" s="32" t="s">
        <v>731</v>
      </c>
      <c r="K1627" s="32" t="s">
        <v>752</v>
      </c>
      <c r="L1627" s="32" t="s">
        <v>735</v>
      </c>
      <c r="M1627" s="32" t="s">
        <v>743</v>
      </c>
      <c r="N1627" s="32" t="s">
        <v>744</v>
      </c>
      <c r="O1627" s="32" t="s">
        <v>3862</v>
      </c>
      <c r="P1627" s="32" t="s">
        <v>5943</v>
      </c>
      <c r="Q1627" s="32" t="s">
        <v>734</v>
      </c>
      <c r="R1627" s="33" t="s">
        <v>3462</v>
      </c>
      <c r="S1627" s="34" t="s">
        <v>1988</v>
      </c>
      <c r="T1627" s="35" t="s">
        <v>631</v>
      </c>
      <c r="V1627" s="32" t="str">
        <f>+Final__2[[#This Row],[titulo]]&amp;Final__2[[#This Row],[Territorio]]&amp;", "&amp;Final__2[[#This Row],[temporalidad]]</f>
        <v>Cantidad de Espacios Culturales según su Tipo de Titularidad en la comuna de Río Ibáñez, Año 2021</v>
      </c>
      <c r="W1627" s="32" t="str">
        <f>+Final__2[[#This Row],[descripcion_larga]]&amp;Final__2[[#This Row],[Territorio]]&amp;X1627&amp;Y1627</f>
        <v>Gráfico que muestra la cantidad de espacios culturales según su tipo de titularidad en la comuna de  Río Ibáñez, en el año 2021, según los datos recopilados por el Observatorio Cultural de Chile.</v>
      </c>
      <c r="X1627" s="32" t="s">
        <v>3865</v>
      </c>
    </row>
    <row r="1628" spans="1:24" ht="40.799999999999997" x14ac:dyDescent="0.3">
      <c r="A1628" s="30">
        <v>5</v>
      </c>
      <c r="B1628" s="31">
        <v>240</v>
      </c>
      <c r="C1628" s="31" t="s">
        <v>377</v>
      </c>
      <c r="D1628" s="31" t="s">
        <v>378</v>
      </c>
      <c r="E1628" s="30">
        <v>12101</v>
      </c>
      <c r="F1628" s="32" t="s">
        <v>741</v>
      </c>
      <c r="G1628" s="32" t="s">
        <v>737</v>
      </c>
      <c r="H1628" s="32" t="s">
        <v>733</v>
      </c>
      <c r="I1628" s="32" t="s">
        <v>277</v>
      </c>
      <c r="J1628" s="32" t="s">
        <v>731</v>
      </c>
      <c r="K1628" s="32" t="s">
        <v>752</v>
      </c>
      <c r="L1628" s="32" t="s">
        <v>735</v>
      </c>
      <c r="M1628" s="32" t="s">
        <v>743</v>
      </c>
      <c r="N1628" s="32" t="s">
        <v>744</v>
      </c>
      <c r="O1628" s="32" t="s">
        <v>3862</v>
      </c>
      <c r="P1628" s="32" t="s">
        <v>5943</v>
      </c>
      <c r="Q1628" s="32" t="s">
        <v>734</v>
      </c>
      <c r="R1628" s="33" t="s">
        <v>3466</v>
      </c>
      <c r="S1628" s="34" t="s">
        <v>1993</v>
      </c>
      <c r="T1628" s="35" t="s">
        <v>632</v>
      </c>
      <c r="V1628" s="32" t="str">
        <f>+Final__2[[#This Row],[titulo]]&amp;Final__2[[#This Row],[Territorio]]&amp;", "&amp;Final__2[[#This Row],[temporalidad]]</f>
        <v>Cantidad de Espacios Culturales según su Tipo de Titularidad en la comuna de Punta Arenas, Año 2021</v>
      </c>
      <c r="W1628" s="32" t="str">
        <f>+Final__2[[#This Row],[descripcion_larga]]&amp;Final__2[[#This Row],[Territorio]]&amp;X1628&amp;Y1628</f>
        <v>Gráfico que muestra la cantidad de espacios culturales según su tipo de titularidad en la comuna de  Punta Arenas, en el año 2021, según los datos recopilados por el Observatorio Cultural de Chile.</v>
      </c>
      <c r="X1628" s="32" t="s">
        <v>3865</v>
      </c>
    </row>
    <row r="1629" spans="1:24" ht="40.799999999999997" x14ac:dyDescent="0.3">
      <c r="A1629" s="30">
        <v>5</v>
      </c>
      <c r="B1629" s="31">
        <v>240</v>
      </c>
      <c r="C1629" s="31" t="s">
        <v>377</v>
      </c>
      <c r="D1629" s="31" t="s">
        <v>378</v>
      </c>
      <c r="E1629" s="30">
        <v>12102</v>
      </c>
      <c r="F1629" s="32" t="s">
        <v>741</v>
      </c>
      <c r="G1629" s="32" t="s">
        <v>737</v>
      </c>
      <c r="H1629" s="32" t="s">
        <v>733</v>
      </c>
      <c r="I1629" s="32" t="s">
        <v>278</v>
      </c>
      <c r="J1629" s="32" t="s">
        <v>731</v>
      </c>
      <c r="K1629" s="32" t="s">
        <v>752</v>
      </c>
      <c r="L1629" s="32" t="s">
        <v>735</v>
      </c>
      <c r="M1629" s="32" t="s">
        <v>743</v>
      </c>
      <c r="N1629" s="32" t="s">
        <v>744</v>
      </c>
      <c r="O1629" s="32" t="s">
        <v>3862</v>
      </c>
      <c r="P1629" s="32" t="s">
        <v>5943</v>
      </c>
      <c r="Q1629" s="32" t="s">
        <v>734</v>
      </c>
      <c r="R1629" s="33" t="s">
        <v>3470</v>
      </c>
      <c r="S1629" s="34" t="s">
        <v>1998</v>
      </c>
      <c r="T1629" s="35" t="s">
        <v>633</v>
      </c>
      <c r="V1629" s="32" t="str">
        <f>+Final__2[[#This Row],[titulo]]&amp;Final__2[[#This Row],[Territorio]]&amp;", "&amp;Final__2[[#This Row],[temporalidad]]</f>
        <v>Cantidad de Espacios Culturales según su Tipo de Titularidad en la comuna de Laguna Blanca, Año 2021</v>
      </c>
      <c r="W1629" s="32" t="str">
        <f>+Final__2[[#This Row],[descripcion_larga]]&amp;Final__2[[#This Row],[Territorio]]&amp;X1629&amp;Y1629</f>
        <v>Gráfico que muestra la cantidad de espacios culturales según su tipo de titularidad en la comuna de  Laguna Blanca, en el año 2021, según los datos recopilados por el Observatorio Cultural de Chile.</v>
      </c>
      <c r="X1629" s="32" t="s">
        <v>3865</v>
      </c>
    </row>
    <row r="1630" spans="1:24" ht="40.799999999999997" x14ac:dyDescent="0.3">
      <c r="A1630" s="30">
        <v>5</v>
      </c>
      <c r="B1630" s="31">
        <v>240</v>
      </c>
      <c r="C1630" s="31" t="s">
        <v>377</v>
      </c>
      <c r="D1630" s="31" t="s">
        <v>378</v>
      </c>
      <c r="E1630" s="30">
        <v>12103</v>
      </c>
      <c r="F1630" s="32" t="s">
        <v>741</v>
      </c>
      <c r="G1630" s="32" t="s">
        <v>737</v>
      </c>
      <c r="H1630" s="32" t="s">
        <v>733</v>
      </c>
      <c r="I1630" s="32" t="s">
        <v>279</v>
      </c>
      <c r="J1630" s="32" t="s">
        <v>731</v>
      </c>
      <c r="K1630" s="32" t="s">
        <v>752</v>
      </c>
      <c r="L1630" s="32" t="s">
        <v>735</v>
      </c>
      <c r="M1630" s="32" t="s">
        <v>743</v>
      </c>
      <c r="N1630" s="32" t="s">
        <v>744</v>
      </c>
      <c r="O1630" s="32" t="s">
        <v>3862</v>
      </c>
      <c r="P1630" s="32" t="s">
        <v>5943</v>
      </c>
      <c r="Q1630" s="32" t="s">
        <v>734</v>
      </c>
      <c r="R1630" s="33" t="s">
        <v>3474</v>
      </c>
      <c r="S1630" s="34" t="s">
        <v>2003</v>
      </c>
      <c r="T1630" s="35" t="s">
        <v>634</v>
      </c>
      <c r="V1630" s="32" t="str">
        <f>+Final__2[[#This Row],[titulo]]&amp;Final__2[[#This Row],[Territorio]]&amp;", "&amp;Final__2[[#This Row],[temporalidad]]</f>
        <v>Cantidad de Espacios Culturales según su Tipo de Titularidad en la comuna de Río Verde, Año 2021</v>
      </c>
      <c r="W1630" s="32" t="str">
        <f>+Final__2[[#This Row],[descripcion_larga]]&amp;Final__2[[#This Row],[Territorio]]&amp;X1630&amp;Y1630</f>
        <v>Gráfico que muestra la cantidad de espacios culturales según su tipo de titularidad en la comuna de  Río Verde, en el año 2021, según los datos recopilados por el Observatorio Cultural de Chile.</v>
      </c>
      <c r="X1630" s="32" t="s">
        <v>3865</v>
      </c>
    </row>
    <row r="1631" spans="1:24" ht="40.799999999999997" x14ac:dyDescent="0.3">
      <c r="A1631" s="30">
        <v>5</v>
      </c>
      <c r="B1631" s="31">
        <v>240</v>
      </c>
      <c r="C1631" s="31" t="s">
        <v>377</v>
      </c>
      <c r="D1631" s="31" t="s">
        <v>378</v>
      </c>
      <c r="E1631" s="30">
        <v>12104</v>
      </c>
      <c r="F1631" s="32" t="s">
        <v>741</v>
      </c>
      <c r="G1631" s="32" t="s">
        <v>737</v>
      </c>
      <c r="H1631" s="32" t="s">
        <v>733</v>
      </c>
      <c r="I1631" s="32" t="s">
        <v>280</v>
      </c>
      <c r="J1631" s="32" t="s">
        <v>731</v>
      </c>
      <c r="K1631" s="32" t="s">
        <v>752</v>
      </c>
      <c r="L1631" s="32" t="s">
        <v>735</v>
      </c>
      <c r="M1631" s="32" t="s">
        <v>743</v>
      </c>
      <c r="N1631" s="32" t="s">
        <v>744</v>
      </c>
      <c r="O1631" s="32" t="s">
        <v>3862</v>
      </c>
      <c r="P1631" s="32" t="s">
        <v>5943</v>
      </c>
      <c r="Q1631" s="32" t="s">
        <v>734</v>
      </c>
      <c r="R1631" s="33" t="s">
        <v>3478</v>
      </c>
      <c r="S1631" s="34" t="s">
        <v>2008</v>
      </c>
      <c r="T1631" s="35" t="s">
        <v>635</v>
      </c>
      <c r="V1631" s="32" t="str">
        <f>+Final__2[[#This Row],[titulo]]&amp;Final__2[[#This Row],[Territorio]]&amp;", "&amp;Final__2[[#This Row],[temporalidad]]</f>
        <v>Cantidad de Espacios Culturales según su Tipo de Titularidad en la comuna de San Gregorio, Año 2021</v>
      </c>
      <c r="W1631" s="32" t="str">
        <f>+Final__2[[#This Row],[descripcion_larga]]&amp;Final__2[[#This Row],[Territorio]]&amp;X1631&amp;Y1631</f>
        <v>Gráfico que muestra la cantidad de espacios culturales según su tipo de titularidad en la comuna de  San Gregorio, en el año 2021, según los datos recopilados por el Observatorio Cultural de Chile.</v>
      </c>
      <c r="X1631" s="32" t="s">
        <v>3865</v>
      </c>
    </row>
    <row r="1632" spans="1:24" ht="40.799999999999997" x14ac:dyDescent="0.3">
      <c r="A1632" s="30">
        <v>5</v>
      </c>
      <c r="B1632" s="31">
        <v>240</v>
      </c>
      <c r="C1632" s="31" t="s">
        <v>377</v>
      </c>
      <c r="D1632" s="31" t="s">
        <v>378</v>
      </c>
      <c r="E1632" s="30">
        <v>12201</v>
      </c>
      <c r="F1632" s="32" t="s">
        <v>741</v>
      </c>
      <c r="G1632" s="32" t="s">
        <v>737</v>
      </c>
      <c r="H1632" s="32" t="s">
        <v>733</v>
      </c>
      <c r="I1632" s="32" t="s">
        <v>281</v>
      </c>
      <c r="J1632" s="32" t="s">
        <v>731</v>
      </c>
      <c r="K1632" s="32" t="s">
        <v>752</v>
      </c>
      <c r="L1632" s="32" t="s">
        <v>735</v>
      </c>
      <c r="M1632" s="32" t="s">
        <v>743</v>
      </c>
      <c r="N1632" s="32" t="s">
        <v>744</v>
      </c>
      <c r="O1632" s="32" t="s">
        <v>3862</v>
      </c>
      <c r="P1632" s="32" t="s">
        <v>5943</v>
      </c>
      <c r="Q1632" s="32" t="s">
        <v>734</v>
      </c>
      <c r="R1632" s="33" t="s">
        <v>3482</v>
      </c>
      <c r="S1632" s="34" t="s">
        <v>2013</v>
      </c>
      <c r="T1632" s="35" t="s">
        <v>636</v>
      </c>
      <c r="V1632" s="32" t="str">
        <f>+Final__2[[#This Row],[titulo]]&amp;Final__2[[#This Row],[Territorio]]&amp;", "&amp;Final__2[[#This Row],[temporalidad]]</f>
        <v>Cantidad de Espacios Culturales según su Tipo de Titularidad en la comuna de Cabo de Hornos, Año 2021</v>
      </c>
      <c r="W1632" s="32" t="str">
        <f>+Final__2[[#This Row],[descripcion_larga]]&amp;Final__2[[#This Row],[Territorio]]&amp;X1632&amp;Y1632</f>
        <v>Gráfico que muestra la cantidad de espacios culturales según su tipo de titularidad en la comuna de  Cabo de Hornos, en el año 2021, según los datos recopilados por el Observatorio Cultural de Chile.</v>
      </c>
      <c r="X1632" s="32" t="s">
        <v>3865</v>
      </c>
    </row>
    <row r="1633" spans="1:24" ht="40.799999999999997" x14ac:dyDescent="0.3">
      <c r="A1633" s="30">
        <v>5</v>
      </c>
      <c r="B1633" s="31">
        <v>240</v>
      </c>
      <c r="C1633" s="31" t="s">
        <v>377</v>
      </c>
      <c r="D1633" s="31" t="s">
        <v>378</v>
      </c>
      <c r="E1633" s="30">
        <v>12301</v>
      </c>
      <c r="F1633" s="32" t="s">
        <v>741</v>
      </c>
      <c r="G1633" s="32" t="s">
        <v>737</v>
      </c>
      <c r="H1633" s="32" t="s">
        <v>733</v>
      </c>
      <c r="I1633" s="32" t="s">
        <v>282</v>
      </c>
      <c r="J1633" s="32" t="s">
        <v>731</v>
      </c>
      <c r="K1633" s="32" t="s">
        <v>752</v>
      </c>
      <c r="L1633" s="32" t="s">
        <v>735</v>
      </c>
      <c r="M1633" s="32" t="s">
        <v>743</v>
      </c>
      <c r="N1633" s="32" t="s">
        <v>744</v>
      </c>
      <c r="O1633" s="32" t="s">
        <v>3862</v>
      </c>
      <c r="P1633" s="32" t="s">
        <v>5943</v>
      </c>
      <c r="Q1633" s="32" t="s">
        <v>734</v>
      </c>
      <c r="R1633" s="33" t="s">
        <v>3486</v>
      </c>
      <c r="S1633" s="34" t="s">
        <v>2018</v>
      </c>
      <c r="T1633" s="35" t="s">
        <v>637</v>
      </c>
      <c r="V1633" s="32" t="str">
        <f>+Final__2[[#This Row],[titulo]]&amp;Final__2[[#This Row],[Territorio]]&amp;", "&amp;Final__2[[#This Row],[temporalidad]]</f>
        <v>Cantidad de Espacios Culturales según su Tipo de Titularidad en la comuna de Porvenir, Año 2021</v>
      </c>
      <c r="W1633" s="32" t="str">
        <f>+Final__2[[#This Row],[descripcion_larga]]&amp;Final__2[[#This Row],[Territorio]]&amp;X1633&amp;Y1633</f>
        <v>Gráfico que muestra la cantidad de espacios culturales según su tipo de titularidad en la comuna de  Porvenir, en el año 2021, según los datos recopilados por el Observatorio Cultural de Chile.</v>
      </c>
      <c r="X1633" s="32" t="s">
        <v>3865</v>
      </c>
    </row>
    <row r="1634" spans="1:24" ht="40.799999999999997" x14ac:dyDescent="0.3">
      <c r="A1634" s="30">
        <v>5</v>
      </c>
      <c r="B1634" s="31">
        <v>240</v>
      </c>
      <c r="C1634" s="31" t="s">
        <v>377</v>
      </c>
      <c r="D1634" s="31" t="s">
        <v>378</v>
      </c>
      <c r="E1634" s="30">
        <v>12302</v>
      </c>
      <c r="F1634" s="32" t="s">
        <v>741</v>
      </c>
      <c r="G1634" s="32" t="s">
        <v>737</v>
      </c>
      <c r="H1634" s="32" t="s">
        <v>733</v>
      </c>
      <c r="I1634" s="32" t="s">
        <v>283</v>
      </c>
      <c r="J1634" s="32" t="s">
        <v>731</v>
      </c>
      <c r="K1634" s="32" t="s">
        <v>752</v>
      </c>
      <c r="L1634" s="32" t="s">
        <v>735</v>
      </c>
      <c r="M1634" s="32" t="s">
        <v>743</v>
      </c>
      <c r="N1634" s="32" t="s">
        <v>744</v>
      </c>
      <c r="O1634" s="32" t="s">
        <v>3862</v>
      </c>
      <c r="P1634" s="32" t="s">
        <v>5943</v>
      </c>
      <c r="Q1634" s="32" t="s">
        <v>734</v>
      </c>
      <c r="R1634" s="33" t="s">
        <v>3490</v>
      </c>
      <c r="S1634" s="34" t="s">
        <v>2023</v>
      </c>
      <c r="T1634" s="35" t="s">
        <v>638</v>
      </c>
      <c r="V1634" s="32" t="str">
        <f>+Final__2[[#This Row],[titulo]]&amp;Final__2[[#This Row],[Territorio]]&amp;", "&amp;Final__2[[#This Row],[temporalidad]]</f>
        <v>Cantidad de Espacios Culturales según su Tipo de Titularidad en la comuna de Primavera, Año 2021</v>
      </c>
      <c r="W1634" s="32" t="str">
        <f>+Final__2[[#This Row],[descripcion_larga]]&amp;Final__2[[#This Row],[Territorio]]&amp;X1634&amp;Y1634</f>
        <v>Gráfico que muestra la cantidad de espacios culturales según su tipo de titularidad en la comuna de  Primavera, en el año 2021, según los datos recopilados por el Observatorio Cultural de Chile.</v>
      </c>
      <c r="X1634" s="32" t="s">
        <v>3865</v>
      </c>
    </row>
    <row r="1635" spans="1:24" ht="40.799999999999997" x14ac:dyDescent="0.3">
      <c r="A1635" s="30">
        <v>5</v>
      </c>
      <c r="B1635" s="31">
        <v>240</v>
      </c>
      <c r="C1635" s="31" t="s">
        <v>377</v>
      </c>
      <c r="D1635" s="31" t="s">
        <v>378</v>
      </c>
      <c r="E1635" s="30">
        <v>12303</v>
      </c>
      <c r="F1635" s="32" t="s">
        <v>741</v>
      </c>
      <c r="G1635" s="32" t="s">
        <v>737</v>
      </c>
      <c r="H1635" s="32" t="s">
        <v>733</v>
      </c>
      <c r="I1635" s="32" t="s">
        <v>284</v>
      </c>
      <c r="J1635" s="32" t="s">
        <v>731</v>
      </c>
      <c r="K1635" s="32" t="s">
        <v>752</v>
      </c>
      <c r="L1635" s="32" t="s">
        <v>735</v>
      </c>
      <c r="M1635" s="32" t="s">
        <v>743</v>
      </c>
      <c r="N1635" s="32" t="s">
        <v>744</v>
      </c>
      <c r="O1635" s="32" t="s">
        <v>3862</v>
      </c>
      <c r="P1635" s="32" t="s">
        <v>5943</v>
      </c>
      <c r="Q1635" s="32" t="s">
        <v>734</v>
      </c>
      <c r="R1635" s="33" t="s">
        <v>3494</v>
      </c>
      <c r="S1635" s="34" t="s">
        <v>2028</v>
      </c>
      <c r="T1635" s="35" t="s">
        <v>639</v>
      </c>
      <c r="V1635" s="32" t="str">
        <f>+Final__2[[#This Row],[titulo]]&amp;Final__2[[#This Row],[Territorio]]&amp;", "&amp;Final__2[[#This Row],[temporalidad]]</f>
        <v>Cantidad de Espacios Culturales según su Tipo de Titularidad en la comuna de Timaukel, Año 2021</v>
      </c>
      <c r="W1635" s="32" t="str">
        <f>+Final__2[[#This Row],[descripcion_larga]]&amp;Final__2[[#This Row],[Territorio]]&amp;X1635&amp;Y1635</f>
        <v>Gráfico que muestra la cantidad de espacios culturales según su tipo de titularidad en la comuna de  Timaukel, en el año 2021, según los datos recopilados por el Observatorio Cultural de Chile.</v>
      </c>
      <c r="X1635" s="32" t="s">
        <v>3865</v>
      </c>
    </row>
    <row r="1636" spans="1:24" ht="40.799999999999997" x14ac:dyDescent="0.3">
      <c r="A1636" s="30">
        <v>5</v>
      </c>
      <c r="B1636" s="31">
        <v>240</v>
      </c>
      <c r="C1636" s="31" t="s">
        <v>377</v>
      </c>
      <c r="D1636" s="31" t="s">
        <v>378</v>
      </c>
      <c r="E1636" s="30">
        <v>12401</v>
      </c>
      <c r="F1636" s="32" t="s">
        <v>741</v>
      </c>
      <c r="G1636" s="32" t="s">
        <v>737</v>
      </c>
      <c r="H1636" s="32" t="s">
        <v>733</v>
      </c>
      <c r="I1636" s="32" t="s">
        <v>285</v>
      </c>
      <c r="J1636" s="32" t="s">
        <v>731</v>
      </c>
      <c r="K1636" s="32" t="s">
        <v>752</v>
      </c>
      <c r="L1636" s="32" t="s">
        <v>735</v>
      </c>
      <c r="M1636" s="32" t="s">
        <v>743</v>
      </c>
      <c r="N1636" s="32" t="s">
        <v>744</v>
      </c>
      <c r="O1636" s="32" t="s">
        <v>3862</v>
      </c>
      <c r="P1636" s="32" t="s">
        <v>5943</v>
      </c>
      <c r="Q1636" s="32" t="s">
        <v>734</v>
      </c>
      <c r="R1636" s="33" t="s">
        <v>3498</v>
      </c>
      <c r="S1636" s="34" t="s">
        <v>2033</v>
      </c>
      <c r="T1636" s="35" t="s">
        <v>640</v>
      </c>
      <c r="V1636" s="32" t="str">
        <f>+Final__2[[#This Row],[titulo]]&amp;Final__2[[#This Row],[Territorio]]&amp;", "&amp;Final__2[[#This Row],[temporalidad]]</f>
        <v>Cantidad de Espacios Culturales según su Tipo de Titularidad en la comuna de Natales, Año 2021</v>
      </c>
      <c r="W1636" s="32" t="str">
        <f>+Final__2[[#This Row],[descripcion_larga]]&amp;Final__2[[#This Row],[Territorio]]&amp;X1636&amp;Y1636</f>
        <v>Gráfico que muestra la cantidad de espacios culturales según su tipo de titularidad en la comuna de  Natales, en el año 2021, según los datos recopilados por el Observatorio Cultural de Chile.</v>
      </c>
      <c r="X1636" s="32" t="s">
        <v>3865</v>
      </c>
    </row>
    <row r="1637" spans="1:24" ht="40.799999999999997" x14ac:dyDescent="0.3">
      <c r="A1637" s="30">
        <v>5</v>
      </c>
      <c r="B1637" s="31">
        <v>240</v>
      </c>
      <c r="C1637" s="31" t="s">
        <v>377</v>
      </c>
      <c r="D1637" s="31" t="s">
        <v>378</v>
      </c>
      <c r="E1637" s="30">
        <v>12402</v>
      </c>
      <c r="F1637" s="32" t="s">
        <v>741</v>
      </c>
      <c r="G1637" s="32" t="s">
        <v>737</v>
      </c>
      <c r="H1637" s="32" t="s">
        <v>733</v>
      </c>
      <c r="I1637" s="32" t="s">
        <v>286</v>
      </c>
      <c r="J1637" s="32" t="s">
        <v>731</v>
      </c>
      <c r="K1637" s="32" t="s">
        <v>752</v>
      </c>
      <c r="L1637" s="32" t="s">
        <v>735</v>
      </c>
      <c r="M1637" s="32" t="s">
        <v>743</v>
      </c>
      <c r="N1637" s="32" t="s">
        <v>744</v>
      </c>
      <c r="O1637" s="32" t="s">
        <v>3862</v>
      </c>
      <c r="P1637" s="32" t="s">
        <v>5943</v>
      </c>
      <c r="Q1637" s="32" t="s">
        <v>734</v>
      </c>
      <c r="R1637" s="33" t="s">
        <v>3502</v>
      </c>
      <c r="S1637" s="34" t="s">
        <v>2038</v>
      </c>
      <c r="T1637" s="35" t="s">
        <v>641</v>
      </c>
      <c r="V1637" s="32" t="str">
        <f>+Final__2[[#This Row],[titulo]]&amp;Final__2[[#This Row],[Territorio]]&amp;", "&amp;Final__2[[#This Row],[temporalidad]]</f>
        <v>Cantidad de Espacios Culturales según su Tipo de Titularidad en la comuna de Torres del Paine, Año 2021</v>
      </c>
      <c r="W1637" s="32" t="str">
        <f>+Final__2[[#This Row],[descripcion_larga]]&amp;Final__2[[#This Row],[Territorio]]&amp;X1637&amp;Y1637</f>
        <v>Gráfico que muestra la cantidad de espacios culturales según su tipo de titularidad en la comuna de  Torres del Paine, en el año 2021, según los datos recopilados por el Observatorio Cultural de Chile.</v>
      </c>
      <c r="X1637" s="32" t="s">
        <v>3865</v>
      </c>
    </row>
    <row r="1638" spans="1:24" ht="40.799999999999997" x14ac:dyDescent="0.3">
      <c r="A1638" s="30">
        <v>5</v>
      </c>
      <c r="B1638" s="31">
        <v>240</v>
      </c>
      <c r="C1638" s="31" t="s">
        <v>377</v>
      </c>
      <c r="D1638" s="31" t="s">
        <v>378</v>
      </c>
      <c r="E1638" s="30">
        <v>13101</v>
      </c>
      <c r="F1638" s="32" t="s">
        <v>741</v>
      </c>
      <c r="G1638" s="32" t="s">
        <v>737</v>
      </c>
      <c r="H1638" s="32" t="s">
        <v>733</v>
      </c>
      <c r="I1638" s="32" t="s">
        <v>287</v>
      </c>
      <c r="J1638" s="32" t="s">
        <v>731</v>
      </c>
      <c r="K1638" s="32" t="s">
        <v>752</v>
      </c>
      <c r="L1638" s="32" t="s">
        <v>735</v>
      </c>
      <c r="M1638" s="32" t="s">
        <v>743</v>
      </c>
      <c r="N1638" s="32" t="s">
        <v>744</v>
      </c>
      <c r="O1638" s="32" t="s">
        <v>3862</v>
      </c>
      <c r="P1638" s="32" t="s">
        <v>5943</v>
      </c>
      <c r="Q1638" s="32" t="s">
        <v>734</v>
      </c>
      <c r="R1638" s="33" t="s">
        <v>3506</v>
      </c>
      <c r="S1638" s="34" t="s">
        <v>2043</v>
      </c>
      <c r="T1638" s="35" t="s">
        <v>642</v>
      </c>
      <c r="V1638" s="32" t="str">
        <f>+Final__2[[#This Row],[titulo]]&amp;Final__2[[#This Row],[Territorio]]&amp;", "&amp;Final__2[[#This Row],[temporalidad]]</f>
        <v>Cantidad de Espacios Culturales según su Tipo de Titularidad en la comuna de Santiago, Año 2021</v>
      </c>
      <c r="W1638" s="32" t="str">
        <f>+Final__2[[#This Row],[descripcion_larga]]&amp;Final__2[[#This Row],[Territorio]]&amp;X1638&amp;Y1638</f>
        <v>Gráfico que muestra la cantidad de espacios culturales según su tipo de titularidad en la comuna de  Santiago, en el año 2021, según los datos recopilados por el Observatorio Cultural de Chile.</v>
      </c>
      <c r="X1638" s="32" t="s">
        <v>3865</v>
      </c>
    </row>
    <row r="1639" spans="1:24" ht="40.799999999999997" x14ac:dyDescent="0.3">
      <c r="A1639" s="30">
        <v>5</v>
      </c>
      <c r="B1639" s="31">
        <v>240</v>
      </c>
      <c r="C1639" s="31" t="s">
        <v>377</v>
      </c>
      <c r="D1639" s="31" t="s">
        <v>378</v>
      </c>
      <c r="E1639" s="30">
        <v>13102</v>
      </c>
      <c r="F1639" s="32" t="s">
        <v>741</v>
      </c>
      <c r="G1639" s="32" t="s">
        <v>737</v>
      </c>
      <c r="H1639" s="32" t="s">
        <v>733</v>
      </c>
      <c r="I1639" s="32" t="s">
        <v>288</v>
      </c>
      <c r="J1639" s="32" t="s">
        <v>731</v>
      </c>
      <c r="K1639" s="32" t="s">
        <v>752</v>
      </c>
      <c r="L1639" s="32" t="s">
        <v>735</v>
      </c>
      <c r="M1639" s="32" t="s">
        <v>743</v>
      </c>
      <c r="N1639" s="32" t="s">
        <v>744</v>
      </c>
      <c r="O1639" s="32" t="s">
        <v>3862</v>
      </c>
      <c r="P1639" s="32" t="s">
        <v>5943</v>
      </c>
      <c r="Q1639" s="32" t="s">
        <v>734</v>
      </c>
      <c r="R1639" s="33" t="s">
        <v>3510</v>
      </c>
      <c r="S1639" s="34" t="s">
        <v>2048</v>
      </c>
      <c r="T1639" s="35" t="s">
        <v>643</v>
      </c>
      <c r="V1639" s="32" t="str">
        <f>+Final__2[[#This Row],[titulo]]&amp;Final__2[[#This Row],[Territorio]]&amp;", "&amp;Final__2[[#This Row],[temporalidad]]</f>
        <v>Cantidad de Espacios Culturales según su Tipo de Titularidad en la comuna de Cerrillos, Año 2021</v>
      </c>
      <c r="W1639" s="32" t="str">
        <f>+Final__2[[#This Row],[descripcion_larga]]&amp;Final__2[[#This Row],[Territorio]]&amp;X1639&amp;Y1639</f>
        <v>Gráfico que muestra la cantidad de espacios culturales según su tipo de titularidad en la comuna de  Cerrillos, en el año 2021, según los datos recopilados por el Observatorio Cultural de Chile.</v>
      </c>
      <c r="X1639" s="32" t="s">
        <v>3865</v>
      </c>
    </row>
    <row r="1640" spans="1:24" ht="40.799999999999997" x14ac:dyDescent="0.3">
      <c r="A1640" s="30">
        <v>5</v>
      </c>
      <c r="B1640" s="31">
        <v>240</v>
      </c>
      <c r="C1640" s="31" t="s">
        <v>377</v>
      </c>
      <c r="D1640" s="31" t="s">
        <v>378</v>
      </c>
      <c r="E1640" s="30">
        <v>13103</v>
      </c>
      <c r="F1640" s="32" t="s">
        <v>741</v>
      </c>
      <c r="G1640" s="32" t="s">
        <v>737</v>
      </c>
      <c r="H1640" s="32" t="s">
        <v>733</v>
      </c>
      <c r="I1640" s="32" t="s">
        <v>289</v>
      </c>
      <c r="J1640" s="32" t="s">
        <v>731</v>
      </c>
      <c r="K1640" s="32" t="s">
        <v>752</v>
      </c>
      <c r="L1640" s="32" t="s">
        <v>735</v>
      </c>
      <c r="M1640" s="32" t="s">
        <v>743</v>
      </c>
      <c r="N1640" s="32" t="s">
        <v>744</v>
      </c>
      <c r="O1640" s="32" t="s">
        <v>3862</v>
      </c>
      <c r="P1640" s="32" t="s">
        <v>5943</v>
      </c>
      <c r="Q1640" s="32" t="s">
        <v>734</v>
      </c>
      <c r="R1640" s="33" t="s">
        <v>3514</v>
      </c>
      <c r="S1640" s="34" t="s">
        <v>753</v>
      </c>
      <c r="T1640" s="35" t="s">
        <v>644</v>
      </c>
      <c r="V1640" s="32" t="str">
        <f>+Final__2[[#This Row],[titulo]]&amp;Final__2[[#This Row],[Territorio]]&amp;", "&amp;Final__2[[#This Row],[temporalidad]]</f>
        <v>Cantidad de Espacios Culturales según su Tipo de Titularidad en la comuna de Cerro Navia, Año 2021</v>
      </c>
      <c r="W1640" s="32" t="str">
        <f>+Final__2[[#This Row],[descripcion_larga]]&amp;Final__2[[#This Row],[Territorio]]&amp;X1640&amp;Y1640</f>
        <v>Gráfico que muestra la cantidad de espacios culturales según su tipo de titularidad en la comuna de  Cerro Navia, en el año 2021, según los datos recopilados por el Observatorio Cultural de Chile.</v>
      </c>
      <c r="X1640" s="32" t="s">
        <v>3865</v>
      </c>
    </row>
    <row r="1641" spans="1:24" ht="40.799999999999997" x14ac:dyDescent="0.3">
      <c r="A1641" s="30">
        <v>5</v>
      </c>
      <c r="B1641" s="31">
        <v>240</v>
      </c>
      <c r="C1641" s="31" t="s">
        <v>377</v>
      </c>
      <c r="D1641" s="31" t="s">
        <v>378</v>
      </c>
      <c r="E1641" s="30">
        <v>13104</v>
      </c>
      <c r="F1641" s="32" t="s">
        <v>741</v>
      </c>
      <c r="G1641" s="32" t="s">
        <v>737</v>
      </c>
      <c r="H1641" s="32" t="s">
        <v>733</v>
      </c>
      <c r="I1641" s="32" t="s">
        <v>290</v>
      </c>
      <c r="J1641" s="32" t="s">
        <v>731</v>
      </c>
      <c r="K1641" s="32" t="s">
        <v>752</v>
      </c>
      <c r="L1641" s="32" t="s">
        <v>735</v>
      </c>
      <c r="M1641" s="32" t="s">
        <v>743</v>
      </c>
      <c r="N1641" s="32" t="s">
        <v>744</v>
      </c>
      <c r="O1641" s="32" t="s">
        <v>3862</v>
      </c>
      <c r="P1641" s="32" t="s">
        <v>5943</v>
      </c>
      <c r="Q1641" s="32" t="s">
        <v>734</v>
      </c>
      <c r="R1641" s="33" t="s">
        <v>3518</v>
      </c>
      <c r="S1641" s="34" t="s">
        <v>2053</v>
      </c>
      <c r="T1641" s="35" t="s">
        <v>645</v>
      </c>
      <c r="V1641" s="32" t="str">
        <f>+Final__2[[#This Row],[titulo]]&amp;Final__2[[#This Row],[Territorio]]&amp;", "&amp;Final__2[[#This Row],[temporalidad]]</f>
        <v>Cantidad de Espacios Culturales según su Tipo de Titularidad en la comuna de Conchalí, Año 2021</v>
      </c>
      <c r="W1641" s="32" t="str">
        <f>+Final__2[[#This Row],[descripcion_larga]]&amp;Final__2[[#This Row],[Territorio]]&amp;X1641&amp;Y1641</f>
        <v>Gráfico que muestra la cantidad de espacios culturales según su tipo de titularidad en la comuna de  Conchalí, en el año 2021, según los datos recopilados por el Observatorio Cultural de Chile.</v>
      </c>
      <c r="X1641" s="32" t="s">
        <v>3865</v>
      </c>
    </row>
    <row r="1642" spans="1:24" ht="40.799999999999997" x14ac:dyDescent="0.3">
      <c r="A1642" s="30">
        <v>5</v>
      </c>
      <c r="B1642" s="31">
        <v>240</v>
      </c>
      <c r="C1642" s="31" t="s">
        <v>377</v>
      </c>
      <c r="D1642" s="31" t="s">
        <v>378</v>
      </c>
      <c r="E1642" s="30">
        <v>13105</v>
      </c>
      <c r="F1642" s="32" t="s">
        <v>741</v>
      </c>
      <c r="G1642" s="32" t="s">
        <v>737</v>
      </c>
      <c r="H1642" s="32" t="s">
        <v>733</v>
      </c>
      <c r="I1642" s="32" t="s">
        <v>291</v>
      </c>
      <c r="J1642" s="32" t="s">
        <v>731</v>
      </c>
      <c r="K1642" s="32" t="s">
        <v>752</v>
      </c>
      <c r="L1642" s="32" t="s">
        <v>735</v>
      </c>
      <c r="M1642" s="32" t="s">
        <v>743</v>
      </c>
      <c r="N1642" s="32" t="s">
        <v>744</v>
      </c>
      <c r="O1642" s="32" t="s">
        <v>3862</v>
      </c>
      <c r="P1642" s="32" t="s">
        <v>5943</v>
      </c>
      <c r="Q1642" s="32" t="s">
        <v>734</v>
      </c>
      <c r="R1642" s="33" t="s">
        <v>3522</v>
      </c>
      <c r="S1642" s="34" t="s">
        <v>2058</v>
      </c>
      <c r="T1642" s="35" t="s">
        <v>646</v>
      </c>
      <c r="V1642" s="32" t="str">
        <f>+Final__2[[#This Row],[titulo]]&amp;Final__2[[#This Row],[Territorio]]&amp;", "&amp;Final__2[[#This Row],[temporalidad]]</f>
        <v>Cantidad de Espacios Culturales según su Tipo de Titularidad en la comuna de El Bosque, Año 2021</v>
      </c>
      <c r="W1642" s="32" t="str">
        <f>+Final__2[[#This Row],[descripcion_larga]]&amp;Final__2[[#This Row],[Territorio]]&amp;X1642&amp;Y1642</f>
        <v>Gráfico que muestra la cantidad de espacios culturales según su tipo de titularidad en la comuna de  El Bosque, en el año 2021, según los datos recopilados por el Observatorio Cultural de Chile.</v>
      </c>
      <c r="X1642" s="32" t="s">
        <v>3865</v>
      </c>
    </row>
    <row r="1643" spans="1:24" ht="40.799999999999997" x14ac:dyDescent="0.3">
      <c r="A1643" s="30">
        <v>5</v>
      </c>
      <c r="B1643" s="31">
        <v>240</v>
      </c>
      <c r="C1643" s="31" t="s">
        <v>377</v>
      </c>
      <c r="D1643" s="31" t="s">
        <v>378</v>
      </c>
      <c r="E1643" s="30">
        <v>13106</v>
      </c>
      <c r="F1643" s="32" t="s">
        <v>741</v>
      </c>
      <c r="G1643" s="32" t="s">
        <v>737</v>
      </c>
      <c r="H1643" s="32" t="s">
        <v>733</v>
      </c>
      <c r="I1643" s="32" t="s">
        <v>292</v>
      </c>
      <c r="J1643" s="32" t="s">
        <v>731</v>
      </c>
      <c r="K1643" s="32" t="s">
        <v>752</v>
      </c>
      <c r="L1643" s="32" t="s">
        <v>735</v>
      </c>
      <c r="M1643" s="32" t="s">
        <v>743</v>
      </c>
      <c r="N1643" s="32" t="s">
        <v>744</v>
      </c>
      <c r="O1643" s="32" t="s">
        <v>3862</v>
      </c>
      <c r="P1643" s="32" t="s">
        <v>5943</v>
      </c>
      <c r="Q1643" s="32" t="s">
        <v>734</v>
      </c>
      <c r="R1643" s="33" t="s">
        <v>3526</v>
      </c>
      <c r="S1643" s="34" t="s">
        <v>2063</v>
      </c>
      <c r="T1643" s="35" t="s">
        <v>647</v>
      </c>
      <c r="V1643" s="32" t="str">
        <f>+Final__2[[#This Row],[titulo]]&amp;Final__2[[#This Row],[Territorio]]&amp;", "&amp;Final__2[[#This Row],[temporalidad]]</f>
        <v>Cantidad de Espacios Culturales según su Tipo de Titularidad en la comuna de Estación Central, Año 2021</v>
      </c>
      <c r="W1643" s="32" t="str">
        <f>+Final__2[[#This Row],[descripcion_larga]]&amp;Final__2[[#This Row],[Territorio]]&amp;X1643&amp;Y1643</f>
        <v>Gráfico que muestra la cantidad de espacios culturales según su tipo de titularidad en la comuna de  Estación Central, en el año 2021, según los datos recopilados por el Observatorio Cultural de Chile.</v>
      </c>
      <c r="X1643" s="32" t="s">
        <v>3865</v>
      </c>
    </row>
    <row r="1644" spans="1:24" ht="40.799999999999997" x14ac:dyDescent="0.3">
      <c r="A1644" s="30">
        <v>5</v>
      </c>
      <c r="B1644" s="31">
        <v>240</v>
      </c>
      <c r="C1644" s="31" t="s">
        <v>377</v>
      </c>
      <c r="D1644" s="31" t="s">
        <v>378</v>
      </c>
      <c r="E1644" s="30">
        <v>13107</v>
      </c>
      <c r="F1644" s="32" t="s">
        <v>741</v>
      </c>
      <c r="G1644" s="32" t="s">
        <v>737</v>
      </c>
      <c r="H1644" s="32" t="s">
        <v>733</v>
      </c>
      <c r="I1644" s="32" t="s">
        <v>293</v>
      </c>
      <c r="J1644" s="32" t="s">
        <v>731</v>
      </c>
      <c r="K1644" s="32" t="s">
        <v>752</v>
      </c>
      <c r="L1644" s="32" t="s">
        <v>735</v>
      </c>
      <c r="M1644" s="32" t="s">
        <v>743</v>
      </c>
      <c r="N1644" s="32" t="s">
        <v>744</v>
      </c>
      <c r="O1644" s="32" t="s">
        <v>3862</v>
      </c>
      <c r="P1644" s="32" t="s">
        <v>5943</v>
      </c>
      <c r="Q1644" s="32" t="s">
        <v>734</v>
      </c>
      <c r="R1644" s="33" t="s">
        <v>3530</v>
      </c>
      <c r="S1644" s="34" t="s">
        <v>2068</v>
      </c>
      <c r="T1644" s="35" t="s">
        <v>648</v>
      </c>
      <c r="V1644" s="32" t="str">
        <f>+Final__2[[#This Row],[titulo]]&amp;Final__2[[#This Row],[Territorio]]&amp;", "&amp;Final__2[[#This Row],[temporalidad]]</f>
        <v>Cantidad de Espacios Culturales según su Tipo de Titularidad en la comuna de Huechuraba, Año 2021</v>
      </c>
      <c r="W1644" s="32" t="str">
        <f>+Final__2[[#This Row],[descripcion_larga]]&amp;Final__2[[#This Row],[Territorio]]&amp;X1644&amp;Y1644</f>
        <v>Gráfico que muestra la cantidad de espacios culturales según su tipo de titularidad en la comuna de  Huechuraba, en el año 2021, según los datos recopilados por el Observatorio Cultural de Chile.</v>
      </c>
      <c r="X1644" s="32" t="s">
        <v>3865</v>
      </c>
    </row>
    <row r="1645" spans="1:24" ht="40.799999999999997" x14ac:dyDescent="0.3">
      <c r="A1645" s="30">
        <v>5</v>
      </c>
      <c r="B1645" s="31">
        <v>240</v>
      </c>
      <c r="C1645" s="31" t="s">
        <v>377</v>
      </c>
      <c r="D1645" s="31" t="s">
        <v>378</v>
      </c>
      <c r="E1645" s="30">
        <v>13108</v>
      </c>
      <c r="F1645" s="32" t="s">
        <v>741</v>
      </c>
      <c r="G1645" s="32" t="s">
        <v>737</v>
      </c>
      <c r="H1645" s="32" t="s">
        <v>733</v>
      </c>
      <c r="I1645" s="32" t="s">
        <v>294</v>
      </c>
      <c r="J1645" s="32" t="s">
        <v>731</v>
      </c>
      <c r="K1645" s="32" t="s">
        <v>752</v>
      </c>
      <c r="L1645" s="32" t="s">
        <v>735</v>
      </c>
      <c r="M1645" s="32" t="s">
        <v>743</v>
      </c>
      <c r="N1645" s="32" t="s">
        <v>744</v>
      </c>
      <c r="O1645" s="32" t="s">
        <v>3862</v>
      </c>
      <c r="P1645" s="32" t="s">
        <v>5943</v>
      </c>
      <c r="Q1645" s="32" t="s">
        <v>734</v>
      </c>
      <c r="R1645" s="33" t="s">
        <v>3534</v>
      </c>
      <c r="S1645" s="34" t="s">
        <v>2073</v>
      </c>
      <c r="T1645" s="35" t="s">
        <v>649</v>
      </c>
      <c r="V1645" s="32" t="str">
        <f>+Final__2[[#This Row],[titulo]]&amp;Final__2[[#This Row],[Territorio]]&amp;", "&amp;Final__2[[#This Row],[temporalidad]]</f>
        <v>Cantidad de Espacios Culturales según su Tipo de Titularidad en la comuna de Independencia, Año 2021</v>
      </c>
      <c r="W1645" s="32" t="str">
        <f>+Final__2[[#This Row],[descripcion_larga]]&amp;Final__2[[#This Row],[Territorio]]&amp;X1645&amp;Y1645</f>
        <v>Gráfico que muestra la cantidad de espacios culturales según su tipo de titularidad en la comuna de  Independencia, en el año 2021, según los datos recopilados por el Observatorio Cultural de Chile.</v>
      </c>
      <c r="X1645" s="32" t="s">
        <v>3865</v>
      </c>
    </row>
    <row r="1646" spans="1:24" ht="40.799999999999997" x14ac:dyDescent="0.3">
      <c r="A1646" s="30">
        <v>5</v>
      </c>
      <c r="B1646" s="31">
        <v>240</v>
      </c>
      <c r="C1646" s="31" t="s">
        <v>377</v>
      </c>
      <c r="D1646" s="31" t="s">
        <v>378</v>
      </c>
      <c r="E1646" s="30">
        <v>13109</v>
      </c>
      <c r="F1646" s="32" t="s">
        <v>741</v>
      </c>
      <c r="G1646" s="32" t="s">
        <v>737</v>
      </c>
      <c r="H1646" s="32" t="s">
        <v>733</v>
      </c>
      <c r="I1646" s="32" t="s">
        <v>295</v>
      </c>
      <c r="J1646" s="32" t="s">
        <v>731</v>
      </c>
      <c r="K1646" s="32" t="s">
        <v>752</v>
      </c>
      <c r="L1646" s="32" t="s">
        <v>735</v>
      </c>
      <c r="M1646" s="32" t="s">
        <v>743</v>
      </c>
      <c r="N1646" s="32" t="s">
        <v>744</v>
      </c>
      <c r="O1646" s="32" t="s">
        <v>3862</v>
      </c>
      <c r="P1646" s="32" t="s">
        <v>5943</v>
      </c>
      <c r="Q1646" s="32" t="s">
        <v>734</v>
      </c>
      <c r="R1646" s="33" t="s">
        <v>3538</v>
      </c>
      <c r="S1646" s="34" t="s">
        <v>2078</v>
      </c>
      <c r="T1646" s="35" t="s">
        <v>650</v>
      </c>
      <c r="V1646" s="32" t="str">
        <f>+Final__2[[#This Row],[titulo]]&amp;Final__2[[#This Row],[Territorio]]&amp;", "&amp;Final__2[[#This Row],[temporalidad]]</f>
        <v>Cantidad de Espacios Culturales según su Tipo de Titularidad en la comuna de La Cisterna, Año 2021</v>
      </c>
      <c r="W1646" s="32" t="str">
        <f>+Final__2[[#This Row],[descripcion_larga]]&amp;Final__2[[#This Row],[Territorio]]&amp;X1646&amp;Y1646</f>
        <v>Gráfico que muestra la cantidad de espacios culturales según su tipo de titularidad en la comuna de  La Cisterna, en el año 2021, según los datos recopilados por el Observatorio Cultural de Chile.</v>
      </c>
      <c r="X1646" s="32" t="s">
        <v>3865</v>
      </c>
    </row>
    <row r="1647" spans="1:24" ht="40.799999999999997" x14ac:dyDescent="0.3">
      <c r="A1647" s="30">
        <v>5</v>
      </c>
      <c r="B1647" s="31">
        <v>240</v>
      </c>
      <c r="C1647" s="31" t="s">
        <v>377</v>
      </c>
      <c r="D1647" s="31" t="s">
        <v>378</v>
      </c>
      <c r="E1647" s="30">
        <v>13110</v>
      </c>
      <c r="F1647" s="32" t="s">
        <v>741</v>
      </c>
      <c r="G1647" s="32" t="s">
        <v>737</v>
      </c>
      <c r="H1647" s="32" t="s">
        <v>733</v>
      </c>
      <c r="I1647" s="32" t="s">
        <v>296</v>
      </c>
      <c r="J1647" s="32" t="s">
        <v>731</v>
      </c>
      <c r="K1647" s="32" t="s">
        <v>752</v>
      </c>
      <c r="L1647" s="32" t="s">
        <v>735</v>
      </c>
      <c r="M1647" s="32" t="s">
        <v>743</v>
      </c>
      <c r="N1647" s="32" t="s">
        <v>744</v>
      </c>
      <c r="O1647" s="32" t="s">
        <v>3862</v>
      </c>
      <c r="P1647" s="32" t="s">
        <v>5943</v>
      </c>
      <c r="Q1647" s="32" t="s">
        <v>734</v>
      </c>
      <c r="R1647" s="33" t="s">
        <v>3542</v>
      </c>
      <c r="S1647" s="34" t="s">
        <v>2083</v>
      </c>
      <c r="T1647" s="35" t="s">
        <v>651</v>
      </c>
      <c r="V1647" s="32" t="str">
        <f>+Final__2[[#This Row],[titulo]]&amp;Final__2[[#This Row],[Territorio]]&amp;", "&amp;Final__2[[#This Row],[temporalidad]]</f>
        <v>Cantidad de Espacios Culturales según su Tipo de Titularidad en la comuna de La Florida, Año 2021</v>
      </c>
      <c r="W1647" s="32" t="str">
        <f>+Final__2[[#This Row],[descripcion_larga]]&amp;Final__2[[#This Row],[Territorio]]&amp;X1647&amp;Y1647</f>
        <v>Gráfico que muestra la cantidad de espacios culturales según su tipo de titularidad en la comuna de  La Florida, en el año 2021, según los datos recopilados por el Observatorio Cultural de Chile.</v>
      </c>
      <c r="X1647" s="32" t="s">
        <v>3865</v>
      </c>
    </row>
    <row r="1648" spans="1:24" ht="40.799999999999997" x14ac:dyDescent="0.3">
      <c r="A1648" s="30">
        <v>5</v>
      </c>
      <c r="B1648" s="31">
        <v>240</v>
      </c>
      <c r="C1648" s="31" t="s">
        <v>377</v>
      </c>
      <c r="D1648" s="31" t="s">
        <v>378</v>
      </c>
      <c r="E1648" s="30">
        <v>13111</v>
      </c>
      <c r="F1648" s="32" t="s">
        <v>741</v>
      </c>
      <c r="G1648" s="32" t="s">
        <v>737</v>
      </c>
      <c r="H1648" s="32" t="s">
        <v>733</v>
      </c>
      <c r="I1648" s="32" t="s">
        <v>297</v>
      </c>
      <c r="J1648" s="32" t="s">
        <v>731</v>
      </c>
      <c r="K1648" s="32" t="s">
        <v>752</v>
      </c>
      <c r="L1648" s="32" t="s">
        <v>735</v>
      </c>
      <c r="M1648" s="32" t="s">
        <v>743</v>
      </c>
      <c r="N1648" s="32" t="s">
        <v>744</v>
      </c>
      <c r="O1648" s="32" t="s">
        <v>3862</v>
      </c>
      <c r="P1648" s="32" t="s">
        <v>5943</v>
      </c>
      <c r="Q1648" s="32" t="s">
        <v>734</v>
      </c>
      <c r="R1648" s="33" t="s">
        <v>3546</v>
      </c>
      <c r="S1648" s="34" t="s">
        <v>2088</v>
      </c>
      <c r="T1648" s="35" t="s">
        <v>652</v>
      </c>
      <c r="V1648" s="32" t="str">
        <f>+Final__2[[#This Row],[titulo]]&amp;Final__2[[#This Row],[Territorio]]&amp;", "&amp;Final__2[[#This Row],[temporalidad]]</f>
        <v>Cantidad de Espacios Culturales según su Tipo de Titularidad en la comuna de La Granja, Año 2021</v>
      </c>
      <c r="W1648" s="32" t="str">
        <f>+Final__2[[#This Row],[descripcion_larga]]&amp;Final__2[[#This Row],[Territorio]]&amp;X1648&amp;Y1648</f>
        <v>Gráfico que muestra la cantidad de espacios culturales según su tipo de titularidad en la comuna de  La Granja, en el año 2021, según los datos recopilados por el Observatorio Cultural de Chile.</v>
      </c>
      <c r="X1648" s="32" t="s">
        <v>3865</v>
      </c>
    </row>
    <row r="1649" spans="1:24" ht="40.799999999999997" x14ac:dyDescent="0.3">
      <c r="A1649" s="30">
        <v>5</v>
      </c>
      <c r="B1649" s="31">
        <v>240</v>
      </c>
      <c r="C1649" s="31" t="s">
        <v>377</v>
      </c>
      <c r="D1649" s="31" t="s">
        <v>378</v>
      </c>
      <c r="E1649" s="30">
        <v>13112</v>
      </c>
      <c r="F1649" s="32" t="s">
        <v>741</v>
      </c>
      <c r="G1649" s="32" t="s">
        <v>737</v>
      </c>
      <c r="H1649" s="32" t="s">
        <v>733</v>
      </c>
      <c r="I1649" s="32" t="s">
        <v>298</v>
      </c>
      <c r="J1649" s="32" t="s">
        <v>731</v>
      </c>
      <c r="K1649" s="32" t="s">
        <v>752</v>
      </c>
      <c r="L1649" s="32" t="s">
        <v>735</v>
      </c>
      <c r="M1649" s="32" t="s">
        <v>743</v>
      </c>
      <c r="N1649" s="32" t="s">
        <v>744</v>
      </c>
      <c r="O1649" s="32" t="s">
        <v>3862</v>
      </c>
      <c r="P1649" s="32" t="s">
        <v>5943</v>
      </c>
      <c r="Q1649" s="32" t="s">
        <v>734</v>
      </c>
      <c r="R1649" s="33" t="s">
        <v>3550</v>
      </c>
      <c r="S1649" s="34" t="s">
        <v>2093</v>
      </c>
      <c r="T1649" s="35" t="s">
        <v>653</v>
      </c>
      <c r="V1649" s="32" t="str">
        <f>+Final__2[[#This Row],[titulo]]&amp;Final__2[[#This Row],[Territorio]]&amp;", "&amp;Final__2[[#This Row],[temporalidad]]</f>
        <v>Cantidad de Espacios Culturales según su Tipo de Titularidad en la comuna de La Pintana, Año 2021</v>
      </c>
      <c r="W1649" s="32" t="str">
        <f>+Final__2[[#This Row],[descripcion_larga]]&amp;Final__2[[#This Row],[Territorio]]&amp;X1649&amp;Y1649</f>
        <v>Gráfico que muestra la cantidad de espacios culturales según su tipo de titularidad en la comuna de  La Pintana, en el año 2021, según los datos recopilados por el Observatorio Cultural de Chile.</v>
      </c>
      <c r="X1649" s="32" t="s">
        <v>3865</v>
      </c>
    </row>
    <row r="1650" spans="1:24" ht="40.799999999999997" x14ac:dyDescent="0.3">
      <c r="A1650" s="30">
        <v>5</v>
      </c>
      <c r="B1650" s="31">
        <v>240</v>
      </c>
      <c r="C1650" s="31" t="s">
        <v>377</v>
      </c>
      <c r="D1650" s="31" t="s">
        <v>378</v>
      </c>
      <c r="E1650" s="30">
        <v>13113</v>
      </c>
      <c r="F1650" s="32" t="s">
        <v>741</v>
      </c>
      <c r="G1650" s="32" t="s">
        <v>737</v>
      </c>
      <c r="H1650" s="32" t="s">
        <v>733</v>
      </c>
      <c r="I1650" s="32" t="s">
        <v>299</v>
      </c>
      <c r="J1650" s="32" t="s">
        <v>731</v>
      </c>
      <c r="K1650" s="32" t="s">
        <v>752</v>
      </c>
      <c r="L1650" s="32" t="s">
        <v>735</v>
      </c>
      <c r="M1650" s="32" t="s">
        <v>743</v>
      </c>
      <c r="N1650" s="32" t="s">
        <v>744</v>
      </c>
      <c r="O1650" s="32" t="s">
        <v>3862</v>
      </c>
      <c r="P1650" s="32" t="s">
        <v>5943</v>
      </c>
      <c r="Q1650" s="32" t="s">
        <v>734</v>
      </c>
      <c r="R1650" s="33" t="s">
        <v>3554</v>
      </c>
      <c r="S1650" s="34" t="s">
        <v>2098</v>
      </c>
      <c r="T1650" s="35" t="s">
        <v>654</v>
      </c>
      <c r="V1650" s="32" t="str">
        <f>+Final__2[[#This Row],[titulo]]&amp;Final__2[[#This Row],[Territorio]]&amp;", "&amp;Final__2[[#This Row],[temporalidad]]</f>
        <v>Cantidad de Espacios Culturales según su Tipo de Titularidad en la comuna de La Reina, Año 2021</v>
      </c>
      <c r="W1650" s="32" t="str">
        <f>+Final__2[[#This Row],[descripcion_larga]]&amp;Final__2[[#This Row],[Territorio]]&amp;X1650&amp;Y1650</f>
        <v>Gráfico que muestra la cantidad de espacios culturales según su tipo de titularidad en la comuna de  La Reina, en el año 2021, según los datos recopilados por el Observatorio Cultural de Chile.</v>
      </c>
      <c r="X1650" s="32" t="s">
        <v>3865</v>
      </c>
    </row>
    <row r="1651" spans="1:24" ht="40.799999999999997" x14ac:dyDescent="0.3">
      <c r="A1651" s="30">
        <v>5</v>
      </c>
      <c r="B1651" s="31">
        <v>240</v>
      </c>
      <c r="C1651" s="31" t="s">
        <v>377</v>
      </c>
      <c r="D1651" s="31" t="s">
        <v>378</v>
      </c>
      <c r="E1651" s="30">
        <v>13114</v>
      </c>
      <c r="F1651" s="32" t="s">
        <v>741</v>
      </c>
      <c r="G1651" s="32" t="s">
        <v>737</v>
      </c>
      <c r="H1651" s="32" t="s">
        <v>733</v>
      </c>
      <c r="I1651" s="32" t="s">
        <v>300</v>
      </c>
      <c r="J1651" s="32" t="s">
        <v>731</v>
      </c>
      <c r="K1651" s="32" t="s">
        <v>752</v>
      </c>
      <c r="L1651" s="32" t="s">
        <v>735</v>
      </c>
      <c r="M1651" s="32" t="s">
        <v>743</v>
      </c>
      <c r="N1651" s="32" t="s">
        <v>744</v>
      </c>
      <c r="O1651" s="32" t="s">
        <v>3862</v>
      </c>
      <c r="P1651" s="32" t="s">
        <v>5943</v>
      </c>
      <c r="Q1651" s="32" t="s">
        <v>734</v>
      </c>
      <c r="R1651" s="33" t="s">
        <v>3558</v>
      </c>
      <c r="S1651" s="34" t="s">
        <v>2103</v>
      </c>
      <c r="T1651" s="35" t="s">
        <v>655</v>
      </c>
      <c r="V1651" s="32" t="str">
        <f>+Final__2[[#This Row],[titulo]]&amp;Final__2[[#This Row],[Territorio]]&amp;", "&amp;Final__2[[#This Row],[temporalidad]]</f>
        <v>Cantidad de Espacios Culturales según su Tipo de Titularidad en la comuna de Las Condes, Año 2021</v>
      </c>
      <c r="W1651" s="32" t="str">
        <f>+Final__2[[#This Row],[descripcion_larga]]&amp;Final__2[[#This Row],[Territorio]]&amp;X1651&amp;Y1651</f>
        <v>Gráfico que muestra la cantidad de espacios culturales según su tipo de titularidad en la comuna de  Las Condes, en el año 2021, según los datos recopilados por el Observatorio Cultural de Chile.</v>
      </c>
      <c r="X1651" s="32" t="s">
        <v>3865</v>
      </c>
    </row>
    <row r="1652" spans="1:24" ht="40.799999999999997" x14ac:dyDescent="0.3">
      <c r="A1652" s="30">
        <v>5</v>
      </c>
      <c r="B1652" s="31">
        <v>240</v>
      </c>
      <c r="C1652" s="31" t="s">
        <v>377</v>
      </c>
      <c r="D1652" s="31" t="s">
        <v>378</v>
      </c>
      <c r="E1652" s="30">
        <v>13115</v>
      </c>
      <c r="F1652" s="32" t="s">
        <v>741</v>
      </c>
      <c r="G1652" s="32" t="s">
        <v>737</v>
      </c>
      <c r="H1652" s="32" t="s">
        <v>733</v>
      </c>
      <c r="I1652" s="32" t="s">
        <v>301</v>
      </c>
      <c r="J1652" s="32" t="s">
        <v>731</v>
      </c>
      <c r="K1652" s="32" t="s">
        <v>752</v>
      </c>
      <c r="L1652" s="32" t="s">
        <v>735</v>
      </c>
      <c r="M1652" s="32" t="s">
        <v>743</v>
      </c>
      <c r="N1652" s="32" t="s">
        <v>744</v>
      </c>
      <c r="O1652" s="32" t="s">
        <v>3862</v>
      </c>
      <c r="P1652" s="32" t="s">
        <v>5943</v>
      </c>
      <c r="Q1652" s="32" t="s">
        <v>734</v>
      </c>
      <c r="R1652" s="33" t="s">
        <v>3562</v>
      </c>
      <c r="S1652" s="34" t="s">
        <v>2108</v>
      </c>
      <c r="T1652" s="35" t="s">
        <v>656</v>
      </c>
      <c r="V1652" s="32" t="str">
        <f>+Final__2[[#This Row],[titulo]]&amp;Final__2[[#This Row],[Territorio]]&amp;", "&amp;Final__2[[#This Row],[temporalidad]]</f>
        <v>Cantidad de Espacios Culturales según su Tipo de Titularidad en la comuna de Lo Barnechea, Año 2021</v>
      </c>
      <c r="W1652" s="32" t="str">
        <f>+Final__2[[#This Row],[descripcion_larga]]&amp;Final__2[[#This Row],[Territorio]]&amp;X1652&amp;Y1652</f>
        <v>Gráfico que muestra la cantidad de espacios culturales según su tipo de titularidad en la comuna de  Lo Barnechea, en el año 2021, según los datos recopilados por el Observatorio Cultural de Chile.</v>
      </c>
      <c r="X1652" s="32" t="s">
        <v>3865</v>
      </c>
    </row>
    <row r="1653" spans="1:24" ht="40.799999999999997" x14ac:dyDescent="0.3">
      <c r="A1653" s="30">
        <v>5</v>
      </c>
      <c r="B1653" s="31">
        <v>240</v>
      </c>
      <c r="C1653" s="31" t="s">
        <v>377</v>
      </c>
      <c r="D1653" s="31" t="s">
        <v>378</v>
      </c>
      <c r="E1653" s="30">
        <v>13116</v>
      </c>
      <c r="F1653" s="32" t="s">
        <v>741</v>
      </c>
      <c r="G1653" s="32" t="s">
        <v>737</v>
      </c>
      <c r="H1653" s="32" t="s">
        <v>733</v>
      </c>
      <c r="I1653" s="32" t="s">
        <v>302</v>
      </c>
      <c r="J1653" s="32" t="s">
        <v>731</v>
      </c>
      <c r="K1653" s="32" t="s">
        <v>752</v>
      </c>
      <c r="L1653" s="32" t="s">
        <v>735</v>
      </c>
      <c r="M1653" s="32" t="s">
        <v>743</v>
      </c>
      <c r="N1653" s="32" t="s">
        <v>744</v>
      </c>
      <c r="O1653" s="32" t="s">
        <v>3862</v>
      </c>
      <c r="P1653" s="32" t="s">
        <v>5943</v>
      </c>
      <c r="Q1653" s="32" t="s">
        <v>734</v>
      </c>
      <c r="R1653" s="33" t="s">
        <v>3566</v>
      </c>
      <c r="S1653" s="34" t="s">
        <v>2113</v>
      </c>
      <c r="T1653" s="35" t="s">
        <v>657</v>
      </c>
      <c r="V1653" s="32" t="str">
        <f>+Final__2[[#This Row],[titulo]]&amp;Final__2[[#This Row],[Territorio]]&amp;", "&amp;Final__2[[#This Row],[temporalidad]]</f>
        <v>Cantidad de Espacios Culturales según su Tipo de Titularidad en la comuna de Lo Espejo, Año 2021</v>
      </c>
      <c r="W1653" s="32" t="str">
        <f>+Final__2[[#This Row],[descripcion_larga]]&amp;Final__2[[#This Row],[Territorio]]&amp;X1653&amp;Y1653</f>
        <v>Gráfico que muestra la cantidad de espacios culturales según su tipo de titularidad en la comuna de  Lo Espejo, en el año 2021, según los datos recopilados por el Observatorio Cultural de Chile.</v>
      </c>
      <c r="X1653" s="32" t="s">
        <v>3865</v>
      </c>
    </row>
    <row r="1654" spans="1:24" ht="40.799999999999997" x14ac:dyDescent="0.3">
      <c r="A1654" s="30">
        <v>5</v>
      </c>
      <c r="B1654" s="31">
        <v>240</v>
      </c>
      <c r="C1654" s="31" t="s">
        <v>377</v>
      </c>
      <c r="D1654" s="31" t="s">
        <v>378</v>
      </c>
      <c r="E1654" s="30">
        <v>13117</v>
      </c>
      <c r="F1654" s="32" t="s">
        <v>741</v>
      </c>
      <c r="G1654" s="32" t="s">
        <v>737</v>
      </c>
      <c r="H1654" s="32" t="s">
        <v>733</v>
      </c>
      <c r="I1654" s="32" t="s">
        <v>303</v>
      </c>
      <c r="J1654" s="32" t="s">
        <v>731</v>
      </c>
      <c r="K1654" s="32" t="s">
        <v>752</v>
      </c>
      <c r="L1654" s="32" t="s">
        <v>735</v>
      </c>
      <c r="M1654" s="32" t="s">
        <v>743</v>
      </c>
      <c r="N1654" s="32" t="s">
        <v>744</v>
      </c>
      <c r="O1654" s="32" t="s">
        <v>3862</v>
      </c>
      <c r="P1654" s="32" t="s">
        <v>5943</v>
      </c>
      <c r="Q1654" s="32" t="s">
        <v>734</v>
      </c>
      <c r="R1654" s="33" t="s">
        <v>3570</v>
      </c>
      <c r="S1654" s="34" t="s">
        <v>2118</v>
      </c>
      <c r="T1654" s="35" t="s">
        <v>658</v>
      </c>
      <c r="V1654" s="32" t="str">
        <f>+Final__2[[#This Row],[titulo]]&amp;Final__2[[#This Row],[Territorio]]&amp;", "&amp;Final__2[[#This Row],[temporalidad]]</f>
        <v>Cantidad de Espacios Culturales según su Tipo de Titularidad en la comuna de Lo Prado, Año 2021</v>
      </c>
      <c r="W1654" s="32" t="str">
        <f>+Final__2[[#This Row],[descripcion_larga]]&amp;Final__2[[#This Row],[Territorio]]&amp;X1654&amp;Y1654</f>
        <v>Gráfico que muestra la cantidad de espacios culturales según su tipo de titularidad en la comuna de  Lo Prado, en el año 2021, según los datos recopilados por el Observatorio Cultural de Chile.</v>
      </c>
      <c r="X1654" s="32" t="s">
        <v>3865</v>
      </c>
    </row>
    <row r="1655" spans="1:24" ht="40.799999999999997" x14ac:dyDescent="0.3">
      <c r="A1655" s="30">
        <v>5</v>
      </c>
      <c r="B1655" s="31">
        <v>240</v>
      </c>
      <c r="C1655" s="31" t="s">
        <v>377</v>
      </c>
      <c r="D1655" s="31" t="s">
        <v>378</v>
      </c>
      <c r="E1655" s="30">
        <v>13118</v>
      </c>
      <c r="F1655" s="32" t="s">
        <v>741</v>
      </c>
      <c r="G1655" s="32" t="s">
        <v>737</v>
      </c>
      <c r="H1655" s="32" t="s">
        <v>733</v>
      </c>
      <c r="I1655" s="32" t="s">
        <v>304</v>
      </c>
      <c r="J1655" s="32" t="s">
        <v>731</v>
      </c>
      <c r="K1655" s="32" t="s">
        <v>752</v>
      </c>
      <c r="L1655" s="32" t="s">
        <v>735</v>
      </c>
      <c r="M1655" s="32" t="s">
        <v>743</v>
      </c>
      <c r="N1655" s="32" t="s">
        <v>744</v>
      </c>
      <c r="O1655" s="32" t="s">
        <v>3862</v>
      </c>
      <c r="P1655" s="32" t="s">
        <v>5943</v>
      </c>
      <c r="Q1655" s="32" t="s">
        <v>734</v>
      </c>
      <c r="R1655" s="33" t="s">
        <v>3574</v>
      </c>
      <c r="S1655" s="34" t="s">
        <v>2123</v>
      </c>
      <c r="T1655" s="35" t="s">
        <v>659</v>
      </c>
      <c r="V1655" s="32" t="str">
        <f>+Final__2[[#This Row],[titulo]]&amp;Final__2[[#This Row],[Territorio]]&amp;", "&amp;Final__2[[#This Row],[temporalidad]]</f>
        <v>Cantidad de Espacios Culturales según su Tipo de Titularidad en la comuna de Macul, Año 2021</v>
      </c>
      <c r="W1655" s="32" t="str">
        <f>+Final__2[[#This Row],[descripcion_larga]]&amp;Final__2[[#This Row],[Territorio]]&amp;X1655&amp;Y1655</f>
        <v>Gráfico que muestra la cantidad de espacios culturales según su tipo de titularidad en la comuna de  Macul, en el año 2021, según los datos recopilados por el Observatorio Cultural de Chile.</v>
      </c>
      <c r="X1655" s="32" t="s">
        <v>3865</v>
      </c>
    </row>
    <row r="1656" spans="1:24" ht="40.799999999999997" x14ac:dyDescent="0.3">
      <c r="A1656" s="30">
        <v>5</v>
      </c>
      <c r="B1656" s="31">
        <v>240</v>
      </c>
      <c r="C1656" s="31" t="s">
        <v>377</v>
      </c>
      <c r="D1656" s="31" t="s">
        <v>378</v>
      </c>
      <c r="E1656" s="30">
        <v>13119</v>
      </c>
      <c r="F1656" s="32" t="s">
        <v>741</v>
      </c>
      <c r="G1656" s="32" t="s">
        <v>737</v>
      </c>
      <c r="H1656" s="32" t="s">
        <v>733</v>
      </c>
      <c r="I1656" s="32" t="s">
        <v>305</v>
      </c>
      <c r="J1656" s="32" t="s">
        <v>731</v>
      </c>
      <c r="K1656" s="32" t="s">
        <v>752</v>
      </c>
      <c r="L1656" s="32" t="s">
        <v>735</v>
      </c>
      <c r="M1656" s="32" t="s">
        <v>743</v>
      </c>
      <c r="N1656" s="32" t="s">
        <v>744</v>
      </c>
      <c r="O1656" s="32" t="s">
        <v>3862</v>
      </c>
      <c r="P1656" s="32" t="s">
        <v>5943</v>
      </c>
      <c r="Q1656" s="32" t="s">
        <v>734</v>
      </c>
      <c r="R1656" s="33" t="s">
        <v>3578</v>
      </c>
      <c r="S1656" s="34" t="s">
        <v>2128</v>
      </c>
      <c r="T1656" s="35" t="s">
        <v>660</v>
      </c>
      <c r="V1656" s="32" t="str">
        <f>+Final__2[[#This Row],[titulo]]&amp;Final__2[[#This Row],[Territorio]]&amp;", "&amp;Final__2[[#This Row],[temporalidad]]</f>
        <v>Cantidad de Espacios Culturales según su Tipo de Titularidad en la comuna de Maipú, Año 2021</v>
      </c>
      <c r="W1656" s="32" t="str">
        <f>+Final__2[[#This Row],[descripcion_larga]]&amp;Final__2[[#This Row],[Territorio]]&amp;X1656&amp;Y1656</f>
        <v>Gráfico que muestra la cantidad de espacios culturales según su tipo de titularidad en la comuna de  Maipú, en el año 2021, según los datos recopilados por el Observatorio Cultural de Chile.</v>
      </c>
      <c r="X1656" s="32" t="s">
        <v>3865</v>
      </c>
    </row>
    <row r="1657" spans="1:24" ht="40.799999999999997" x14ac:dyDescent="0.3">
      <c r="A1657" s="30">
        <v>5</v>
      </c>
      <c r="B1657" s="31">
        <v>240</v>
      </c>
      <c r="C1657" s="31" t="s">
        <v>377</v>
      </c>
      <c r="D1657" s="31" t="s">
        <v>378</v>
      </c>
      <c r="E1657" s="30">
        <v>13120</v>
      </c>
      <c r="F1657" s="32" t="s">
        <v>741</v>
      </c>
      <c r="G1657" s="32" t="s">
        <v>737</v>
      </c>
      <c r="H1657" s="32" t="s">
        <v>733</v>
      </c>
      <c r="I1657" s="32" t="s">
        <v>306</v>
      </c>
      <c r="J1657" s="32" t="s">
        <v>731</v>
      </c>
      <c r="K1657" s="32" t="s">
        <v>752</v>
      </c>
      <c r="L1657" s="32" t="s">
        <v>735</v>
      </c>
      <c r="M1657" s="32" t="s">
        <v>743</v>
      </c>
      <c r="N1657" s="32" t="s">
        <v>744</v>
      </c>
      <c r="O1657" s="32" t="s">
        <v>3862</v>
      </c>
      <c r="P1657" s="32" t="s">
        <v>5943</v>
      </c>
      <c r="Q1657" s="32" t="s">
        <v>734</v>
      </c>
      <c r="R1657" s="33" t="s">
        <v>3582</v>
      </c>
      <c r="S1657" s="34" t="s">
        <v>2133</v>
      </c>
      <c r="T1657" s="35" t="s">
        <v>661</v>
      </c>
      <c r="V1657" s="32" t="str">
        <f>+Final__2[[#This Row],[titulo]]&amp;Final__2[[#This Row],[Territorio]]&amp;", "&amp;Final__2[[#This Row],[temporalidad]]</f>
        <v>Cantidad de Espacios Culturales según su Tipo de Titularidad en la comuna de Ñuñoa, Año 2021</v>
      </c>
      <c r="W1657" s="32" t="str">
        <f>+Final__2[[#This Row],[descripcion_larga]]&amp;Final__2[[#This Row],[Territorio]]&amp;X1657&amp;Y1657</f>
        <v>Gráfico que muestra la cantidad de espacios culturales según su tipo de titularidad en la comuna de  Ñuñoa, en el año 2021, según los datos recopilados por el Observatorio Cultural de Chile.</v>
      </c>
      <c r="X1657" s="32" t="s">
        <v>3865</v>
      </c>
    </row>
    <row r="1658" spans="1:24" ht="40.799999999999997" x14ac:dyDescent="0.3">
      <c r="A1658" s="30">
        <v>5</v>
      </c>
      <c r="B1658" s="31">
        <v>240</v>
      </c>
      <c r="C1658" s="31" t="s">
        <v>377</v>
      </c>
      <c r="D1658" s="31" t="s">
        <v>378</v>
      </c>
      <c r="E1658" s="30">
        <v>13121</v>
      </c>
      <c r="F1658" s="32" t="s">
        <v>741</v>
      </c>
      <c r="G1658" s="32" t="s">
        <v>737</v>
      </c>
      <c r="H1658" s="32" t="s">
        <v>733</v>
      </c>
      <c r="I1658" s="32" t="s">
        <v>307</v>
      </c>
      <c r="J1658" s="32" t="s">
        <v>731</v>
      </c>
      <c r="K1658" s="32" t="s">
        <v>752</v>
      </c>
      <c r="L1658" s="32" t="s">
        <v>735</v>
      </c>
      <c r="M1658" s="32" t="s">
        <v>743</v>
      </c>
      <c r="N1658" s="32" t="s">
        <v>744</v>
      </c>
      <c r="O1658" s="32" t="s">
        <v>3862</v>
      </c>
      <c r="P1658" s="32" t="s">
        <v>5943</v>
      </c>
      <c r="Q1658" s="32" t="s">
        <v>734</v>
      </c>
      <c r="R1658" s="33" t="s">
        <v>3586</v>
      </c>
      <c r="S1658" s="34" t="s">
        <v>2138</v>
      </c>
      <c r="T1658" s="35" t="s">
        <v>662</v>
      </c>
      <c r="V1658" s="32" t="str">
        <f>+Final__2[[#This Row],[titulo]]&amp;Final__2[[#This Row],[Territorio]]&amp;", "&amp;Final__2[[#This Row],[temporalidad]]</f>
        <v>Cantidad de Espacios Culturales según su Tipo de Titularidad en la comuna de Pedro Aguirre Cerda, Año 2021</v>
      </c>
      <c r="W1658" s="32" t="str">
        <f>+Final__2[[#This Row],[descripcion_larga]]&amp;Final__2[[#This Row],[Territorio]]&amp;X1658&amp;Y1658</f>
        <v>Gráfico que muestra la cantidad de espacios culturales según su tipo de titularidad en la comuna de  Pedro Aguirre Cerda, en el año 2021, según los datos recopilados por el Observatorio Cultural de Chile.</v>
      </c>
      <c r="X1658" s="32" t="s">
        <v>3865</v>
      </c>
    </row>
    <row r="1659" spans="1:24" ht="40.799999999999997" x14ac:dyDescent="0.3">
      <c r="A1659" s="30">
        <v>5</v>
      </c>
      <c r="B1659" s="31">
        <v>240</v>
      </c>
      <c r="C1659" s="31" t="s">
        <v>377</v>
      </c>
      <c r="D1659" s="31" t="s">
        <v>378</v>
      </c>
      <c r="E1659" s="30">
        <v>13122</v>
      </c>
      <c r="F1659" s="32" t="s">
        <v>741</v>
      </c>
      <c r="G1659" s="32" t="s">
        <v>737</v>
      </c>
      <c r="H1659" s="32" t="s">
        <v>733</v>
      </c>
      <c r="I1659" s="32" t="s">
        <v>308</v>
      </c>
      <c r="J1659" s="32" t="s">
        <v>731</v>
      </c>
      <c r="K1659" s="32" t="s">
        <v>752</v>
      </c>
      <c r="L1659" s="32" t="s">
        <v>735</v>
      </c>
      <c r="M1659" s="32" t="s">
        <v>743</v>
      </c>
      <c r="N1659" s="32" t="s">
        <v>744</v>
      </c>
      <c r="O1659" s="32" t="s">
        <v>3862</v>
      </c>
      <c r="P1659" s="32" t="s">
        <v>5943</v>
      </c>
      <c r="Q1659" s="32" t="s">
        <v>734</v>
      </c>
      <c r="R1659" s="33" t="s">
        <v>3590</v>
      </c>
      <c r="S1659" s="34" t="s">
        <v>2143</v>
      </c>
      <c r="T1659" s="35" t="s">
        <v>663</v>
      </c>
      <c r="V1659" s="32" t="str">
        <f>+Final__2[[#This Row],[titulo]]&amp;Final__2[[#This Row],[Territorio]]&amp;", "&amp;Final__2[[#This Row],[temporalidad]]</f>
        <v>Cantidad de Espacios Culturales según su Tipo de Titularidad en la comuna de Peñalolén, Año 2021</v>
      </c>
      <c r="W1659" s="32" t="str">
        <f>+Final__2[[#This Row],[descripcion_larga]]&amp;Final__2[[#This Row],[Territorio]]&amp;X1659&amp;Y1659</f>
        <v>Gráfico que muestra la cantidad de espacios culturales según su tipo de titularidad en la comuna de  Peñalolén, en el año 2021, según los datos recopilados por el Observatorio Cultural de Chile.</v>
      </c>
      <c r="X1659" s="32" t="s">
        <v>3865</v>
      </c>
    </row>
    <row r="1660" spans="1:24" ht="40.799999999999997" x14ac:dyDescent="0.3">
      <c r="A1660" s="30">
        <v>5</v>
      </c>
      <c r="B1660" s="31">
        <v>240</v>
      </c>
      <c r="C1660" s="31" t="s">
        <v>377</v>
      </c>
      <c r="D1660" s="31" t="s">
        <v>378</v>
      </c>
      <c r="E1660" s="30">
        <v>13123</v>
      </c>
      <c r="F1660" s="32" t="s">
        <v>741</v>
      </c>
      <c r="G1660" s="32" t="s">
        <v>737</v>
      </c>
      <c r="H1660" s="32" t="s">
        <v>733</v>
      </c>
      <c r="I1660" s="32" t="s">
        <v>309</v>
      </c>
      <c r="J1660" s="32" t="s">
        <v>731</v>
      </c>
      <c r="K1660" s="32" t="s">
        <v>752</v>
      </c>
      <c r="L1660" s="32" t="s">
        <v>735</v>
      </c>
      <c r="M1660" s="32" t="s">
        <v>743</v>
      </c>
      <c r="N1660" s="32" t="s">
        <v>744</v>
      </c>
      <c r="O1660" s="32" t="s">
        <v>3862</v>
      </c>
      <c r="P1660" s="32" t="s">
        <v>5943</v>
      </c>
      <c r="Q1660" s="32" t="s">
        <v>734</v>
      </c>
      <c r="R1660" s="33" t="s">
        <v>3594</v>
      </c>
      <c r="S1660" s="34" t="s">
        <v>2148</v>
      </c>
      <c r="T1660" s="35" t="s">
        <v>664</v>
      </c>
      <c r="V1660" s="32" t="str">
        <f>+Final__2[[#This Row],[titulo]]&amp;Final__2[[#This Row],[Territorio]]&amp;", "&amp;Final__2[[#This Row],[temporalidad]]</f>
        <v>Cantidad de Espacios Culturales según su Tipo de Titularidad en la comuna de Providencia, Año 2021</v>
      </c>
      <c r="W1660" s="32" t="str">
        <f>+Final__2[[#This Row],[descripcion_larga]]&amp;Final__2[[#This Row],[Territorio]]&amp;X1660&amp;Y1660</f>
        <v>Gráfico que muestra la cantidad de espacios culturales según su tipo de titularidad en la comuna de  Providencia, en el año 2021, según los datos recopilados por el Observatorio Cultural de Chile.</v>
      </c>
      <c r="X1660" s="32" t="s">
        <v>3865</v>
      </c>
    </row>
    <row r="1661" spans="1:24" ht="40.799999999999997" x14ac:dyDescent="0.3">
      <c r="A1661" s="30">
        <v>5</v>
      </c>
      <c r="B1661" s="31">
        <v>240</v>
      </c>
      <c r="C1661" s="31" t="s">
        <v>377</v>
      </c>
      <c r="D1661" s="31" t="s">
        <v>378</v>
      </c>
      <c r="E1661" s="30">
        <v>13124</v>
      </c>
      <c r="F1661" s="32" t="s">
        <v>741</v>
      </c>
      <c r="G1661" s="32" t="s">
        <v>737</v>
      </c>
      <c r="H1661" s="32" t="s">
        <v>733</v>
      </c>
      <c r="I1661" s="32" t="s">
        <v>310</v>
      </c>
      <c r="J1661" s="32" t="s">
        <v>731</v>
      </c>
      <c r="K1661" s="32" t="s">
        <v>752</v>
      </c>
      <c r="L1661" s="32" t="s">
        <v>735</v>
      </c>
      <c r="M1661" s="32" t="s">
        <v>743</v>
      </c>
      <c r="N1661" s="32" t="s">
        <v>744</v>
      </c>
      <c r="O1661" s="32" t="s">
        <v>3862</v>
      </c>
      <c r="P1661" s="32" t="s">
        <v>5943</v>
      </c>
      <c r="Q1661" s="32" t="s">
        <v>734</v>
      </c>
      <c r="R1661" s="33" t="s">
        <v>3598</v>
      </c>
      <c r="S1661" s="34" t="s">
        <v>2153</v>
      </c>
      <c r="T1661" s="35" t="s">
        <v>665</v>
      </c>
      <c r="V1661" s="32" t="str">
        <f>+Final__2[[#This Row],[titulo]]&amp;Final__2[[#This Row],[Territorio]]&amp;", "&amp;Final__2[[#This Row],[temporalidad]]</f>
        <v>Cantidad de Espacios Culturales según su Tipo de Titularidad en la comuna de Pudahuel, Año 2021</v>
      </c>
      <c r="W1661" s="32" t="str">
        <f>+Final__2[[#This Row],[descripcion_larga]]&amp;Final__2[[#This Row],[Territorio]]&amp;X1661&amp;Y1661</f>
        <v>Gráfico que muestra la cantidad de espacios culturales según su tipo de titularidad en la comuna de  Pudahuel, en el año 2021, según los datos recopilados por el Observatorio Cultural de Chile.</v>
      </c>
      <c r="X1661" s="32" t="s">
        <v>3865</v>
      </c>
    </row>
    <row r="1662" spans="1:24" ht="40.799999999999997" x14ac:dyDescent="0.3">
      <c r="A1662" s="30">
        <v>5</v>
      </c>
      <c r="B1662" s="31">
        <v>240</v>
      </c>
      <c r="C1662" s="31" t="s">
        <v>377</v>
      </c>
      <c r="D1662" s="31" t="s">
        <v>378</v>
      </c>
      <c r="E1662" s="30">
        <v>13125</v>
      </c>
      <c r="F1662" s="32" t="s">
        <v>741</v>
      </c>
      <c r="G1662" s="32" t="s">
        <v>737</v>
      </c>
      <c r="H1662" s="32" t="s">
        <v>733</v>
      </c>
      <c r="I1662" s="32" t="s">
        <v>311</v>
      </c>
      <c r="J1662" s="32" t="s">
        <v>731</v>
      </c>
      <c r="K1662" s="32" t="s">
        <v>752</v>
      </c>
      <c r="L1662" s="32" t="s">
        <v>735</v>
      </c>
      <c r="M1662" s="32" t="s">
        <v>743</v>
      </c>
      <c r="N1662" s="32" t="s">
        <v>744</v>
      </c>
      <c r="O1662" s="32" t="s">
        <v>3862</v>
      </c>
      <c r="P1662" s="32" t="s">
        <v>5943</v>
      </c>
      <c r="Q1662" s="32" t="s">
        <v>734</v>
      </c>
      <c r="R1662" s="33" t="s">
        <v>3602</v>
      </c>
      <c r="S1662" s="34" t="s">
        <v>2158</v>
      </c>
      <c r="T1662" s="35" t="s">
        <v>666</v>
      </c>
      <c r="V1662" s="32" t="str">
        <f>+Final__2[[#This Row],[titulo]]&amp;Final__2[[#This Row],[Territorio]]&amp;", "&amp;Final__2[[#This Row],[temporalidad]]</f>
        <v>Cantidad de Espacios Culturales según su Tipo de Titularidad en la comuna de Quilicura, Año 2021</v>
      </c>
      <c r="W1662" s="32" t="str">
        <f>+Final__2[[#This Row],[descripcion_larga]]&amp;Final__2[[#This Row],[Territorio]]&amp;X1662&amp;Y1662</f>
        <v>Gráfico que muestra la cantidad de espacios culturales según su tipo de titularidad en la comuna de  Quilicura, en el año 2021, según los datos recopilados por el Observatorio Cultural de Chile.</v>
      </c>
      <c r="X1662" s="32" t="s">
        <v>3865</v>
      </c>
    </row>
    <row r="1663" spans="1:24" ht="40.799999999999997" x14ac:dyDescent="0.3">
      <c r="A1663" s="30">
        <v>5</v>
      </c>
      <c r="B1663" s="31">
        <v>240</v>
      </c>
      <c r="C1663" s="31" t="s">
        <v>377</v>
      </c>
      <c r="D1663" s="31" t="s">
        <v>378</v>
      </c>
      <c r="E1663" s="30">
        <v>13126</v>
      </c>
      <c r="F1663" s="32" t="s">
        <v>741</v>
      </c>
      <c r="G1663" s="32" t="s">
        <v>737</v>
      </c>
      <c r="H1663" s="32" t="s">
        <v>733</v>
      </c>
      <c r="I1663" s="32" t="s">
        <v>312</v>
      </c>
      <c r="J1663" s="32" t="s">
        <v>731</v>
      </c>
      <c r="K1663" s="32" t="s">
        <v>752</v>
      </c>
      <c r="L1663" s="32" t="s">
        <v>735</v>
      </c>
      <c r="M1663" s="32" t="s">
        <v>743</v>
      </c>
      <c r="N1663" s="32" t="s">
        <v>744</v>
      </c>
      <c r="O1663" s="32" t="s">
        <v>3862</v>
      </c>
      <c r="P1663" s="32" t="s">
        <v>5943</v>
      </c>
      <c r="Q1663" s="32" t="s">
        <v>734</v>
      </c>
      <c r="R1663" s="33" t="s">
        <v>3606</v>
      </c>
      <c r="S1663" s="34" t="s">
        <v>2163</v>
      </c>
      <c r="T1663" s="35" t="s">
        <v>667</v>
      </c>
      <c r="V1663" s="32" t="str">
        <f>+Final__2[[#This Row],[titulo]]&amp;Final__2[[#This Row],[Territorio]]&amp;", "&amp;Final__2[[#This Row],[temporalidad]]</f>
        <v>Cantidad de Espacios Culturales según su Tipo de Titularidad en la comuna de Quinta Normal, Año 2021</v>
      </c>
      <c r="W1663" s="32" t="str">
        <f>+Final__2[[#This Row],[descripcion_larga]]&amp;Final__2[[#This Row],[Territorio]]&amp;X1663&amp;Y1663</f>
        <v>Gráfico que muestra la cantidad de espacios culturales según su tipo de titularidad en la comuna de  Quinta Normal, en el año 2021, según los datos recopilados por el Observatorio Cultural de Chile.</v>
      </c>
      <c r="X1663" s="32" t="s">
        <v>3865</v>
      </c>
    </row>
    <row r="1664" spans="1:24" ht="40.799999999999997" x14ac:dyDescent="0.3">
      <c r="A1664" s="30">
        <v>5</v>
      </c>
      <c r="B1664" s="31">
        <v>240</v>
      </c>
      <c r="C1664" s="31" t="s">
        <v>377</v>
      </c>
      <c r="D1664" s="31" t="s">
        <v>378</v>
      </c>
      <c r="E1664" s="30">
        <v>13127</v>
      </c>
      <c r="F1664" s="32" t="s">
        <v>741</v>
      </c>
      <c r="G1664" s="32" t="s">
        <v>737</v>
      </c>
      <c r="H1664" s="32" t="s">
        <v>733</v>
      </c>
      <c r="I1664" s="32" t="s">
        <v>313</v>
      </c>
      <c r="J1664" s="32" t="s">
        <v>731</v>
      </c>
      <c r="K1664" s="32" t="s">
        <v>752</v>
      </c>
      <c r="L1664" s="32" t="s">
        <v>735</v>
      </c>
      <c r="M1664" s="32" t="s">
        <v>743</v>
      </c>
      <c r="N1664" s="32" t="s">
        <v>744</v>
      </c>
      <c r="O1664" s="32" t="s">
        <v>3862</v>
      </c>
      <c r="P1664" s="32" t="s">
        <v>5943</v>
      </c>
      <c r="Q1664" s="32" t="s">
        <v>734</v>
      </c>
      <c r="R1664" s="33" t="s">
        <v>3610</v>
      </c>
      <c r="S1664" s="34" t="s">
        <v>2168</v>
      </c>
      <c r="T1664" s="35" t="s">
        <v>668</v>
      </c>
      <c r="V1664" s="32" t="str">
        <f>+Final__2[[#This Row],[titulo]]&amp;Final__2[[#This Row],[Territorio]]&amp;", "&amp;Final__2[[#This Row],[temporalidad]]</f>
        <v>Cantidad de Espacios Culturales según su Tipo de Titularidad en la comuna de Recoleta, Año 2021</v>
      </c>
      <c r="W1664" s="32" t="str">
        <f>+Final__2[[#This Row],[descripcion_larga]]&amp;Final__2[[#This Row],[Territorio]]&amp;X1664&amp;Y1664</f>
        <v>Gráfico que muestra la cantidad de espacios culturales según su tipo de titularidad en la comuna de  Recoleta, en el año 2021, según los datos recopilados por el Observatorio Cultural de Chile.</v>
      </c>
      <c r="X1664" s="32" t="s">
        <v>3865</v>
      </c>
    </row>
    <row r="1665" spans="1:24" ht="40.799999999999997" x14ac:dyDescent="0.3">
      <c r="A1665" s="30">
        <v>5</v>
      </c>
      <c r="B1665" s="31">
        <v>240</v>
      </c>
      <c r="C1665" s="31" t="s">
        <v>377</v>
      </c>
      <c r="D1665" s="31" t="s">
        <v>378</v>
      </c>
      <c r="E1665" s="30">
        <v>13128</v>
      </c>
      <c r="F1665" s="32" t="s">
        <v>741</v>
      </c>
      <c r="G1665" s="32" t="s">
        <v>737</v>
      </c>
      <c r="H1665" s="32" t="s">
        <v>733</v>
      </c>
      <c r="I1665" s="32" t="s">
        <v>314</v>
      </c>
      <c r="J1665" s="32" t="s">
        <v>731</v>
      </c>
      <c r="K1665" s="32" t="s">
        <v>752</v>
      </c>
      <c r="L1665" s="32" t="s">
        <v>735</v>
      </c>
      <c r="M1665" s="32" t="s">
        <v>743</v>
      </c>
      <c r="N1665" s="32" t="s">
        <v>744</v>
      </c>
      <c r="O1665" s="32" t="s">
        <v>3862</v>
      </c>
      <c r="P1665" s="32" t="s">
        <v>5943</v>
      </c>
      <c r="Q1665" s="32" t="s">
        <v>734</v>
      </c>
      <c r="R1665" s="33" t="s">
        <v>3614</v>
      </c>
      <c r="S1665" s="34" t="s">
        <v>2173</v>
      </c>
      <c r="T1665" s="35" t="s">
        <v>669</v>
      </c>
      <c r="V1665" s="32" t="str">
        <f>+Final__2[[#This Row],[titulo]]&amp;Final__2[[#This Row],[Territorio]]&amp;", "&amp;Final__2[[#This Row],[temporalidad]]</f>
        <v>Cantidad de Espacios Culturales según su Tipo de Titularidad en la comuna de Renca, Año 2021</v>
      </c>
      <c r="W1665" s="32" t="str">
        <f>+Final__2[[#This Row],[descripcion_larga]]&amp;Final__2[[#This Row],[Territorio]]&amp;X1665&amp;Y1665</f>
        <v>Gráfico que muestra la cantidad de espacios culturales según su tipo de titularidad en la comuna de  Renca, en el año 2021, según los datos recopilados por el Observatorio Cultural de Chile.</v>
      </c>
      <c r="X1665" s="32" t="s">
        <v>3865</v>
      </c>
    </row>
    <row r="1666" spans="1:24" ht="40.799999999999997" x14ac:dyDescent="0.3">
      <c r="A1666" s="30">
        <v>5</v>
      </c>
      <c r="B1666" s="31">
        <v>240</v>
      </c>
      <c r="C1666" s="31" t="s">
        <v>377</v>
      </c>
      <c r="D1666" s="31" t="s">
        <v>378</v>
      </c>
      <c r="E1666" s="30">
        <v>13129</v>
      </c>
      <c r="F1666" s="32" t="s">
        <v>741</v>
      </c>
      <c r="G1666" s="32" t="s">
        <v>737</v>
      </c>
      <c r="H1666" s="32" t="s">
        <v>733</v>
      </c>
      <c r="I1666" s="32" t="s">
        <v>315</v>
      </c>
      <c r="J1666" s="32" t="s">
        <v>731</v>
      </c>
      <c r="K1666" s="32" t="s">
        <v>752</v>
      </c>
      <c r="L1666" s="32" t="s">
        <v>735</v>
      </c>
      <c r="M1666" s="32" t="s">
        <v>743</v>
      </c>
      <c r="N1666" s="32" t="s">
        <v>744</v>
      </c>
      <c r="O1666" s="32" t="s">
        <v>3862</v>
      </c>
      <c r="P1666" s="32" t="s">
        <v>5943</v>
      </c>
      <c r="Q1666" s="32" t="s">
        <v>734</v>
      </c>
      <c r="R1666" s="33" t="s">
        <v>3618</v>
      </c>
      <c r="S1666" s="34" t="s">
        <v>2178</v>
      </c>
      <c r="T1666" s="35" t="s">
        <v>670</v>
      </c>
      <c r="V1666" s="32" t="str">
        <f>+Final__2[[#This Row],[titulo]]&amp;Final__2[[#This Row],[Territorio]]&amp;", "&amp;Final__2[[#This Row],[temporalidad]]</f>
        <v>Cantidad de Espacios Culturales según su Tipo de Titularidad en la comuna de San Joaquín, Año 2021</v>
      </c>
      <c r="W1666" s="32" t="str">
        <f>+Final__2[[#This Row],[descripcion_larga]]&amp;Final__2[[#This Row],[Territorio]]&amp;X1666&amp;Y1666</f>
        <v>Gráfico que muestra la cantidad de espacios culturales según su tipo de titularidad en la comuna de  San Joaquín, en el año 2021, según los datos recopilados por el Observatorio Cultural de Chile.</v>
      </c>
      <c r="X1666" s="32" t="s">
        <v>3865</v>
      </c>
    </row>
    <row r="1667" spans="1:24" ht="40.799999999999997" x14ac:dyDescent="0.3">
      <c r="A1667" s="30">
        <v>5</v>
      </c>
      <c r="B1667" s="31">
        <v>240</v>
      </c>
      <c r="C1667" s="31" t="s">
        <v>377</v>
      </c>
      <c r="D1667" s="31" t="s">
        <v>378</v>
      </c>
      <c r="E1667" s="30">
        <v>13130</v>
      </c>
      <c r="F1667" s="32" t="s">
        <v>741</v>
      </c>
      <c r="G1667" s="32" t="s">
        <v>737</v>
      </c>
      <c r="H1667" s="32" t="s">
        <v>733</v>
      </c>
      <c r="I1667" s="32" t="s">
        <v>316</v>
      </c>
      <c r="J1667" s="32" t="s">
        <v>731</v>
      </c>
      <c r="K1667" s="32" t="s">
        <v>752</v>
      </c>
      <c r="L1667" s="32" t="s">
        <v>735</v>
      </c>
      <c r="M1667" s="32" t="s">
        <v>743</v>
      </c>
      <c r="N1667" s="32" t="s">
        <v>744</v>
      </c>
      <c r="O1667" s="32" t="s">
        <v>3862</v>
      </c>
      <c r="P1667" s="32" t="s">
        <v>5943</v>
      </c>
      <c r="Q1667" s="32" t="s">
        <v>734</v>
      </c>
      <c r="R1667" s="33" t="s">
        <v>3622</v>
      </c>
      <c r="S1667" s="34" t="s">
        <v>2183</v>
      </c>
      <c r="T1667" s="35" t="s">
        <v>671</v>
      </c>
      <c r="V1667" s="32" t="str">
        <f>+Final__2[[#This Row],[titulo]]&amp;Final__2[[#This Row],[Territorio]]&amp;", "&amp;Final__2[[#This Row],[temporalidad]]</f>
        <v>Cantidad de Espacios Culturales según su Tipo de Titularidad en la comuna de San Miguel, Año 2021</v>
      </c>
      <c r="W1667" s="32" t="str">
        <f>+Final__2[[#This Row],[descripcion_larga]]&amp;Final__2[[#This Row],[Territorio]]&amp;X1667&amp;Y1667</f>
        <v>Gráfico que muestra la cantidad de espacios culturales según su tipo de titularidad en la comuna de  San Miguel, en el año 2021, según los datos recopilados por el Observatorio Cultural de Chile.</v>
      </c>
      <c r="X1667" s="32" t="s">
        <v>3865</v>
      </c>
    </row>
    <row r="1668" spans="1:24" ht="40.799999999999997" x14ac:dyDescent="0.3">
      <c r="A1668" s="30">
        <v>5</v>
      </c>
      <c r="B1668" s="31">
        <v>240</v>
      </c>
      <c r="C1668" s="31" t="s">
        <v>377</v>
      </c>
      <c r="D1668" s="31" t="s">
        <v>378</v>
      </c>
      <c r="E1668" s="30">
        <v>13131</v>
      </c>
      <c r="F1668" s="32" t="s">
        <v>741</v>
      </c>
      <c r="G1668" s="32" t="s">
        <v>737</v>
      </c>
      <c r="H1668" s="32" t="s">
        <v>733</v>
      </c>
      <c r="I1668" s="32" t="s">
        <v>317</v>
      </c>
      <c r="J1668" s="32" t="s">
        <v>731</v>
      </c>
      <c r="K1668" s="32" t="s">
        <v>752</v>
      </c>
      <c r="L1668" s="32" t="s">
        <v>735</v>
      </c>
      <c r="M1668" s="32" t="s">
        <v>743</v>
      </c>
      <c r="N1668" s="32" t="s">
        <v>744</v>
      </c>
      <c r="O1668" s="32" t="s">
        <v>3862</v>
      </c>
      <c r="P1668" s="32" t="s">
        <v>5943</v>
      </c>
      <c r="Q1668" s="32" t="s">
        <v>734</v>
      </c>
      <c r="R1668" s="33" t="s">
        <v>3626</v>
      </c>
      <c r="S1668" s="34" t="s">
        <v>2188</v>
      </c>
      <c r="T1668" s="35" t="s">
        <v>672</v>
      </c>
      <c r="V1668" s="32" t="str">
        <f>+Final__2[[#This Row],[titulo]]&amp;Final__2[[#This Row],[Territorio]]&amp;", "&amp;Final__2[[#This Row],[temporalidad]]</f>
        <v>Cantidad de Espacios Culturales según su Tipo de Titularidad en la comuna de San Ramón, Año 2021</v>
      </c>
      <c r="W1668" s="32" t="str">
        <f>+Final__2[[#This Row],[descripcion_larga]]&amp;Final__2[[#This Row],[Territorio]]&amp;X1668&amp;Y1668</f>
        <v>Gráfico que muestra la cantidad de espacios culturales según su tipo de titularidad en la comuna de  San Ramón, en el año 2021, según los datos recopilados por el Observatorio Cultural de Chile.</v>
      </c>
      <c r="X1668" s="32" t="s">
        <v>3865</v>
      </c>
    </row>
    <row r="1669" spans="1:24" ht="40.799999999999997" x14ac:dyDescent="0.3">
      <c r="A1669" s="30">
        <v>5</v>
      </c>
      <c r="B1669" s="31">
        <v>240</v>
      </c>
      <c r="C1669" s="31" t="s">
        <v>377</v>
      </c>
      <c r="D1669" s="31" t="s">
        <v>378</v>
      </c>
      <c r="E1669" s="30">
        <v>13132</v>
      </c>
      <c r="F1669" s="32" t="s">
        <v>741</v>
      </c>
      <c r="G1669" s="32" t="s">
        <v>737</v>
      </c>
      <c r="H1669" s="32" t="s">
        <v>733</v>
      </c>
      <c r="I1669" s="32" t="s">
        <v>318</v>
      </c>
      <c r="J1669" s="32" t="s">
        <v>731</v>
      </c>
      <c r="K1669" s="32" t="s">
        <v>752</v>
      </c>
      <c r="L1669" s="32" t="s">
        <v>735</v>
      </c>
      <c r="M1669" s="32" t="s">
        <v>743</v>
      </c>
      <c r="N1669" s="32" t="s">
        <v>744</v>
      </c>
      <c r="O1669" s="32" t="s">
        <v>3862</v>
      </c>
      <c r="P1669" s="32" t="s">
        <v>5943</v>
      </c>
      <c r="Q1669" s="32" t="s">
        <v>734</v>
      </c>
      <c r="R1669" s="33" t="s">
        <v>3630</v>
      </c>
      <c r="S1669" s="34" t="s">
        <v>2193</v>
      </c>
      <c r="T1669" s="35" t="s">
        <v>673</v>
      </c>
      <c r="V1669" s="32" t="str">
        <f>+Final__2[[#This Row],[titulo]]&amp;Final__2[[#This Row],[Territorio]]&amp;", "&amp;Final__2[[#This Row],[temporalidad]]</f>
        <v>Cantidad de Espacios Culturales según su Tipo de Titularidad en la comuna de Vitacura, Año 2021</v>
      </c>
      <c r="W1669" s="32" t="str">
        <f>+Final__2[[#This Row],[descripcion_larga]]&amp;Final__2[[#This Row],[Territorio]]&amp;X1669&amp;Y1669</f>
        <v>Gráfico que muestra la cantidad de espacios culturales según su tipo de titularidad en la comuna de  Vitacura, en el año 2021, según los datos recopilados por el Observatorio Cultural de Chile.</v>
      </c>
      <c r="X1669" s="32" t="s">
        <v>3865</v>
      </c>
    </row>
    <row r="1670" spans="1:24" ht="40.799999999999997" x14ac:dyDescent="0.3">
      <c r="A1670" s="30">
        <v>5</v>
      </c>
      <c r="B1670" s="31">
        <v>240</v>
      </c>
      <c r="C1670" s="31" t="s">
        <v>377</v>
      </c>
      <c r="D1670" s="31" t="s">
        <v>378</v>
      </c>
      <c r="E1670" s="30">
        <v>13201</v>
      </c>
      <c r="F1670" s="32" t="s">
        <v>741</v>
      </c>
      <c r="G1670" s="32" t="s">
        <v>737</v>
      </c>
      <c r="H1670" s="32" t="s">
        <v>733</v>
      </c>
      <c r="I1670" s="32" t="s">
        <v>319</v>
      </c>
      <c r="J1670" s="32" t="s">
        <v>731</v>
      </c>
      <c r="K1670" s="32" t="s">
        <v>752</v>
      </c>
      <c r="L1670" s="32" t="s">
        <v>735</v>
      </c>
      <c r="M1670" s="32" t="s">
        <v>743</v>
      </c>
      <c r="N1670" s="32" t="s">
        <v>744</v>
      </c>
      <c r="O1670" s="32" t="s">
        <v>3862</v>
      </c>
      <c r="P1670" s="32" t="s">
        <v>5943</v>
      </c>
      <c r="Q1670" s="32" t="s">
        <v>734</v>
      </c>
      <c r="R1670" s="33" t="s">
        <v>3634</v>
      </c>
      <c r="S1670" s="34" t="s">
        <v>2198</v>
      </c>
      <c r="T1670" s="35" t="s">
        <v>674</v>
      </c>
      <c r="V1670" s="32" t="str">
        <f>+Final__2[[#This Row],[titulo]]&amp;Final__2[[#This Row],[Territorio]]&amp;", "&amp;Final__2[[#This Row],[temporalidad]]</f>
        <v>Cantidad de Espacios Culturales según su Tipo de Titularidad en la comuna de Puente Alto, Año 2021</v>
      </c>
      <c r="W1670" s="32" t="str">
        <f>+Final__2[[#This Row],[descripcion_larga]]&amp;Final__2[[#This Row],[Territorio]]&amp;X1670&amp;Y1670</f>
        <v>Gráfico que muestra la cantidad de espacios culturales según su tipo de titularidad en la comuna de  Puente Alto, en el año 2021, según los datos recopilados por el Observatorio Cultural de Chile.</v>
      </c>
      <c r="X1670" s="32" t="s">
        <v>3865</v>
      </c>
    </row>
    <row r="1671" spans="1:24" ht="40.799999999999997" x14ac:dyDescent="0.3">
      <c r="A1671" s="30">
        <v>5</v>
      </c>
      <c r="B1671" s="31">
        <v>240</v>
      </c>
      <c r="C1671" s="31" t="s">
        <v>377</v>
      </c>
      <c r="D1671" s="31" t="s">
        <v>378</v>
      </c>
      <c r="E1671" s="30">
        <v>13202</v>
      </c>
      <c r="F1671" s="32" t="s">
        <v>741</v>
      </c>
      <c r="G1671" s="32" t="s">
        <v>737</v>
      </c>
      <c r="H1671" s="32" t="s">
        <v>733</v>
      </c>
      <c r="I1671" s="32" t="s">
        <v>320</v>
      </c>
      <c r="J1671" s="32" t="s">
        <v>731</v>
      </c>
      <c r="K1671" s="32" t="s">
        <v>752</v>
      </c>
      <c r="L1671" s="32" t="s">
        <v>735</v>
      </c>
      <c r="M1671" s="32" t="s">
        <v>743</v>
      </c>
      <c r="N1671" s="32" t="s">
        <v>744</v>
      </c>
      <c r="O1671" s="32" t="s">
        <v>3862</v>
      </c>
      <c r="P1671" s="32" t="s">
        <v>5943</v>
      </c>
      <c r="Q1671" s="32" t="s">
        <v>734</v>
      </c>
      <c r="R1671" s="33" t="s">
        <v>3638</v>
      </c>
      <c r="S1671" s="34" t="s">
        <v>2203</v>
      </c>
      <c r="T1671" s="35" t="s">
        <v>675</v>
      </c>
      <c r="V1671" s="32" t="str">
        <f>+Final__2[[#This Row],[titulo]]&amp;Final__2[[#This Row],[Territorio]]&amp;", "&amp;Final__2[[#This Row],[temporalidad]]</f>
        <v>Cantidad de Espacios Culturales según su Tipo de Titularidad en la comuna de Pirque, Año 2021</v>
      </c>
      <c r="W1671" s="32" t="str">
        <f>+Final__2[[#This Row],[descripcion_larga]]&amp;Final__2[[#This Row],[Territorio]]&amp;X1671&amp;Y1671</f>
        <v>Gráfico que muestra la cantidad de espacios culturales según su tipo de titularidad en la comuna de  Pirque, en el año 2021, según los datos recopilados por el Observatorio Cultural de Chile.</v>
      </c>
      <c r="X1671" s="32" t="s">
        <v>3865</v>
      </c>
    </row>
    <row r="1672" spans="1:24" ht="40.799999999999997" x14ac:dyDescent="0.3">
      <c r="A1672" s="30">
        <v>5</v>
      </c>
      <c r="B1672" s="31">
        <v>240</v>
      </c>
      <c r="C1672" s="31" t="s">
        <v>377</v>
      </c>
      <c r="D1672" s="31" t="s">
        <v>378</v>
      </c>
      <c r="E1672" s="30">
        <v>13203</v>
      </c>
      <c r="F1672" s="32" t="s">
        <v>741</v>
      </c>
      <c r="G1672" s="32" t="s">
        <v>737</v>
      </c>
      <c r="H1672" s="32" t="s">
        <v>733</v>
      </c>
      <c r="I1672" s="32" t="s">
        <v>321</v>
      </c>
      <c r="J1672" s="32" t="s">
        <v>731</v>
      </c>
      <c r="K1672" s="32" t="s">
        <v>752</v>
      </c>
      <c r="L1672" s="32" t="s">
        <v>735</v>
      </c>
      <c r="M1672" s="32" t="s">
        <v>743</v>
      </c>
      <c r="N1672" s="32" t="s">
        <v>744</v>
      </c>
      <c r="O1672" s="32" t="s">
        <v>3862</v>
      </c>
      <c r="P1672" s="32" t="s">
        <v>5943</v>
      </c>
      <c r="Q1672" s="32" t="s">
        <v>734</v>
      </c>
      <c r="R1672" s="33" t="s">
        <v>3642</v>
      </c>
      <c r="S1672" s="34" t="s">
        <v>2208</v>
      </c>
      <c r="T1672" s="35" t="s">
        <v>676</v>
      </c>
      <c r="V1672" s="32" t="str">
        <f>+Final__2[[#This Row],[titulo]]&amp;Final__2[[#This Row],[Territorio]]&amp;", "&amp;Final__2[[#This Row],[temporalidad]]</f>
        <v>Cantidad de Espacios Culturales según su Tipo de Titularidad en la comuna de San José de Maipo, Año 2021</v>
      </c>
      <c r="W1672" s="32" t="str">
        <f>+Final__2[[#This Row],[descripcion_larga]]&amp;Final__2[[#This Row],[Territorio]]&amp;X1672&amp;Y1672</f>
        <v>Gráfico que muestra la cantidad de espacios culturales según su tipo de titularidad en la comuna de  San José de Maipo, en el año 2021, según los datos recopilados por el Observatorio Cultural de Chile.</v>
      </c>
      <c r="X1672" s="32" t="s">
        <v>3865</v>
      </c>
    </row>
    <row r="1673" spans="1:24" ht="40.799999999999997" x14ac:dyDescent="0.3">
      <c r="A1673" s="30">
        <v>5</v>
      </c>
      <c r="B1673" s="31">
        <v>240</v>
      </c>
      <c r="C1673" s="31" t="s">
        <v>377</v>
      </c>
      <c r="D1673" s="31" t="s">
        <v>378</v>
      </c>
      <c r="E1673" s="30">
        <v>13301</v>
      </c>
      <c r="F1673" s="32" t="s">
        <v>741</v>
      </c>
      <c r="G1673" s="32" t="s">
        <v>737</v>
      </c>
      <c r="H1673" s="32" t="s">
        <v>733</v>
      </c>
      <c r="I1673" s="32" t="s">
        <v>322</v>
      </c>
      <c r="J1673" s="32" t="s">
        <v>731</v>
      </c>
      <c r="K1673" s="32" t="s">
        <v>752</v>
      </c>
      <c r="L1673" s="32" t="s">
        <v>735</v>
      </c>
      <c r="M1673" s="32" t="s">
        <v>743</v>
      </c>
      <c r="N1673" s="32" t="s">
        <v>744</v>
      </c>
      <c r="O1673" s="32" t="s">
        <v>3862</v>
      </c>
      <c r="P1673" s="32" t="s">
        <v>5943</v>
      </c>
      <c r="Q1673" s="32" t="s">
        <v>734</v>
      </c>
      <c r="R1673" s="33" t="s">
        <v>3646</v>
      </c>
      <c r="S1673" s="34" t="s">
        <v>2213</v>
      </c>
      <c r="T1673" s="35" t="s">
        <v>677</v>
      </c>
      <c r="V1673" s="32" t="str">
        <f>+Final__2[[#This Row],[titulo]]&amp;Final__2[[#This Row],[Territorio]]&amp;", "&amp;Final__2[[#This Row],[temporalidad]]</f>
        <v>Cantidad de Espacios Culturales según su Tipo de Titularidad en la comuna de Colina, Año 2021</v>
      </c>
      <c r="W1673" s="32" t="str">
        <f>+Final__2[[#This Row],[descripcion_larga]]&amp;Final__2[[#This Row],[Territorio]]&amp;X1673&amp;Y1673</f>
        <v>Gráfico que muestra la cantidad de espacios culturales según su tipo de titularidad en la comuna de  Colina, en el año 2021, según los datos recopilados por el Observatorio Cultural de Chile.</v>
      </c>
      <c r="X1673" s="32" t="s">
        <v>3865</v>
      </c>
    </row>
    <row r="1674" spans="1:24" ht="40.799999999999997" x14ac:dyDescent="0.3">
      <c r="A1674" s="30">
        <v>5</v>
      </c>
      <c r="B1674" s="31">
        <v>240</v>
      </c>
      <c r="C1674" s="31" t="s">
        <v>377</v>
      </c>
      <c r="D1674" s="31" t="s">
        <v>378</v>
      </c>
      <c r="E1674" s="30">
        <v>13302</v>
      </c>
      <c r="F1674" s="32" t="s">
        <v>741</v>
      </c>
      <c r="G1674" s="32" t="s">
        <v>737</v>
      </c>
      <c r="H1674" s="32" t="s">
        <v>733</v>
      </c>
      <c r="I1674" s="32" t="s">
        <v>323</v>
      </c>
      <c r="J1674" s="32" t="s">
        <v>731</v>
      </c>
      <c r="K1674" s="32" t="s">
        <v>752</v>
      </c>
      <c r="L1674" s="32" t="s">
        <v>735</v>
      </c>
      <c r="M1674" s="32" t="s">
        <v>743</v>
      </c>
      <c r="N1674" s="32" t="s">
        <v>744</v>
      </c>
      <c r="O1674" s="32" t="s">
        <v>3862</v>
      </c>
      <c r="P1674" s="32" t="s">
        <v>5943</v>
      </c>
      <c r="Q1674" s="32" t="s">
        <v>734</v>
      </c>
      <c r="R1674" s="33" t="s">
        <v>3650</v>
      </c>
      <c r="S1674" s="34" t="s">
        <v>2218</v>
      </c>
      <c r="T1674" s="35" t="s">
        <v>678</v>
      </c>
      <c r="V1674" s="32" t="str">
        <f>+Final__2[[#This Row],[titulo]]&amp;Final__2[[#This Row],[Territorio]]&amp;", "&amp;Final__2[[#This Row],[temporalidad]]</f>
        <v>Cantidad de Espacios Culturales según su Tipo de Titularidad en la comuna de Lampa, Año 2021</v>
      </c>
      <c r="W1674" s="32" t="str">
        <f>+Final__2[[#This Row],[descripcion_larga]]&amp;Final__2[[#This Row],[Territorio]]&amp;X1674&amp;Y1674</f>
        <v>Gráfico que muestra la cantidad de espacios culturales según su tipo de titularidad en la comuna de  Lampa, en el año 2021, según los datos recopilados por el Observatorio Cultural de Chile.</v>
      </c>
      <c r="X1674" s="32" t="s">
        <v>3865</v>
      </c>
    </row>
    <row r="1675" spans="1:24" ht="40.799999999999997" x14ac:dyDescent="0.3">
      <c r="A1675" s="30">
        <v>5</v>
      </c>
      <c r="B1675" s="31">
        <v>240</v>
      </c>
      <c r="C1675" s="31" t="s">
        <v>377</v>
      </c>
      <c r="D1675" s="31" t="s">
        <v>378</v>
      </c>
      <c r="E1675" s="30">
        <v>13303</v>
      </c>
      <c r="F1675" s="32" t="s">
        <v>741</v>
      </c>
      <c r="G1675" s="32" t="s">
        <v>737</v>
      </c>
      <c r="H1675" s="32" t="s">
        <v>733</v>
      </c>
      <c r="I1675" s="32" t="s">
        <v>324</v>
      </c>
      <c r="J1675" s="32" t="s">
        <v>731</v>
      </c>
      <c r="K1675" s="32" t="s">
        <v>752</v>
      </c>
      <c r="L1675" s="32" t="s">
        <v>735</v>
      </c>
      <c r="M1675" s="32" t="s">
        <v>743</v>
      </c>
      <c r="N1675" s="32" t="s">
        <v>744</v>
      </c>
      <c r="O1675" s="32" t="s">
        <v>3862</v>
      </c>
      <c r="P1675" s="32" t="s">
        <v>5943</v>
      </c>
      <c r="Q1675" s="32" t="s">
        <v>734</v>
      </c>
      <c r="R1675" s="33" t="s">
        <v>3654</v>
      </c>
      <c r="S1675" s="34" t="s">
        <v>2223</v>
      </c>
      <c r="T1675" s="35" t="s">
        <v>679</v>
      </c>
      <c r="V1675" s="32" t="str">
        <f>+Final__2[[#This Row],[titulo]]&amp;Final__2[[#This Row],[Territorio]]&amp;", "&amp;Final__2[[#This Row],[temporalidad]]</f>
        <v>Cantidad de Espacios Culturales según su Tipo de Titularidad en la comuna de Tiltil, Año 2021</v>
      </c>
      <c r="W1675" s="32" t="str">
        <f>+Final__2[[#This Row],[descripcion_larga]]&amp;Final__2[[#This Row],[Territorio]]&amp;X1675&amp;Y1675</f>
        <v>Gráfico que muestra la cantidad de espacios culturales según su tipo de titularidad en la comuna de  Tiltil, en el año 2021, según los datos recopilados por el Observatorio Cultural de Chile.</v>
      </c>
      <c r="X1675" s="32" t="s">
        <v>3865</v>
      </c>
    </row>
    <row r="1676" spans="1:24" ht="40.799999999999997" x14ac:dyDescent="0.3">
      <c r="A1676" s="30">
        <v>5</v>
      </c>
      <c r="B1676" s="31">
        <v>240</v>
      </c>
      <c r="C1676" s="31" t="s">
        <v>377</v>
      </c>
      <c r="D1676" s="31" t="s">
        <v>378</v>
      </c>
      <c r="E1676" s="30">
        <v>13401</v>
      </c>
      <c r="F1676" s="32" t="s">
        <v>741</v>
      </c>
      <c r="G1676" s="32" t="s">
        <v>737</v>
      </c>
      <c r="H1676" s="32" t="s">
        <v>733</v>
      </c>
      <c r="I1676" s="32" t="s">
        <v>325</v>
      </c>
      <c r="J1676" s="32" t="s">
        <v>731</v>
      </c>
      <c r="K1676" s="32" t="s">
        <v>752</v>
      </c>
      <c r="L1676" s="32" t="s">
        <v>735</v>
      </c>
      <c r="M1676" s="32" t="s">
        <v>743</v>
      </c>
      <c r="N1676" s="32" t="s">
        <v>744</v>
      </c>
      <c r="O1676" s="32" t="s">
        <v>3862</v>
      </c>
      <c r="P1676" s="32" t="s">
        <v>5943</v>
      </c>
      <c r="Q1676" s="32" t="s">
        <v>734</v>
      </c>
      <c r="R1676" s="33" t="s">
        <v>3658</v>
      </c>
      <c r="S1676" s="34" t="s">
        <v>2228</v>
      </c>
      <c r="T1676" s="35" t="s">
        <v>680</v>
      </c>
      <c r="V1676" s="32" t="str">
        <f>+Final__2[[#This Row],[titulo]]&amp;Final__2[[#This Row],[Territorio]]&amp;", "&amp;Final__2[[#This Row],[temporalidad]]</f>
        <v>Cantidad de Espacios Culturales según su Tipo de Titularidad en la comuna de San Bernardo, Año 2021</v>
      </c>
      <c r="W1676" s="32" t="str">
        <f>+Final__2[[#This Row],[descripcion_larga]]&amp;Final__2[[#This Row],[Territorio]]&amp;X1676&amp;Y1676</f>
        <v>Gráfico que muestra la cantidad de espacios culturales según su tipo de titularidad en la comuna de  San Bernardo, en el año 2021, según los datos recopilados por el Observatorio Cultural de Chile.</v>
      </c>
      <c r="X1676" s="32" t="s">
        <v>3865</v>
      </c>
    </row>
    <row r="1677" spans="1:24" ht="40.799999999999997" x14ac:dyDescent="0.3">
      <c r="A1677" s="30">
        <v>5</v>
      </c>
      <c r="B1677" s="31">
        <v>240</v>
      </c>
      <c r="C1677" s="31" t="s">
        <v>377</v>
      </c>
      <c r="D1677" s="31" t="s">
        <v>378</v>
      </c>
      <c r="E1677" s="30">
        <v>13402</v>
      </c>
      <c r="F1677" s="32" t="s">
        <v>741</v>
      </c>
      <c r="G1677" s="32" t="s">
        <v>737</v>
      </c>
      <c r="H1677" s="32" t="s">
        <v>733</v>
      </c>
      <c r="I1677" s="32" t="s">
        <v>326</v>
      </c>
      <c r="J1677" s="32" t="s">
        <v>731</v>
      </c>
      <c r="K1677" s="32" t="s">
        <v>752</v>
      </c>
      <c r="L1677" s="32" t="s">
        <v>735</v>
      </c>
      <c r="M1677" s="32" t="s">
        <v>743</v>
      </c>
      <c r="N1677" s="32" t="s">
        <v>744</v>
      </c>
      <c r="O1677" s="32" t="s">
        <v>3862</v>
      </c>
      <c r="P1677" s="32" t="s">
        <v>5943</v>
      </c>
      <c r="Q1677" s="32" t="s">
        <v>734</v>
      </c>
      <c r="R1677" s="33" t="s">
        <v>3662</v>
      </c>
      <c r="S1677" s="34" t="s">
        <v>2233</v>
      </c>
      <c r="T1677" s="35" t="s">
        <v>681</v>
      </c>
      <c r="V1677" s="32" t="str">
        <f>+Final__2[[#This Row],[titulo]]&amp;Final__2[[#This Row],[Territorio]]&amp;", "&amp;Final__2[[#This Row],[temporalidad]]</f>
        <v>Cantidad de Espacios Culturales según su Tipo de Titularidad en la comuna de Buin, Año 2021</v>
      </c>
      <c r="W1677" s="32" t="str">
        <f>+Final__2[[#This Row],[descripcion_larga]]&amp;Final__2[[#This Row],[Territorio]]&amp;X1677&amp;Y1677</f>
        <v>Gráfico que muestra la cantidad de espacios culturales según su tipo de titularidad en la comuna de  Buin, en el año 2021, según los datos recopilados por el Observatorio Cultural de Chile.</v>
      </c>
      <c r="X1677" s="32" t="s">
        <v>3865</v>
      </c>
    </row>
    <row r="1678" spans="1:24" ht="40.799999999999997" x14ac:dyDescent="0.3">
      <c r="A1678" s="30">
        <v>5</v>
      </c>
      <c r="B1678" s="31">
        <v>240</v>
      </c>
      <c r="C1678" s="31" t="s">
        <v>377</v>
      </c>
      <c r="D1678" s="31" t="s">
        <v>378</v>
      </c>
      <c r="E1678" s="30">
        <v>13403</v>
      </c>
      <c r="F1678" s="32" t="s">
        <v>741</v>
      </c>
      <c r="G1678" s="32" t="s">
        <v>737</v>
      </c>
      <c r="H1678" s="32" t="s">
        <v>733</v>
      </c>
      <c r="I1678" s="32" t="s">
        <v>327</v>
      </c>
      <c r="J1678" s="32" t="s">
        <v>731</v>
      </c>
      <c r="K1678" s="32" t="s">
        <v>752</v>
      </c>
      <c r="L1678" s="32" t="s">
        <v>735</v>
      </c>
      <c r="M1678" s="32" t="s">
        <v>743</v>
      </c>
      <c r="N1678" s="32" t="s">
        <v>744</v>
      </c>
      <c r="O1678" s="32" t="s">
        <v>3862</v>
      </c>
      <c r="P1678" s="32" t="s">
        <v>5943</v>
      </c>
      <c r="Q1678" s="32" t="s">
        <v>734</v>
      </c>
      <c r="R1678" s="33" t="s">
        <v>3666</v>
      </c>
      <c r="S1678" s="34" t="s">
        <v>2238</v>
      </c>
      <c r="T1678" s="35" t="s">
        <v>682</v>
      </c>
      <c r="V1678" s="32" t="str">
        <f>+Final__2[[#This Row],[titulo]]&amp;Final__2[[#This Row],[Territorio]]&amp;", "&amp;Final__2[[#This Row],[temporalidad]]</f>
        <v>Cantidad de Espacios Culturales según su Tipo de Titularidad en la comuna de Calera de Tango, Año 2021</v>
      </c>
      <c r="W1678" s="32" t="str">
        <f>+Final__2[[#This Row],[descripcion_larga]]&amp;Final__2[[#This Row],[Territorio]]&amp;X1678&amp;Y1678</f>
        <v>Gráfico que muestra la cantidad de espacios culturales según su tipo de titularidad en la comuna de  Calera de Tango, en el año 2021, según los datos recopilados por el Observatorio Cultural de Chile.</v>
      </c>
      <c r="X1678" s="32" t="s">
        <v>3865</v>
      </c>
    </row>
    <row r="1679" spans="1:24" ht="40.799999999999997" x14ac:dyDescent="0.3">
      <c r="A1679" s="30">
        <v>5</v>
      </c>
      <c r="B1679" s="31">
        <v>240</v>
      </c>
      <c r="C1679" s="31" t="s">
        <v>377</v>
      </c>
      <c r="D1679" s="31" t="s">
        <v>378</v>
      </c>
      <c r="E1679" s="30">
        <v>13404</v>
      </c>
      <c r="F1679" s="32" t="s">
        <v>741</v>
      </c>
      <c r="G1679" s="32" t="s">
        <v>737</v>
      </c>
      <c r="H1679" s="32" t="s">
        <v>733</v>
      </c>
      <c r="I1679" s="32" t="s">
        <v>328</v>
      </c>
      <c r="J1679" s="32" t="s">
        <v>731</v>
      </c>
      <c r="K1679" s="32" t="s">
        <v>752</v>
      </c>
      <c r="L1679" s="32" t="s">
        <v>735</v>
      </c>
      <c r="M1679" s="32" t="s">
        <v>743</v>
      </c>
      <c r="N1679" s="32" t="s">
        <v>744</v>
      </c>
      <c r="O1679" s="32" t="s">
        <v>3862</v>
      </c>
      <c r="P1679" s="32" t="s">
        <v>5943</v>
      </c>
      <c r="Q1679" s="32" t="s">
        <v>734</v>
      </c>
      <c r="R1679" s="33" t="s">
        <v>3670</v>
      </c>
      <c r="S1679" s="34" t="s">
        <v>2243</v>
      </c>
      <c r="T1679" s="35" t="s">
        <v>683</v>
      </c>
      <c r="V1679" s="32" t="str">
        <f>+Final__2[[#This Row],[titulo]]&amp;Final__2[[#This Row],[Territorio]]&amp;", "&amp;Final__2[[#This Row],[temporalidad]]</f>
        <v>Cantidad de Espacios Culturales según su Tipo de Titularidad en la comuna de Paine, Año 2021</v>
      </c>
      <c r="W1679" s="32" t="str">
        <f>+Final__2[[#This Row],[descripcion_larga]]&amp;Final__2[[#This Row],[Territorio]]&amp;X1679&amp;Y1679</f>
        <v>Gráfico que muestra la cantidad de espacios culturales según su tipo de titularidad en la comuna de  Paine, en el año 2021, según los datos recopilados por el Observatorio Cultural de Chile.</v>
      </c>
      <c r="X1679" s="32" t="s">
        <v>3865</v>
      </c>
    </row>
    <row r="1680" spans="1:24" ht="40.799999999999997" x14ac:dyDescent="0.3">
      <c r="A1680" s="30">
        <v>5</v>
      </c>
      <c r="B1680" s="31">
        <v>240</v>
      </c>
      <c r="C1680" s="31" t="s">
        <v>377</v>
      </c>
      <c r="D1680" s="31" t="s">
        <v>378</v>
      </c>
      <c r="E1680" s="30">
        <v>13501</v>
      </c>
      <c r="F1680" s="32" t="s">
        <v>741</v>
      </c>
      <c r="G1680" s="32" t="s">
        <v>737</v>
      </c>
      <c r="H1680" s="32" t="s">
        <v>733</v>
      </c>
      <c r="I1680" s="32" t="s">
        <v>329</v>
      </c>
      <c r="J1680" s="32" t="s">
        <v>731</v>
      </c>
      <c r="K1680" s="32" t="s">
        <v>752</v>
      </c>
      <c r="L1680" s="32" t="s">
        <v>735</v>
      </c>
      <c r="M1680" s="32" t="s">
        <v>743</v>
      </c>
      <c r="N1680" s="32" t="s">
        <v>744</v>
      </c>
      <c r="O1680" s="32" t="s">
        <v>3862</v>
      </c>
      <c r="P1680" s="32" t="s">
        <v>5943</v>
      </c>
      <c r="Q1680" s="32" t="s">
        <v>734</v>
      </c>
      <c r="R1680" s="33" t="s">
        <v>3674</v>
      </c>
      <c r="S1680" s="34" t="s">
        <v>2248</v>
      </c>
      <c r="T1680" s="35" t="s">
        <v>684</v>
      </c>
      <c r="V1680" s="32" t="str">
        <f>+Final__2[[#This Row],[titulo]]&amp;Final__2[[#This Row],[Territorio]]&amp;", "&amp;Final__2[[#This Row],[temporalidad]]</f>
        <v>Cantidad de Espacios Culturales según su Tipo de Titularidad en la comuna de Melipilla, Año 2021</v>
      </c>
      <c r="W1680" s="32" t="str">
        <f>+Final__2[[#This Row],[descripcion_larga]]&amp;Final__2[[#This Row],[Territorio]]&amp;X1680&amp;Y1680</f>
        <v>Gráfico que muestra la cantidad de espacios culturales según su tipo de titularidad en la comuna de  Melipilla, en el año 2021, según los datos recopilados por el Observatorio Cultural de Chile.</v>
      </c>
      <c r="X1680" s="32" t="s">
        <v>3865</v>
      </c>
    </row>
    <row r="1681" spans="1:24" ht="40.799999999999997" x14ac:dyDescent="0.3">
      <c r="A1681" s="30">
        <v>5</v>
      </c>
      <c r="B1681" s="31">
        <v>240</v>
      </c>
      <c r="C1681" s="31" t="s">
        <v>377</v>
      </c>
      <c r="D1681" s="31" t="s">
        <v>378</v>
      </c>
      <c r="E1681" s="30">
        <v>13502</v>
      </c>
      <c r="F1681" s="32" t="s">
        <v>741</v>
      </c>
      <c r="G1681" s="32" t="s">
        <v>737</v>
      </c>
      <c r="H1681" s="32" t="s">
        <v>733</v>
      </c>
      <c r="I1681" s="32" t="s">
        <v>330</v>
      </c>
      <c r="J1681" s="32" t="s">
        <v>731</v>
      </c>
      <c r="K1681" s="32" t="s">
        <v>752</v>
      </c>
      <c r="L1681" s="32" t="s">
        <v>735</v>
      </c>
      <c r="M1681" s="32" t="s">
        <v>743</v>
      </c>
      <c r="N1681" s="32" t="s">
        <v>744</v>
      </c>
      <c r="O1681" s="32" t="s">
        <v>3862</v>
      </c>
      <c r="P1681" s="32" t="s">
        <v>5943</v>
      </c>
      <c r="Q1681" s="32" t="s">
        <v>734</v>
      </c>
      <c r="R1681" s="33" t="s">
        <v>3678</v>
      </c>
      <c r="S1681" s="34" t="s">
        <v>2253</v>
      </c>
      <c r="T1681" s="35" t="s">
        <v>685</v>
      </c>
      <c r="V1681" s="32" t="str">
        <f>+Final__2[[#This Row],[titulo]]&amp;Final__2[[#This Row],[Territorio]]&amp;", "&amp;Final__2[[#This Row],[temporalidad]]</f>
        <v>Cantidad de Espacios Culturales según su Tipo de Titularidad en la comuna de Alhué, Año 2021</v>
      </c>
      <c r="W1681" s="32" t="str">
        <f>+Final__2[[#This Row],[descripcion_larga]]&amp;Final__2[[#This Row],[Territorio]]&amp;X1681&amp;Y1681</f>
        <v>Gráfico que muestra la cantidad de espacios culturales según su tipo de titularidad en la comuna de  Alhué, en el año 2021, según los datos recopilados por el Observatorio Cultural de Chile.</v>
      </c>
      <c r="X1681" s="32" t="s">
        <v>3865</v>
      </c>
    </row>
    <row r="1682" spans="1:24" ht="40.799999999999997" x14ac:dyDescent="0.3">
      <c r="A1682" s="30">
        <v>5</v>
      </c>
      <c r="B1682" s="31">
        <v>240</v>
      </c>
      <c r="C1682" s="31" t="s">
        <v>377</v>
      </c>
      <c r="D1682" s="31" t="s">
        <v>378</v>
      </c>
      <c r="E1682" s="30">
        <v>13503</v>
      </c>
      <c r="F1682" s="32" t="s">
        <v>741</v>
      </c>
      <c r="G1682" s="32" t="s">
        <v>737</v>
      </c>
      <c r="H1682" s="32" t="s">
        <v>733</v>
      </c>
      <c r="I1682" s="32" t="s">
        <v>331</v>
      </c>
      <c r="J1682" s="32" t="s">
        <v>731</v>
      </c>
      <c r="K1682" s="32" t="s">
        <v>752</v>
      </c>
      <c r="L1682" s="32" t="s">
        <v>735</v>
      </c>
      <c r="M1682" s="32" t="s">
        <v>743</v>
      </c>
      <c r="N1682" s="32" t="s">
        <v>744</v>
      </c>
      <c r="O1682" s="32" t="s">
        <v>3862</v>
      </c>
      <c r="P1682" s="32" t="s">
        <v>5943</v>
      </c>
      <c r="Q1682" s="32" t="s">
        <v>734</v>
      </c>
      <c r="R1682" s="33" t="s">
        <v>3682</v>
      </c>
      <c r="S1682" s="34" t="s">
        <v>2258</v>
      </c>
      <c r="T1682" s="35" t="s">
        <v>686</v>
      </c>
      <c r="V1682" s="32" t="str">
        <f>+Final__2[[#This Row],[titulo]]&amp;Final__2[[#This Row],[Territorio]]&amp;", "&amp;Final__2[[#This Row],[temporalidad]]</f>
        <v>Cantidad de Espacios Culturales según su Tipo de Titularidad en la comuna de Curacaví, Año 2021</v>
      </c>
      <c r="W1682" s="32" t="str">
        <f>+Final__2[[#This Row],[descripcion_larga]]&amp;Final__2[[#This Row],[Territorio]]&amp;X1682&amp;Y1682</f>
        <v>Gráfico que muestra la cantidad de espacios culturales según su tipo de titularidad en la comuna de  Curacaví, en el año 2021, según los datos recopilados por el Observatorio Cultural de Chile.</v>
      </c>
      <c r="X1682" s="32" t="s">
        <v>3865</v>
      </c>
    </row>
    <row r="1683" spans="1:24" ht="40.799999999999997" x14ac:dyDescent="0.3">
      <c r="A1683" s="30">
        <v>5</v>
      </c>
      <c r="B1683" s="31">
        <v>240</v>
      </c>
      <c r="C1683" s="31" t="s">
        <v>377</v>
      </c>
      <c r="D1683" s="31" t="s">
        <v>378</v>
      </c>
      <c r="E1683" s="30">
        <v>13504</v>
      </c>
      <c r="F1683" s="32" t="s">
        <v>741</v>
      </c>
      <c r="G1683" s="32" t="s">
        <v>737</v>
      </c>
      <c r="H1683" s="32" t="s">
        <v>733</v>
      </c>
      <c r="I1683" s="32" t="s">
        <v>332</v>
      </c>
      <c r="J1683" s="32" t="s">
        <v>731</v>
      </c>
      <c r="K1683" s="32" t="s">
        <v>752</v>
      </c>
      <c r="L1683" s="32" t="s">
        <v>735</v>
      </c>
      <c r="M1683" s="32" t="s">
        <v>743</v>
      </c>
      <c r="N1683" s="32" t="s">
        <v>744</v>
      </c>
      <c r="O1683" s="32" t="s">
        <v>3862</v>
      </c>
      <c r="P1683" s="32" t="s">
        <v>5943</v>
      </c>
      <c r="Q1683" s="32" t="s">
        <v>734</v>
      </c>
      <c r="R1683" s="33" t="s">
        <v>3686</v>
      </c>
      <c r="S1683" s="34" t="s">
        <v>2263</v>
      </c>
      <c r="T1683" s="35" t="s">
        <v>687</v>
      </c>
      <c r="V1683" s="32" t="str">
        <f>+Final__2[[#This Row],[titulo]]&amp;Final__2[[#This Row],[Territorio]]&amp;", "&amp;Final__2[[#This Row],[temporalidad]]</f>
        <v>Cantidad de Espacios Culturales según su Tipo de Titularidad en la comuna de María Pinto, Año 2021</v>
      </c>
      <c r="W1683" s="32" t="str">
        <f>+Final__2[[#This Row],[descripcion_larga]]&amp;Final__2[[#This Row],[Territorio]]&amp;X1683&amp;Y1683</f>
        <v>Gráfico que muestra la cantidad de espacios culturales según su tipo de titularidad en la comuna de  María Pinto, en el año 2021, según los datos recopilados por el Observatorio Cultural de Chile.</v>
      </c>
      <c r="X1683" s="32" t="s">
        <v>3865</v>
      </c>
    </row>
    <row r="1684" spans="1:24" ht="40.799999999999997" x14ac:dyDescent="0.3">
      <c r="A1684" s="30">
        <v>5</v>
      </c>
      <c r="B1684" s="31">
        <v>240</v>
      </c>
      <c r="C1684" s="31" t="s">
        <v>377</v>
      </c>
      <c r="D1684" s="31" t="s">
        <v>378</v>
      </c>
      <c r="E1684" s="30">
        <v>13505</v>
      </c>
      <c r="F1684" s="32" t="s">
        <v>741</v>
      </c>
      <c r="G1684" s="32" t="s">
        <v>737</v>
      </c>
      <c r="H1684" s="32" t="s">
        <v>733</v>
      </c>
      <c r="I1684" s="32" t="s">
        <v>333</v>
      </c>
      <c r="J1684" s="32" t="s">
        <v>731</v>
      </c>
      <c r="K1684" s="32" t="s">
        <v>752</v>
      </c>
      <c r="L1684" s="32" t="s">
        <v>735</v>
      </c>
      <c r="M1684" s="32" t="s">
        <v>743</v>
      </c>
      <c r="N1684" s="32" t="s">
        <v>744</v>
      </c>
      <c r="O1684" s="32" t="s">
        <v>3862</v>
      </c>
      <c r="P1684" s="32" t="s">
        <v>5943</v>
      </c>
      <c r="Q1684" s="32" t="s">
        <v>734</v>
      </c>
      <c r="R1684" s="33" t="s">
        <v>3690</v>
      </c>
      <c r="S1684" s="34" t="s">
        <v>2268</v>
      </c>
      <c r="T1684" s="35" t="s">
        <v>688</v>
      </c>
      <c r="V1684" s="32" t="str">
        <f>+Final__2[[#This Row],[titulo]]&amp;Final__2[[#This Row],[Territorio]]&amp;", "&amp;Final__2[[#This Row],[temporalidad]]</f>
        <v>Cantidad de Espacios Culturales según su Tipo de Titularidad en la comuna de San Pedro, Año 2021</v>
      </c>
      <c r="W1684" s="32" t="str">
        <f>+Final__2[[#This Row],[descripcion_larga]]&amp;Final__2[[#This Row],[Territorio]]&amp;X1684&amp;Y1684</f>
        <v>Gráfico que muestra la cantidad de espacios culturales según su tipo de titularidad en la comuna de  San Pedro, en el año 2021, según los datos recopilados por el Observatorio Cultural de Chile.</v>
      </c>
      <c r="X1684" s="32" t="s">
        <v>3865</v>
      </c>
    </row>
    <row r="1685" spans="1:24" ht="40.799999999999997" x14ac:dyDescent="0.3">
      <c r="A1685" s="30">
        <v>5</v>
      </c>
      <c r="B1685" s="31">
        <v>240</v>
      </c>
      <c r="C1685" s="31" t="s">
        <v>377</v>
      </c>
      <c r="D1685" s="31" t="s">
        <v>378</v>
      </c>
      <c r="E1685" s="30">
        <v>13601</v>
      </c>
      <c r="F1685" s="32" t="s">
        <v>741</v>
      </c>
      <c r="G1685" s="32" t="s">
        <v>737</v>
      </c>
      <c r="H1685" s="32" t="s">
        <v>733</v>
      </c>
      <c r="I1685" s="32" t="s">
        <v>334</v>
      </c>
      <c r="J1685" s="32" t="s">
        <v>731</v>
      </c>
      <c r="K1685" s="32" t="s">
        <v>752</v>
      </c>
      <c r="L1685" s="32" t="s">
        <v>735</v>
      </c>
      <c r="M1685" s="32" t="s">
        <v>743</v>
      </c>
      <c r="N1685" s="32" t="s">
        <v>744</v>
      </c>
      <c r="O1685" s="32" t="s">
        <v>3862</v>
      </c>
      <c r="P1685" s="32" t="s">
        <v>5943</v>
      </c>
      <c r="Q1685" s="32" t="s">
        <v>734</v>
      </c>
      <c r="R1685" s="33" t="s">
        <v>3694</v>
      </c>
      <c r="S1685" s="34" t="s">
        <v>2273</v>
      </c>
      <c r="T1685" s="35" t="s">
        <v>689</v>
      </c>
      <c r="V1685" s="32" t="str">
        <f>+Final__2[[#This Row],[titulo]]&amp;Final__2[[#This Row],[Territorio]]&amp;", "&amp;Final__2[[#This Row],[temporalidad]]</f>
        <v>Cantidad de Espacios Culturales según su Tipo de Titularidad en la comuna de Talagante, Año 2021</v>
      </c>
      <c r="W1685" s="32" t="str">
        <f>+Final__2[[#This Row],[descripcion_larga]]&amp;Final__2[[#This Row],[Territorio]]&amp;X1685&amp;Y1685</f>
        <v>Gráfico que muestra la cantidad de espacios culturales según su tipo de titularidad en la comuna de  Talagante, en el año 2021, según los datos recopilados por el Observatorio Cultural de Chile.</v>
      </c>
      <c r="X1685" s="32" t="s">
        <v>3865</v>
      </c>
    </row>
    <row r="1686" spans="1:24" ht="40.799999999999997" x14ac:dyDescent="0.3">
      <c r="A1686" s="30">
        <v>5</v>
      </c>
      <c r="B1686" s="31">
        <v>240</v>
      </c>
      <c r="C1686" s="31" t="s">
        <v>377</v>
      </c>
      <c r="D1686" s="31" t="s">
        <v>378</v>
      </c>
      <c r="E1686" s="30">
        <v>13602</v>
      </c>
      <c r="F1686" s="32" t="s">
        <v>741</v>
      </c>
      <c r="G1686" s="32" t="s">
        <v>737</v>
      </c>
      <c r="H1686" s="32" t="s">
        <v>733</v>
      </c>
      <c r="I1686" s="32" t="s">
        <v>335</v>
      </c>
      <c r="J1686" s="32" t="s">
        <v>731</v>
      </c>
      <c r="K1686" s="32" t="s">
        <v>752</v>
      </c>
      <c r="L1686" s="32" t="s">
        <v>735</v>
      </c>
      <c r="M1686" s="32" t="s">
        <v>743</v>
      </c>
      <c r="N1686" s="32" t="s">
        <v>744</v>
      </c>
      <c r="O1686" s="32" t="s">
        <v>3862</v>
      </c>
      <c r="P1686" s="32" t="s">
        <v>5943</v>
      </c>
      <c r="Q1686" s="32" t="s">
        <v>734</v>
      </c>
      <c r="R1686" s="33" t="s">
        <v>3698</v>
      </c>
      <c r="S1686" s="34" t="s">
        <v>2278</v>
      </c>
      <c r="T1686" s="35" t="s">
        <v>690</v>
      </c>
      <c r="V1686" s="32" t="str">
        <f>+Final__2[[#This Row],[titulo]]&amp;Final__2[[#This Row],[Territorio]]&amp;", "&amp;Final__2[[#This Row],[temporalidad]]</f>
        <v>Cantidad de Espacios Culturales según su Tipo de Titularidad en la comuna de El Monte, Año 2021</v>
      </c>
      <c r="W1686" s="32" t="str">
        <f>+Final__2[[#This Row],[descripcion_larga]]&amp;Final__2[[#This Row],[Territorio]]&amp;X1686&amp;Y1686</f>
        <v>Gráfico que muestra la cantidad de espacios culturales según su tipo de titularidad en la comuna de  El Monte, en el año 2021, según los datos recopilados por el Observatorio Cultural de Chile.</v>
      </c>
      <c r="X1686" s="32" t="s">
        <v>3865</v>
      </c>
    </row>
    <row r="1687" spans="1:24" ht="40.799999999999997" x14ac:dyDescent="0.3">
      <c r="A1687" s="30">
        <v>5</v>
      </c>
      <c r="B1687" s="31">
        <v>240</v>
      </c>
      <c r="C1687" s="31" t="s">
        <v>377</v>
      </c>
      <c r="D1687" s="31" t="s">
        <v>378</v>
      </c>
      <c r="E1687" s="30">
        <v>13603</v>
      </c>
      <c r="F1687" s="32" t="s">
        <v>741</v>
      </c>
      <c r="G1687" s="32" t="s">
        <v>737</v>
      </c>
      <c r="H1687" s="32" t="s">
        <v>733</v>
      </c>
      <c r="I1687" s="32" t="s">
        <v>336</v>
      </c>
      <c r="J1687" s="32" t="s">
        <v>731</v>
      </c>
      <c r="K1687" s="32" t="s">
        <v>752</v>
      </c>
      <c r="L1687" s="32" t="s">
        <v>735</v>
      </c>
      <c r="M1687" s="32" t="s">
        <v>743</v>
      </c>
      <c r="N1687" s="32" t="s">
        <v>744</v>
      </c>
      <c r="O1687" s="32" t="s">
        <v>3862</v>
      </c>
      <c r="P1687" s="32" t="s">
        <v>5943</v>
      </c>
      <c r="Q1687" s="32" t="s">
        <v>734</v>
      </c>
      <c r="R1687" s="33" t="s">
        <v>3702</v>
      </c>
      <c r="S1687" s="34" t="s">
        <v>2283</v>
      </c>
      <c r="T1687" s="35" t="s">
        <v>691</v>
      </c>
      <c r="V1687" s="32" t="str">
        <f>+Final__2[[#This Row],[titulo]]&amp;Final__2[[#This Row],[Territorio]]&amp;", "&amp;Final__2[[#This Row],[temporalidad]]</f>
        <v>Cantidad de Espacios Culturales según su Tipo de Titularidad en la comuna de Isla de Maipo, Año 2021</v>
      </c>
      <c r="W1687" s="32" t="str">
        <f>+Final__2[[#This Row],[descripcion_larga]]&amp;Final__2[[#This Row],[Territorio]]&amp;X1687&amp;Y1687</f>
        <v>Gráfico que muestra la cantidad de espacios culturales según su tipo de titularidad en la comuna de  Isla de Maipo, en el año 2021, según los datos recopilados por el Observatorio Cultural de Chile.</v>
      </c>
      <c r="X1687" s="32" t="s">
        <v>3865</v>
      </c>
    </row>
    <row r="1688" spans="1:24" ht="40.799999999999997" x14ac:dyDescent="0.3">
      <c r="A1688" s="30">
        <v>5</v>
      </c>
      <c r="B1688" s="31">
        <v>240</v>
      </c>
      <c r="C1688" s="31" t="s">
        <v>377</v>
      </c>
      <c r="D1688" s="31" t="s">
        <v>378</v>
      </c>
      <c r="E1688" s="30">
        <v>13604</v>
      </c>
      <c r="F1688" s="32" t="s">
        <v>741</v>
      </c>
      <c r="G1688" s="32" t="s">
        <v>737</v>
      </c>
      <c r="H1688" s="32" t="s">
        <v>733</v>
      </c>
      <c r="I1688" s="32" t="s">
        <v>337</v>
      </c>
      <c r="J1688" s="32" t="s">
        <v>731</v>
      </c>
      <c r="K1688" s="32" t="s">
        <v>752</v>
      </c>
      <c r="L1688" s="32" t="s">
        <v>735</v>
      </c>
      <c r="M1688" s="32" t="s">
        <v>743</v>
      </c>
      <c r="N1688" s="32" t="s">
        <v>744</v>
      </c>
      <c r="O1688" s="32" t="s">
        <v>3862</v>
      </c>
      <c r="P1688" s="32" t="s">
        <v>5943</v>
      </c>
      <c r="Q1688" s="32" t="s">
        <v>734</v>
      </c>
      <c r="R1688" s="33" t="s">
        <v>3706</v>
      </c>
      <c r="S1688" s="34" t="s">
        <v>2288</v>
      </c>
      <c r="T1688" s="35" t="s">
        <v>692</v>
      </c>
      <c r="V1688" s="32" t="str">
        <f>+Final__2[[#This Row],[titulo]]&amp;Final__2[[#This Row],[Territorio]]&amp;", "&amp;Final__2[[#This Row],[temporalidad]]</f>
        <v>Cantidad de Espacios Culturales según su Tipo de Titularidad en la comuna de Padre Hurtado, Año 2021</v>
      </c>
      <c r="W1688" s="32" t="str">
        <f>+Final__2[[#This Row],[descripcion_larga]]&amp;Final__2[[#This Row],[Territorio]]&amp;X1688&amp;Y1688</f>
        <v>Gráfico que muestra la cantidad de espacios culturales según su tipo de titularidad en la comuna de  Padre Hurtado, en el año 2021, según los datos recopilados por el Observatorio Cultural de Chile.</v>
      </c>
      <c r="X1688" s="32" t="s">
        <v>3865</v>
      </c>
    </row>
    <row r="1689" spans="1:24" ht="40.799999999999997" x14ac:dyDescent="0.3">
      <c r="A1689" s="30">
        <v>5</v>
      </c>
      <c r="B1689" s="31">
        <v>240</v>
      </c>
      <c r="C1689" s="31" t="s">
        <v>377</v>
      </c>
      <c r="D1689" s="31" t="s">
        <v>378</v>
      </c>
      <c r="E1689" s="30">
        <v>13605</v>
      </c>
      <c r="F1689" s="32" t="s">
        <v>741</v>
      </c>
      <c r="G1689" s="32" t="s">
        <v>737</v>
      </c>
      <c r="H1689" s="32" t="s">
        <v>733</v>
      </c>
      <c r="I1689" s="32" t="s">
        <v>338</v>
      </c>
      <c r="J1689" s="32" t="s">
        <v>731</v>
      </c>
      <c r="K1689" s="32" t="s">
        <v>752</v>
      </c>
      <c r="L1689" s="32" t="s">
        <v>735</v>
      </c>
      <c r="M1689" s="32" t="s">
        <v>743</v>
      </c>
      <c r="N1689" s="32" t="s">
        <v>744</v>
      </c>
      <c r="O1689" s="32" t="s">
        <v>3862</v>
      </c>
      <c r="P1689" s="32" t="s">
        <v>5943</v>
      </c>
      <c r="Q1689" s="32" t="s">
        <v>734</v>
      </c>
      <c r="R1689" s="33" t="s">
        <v>3710</v>
      </c>
      <c r="S1689" s="34" t="s">
        <v>2293</v>
      </c>
      <c r="T1689" s="35" t="s">
        <v>693</v>
      </c>
      <c r="V1689" s="32" t="str">
        <f>+Final__2[[#This Row],[titulo]]&amp;Final__2[[#This Row],[Territorio]]&amp;", "&amp;Final__2[[#This Row],[temporalidad]]</f>
        <v>Cantidad de Espacios Culturales según su Tipo de Titularidad en la comuna de Peñaflor, Año 2021</v>
      </c>
      <c r="W1689" s="32" t="str">
        <f>+Final__2[[#This Row],[descripcion_larga]]&amp;Final__2[[#This Row],[Territorio]]&amp;X1689&amp;Y1689</f>
        <v>Gráfico que muestra la cantidad de espacios culturales según su tipo de titularidad en la comuna de  Peñaflor, en el año 2021, según los datos recopilados por el Observatorio Cultural de Chile.</v>
      </c>
      <c r="X1689" s="32" t="s">
        <v>3865</v>
      </c>
    </row>
    <row r="1690" spans="1:24" ht="40.799999999999997" x14ac:dyDescent="0.3">
      <c r="A1690" s="30">
        <v>5</v>
      </c>
      <c r="B1690" s="31">
        <v>240</v>
      </c>
      <c r="C1690" s="31" t="s">
        <v>377</v>
      </c>
      <c r="D1690" s="31" t="s">
        <v>378</v>
      </c>
      <c r="E1690" s="30">
        <v>14101</v>
      </c>
      <c r="F1690" s="32" t="s">
        <v>741</v>
      </c>
      <c r="G1690" s="32" t="s">
        <v>737</v>
      </c>
      <c r="H1690" s="32" t="s">
        <v>733</v>
      </c>
      <c r="I1690" s="32" t="s">
        <v>339</v>
      </c>
      <c r="J1690" s="32" t="s">
        <v>731</v>
      </c>
      <c r="K1690" s="32" t="s">
        <v>752</v>
      </c>
      <c r="L1690" s="32" t="s">
        <v>735</v>
      </c>
      <c r="M1690" s="32" t="s">
        <v>743</v>
      </c>
      <c r="N1690" s="32" t="s">
        <v>744</v>
      </c>
      <c r="O1690" s="32" t="s">
        <v>3862</v>
      </c>
      <c r="P1690" s="32" t="s">
        <v>5943</v>
      </c>
      <c r="Q1690" s="32" t="s">
        <v>734</v>
      </c>
      <c r="R1690" s="33" t="s">
        <v>3714</v>
      </c>
      <c r="S1690" s="34" t="s">
        <v>2298</v>
      </c>
      <c r="T1690" s="35" t="s">
        <v>694</v>
      </c>
      <c r="V1690" s="32" t="str">
        <f>+Final__2[[#This Row],[titulo]]&amp;Final__2[[#This Row],[Territorio]]&amp;", "&amp;Final__2[[#This Row],[temporalidad]]</f>
        <v>Cantidad de Espacios Culturales según su Tipo de Titularidad en la comuna de Valdivia, Año 2021</v>
      </c>
      <c r="W1690" s="32" t="str">
        <f>+Final__2[[#This Row],[descripcion_larga]]&amp;Final__2[[#This Row],[Territorio]]&amp;X1690&amp;Y1690</f>
        <v>Gráfico que muestra la cantidad de espacios culturales según su tipo de titularidad en la comuna de  Valdivia, en el año 2021, según los datos recopilados por el Observatorio Cultural de Chile.</v>
      </c>
      <c r="X1690" s="32" t="s">
        <v>3865</v>
      </c>
    </row>
    <row r="1691" spans="1:24" ht="40.799999999999997" x14ac:dyDescent="0.3">
      <c r="A1691" s="30">
        <v>5</v>
      </c>
      <c r="B1691" s="31">
        <v>240</v>
      </c>
      <c r="C1691" s="31" t="s">
        <v>377</v>
      </c>
      <c r="D1691" s="31" t="s">
        <v>378</v>
      </c>
      <c r="E1691" s="30">
        <v>14102</v>
      </c>
      <c r="F1691" s="32" t="s">
        <v>741</v>
      </c>
      <c r="G1691" s="32" t="s">
        <v>737</v>
      </c>
      <c r="H1691" s="32" t="s">
        <v>733</v>
      </c>
      <c r="I1691" s="32" t="s">
        <v>340</v>
      </c>
      <c r="J1691" s="32" t="s">
        <v>731</v>
      </c>
      <c r="K1691" s="32" t="s">
        <v>752</v>
      </c>
      <c r="L1691" s="32" t="s">
        <v>735</v>
      </c>
      <c r="M1691" s="32" t="s">
        <v>743</v>
      </c>
      <c r="N1691" s="32" t="s">
        <v>744</v>
      </c>
      <c r="O1691" s="32" t="s">
        <v>3862</v>
      </c>
      <c r="P1691" s="32" t="s">
        <v>5943</v>
      </c>
      <c r="Q1691" s="32" t="s">
        <v>734</v>
      </c>
      <c r="R1691" s="33" t="s">
        <v>3718</v>
      </c>
      <c r="S1691" s="34" t="s">
        <v>2303</v>
      </c>
      <c r="T1691" s="35" t="s">
        <v>695</v>
      </c>
      <c r="V1691" s="32" t="str">
        <f>+Final__2[[#This Row],[titulo]]&amp;Final__2[[#This Row],[Territorio]]&amp;", "&amp;Final__2[[#This Row],[temporalidad]]</f>
        <v>Cantidad de Espacios Culturales según su Tipo de Titularidad en la comuna de Corral, Año 2021</v>
      </c>
      <c r="W1691" s="32" t="str">
        <f>+Final__2[[#This Row],[descripcion_larga]]&amp;Final__2[[#This Row],[Territorio]]&amp;X1691&amp;Y1691</f>
        <v>Gráfico que muestra la cantidad de espacios culturales según su tipo de titularidad en la comuna de  Corral, en el año 2021, según los datos recopilados por el Observatorio Cultural de Chile.</v>
      </c>
      <c r="X1691" s="32" t="s">
        <v>3865</v>
      </c>
    </row>
    <row r="1692" spans="1:24" ht="40.799999999999997" x14ac:dyDescent="0.3">
      <c r="A1692" s="30">
        <v>5</v>
      </c>
      <c r="B1692" s="31">
        <v>240</v>
      </c>
      <c r="C1692" s="31" t="s">
        <v>377</v>
      </c>
      <c r="D1692" s="31" t="s">
        <v>378</v>
      </c>
      <c r="E1692" s="30">
        <v>14103</v>
      </c>
      <c r="F1692" s="32" t="s">
        <v>741</v>
      </c>
      <c r="G1692" s="32" t="s">
        <v>737</v>
      </c>
      <c r="H1692" s="32" t="s">
        <v>733</v>
      </c>
      <c r="I1692" s="32" t="s">
        <v>341</v>
      </c>
      <c r="J1692" s="32" t="s">
        <v>731</v>
      </c>
      <c r="K1692" s="32" t="s">
        <v>752</v>
      </c>
      <c r="L1692" s="32" t="s">
        <v>735</v>
      </c>
      <c r="M1692" s="32" t="s">
        <v>743</v>
      </c>
      <c r="N1692" s="32" t="s">
        <v>744</v>
      </c>
      <c r="O1692" s="32" t="s">
        <v>3862</v>
      </c>
      <c r="P1692" s="32" t="s">
        <v>5943</v>
      </c>
      <c r="Q1692" s="32" t="s">
        <v>734</v>
      </c>
      <c r="R1692" s="33" t="s">
        <v>3722</v>
      </c>
      <c r="S1692" s="34" t="s">
        <v>2308</v>
      </c>
      <c r="T1692" s="35" t="s">
        <v>696</v>
      </c>
      <c r="V1692" s="32" t="str">
        <f>+Final__2[[#This Row],[titulo]]&amp;Final__2[[#This Row],[Territorio]]&amp;", "&amp;Final__2[[#This Row],[temporalidad]]</f>
        <v>Cantidad de Espacios Culturales según su Tipo de Titularidad en la comuna de Lanco, Año 2021</v>
      </c>
      <c r="W1692" s="32" t="str">
        <f>+Final__2[[#This Row],[descripcion_larga]]&amp;Final__2[[#This Row],[Territorio]]&amp;X1692&amp;Y1692</f>
        <v>Gráfico que muestra la cantidad de espacios culturales según su tipo de titularidad en la comuna de  Lanco, en el año 2021, según los datos recopilados por el Observatorio Cultural de Chile.</v>
      </c>
      <c r="X1692" s="32" t="s">
        <v>3865</v>
      </c>
    </row>
    <row r="1693" spans="1:24" ht="40.799999999999997" x14ac:dyDescent="0.3">
      <c r="A1693" s="30">
        <v>5</v>
      </c>
      <c r="B1693" s="31">
        <v>240</v>
      </c>
      <c r="C1693" s="31" t="s">
        <v>377</v>
      </c>
      <c r="D1693" s="31" t="s">
        <v>378</v>
      </c>
      <c r="E1693" s="30">
        <v>14104</v>
      </c>
      <c r="F1693" s="32" t="s">
        <v>741</v>
      </c>
      <c r="G1693" s="32" t="s">
        <v>737</v>
      </c>
      <c r="H1693" s="32" t="s">
        <v>733</v>
      </c>
      <c r="I1693" s="32" t="s">
        <v>342</v>
      </c>
      <c r="J1693" s="32" t="s">
        <v>731</v>
      </c>
      <c r="K1693" s="32" t="s">
        <v>752</v>
      </c>
      <c r="L1693" s="32" t="s">
        <v>735</v>
      </c>
      <c r="M1693" s="32" t="s">
        <v>743</v>
      </c>
      <c r="N1693" s="32" t="s">
        <v>744</v>
      </c>
      <c r="O1693" s="32" t="s">
        <v>3862</v>
      </c>
      <c r="P1693" s="32" t="s">
        <v>5943</v>
      </c>
      <c r="Q1693" s="32" t="s">
        <v>734</v>
      </c>
      <c r="R1693" s="33" t="s">
        <v>3726</v>
      </c>
      <c r="S1693" s="34" t="s">
        <v>2313</v>
      </c>
      <c r="T1693" s="35" t="s">
        <v>697</v>
      </c>
      <c r="V1693" s="32" t="str">
        <f>+Final__2[[#This Row],[titulo]]&amp;Final__2[[#This Row],[Territorio]]&amp;", "&amp;Final__2[[#This Row],[temporalidad]]</f>
        <v>Cantidad de Espacios Culturales según su Tipo de Titularidad en la comuna de Los Lagos, Año 2021</v>
      </c>
      <c r="W1693" s="32" t="str">
        <f>+Final__2[[#This Row],[descripcion_larga]]&amp;Final__2[[#This Row],[Territorio]]&amp;X1693&amp;Y1693</f>
        <v>Gráfico que muestra la cantidad de espacios culturales según su tipo de titularidad en la comuna de  Los Lagos, en el año 2021, según los datos recopilados por el Observatorio Cultural de Chile.</v>
      </c>
      <c r="X1693" s="32" t="s">
        <v>3865</v>
      </c>
    </row>
    <row r="1694" spans="1:24" ht="40.799999999999997" x14ac:dyDescent="0.3">
      <c r="A1694" s="30">
        <v>5</v>
      </c>
      <c r="B1694" s="31">
        <v>240</v>
      </c>
      <c r="C1694" s="31" t="s">
        <v>377</v>
      </c>
      <c r="D1694" s="31" t="s">
        <v>378</v>
      </c>
      <c r="E1694" s="30">
        <v>14105</v>
      </c>
      <c r="F1694" s="32" t="s">
        <v>741</v>
      </c>
      <c r="G1694" s="32" t="s">
        <v>737</v>
      </c>
      <c r="H1694" s="32" t="s">
        <v>733</v>
      </c>
      <c r="I1694" s="32" t="s">
        <v>343</v>
      </c>
      <c r="J1694" s="32" t="s">
        <v>731</v>
      </c>
      <c r="K1694" s="32" t="s">
        <v>752</v>
      </c>
      <c r="L1694" s="32" t="s">
        <v>735</v>
      </c>
      <c r="M1694" s="32" t="s">
        <v>743</v>
      </c>
      <c r="N1694" s="32" t="s">
        <v>744</v>
      </c>
      <c r="O1694" s="32" t="s">
        <v>3862</v>
      </c>
      <c r="P1694" s="32" t="s">
        <v>5943</v>
      </c>
      <c r="Q1694" s="32" t="s">
        <v>734</v>
      </c>
      <c r="R1694" s="33" t="s">
        <v>3730</v>
      </c>
      <c r="S1694" s="34" t="s">
        <v>2318</v>
      </c>
      <c r="T1694" s="35" t="s">
        <v>698</v>
      </c>
      <c r="V1694" s="32" t="str">
        <f>+Final__2[[#This Row],[titulo]]&amp;Final__2[[#This Row],[Territorio]]&amp;", "&amp;Final__2[[#This Row],[temporalidad]]</f>
        <v>Cantidad de Espacios Culturales según su Tipo de Titularidad en la comuna de Máfil, Año 2021</v>
      </c>
      <c r="W1694" s="32" t="str">
        <f>+Final__2[[#This Row],[descripcion_larga]]&amp;Final__2[[#This Row],[Territorio]]&amp;X1694&amp;Y1694</f>
        <v>Gráfico que muestra la cantidad de espacios culturales según su tipo de titularidad en la comuna de  Máfil, en el año 2021, según los datos recopilados por el Observatorio Cultural de Chile.</v>
      </c>
      <c r="X1694" s="32" t="s">
        <v>3865</v>
      </c>
    </row>
    <row r="1695" spans="1:24" ht="40.799999999999997" x14ac:dyDescent="0.3">
      <c r="A1695" s="30">
        <v>5</v>
      </c>
      <c r="B1695" s="31">
        <v>240</v>
      </c>
      <c r="C1695" s="31" t="s">
        <v>377</v>
      </c>
      <c r="D1695" s="31" t="s">
        <v>378</v>
      </c>
      <c r="E1695" s="30">
        <v>14106</v>
      </c>
      <c r="F1695" s="32" t="s">
        <v>741</v>
      </c>
      <c r="G1695" s="32" t="s">
        <v>737</v>
      </c>
      <c r="H1695" s="32" t="s">
        <v>733</v>
      </c>
      <c r="I1695" s="32" t="s">
        <v>344</v>
      </c>
      <c r="J1695" s="32" t="s">
        <v>731</v>
      </c>
      <c r="K1695" s="32" t="s">
        <v>752</v>
      </c>
      <c r="L1695" s="32" t="s">
        <v>735</v>
      </c>
      <c r="M1695" s="32" t="s">
        <v>743</v>
      </c>
      <c r="N1695" s="32" t="s">
        <v>744</v>
      </c>
      <c r="O1695" s="32" t="s">
        <v>3862</v>
      </c>
      <c r="P1695" s="32" t="s">
        <v>5943</v>
      </c>
      <c r="Q1695" s="32" t="s">
        <v>734</v>
      </c>
      <c r="R1695" s="33" t="s">
        <v>3734</v>
      </c>
      <c r="S1695" s="34" t="s">
        <v>2323</v>
      </c>
      <c r="T1695" s="35" t="s">
        <v>699</v>
      </c>
      <c r="V1695" s="32" t="str">
        <f>+Final__2[[#This Row],[titulo]]&amp;Final__2[[#This Row],[Territorio]]&amp;", "&amp;Final__2[[#This Row],[temporalidad]]</f>
        <v>Cantidad de Espacios Culturales según su Tipo de Titularidad en la comuna de Mariquina, Año 2021</v>
      </c>
      <c r="W1695" s="32" t="str">
        <f>+Final__2[[#This Row],[descripcion_larga]]&amp;Final__2[[#This Row],[Territorio]]&amp;X1695&amp;Y1695</f>
        <v>Gráfico que muestra la cantidad de espacios culturales según su tipo de titularidad en la comuna de  Mariquina, en el año 2021, según los datos recopilados por el Observatorio Cultural de Chile.</v>
      </c>
      <c r="X1695" s="32" t="s">
        <v>3865</v>
      </c>
    </row>
    <row r="1696" spans="1:24" ht="40.799999999999997" x14ac:dyDescent="0.3">
      <c r="A1696" s="30">
        <v>5</v>
      </c>
      <c r="B1696" s="31">
        <v>240</v>
      </c>
      <c r="C1696" s="31" t="s">
        <v>377</v>
      </c>
      <c r="D1696" s="31" t="s">
        <v>378</v>
      </c>
      <c r="E1696" s="30">
        <v>14107</v>
      </c>
      <c r="F1696" s="32" t="s">
        <v>741</v>
      </c>
      <c r="G1696" s="32" t="s">
        <v>737</v>
      </c>
      <c r="H1696" s="32" t="s">
        <v>733</v>
      </c>
      <c r="I1696" s="32" t="s">
        <v>345</v>
      </c>
      <c r="J1696" s="32" t="s">
        <v>731</v>
      </c>
      <c r="K1696" s="32" t="s">
        <v>752</v>
      </c>
      <c r="L1696" s="32" t="s">
        <v>735</v>
      </c>
      <c r="M1696" s="32" t="s">
        <v>743</v>
      </c>
      <c r="N1696" s="32" t="s">
        <v>744</v>
      </c>
      <c r="O1696" s="32" t="s">
        <v>3862</v>
      </c>
      <c r="P1696" s="32" t="s">
        <v>5943</v>
      </c>
      <c r="Q1696" s="32" t="s">
        <v>734</v>
      </c>
      <c r="R1696" s="33" t="s">
        <v>3738</v>
      </c>
      <c r="S1696" s="34" t="s">
        <v>2328</v>
      </c>
      <c r="T1696" s="35" t="s">
        <v>700</v>
      </c>
      <c r="V1696" s="32" t="str">
        <f>+Final__2[[#This Row],[titulo]]&amp;Final__2[[#This Row],[Territorio]]&amp;", "&amp;Final__2[[#This Row],[temporalidad]]</f>
        <v>Cantidad de Espacios Culturales según su Tipo de Titularidad en la comuna de Paillaco, Año 2021</v>
      </c>
      <c r="W1696" s="32" t="str">
        <f>+Final__2[[#This Row],[descripcion_larga]]&amp;Final__2[[#This Row],[Territorio]]&amp;X1696&amp;Y1696</f>
        <v>Gráfico que muestra la cantidad de espacios culturales según su tipo de titularidad en la comuna de  Paillaco, en el año 2021, según los datos recopilados por el Observatorio Cultural de Chile.</v>
      </c>
      <c r="X1696" s="32" t="s">
        <v>3865</v>
      </c>
    </row>
    <row r="1697" spans="1:24" ht="40.799999999999997" x14ac:dyDescent="0.3">
      <c r="A1697" s="30">
        <v>5</v>
      </c>
      <c r="B1697" s="31">
        <v>240</v>
      </c>
      <c r="C1697" s="31" t="s">
        <v>377</v>
      </c>
      <c r="D1697" s="31" t="s">
        <v>378</v>
      </c>
      <c r="E1697" s="30">
        <v>14108</v>
      </c>
      <c r="F1697" s="32" t="s">
        <v>741</v>
      </c>
      <c r="G1697" s="32" t="s">
        <v>737</v>
      </c>
      <c r="H1697" s="32" t="s">
        <v>733</v>
      </c>
      <c r="I1697" s="32" t="s">
        <v>346</v>
      </c>
      <c r="J1697" s="32" t="s">
        <v>731</v>
      </c>
      <c r="K1697" s="32" t="s">
        <v>752</v>
      </c>
      <c r="L1697" s="32" t="s">
        <v>735</v>
      </c>
      <c r="M1697" s="32" t="s">
        <v>743</v>
      </c>
      <c r="N1697" s="32" t="s">
        <v>744</v>
      </c>
      <c r="O1697" s="32" t="s">
        <v>3862</v>
      </c>
      <c r="P1697" s="32" t="s">
        <v>5943</v>
      </c>
      <c r="Q1697" s="32" t="s">
        <v>734</v>
      </c>
      <c r="R1697" s="33" t="s">
        <v>3742</v>
      </c>
      <c r="S1697" s="34" t="s">
        <v>2333</v>
      </c>
      <c r="T1697" s="35" t="s">
        <v>701</v>
      </c>
      <c r="V1697" s="32" t="str">
        <f>+Final__2[[#This Row],[titulo]]&amp;Final__2[[#This Row],[Territorio]]&amp;", "&amp;Final__2[[#This Row],[temporalidad]]</f>
        <v>Cantidad de Espacios Culturales según su Tipo de Titularidad en la comuna de Panguipulli, Año 2021</v>
      </c>
      <c r="W1697" s="32" t="str">
        <f>+Final__2[[#This Row],[descripcion_larga]]&amp;Final__2[[#This Row],[Territorio]]&amp;X1697&amp;Y1697</f>
        <v>Gráfico que muestra la cantidad de espacios culturales según su tipo de titularidad en la comuna de  Panguipulli, en el año 2021, según los datos recopilados por el Observatorio Cultural de Chile.</v>
      </c>
      <c r="X1697" s="32" t="s">
        <v>3865</v>
      </c>
    </row>
    <row r="1698" spans="1:24" ht="40.799999999999997" x14ac:dyDescent="0.3">
      <c r="A1698" s="30">
        <v>5</v>
      </c>
      <c r="B1698" s="31">
        <v>240</v>
      </c>
      <c r="C1698" s="31" t="s">
        <v>377</v>
      </c>
      <c r="D1698" s="31" t="s">
        <v>378</v>
      </c>
      <c r="E1698" s="30">
        <v>14201</v>
      </c>
      <c r="F1698" s="32" t="s">
        <v>741</v>
      </c>
      <c r="G1698" s="32" t="s">
        <v>737</v>
      </c>
      <c r="H1698" s="32" t="s">
        <v>733</v>
      </c>
      <c r="I1698" s="32" t="s">
        <v>347</v>
      </c>
      <c r="J1698" s="32" t="s">
        <v>731</v>
      </c>
      <c r="K1698" s="32" t="s">
        <v>752</v>
      </c>
      <c r="L1698" s="32" t="s">
        <v>735</v>
      </c>
      <c r="M1698" s="32" t="s">
        <v>743</v>
      </c>
      <c r="N1698" s="32" t="s">
        <v>744</v>
      </c>
      <c r="O1698" s="32" t="s">
        <v>3862</v>
      </c>
      <c r="P1698" s="32" t="s">
        <v>5943</v>
      </c>
      <c r="Q1698" s="32" t="s">
        <v>734</v>
      </c>
      <c r="R1698" s="33" t="s">
        <v>3746</v>
      </c>
      <c r="S1698" s="34" t="s">
        <v>2338</v>
      </c>
      <c r="T1698" s="35" t="s">
        <v>702</v>
      </c>
      <c r="V1698" s="32" t="str">
        <f>+Final__2[[#This Row],[titulo]]&amp;Final__2[[#This Row],[Territorio]]&amp;", "&amp;Final__2[[#This Row],[temporalidad]]</f>
        <v>Cantidad de Espacios Culturales según su Tipo de Titularidad en la comuna de La Unión, Año 2021</v>
      </c>
      <c r="W1698" s="32" t="str">
        <f>+Final__2[[#This Row],[descripcion_larga]]&amp;Final__2[[#This Row],[Territorio]]&amp;X1698&amp;Y1698</f>
        <v>Gráfico que muestra la cantidad de espacios culturales según su tipo de titularidad en la comuna de  La Unión, en el año 2021, según los datos recopilados por el Observatorio Cultural de Chile.</v>
      </c>
      <c r="X1698" s="32" t="s">
        <v>3865</v>
      </c>
    </row>
    <row r="1699" spans="1:24" ht="40.799999999999997" x14ac:dyDescent="0.3">
      <c r="A1699" s="30">
        <v>5</v>
      </c>
      <c r="B1699" s="31">
        <v>240</v>
      </c>
      <c r="C1699" s="31" t="s">
        <v>377</v>
      </c>
      <c r="D1699" s="31" t="s">
        <v>378</v>
      </c>
      <c r="E1699" s="30">
        <v>14202</v>
      </c>
      <c r="F1699" s="32" t="s">
        <v>741</v>
      </c>
      <c r="G1699" s="32" t="s">
        <v>737</v>
      </c>
      <c r="H1699" s="32" t="s">
        <v>733</v>
      </c>
      <c r="I1699" s="32" t="s">
        <v>348</v>
      </c>
      <c r="J1699" s="32" t="s">
        <v>731</v>
      </c>
      <c r="K1699" s="32" t="s">
        <v>752</v>
      </c>
      <c r="L1699" s="32" t="s">
        <v>735</v>
      </c>
      <c r="M1699" s="32" t="s">
        <v>743</v>
      </c>
      <c r="N1699" s="32" t="s">
        <v>744</v>
      </c>
      <c r="O1699" s="32" t="s">
        <v>3862</v>
      </c>
      <c r="P1699" s="32" t="s">
        <v>5943</v>
      </c>
      <c r="Q1699" s="32" t="s">
        <v>734</v>
      </c>
      <c r="R1699" s="33" t="s">
        <v>3750</v>
      </c>
      <c r="S1699" s="34" t="s">
        <v>2343</v>
      </c>
      <c r="T1699" s="35" t="s">
        <v>703</v>
      </c>
      <c r="V1699" s="32" t="str">
        <f>+Final__2[[#This Row],[titulo]]&amp;Final__2[[#This Row],[Territorio]]&amp;", "&amp;Final__2[[#This Row],[temporalidad]]</f>
        <v>Cantidad de Espacios Culturales según su Tipo de Titularidad en la comuna de Futrono, Año 2021</v>
      </c>
      <c r="W1699" s="32" t="str">
        <f>+Final__2[[#This Row],[descripcion_larga]]&amp;Final__2[[#This Row],[Territorio]]&amp;X1699&amp;Y1699</f>
        <v>Gráfico que muestra la cantidad de espacios culturales según su tipo de titularidad en la comuna de  Futrono, en el año 2021, según los datos recopilados por el Observatorio Cultural de Chile.</v>
      </c>
      <c r="X1699" s="32" t="s">
        <v>3865</v>
      </c>
    </row>
    <row r="1700" spans="1:24" ht="40.799999999999997" x14ac:dyDescent="0.3">
      <c r="A1700" s="30">
        <v>5</v>
      </c>
      <c r="B1700" s="31">
        <v>240</v>
      </c>
      <c r="C1700" s="31" t="s">
        <v>377</v>
      </c>
      <c r="D1700" s="31" t="s">
        <v>378</v>
      </c>
      <c r="E1700" s="30">
        <v>14203</v>
      </c>
      <c r="F1700" s="32" t="s">
        <v>741</v>
      </c>
      <c r="G1700" s="32" t="s">
        <v>737</v>
      </c>
      <c r="H1700" s="32" t="s">
        <v>733</v>
      </c>
      <c r="I1700" s="32" t="s">
        <v>349</v>
      </c>
      <c r="J1700" s="32" t="s">
        <v>731</v>
      </c>
      <c r="K1700" s="32" t="s">
        <v>752</v>
      </c>
      <c r="L1700" s="32" t="s">
        <v>735</v>
      </c>
      <c r="M1700" s="32" t="s">
        <v>743</v>
      </c>
      <c r="N1700" s="32" t="s">
        <v>744</v>
      </c>
      <c r="O1700" s="32" t="s">
        <v>3862</v>
      </c>
      <c r="P1700" s="32" t="s">
        <v>5943</v>
      </c>
      <c r="Q1700" s="32" t="s">
        <v>734</v>
      </c>
      <c r="R1700" s="33" t="s">
        <v>3754</v>
      </c>
      <c r="S1700" s="34" t="s">
        <v>2348</v>
      </c>
      <c r="T1700" s="35" t="s">
        <v>704</v>
      </c>
      <c r="V1700" s="32" t="str">
        <f>+Final__2[[#This Row],[titulo]]&amp;Final__2[[#This Row],[Territorio]]&amp;", "&amp;Final__2[[#This Row],[temporalidad]]</f>
        <v>Cantidad de Espacios Culturales según su Tipo de Titularidad en la comuna de Lago Ranco, Año 2021</v>
      </c>
      <c r="W1700" s="32" t="str">
        <f>+Final__2[[#This Row],[descripcion_larga]]&amp;Final__2[[#This Row],[Territorio]]&amp;X1700&amp;Y1700</f>
        <v>Gráfico que muestra la cantidad de espacios culturales según su tipo de titularidad en la comuna de  Lago Ranco, en el año 2021, según los datos recopilados por el Observatorio Cultural de Chile.</v>
      </c>
      <c r="X1700" s="32" t="s">
        <v>3865</v>
      </c>
    </row>
    <row r="1701" spans="1:24" ht="40.799999999999997" x14ac:dyDescent="0.3">
      <c r="A1701" s="30">
        <v>5</v>
      </c>
      <c r="B1701" s="31">
        <v>240</v>
      </c>
      <c r="C1701" s="31" t="s">
        <v>377</v>
      </c>
      <c r="D1701" s="31" t="s">
        <v>378</v>
      </c>
      <c r="E1701" s="30">
        <v>14204</v>
      </c>
      <c r="F1701" s="32" t="s">
        <v>741</v>
      </c>
      <c r="G1701" s="32" t="s">
        <v>737</v>
      </c>
      <c r="H1701" s="32" t="s">
        <v>733</v>
      </c>
      <c r="I1701" s="32" t="s">
        <v>350</v>
      </c>
      <c r="J1701" s="32" t="s">
        <v>731</v>
      </c>
      <c r="K1701" s="32" t="s">
        <v>752</v>
      </c>
      <c r="L1701" s="32" t="s">
        <v>735</v>
      </c>
      <c r="M1701" s="32" t="s">
        <v>743</v>
      </c>
      <c r="N1701" s="32" t="s">
        <v>744</v>
      </c>
      <c r="O1701" s="32" t="s">
        <v>3862</v>
      </c>
      <c r="P1701" s="32" t="s">
        <v>5943</v>
      </c>
      <c r="Q1701" s="32" t="s">
        <v>734</v>
      </c>
      <c r="R1701" s="33" t="s">
        <v>3758</v>
      </c>
      <c r="S1701" s="34" t="s">
        <v>2353</v>
      </c>
      <c r="T1701" s="35" t="s">
        <v>705</v>
      </c>
      <c r="V1701" s="32" t="str">
        <f>+Final__2[[#This Row],[titulo]]&amp;Final__2[[#This Row],[Territorio]]&amp;", "&amp;Final__2[[#This Row],[temporalidad]]</f>
        <v>Cantidad de Espacios Culturales según su Tipo de Titularidad en la comuna de Río Bueno, Año 2021</v>
      </c>
      <c r="W1701" s="32" t="str">
        <f>+Final__2[[#This Row],[descripcion_larga]]&amp;Final__2[[#This Row],[Territorio]]&amp;X1701&amp;Y1701</f>
        <v>Gráfico que muestra la cantidad de espacios culturales según su tipo de titularidad en la comuna de  Río Bueno, en el año 2021, según los datos recopilados por el Observatorio Cultural de Chile.</v>
      </c>
      <c r="X1701" s="32" t="s">
        <v>3865</v>
      </c>
    </row>
    <row r="1702" spans="1:24" ht="40.799999999999997" x14ac:dyDescent="0.3">
      <c r="A1702" s="30">
        <v>5</v>
      </c>
      <c r="B1702" s="31">
        <v>240</v>
      </c>
      <c r="C1702" s="31" t="s">
        <v>377</v>
      </c>
      <c r="D1702" s="31" t="s">
        <v>378</v>
      </c>
      <c r="E1702" s="30">
        <v>15101</v>
      </c>
      <c r="F1702" s="32" t="s">
        <v>741</v>
      </c>
      <c r="G1702" s="32" t="s">
        <v>737</v>
      </c>
      <c r="H1702" s="32" t="s">
        <v>733</v>
      </c>
      <c r="I1702" s="32" t="s">
        <v>351</v>
      </c>
      <c r="J1702" s="32" t="s">
        <v>731</v>
      </c>
      <c r="K1702" s="32" t="s">
        <v>752</v>
      </c>
      <c r="L1702" s="32" t="s">
        <v>735</v>
      </c>
      <c r="M1702" s="32" t="s">
        <v>743</v>
      </c>
      <c r="N1702" s="32" t="s">
        <v>744</v>
      </c>
      <c r="O1702" s="32" t="s">
        <v>3862</v>
      </c>
      <c r="P1702" s="32" t="s">
        <v>5943</v>
      </c>
      <c r="Q1702" s="32" t="s">
        <v>734</v>
      </c>
      <c r="R1702" s="33" t="s">
        <v>3762</v>
      </c>
      <c r="S1702" s="34" t="s">
        <v>2358</v>
      </c>
      <c r="T1702" s="35" t="s">
        <v>706</v>
      </c>
      <c r="V1702" s="32" t="str">
        <f>+Final__2[[#This Row],[titulo]]&amp;Final__2[[#This Row],[Territorio]]&amp;", "&amp;Final__2[[#This Row],[temporalidad]]</f>
        <v>Cantidad de Espacios Culturales según su Tipo de Titularidad en la comuna de Arica, Año 2021</v>
      </c>
      <c r="W1702" s="32" t="str">
        <f>+Final__2[[#This Row],[descripcion_larga]]&amp;Final__2[[#This Row],[Territorio]]&amp;X1702&amp;Y1702</f>
        <v>Gráfico que muestra la cantidad de espacios culturales según su tipo de titularidad en la comuna de  Arica, en el año 2021, según los datos recopilados por el Observatorio Cultural de Chile.</v>
      </c>
      <c r="X1702" s="32" t="s">
        <v>3865</v>
      </c>
    </row>
    <row r="1703" spans="1:24" ht="40.799999999999997" x14ac:dyDescent="0.3">
      <c r="A1703" s="30">
        <v>5</v>
      </c>
      <c r="B1703" s="31">
        <v>240</v>
      </c>
      <c r="C1703" s="31" t="s">
        <v>377</v>
      </c>
      <c r="D1703" s="31" t="s">
        <v>378</v>
      </c>
      <c r="E1703" s="30">
        <v>15102</v>
      </c>
      <c r="F1703" s="32" t="s">
        <v>741</v>
      </c>
      <c r="G1703" s="32" t="s">
        <v>737</v>
      </c>
      <c r="H1703" s="32" t="s">
        <v>733</v>
      </c>
      <c r="I1703" s="32" t="s">
        <v>352</v>
      </c>
      <c r="J1703" s="32" t="s">
        <v>731</v>
      </c>
      <c r="K1703" s="32" t="s">
        <v>752</v>
      </c>
      <c r="L1703" s="32" t="s">
        <v>735</v>
      </c>
      <c r="M1703" s="32" t="s">
        <v>743</v>
      </c>
      <c r="N1703" s="32" t="s">
        <v>744</v>
      </c>
      <c r="O1703" s="32" t="s">
        <v>3862</v>
      </c>
      <c r="P1703" s="32" t="s">
        <v>5943</v>
      </c>
      <c r="Q1703" s="32" t="s">
        <v>734</v>
      </c>
      <c r="R1703" s="33" t="s">
        <v>3766</v>
      </c>
      <c r="S1703" s="34" t="s">
        <v>2363</v>
      </c>
      <c r="T1703" s="35" t="s">
        <v>707</v>
      </c>
      <c r="V1703" s="32" t="str">
        <f>+Final__2[[#This Row],[titulo]]&amp;Final__2[[#This Row],[Territorio]]&amp;", "&amp;Final__2[[#This Row],[temporalidad]]</f>
        <v>Cantidad de Espacios Culturales según su Tipo de Titularidad en la comuna de Camarones, Año 2021</v>
      </c>
      <c r="W1703" s="32" t="str">
        <f>+Final__2[[#This Row],[descripcion_larga]]&amp;Final__2[[#This Row],[Territorio]]&amp;X1703&amp;Y1703</f>
        <v>Gráfico que muestra la cantidad de espacios culturales según su tipo de titularidad en la comuna de  Camarones, en el año 2021, según los datos recopilados por el Observatorio Cultural de Chile.</v>
      </c>
      <c r="X1703" s="32" t="s">
        <v>3865</v>
      </c>
    </row>
    <row r="1704" spans="1:24" ht="40.799999999999997" x14ac:dyDescent="0.3">
      <c r="A1704" s="30">
        <v>5</v>
      </c>
      <c r="B1704" s="31">
        <v>240</v>
      </c>
      <c r="C1704" s="31" t="s">
        <v>377</v>
      </c>
      <c r="D1704" s="31" t="s">
        <v>378</v>
      </c>
      <c r="E1704" s="30">
        <v>15201</v>
      </c>
      <c r="F1704" s="32" t="s">
        <v>741</v>
      </c>
      <c r="G1704" s="32" t="s">
        <v>737</v>
      </c>
      <c r="H1704" s="32" t="s">
        <v>733</v>
      </c>
      <c r="I1704" s="32" t="s">
        <v>353</v>
      </c>
      <c r="J1704" s="32" t="s">
        <v>731</v>
      </c>
      <c r="K1704" s="32" t="s">
        <v>752</v>
      </c>
      <c r="L1704" s="32" t="s">
        <v>735</v>
      </c>
      <c r="M1704" s="32" t="s">
        <v>743</v>
      </c>
      <c r="N1704" s="32" t="s">
        <v>744</v>
      </c>
      <c r="O1704" s="32" t="s">
        <v>3862</v>
      </c>
      <c r="P1704" s="32" t="s">
        <v>5943</v>
      </c>
      <c r="Q1704" s="32" t="s">
        <v>734</v>
      </c>
      <c r="R1704" s="33" t="s">
        <v>3770</v>
      </c>
      <c r="S1704" s="34" t="s">
        <v>2368</v>
      </c>
      <c r="T1704" s="35" t="s">
        <v>708</v>
      </c>
      <c r="V1704" s="32" t="str">
        <f>+Final__2[[#This Row],[titulo]]&amp;Final__2[[#This Row],[Territorio]]&amp;", "&amp;Final__2[[#This Row],[temporalidad]]</f>
        <v>Cantidad de Espacios Culturales según su Tipo de Titularidad en la comuna de Putre, Año 2021</v>
      </c>
      <c r="W1704" s="32" t="str">
        <f>+Final__2[[#This Row],[descripcion_larga]]&amp;Final__2[[#This Row],[Territorio]]&amp;X1704&amp;Y1704</f>
        <v>Gráfico que muestra la cantidad de espacios culturales según su tipo de titularidad en la comuna de  Putre, en el año 2021, según los datos recopilados por el Observatorio Cultural de Chile.</v>
      </c>
      <c r="X1704" s="32" t="s">
        <v>3865</v>
      </c>
    </row>
    <row r="1705" spans="1:24" ht="40.799999999999997" x14ac:dyDescent="0.3">
      <c r="A1705" s="30">
        <v>5</v>
      </c>
      <c r="B1705" s="31">
        <v>240</v>
      </c>
      <c r="C1705" s="31" t="s">
        <v>377</v>
      </c>
      <c r="D1705" s="31" t="s">
        <v>378</v>
      </c>
      <c r="E1705" s="30">
        <v>15202</v>
      </c>
      <c r="F1705" s="32" t="s">
        <v>741</v>
      </c>
      <c r="G1705" s="32" t="s">
        <v>737</v>
      </c>
      <c r="H1705" s="32" t="s">
        <v>733</v>
      </c>
      <c r="I1705" s="32" t="s">
        <v>354</v>
      </c>
      <c r="J1705" s="32" t="s">
        <v>731</v>
      </c>
      <c r="K1705" s="32" t="s">
        <v>752</v>
      </c>
      <c r="L1705" s="32" t="s">
        <v>735</v>
      </c>
      <c r="M1705" s="32" t="s">
        <v>743</v>
      </c>
      <c r="N1705" s="32" t="s">
        <v>744</v>
      </c>
      <c r="O1705" s="32" t="s">
        <v>3862</v>
      </c>
      <c r="P1705" s="32" t="s">
        <v>5943</v>
      </c>
      <c r="Q1705" s="32" t="s">
        <v>734</v>
      </c>
      <c r="R1705" s="33" t="s">
        <v>3774</v>
      </c>
      <c r="S1705" s="34" t="s">
        <v>2373</v>
      </c>
      <c r="T1705" s="35" t="s">
        <v>709</v>
      </c>
      <c r="V1705" s="32" t="str">
        <f>+Final__2[[#This Row],[titulo]]&amp;Final__2[[#This Row],[Territorio]]&amp;", "&amp;Final__2[[#This Row],[temporalidad]]</f>
        <v>Cantidad de Espacios Culturales según su Tipo de Titularidad en la comuna de General Lagos, Año 2021</v>
      </c>
      <c r="W1705" s="32" t="str">
        <f>+Final__2[[#This Row],[descripcion_larga]]&amp;Final__2[[#This Row],[Territorio]]&amp;X1705&amp;Y1705</f>
        <v>Gráfico que muestra la cantidad de espacios culturales según su tipo de titularidad en la comuna de  General Lagos, en el año 2021, según los datos recopilados por el Observatorio Cultural de Chile.</v>
      </c>
      <c r="X1705" s="32" t="s">
        <v>3865</v>
      </c>
    </row>
    <row r="1706" spans="1:24" ht="40.799999999999997" x14ac:dyDescent="0.3">
      <c r="A1706" s="30">
        <v>5</v>
      </c>
      <c r="B1706" s="31">
        <v>240</v>
      </c>
      <c r="C1706" s="31" t="s">
        <v>377</v>
      </c>
      <c r="D1706" s="31" t="s">
        <v>378</v>
      </c>
      <c r="E1706" s="30">
        <v>16101</v>
      </c>
      <c r="F1706" s="32" t="s">
        <v>741</v>
      </c>
      <c r="G1706" s="32" t="s">
        <v>737</v>
      </c>
      <c r="H1706" s="32" t="s">
        <v>733</v>
      </c>
      <c r="I1706" s="32" t="s">
        <v>355</v>
      </c>
      <c r="J1706" s="32" t="s">
        <v>731</v>
      </c>
      <c r="K1706" s="32" t="s">
        <v>752</v>
      </c>
      <c r="L1706" s="32" t="s">
        <v>735</v>
      </c>
      <c r="M1706" s="32" t="s">
        <v>743</v>
      </c>
      <c r="N1706" s="32" t="s">
        <v>744</v>
      </c>
      <c r="O1706" s="32" t="s">
        <v>3862</v>
      </c>
      <c r="P1706" s="32" t="s">
        <v>5943</v>
      </c>
      <c r="Q1706" s="32" t="s">
        <v>734</v>
      </c>
      <c r="R1706" s="33" t="s">
        <v>3778</v>
      </c>
      <c r="S1706" s="34" t="s">
        <v>2378</v>
      </c>
      <c r="T1706" s="35" t="s">
        <v>710</v>
      </c>
      <c r="V1706" s="32" t="str">
        <f>+Final__2[[#This Row],[titulo]]&amp;Final__2[[#This Row],[Territorio]]&amp;", "&amp;Final__2[[#This Row],[temporalidad]]</f>
        <v>Cantidad de Espacios Culturales según su Tipo de Titularidad en la comuna de Chillán, Año 2021</v>
      </c>
      <c r="W1706" s="32" t="str">
        <f>+Final__2[[#This Row],[descripcion_larga]]&amp;Final__2[[#This Row],[Territorio]]&amp;X1706&amp;Y1706</f>
        <v>Gráfico que muestra la cantidad de espacios culturales según su tipo de titularidad en la comuna de  Chillán, en el año 2021, según los datos recopilados por el Observatorio Cultural de Chile.</v>
      </c>
      <c r="X1706" s="32" t="s">
        <v>3865</v>
      </c>
    </row>
    <row r="1707" spans="1:24" ht="40.799999999999997" x14ac:dyDescent="0.3">
      <c r="A1707" s="30">
        <v>5</v>
      </c>
      <c r="B1707" s="31">
        <v>240</v>
      </c>
      <c r="C1707" s="31" t="s">
        <v>377</v>
      </c>
      <c r="D1707" s="31" t="s">
        <v>378</v>
      </c>
      <c r="E1707" s="30">
        <v>16102</v>
      </c>
      <c r="F1707" s="32" t="s">
        <v>741</v>
      </c>
      <c r="G1707" s="32" t="s">
        <v>737</v>
      </c>
      <c r="H1707" s="32" t="s">
        <v>733</v>
      </c>
      <c r="I1707" s="32" t="s">
        <v>356</v>
      </c>
      <c r="J1707" s="32" t="s">
        <v>731</v>
      </c>
      <c r="K1707" s="32" t="s">
        <v>752</v>
      </c>
      <c r="L1707" s="32" t="s">
        <v>735</v>
      </c>
      <c r="M1707" s="32" t="s">
        <v>743</v>
      </c>
      <c r="N1707" s="32" t="s">
        <v>744</v>
      </c>
      <c r="O1707" s="32" t="s">
        <v>3862</v>
      </c>
      <c r="P1707" s="32" t="s">
        <v>5943</v>
      </c>
      <c r="Q1707" s="32" t="s">
        <v>734</v>
      </c>
      <c r="R1707" s="33" t="s">
        <v>3782</v>
      </c>
      <c r="S1707" s="34" t="s">
        <v>2383</v>
      </c>
      <c r="T1707" s="35" t="s">
        <v>711</v>
      </c>
      <c r="V1707" s="32" t="str">
        <f>+Final__2[[#This Row],[titulo]]&amp;Final__2[[#This Row],[Territorio]]&amp;", "&amp;Final__2[[#This Row],[temporalidad]]</f>
        <v>Cantidad de Espacios Culturales según su Tipo de Titularidad en la comuna de Bulnes, Año 2021</v>
      </c>
      <c r="W1707" s="32" t="str">
        <f>+Final__2[[#This Row],[descripcion_larga]]&amp;Final__2[[#This Row],[Territorio]]&amp;X1707&amp;Y1707</f>
        <v>Gráfico que muestra la cantidad de espacios culturales según su tipo de titularidad en la comuna de  Bulnes, en el año 2021, según los datos recopilados por el Observatorio Cultural de Chile.</v>
      </c>
      <c r="X1707" s="32" t="s">
        <v>3865</v>
      </c>
    </row>
    <row r="1708" spans="1:24" ht="40.799999999999997" x14ac:dyDescent="0.3">
      <c r="A1708" s="30">
        <v>5</v>
      </c>
      <c r="B1708" s="31">
        <v>240</v>
      </c>
      <c r="C1708" s="31" t="s">
        <v>377</v>
      </c>
      <c r="D1708" s="31" t="s">
        <v>378</v>
      </c>
      <c r="E1708" s="30">
        <v>16103</v>
      </c>
      <c r="F1708" s="32" t="s">
        <v>741</v>
      </c>
      <c r="G1708" s="32" t="s">
        <v>737</v>
      </c>
      <c r="H1708" s="32" t="s">
        <v>733</v>
      </c>
      <c r="I1708" s="32" t="s">
        <v>357</v>
      </c>
      <c r="J1708" s="32" t="s">
        <v>731</v>
      </c>
      <c r="K1708" s="32" t="s">
        <v>752</v>
      </c>
      <c r="L1708" s="32" t="s">
        <v>735</v>
      </c>
      <c r="M1708" s="32" t="s">
        <v>743</v>
      </c>
      <c r="N1708" s="32" t="s">
        <v>744</v>
      </c>
      <c r="O1708" s="32" t="s">
        <v>3862</v>
      </c>
      <c r="P1708" s="32" t="s">
        <v>5943</v>
      </c>
      <c r="Q1708" s="32" t="s">
        <v>734</v>
      </c>
      <c r="R1708" s="33" t="s">
        <v>3786</v>
      </c>
      <c r="S1708" s="34" t="s">
        <v>2388</v>
      </c>
      <c r="T1708" s="35" t="s">
        <v>712</v>
      </c>
      <c r="V1708" s="32" t="str">
        <f>+Final__2[[#This Row],[titulo]]&amp;Final__2[[#This Row],[Territorio]]&amp;", "&amp;Final__2[[#This Row],[temporalidad]]</f>
        <v>Cantidad de Espacios Culturales según su Tipo de Titularidad en la comuna de Chillán Viejo, Año 2021</v>
      </c>
      <c r="W1708" s="32" t="str">
        <f>+Final__2[[#This Row],[descripcion_larga]]&amp;Final__2[[#This Row],[Territorio]]&amp;X1708&amp;Y1708</f>
        <v>Gráfico que muestra la cantidad de espacios culturales según su tipo de titularidad en la comuna de  Chillán Viejo, en el año 2021, según los datos recopilados por el Observatorio Cultural de Chile.</v>
      </c>
      <c r="X1708" s="32" t="s">
        <v>3865</v>
      </c>
    </row>
    <row r="1709" spans="1:24" ht="40.799999999999997" x14ac:dyDescent="0.3">
      <c r="A1709" s="30">
        <v>5</v>
      </c>
      <c r="B1709" s="31">
        <v>240</v>
      </c>
      <c r="C1709" s="31" t="s">
        <v>377</v>
      </c>
      <c r="D1709" s="31" t="s">
        <v>378</v>
      </c>
      <c r="E1709" s="30">
        <v>16104</v>
      </c>
      <c r="F1709" s="32" t="s">
        <v>741</v>
      </c>
      <c r="G1709" s="32" t="s">
        <v>737</v>
      </c>
      <c r="H1709" s="32" t="s">
        <v>733</v>
      </c>
      <c r="I1709" s="32" t="s">
        <v>358</v>
      </c>
      <c r="J1709" s="32" t="s">
        <v>731</v>
      </c>
      <c r="K1709" s="32" t="s">
        <v>752</v>
      </c>
      <c r="L1709" s="32" t="s">
        <v>735</v>
      </c>
      <c r="M1709" s="32" t="s">
        <v>743</v>
      </c>
      <c r="N1709" s="32" t="s">
        <v>744</v>
      </c>
      <c r="O1709" s="32" t="s">
        <v>3862</v>
      </c>
      <c r="P1709" s="32" t="s">
        <v>5943</v>
      </c>
      <c r="Q1709" s="32" t="s">
        <v>734</v>
      </c>
      <c r="R1709" s="33" t="s">
        <v>3790</v>
      </c>
      <c r="S1709" s="34" t="s">
        <v>2393</v>
      </c>
      <c r="T1709" s="35" t="s">
        <v>713</v>
      </c>
      <c r="V1709" s="32" t="str">
        <f>+Final__2[[#This Row],[titulo]]&amp;Final__2[[#This Row],[Territorio]]&amp;", "&amp;Final__2[[#This Row],[temporalidad]]</f>
        <v>Cantidad de Espacios Culturales según su Tipo de Titularidad en la comuna de El Carmen, Año 2021</v>
      </c>
      <c r="W1709" s="32" t="str">
        <f>+Final__2[[#This Row],[descripcion_larga]]&amp;Final__2[[#This Row],[Territorio]]&amp;X1709&amp;Y1709</f>
        <v>Gráfico que muestra la cantidad de espacios culturales según su tipo de titularidad en la comuna de  El Carmen, en el año 2021, según los datos recopilados por el Observatorio Cultural de Chile.</v>
      </c>
      <c r="X1709" s="32" t="s">
        <v>3865</v>
      </c>
    </row>
    <row r="1710" spans="1:24" ht="40.799999999999997" x14ac:dyDescent="0.3">
      <c r="A1710" s="30">
        <v>5</v>
      </c>
      <c r="B1710" s="31">
        <v>240</v>
      </c>
      <c r="C1710" s="31" t="s">
        <v>377</v>
      </c>
      <c r="D1710" s="31" t="s">
        <v>378</v>
      </c>
      <c r="E1710" s="30">
        <v>16105</v>
      </c>
      <c r="F1710" s="32" t="s">
        <v>741</v>
      </c>
      <c r="G1710" s="32" t="s">
        <v>737</v>
      </c>
      <c r="H1710" s="32" t="s">
        <v>733</v>
      </c>
      <c r="I1710" s="32" t="s">
        <v>359</v>
      </c>
      <c r="J1710" s="32" t="s">
        <v>731</v>
      </c>
      <c r="K1710" s="32" t="s">
        <v>752</v>
      </c>
      <c r="L1710" s="32" t="s">
        <v>735</v>
      </c>
      <c r="M1710" s="32" t="s">
        <v>743</v>
      </c>
      <c r="N1710" s="32" t="s">
        <v>744</v>
      </c>
      <c r="O1710" s="32" t="s">
        <v>3862</v>
      </c>
      <c r="P1710" s="32" t="s">
        <v>5943</v>
      </c>
      <c r="Q1710" s="32" t="s">
        <v>734</v>
      </c>
      <c r="R1710" s="33" t="s">
        <v>3794</v>
      </c>
      <c r="S1710" s="34" t="s">
        <v>2398</v>
      </c>
      <c r="T1710" s="35" t="s">
        <v>714</v>
      </c>
      <c r="V1710" s="32" t="str">
        <f>+Final__2[[#This Row],[titulo]]&amp;Final__2[[#This Row],[Territorio]]&amp;", "&amp;Final__2[[#This Row],[temporalidad]]</f>
        <v>Cantidad de Espacios Culturales según su Tipo de Titularidad en la comuna de Pemuco, Año 2021</v>
      </c>
      <c r="W1710" s="32" t="str">
        <f>+Final__2[[#This Row],[descripcion_larga]]&amp;Final__2[[#This Row],[Territorio]]&amp;X1710&amp;Y1710</f>
        <v>Gráfico que muestra la cantidad de espacios culturales según su tipo de titularidad en la comuna de  Pemuco, en el año 2021, según los datos recopilados por el Observatorio Cultural de Chile.</v>
      </c>
      <c r="X1710" s="32" t="s">
        <v>3865</v>
      </c>
    </row>
    <row r="1711" spans="1:24" ht="40.799999999999997" x14ac:dyDescent="0.3">
      <c r="A1711" s="30">
        <v>5</v>
      </c>
      <c r="B1711" s="31">
        <v>240</v>
      </c>
      <c r="C1711" s="31" t="s">
        <v>377</v>
      </c>
      <c r="D1711" s="31" t="s">
        <v>378</v>
      </c>
      <c r="E1711" s="30">
        <v>16106</v>
      </c>
      <c r="F1711" s="32" t="s">
        <v>741</v>
      </c>
      <c r="G1711" s="32" t="s">
        <v>737</v>
      </c>
      <c r="H1711" s="32" t="s">
        <v>733</v>
      </c>
      <c r="I1711" s="32" t="s">
        <v>360</v>
      </c>
      <c r="J1711" s="32" t="s">
        <v>731</v>
      </c>
      <c r="K1711" s="32" t="s">
        <v>752</v>
      </c>
      <c r="L1711" s="32" t="s">
        <v>735</v>
      </c>
      <c r="M1711" s="32" t="s">
        <v>743</v>
      </c>
      <c r="N1711" s="32" t="s">
        <v>744</v>
      </c>
      <c r="O1711" s="32" t="s">
        <v>3862</v>
      </c>
      <c r="P1711" s="32" t="s">
        <v>5943</v>
      </c>
      <c r="Q1711" s="32" t="s">
        <v>734</v>
      </c>
      <c r="R1711" s="33" t="s">
        <v>3798</v>
      </c>
      <c r="S1711" s="34" t="s">
        <v>2403</v>
      </c>
      <c r="T1711" s="35" t="s">
        <v>715</v>
      </c>
      <c r="V1711" s="32" t="str">
        <f>+Final__2[[#This Row],[titulo]]&amp;Final__2[[#This Row],[Territorio]]&amp;", "&amp;Final__2[[#This Row],[temporalidad]]</f>
        <v>Cantidad de Espacios Culturales según su Tipo de Titularidad en la comuna de Pinto, Año 2021</v>
      </c>
      <c r="W1711" s="32" t="str">
        <f>+Final__2[[#This Row],[descripcion_larga]]&amp;Final__2[[#This Row],[Territorio]]&amp;X1711&amp;Y1711</f>
        <v>Gráfico que muestra la cantidad de espacios culturales según su tipo de titularidad en la comuna de  Pinto, en el año 2021, según los datos recopilados por el Observatorio Cultural de Chile.</v>
      </c>
      <c r="X1711" s="32" t="s">
        <v>3865</v>
      </c>
    </row>
    <row r="1712" spans="1:24" ht="40.799999999999997" x14ac:dyDescent="0.3">
      <c r="A1712" s="30">
        <v>5</v>
      </c>
      <c r="B1712" s="31">
        <v>240</v>
      </c>
      <c r="C1712" s="31" t="s">
        <v>377</v>
      </c>
      <c r="D1712" s="31" t="s">
        <v>378</v>
      </c>
      <c r="E1712" s="30">
        <v>16107</v>
      </c>
      <c r="F1712" s="32" t="s">
        <v>741</v>
      </c>
      <c r="G1712" s="32" t="s">
        <v>737</v>
      </c>
      <c r="H1712" s="32" t="s">
        <v>733</v>
      </c>
      <c r="I1712" s="32" t="s">
        <v>361</v>
      </c>
      <c r="J1712" s="32" t="s">
        <v>731</v>
      </c>
      <c r="K1712" s="32" t="s">
        <v>752</v>
      </c>
      <c r="L1712" s="32" t="s">
        <v>735</v>
      </c>
      <c r="M1712" s="32" t="s">
        <v>743</v>
      </c>
      <c r="N1712" s="32" t="s">
        <v>744</v>
      </c>
      <c r="O1712" s="32" t="s">
        <v>3862</v>
      </c>
      <c r="P1712" s="32" t="s">
        <v>5943</v>
      </c>
      <c r="Q1712" s="32" t="s">
        <v>734</v>
      </c>
      <c r="R1712" s="33" t="s">
        <v>3802</v>
      </c>
      <c r="S1712" s="34" t="s">
        <v>2408</v>
      </c>
      <c r="T1712" s="35" t="s">
        <v>716</v>
      </c>
      <c r="V1712" s="32" t="str">
        <f>+Final__2[[#This Row],[titulo]]&amp;Final__2[[#This Row],[Territorio]]&amp;", "&amp;Final__2[[#This Row],[temporalidad]]</f>
        <v>Cantidad de Espacios Culturales según su Tipo de Titularidad en la comuna de Quillón, Año 2021</v>
      </c>
      <c r="W1712" s="32" t="str">
        <f>+Final__2[[#This Row],[descripcion_larga]]&amp;Final__2[[#This Row],[Territorio]]&amp;X1712&amp;Y1712</f>
        <v>Gráfico que muestra la cantidad de espacios culturales según su tipo de titularidad en la comuna de  Quillón, en el año 2021, según los datos recopilados por el Observatorio Cultural de Chile.</v>
      </c>
      <c r="X1712" s="32" t="s">
        <v>3865</v>
      </c>
    </row>
    <row r="1713" spans="1:24" ht="40.799999999999997" x14ac:dyDescent="0.3">
      <c r="A1713" s="30">
        <v>5</v>
      </c>
      <c r="B1713" s="31">
        <v>240</v>
      </c>
      <c r="C1713" s="31" t="s">
        <v>377</v>
      </c>
      <c r="D1713" s="31" t="s">
        <v>378</v>
      </c>
      <c r="E1713" s="30">
        <v>16108</v>
      </c>
      <c r="F1713" s="32" t="s">
        <v>741</v>
      </c>
      <c r="G1713" s="32" t="s">
        <v>737</v>
      </c>
      <c r="H1713" s="32" t="s">
        <v>733</v>
      </c>
      <c r="I1713" s="32" t="s">
        <v>362</v>
      </c>
      <c r="J1713" s="32" t="s">
        <v>731</v>
      </c>
      <c r="K1713" s="32" t="s">
        <v>752</v>
      </c>
      <c r="L1713" s="32" t="s">
        <v>735</v>
      </c>
      <c r="M1713" s="32" t="s">
        <v>743</v>
      </c>
      <c r="N1713" s="32" t="s">
        <v>744</v>
      </c>
      <c r="O1713" s="32" t="s">
        <v>3862</v>
      </c>
      <c r="P1713" s="32" t="s">
        <v>5943</v>
      </c>
      <c r="Q1713" s="32" t="s">
        <v>734</v>
      </c>
      <c r="R1713" s="33" t="s">
        <v>3806</v>
      </c>
      <c r="S1713" s="34" t="s">
        <v>2413</v>
      </c>
      <c r="T1713" s="35" t="s">
        <v>717</v>
      </c>
      <c r="V1713" s="32" t="str">
        <f>+Final__2[[#This Row],[titulo]]&amp;Final__2[[#This Row],[Territorio]]&amp;", "&amp;Final__2[[#This Row],[temporalidad]]</f>
        <v>Cantidad de Espacios Culturales según su Tipo de Titularidad en la comuna de San Ignacio, Año 2021</v>
      </c>
      <c r="W1713" s="32" t="str">
        <f>+Final__2[[#This Row],[descripcion_larga]]&amp;Final__2[[#This Row],[Territorio]]&amp;X1713&amp;Y1713</f>
        <v>Gráfico que muestra la cantidad de espacios culturales según su tipo de titularidad en la comuna de  San Ignacio, en el año 2021, según los datos recopilados por el Observatorio Cultural de Chile.</v>
      </c>
      <c r="X1713" s="32" t="s">
        <v>3865</v>
      </c>
    </row>
    <row r="1714" spans="1:24" ht="40.799999999999997" x14ac:dyDescent="0.3">
      <c r="A1714" s="30">
        <v>5</v>
      </c>
      <c r="B1714" s="31">
        <v>240</v>
      </c>
      <c r="C1714" s="31" t="s">
        <v>377</v>
      </c>
      <c r="D1714" s="31" t="s">
        <v>378</v>
      </c>
      <c r="E1714" s="30">
        <v>16109</v>
      </c>
      <c r="F1714" s="32" t="s">
        <v>741</v>
      </c>
      <c r="G1714" s="32" t="s">
        <v>737</v>
      </c>
      <c r="H1714" s="32" t="s">
        <v>733</v>
      </c>
      <c r="I1714" s="32" t="s">
        <v>363</v>
      </c>
      <c r="J1714" s="32" t="s">
        <v>731</v>
      </c>
      <c r="K1714" s="32" t="s">
        <v>752</v>
      </c>
      <c r="L1714" s="32" t="s">
        <v>735</v>
      </c>
      <c r="M1714" s="32" t="s">
        <v>743</v>
      </c>
      <c r="N1714" s="32" t="s">
        <v>744</v>
      </c>
      <c r="O1714" s="32" t="s">
        <v>3862</v>
      </c>
      <c r="P1714" s="32" t="s">
        <v>5943</v>
      </c>
      <c r="Q1714" s="32" t="s">
        <v>734</v>
      </c>
      <c r="R1714" s="33" t="s">
        <v>3810</v>
      </c>
      <c r="S1714" s="34" t="s">
        <v>2418</v>
      </c>
      <c r="T1714" s="35" t="s">
        <v>718</v>
      </c>
      <c r="V1714" s="32" t="str">
        <f>+Final__2[[#This Row],[titulo]]&amp;Final__2[[#This Row],[Territorio]]&amp;", "&amp;Final__2[[#This Row],[temporalidad]]</f>
        <v>Cantidad de Espacios Culturales según su Tipo de Titularidad en la comuna de Yungay, Año 2021</v>
      </c>
      <c r="W1714" s="32" t="str">
        <f>+Final__2[[#This Row],[descripcion_larga]]&amp;Final__2[[#This Row],[Territorio]]&amp;X1714&amp;Y1714</f>
        <v>Gráfico que muestra la cantidad de espacios culturales según su tipo de titularidad en la comuna de  Yungay, en el año 2021, según los datos recopilados por el Observatorio Cultural de Chile.</v>
      </c>
      <c r="X1714" s="32" t="s">
        <v>3865</v>
      </c>
    </row>
    <row r="1715" spans="1:24" ht="40.799999999999997" x14ac:dyDescent="0.3">
      <c r="A1715" s="30">
        <v>5</v>
      </c>
      <c r="B1715" s="31">
        <v>240</v>
      </c>
      <c r="C1715" s="31" t="s">
        <v>377</v>
      </c>
      <c r="D1715" s="31" t="s">
        <v>378</v>
      </c>
      <c r="E1715" s="30">
        <v>16201</v>
      </c>
      <c r="F1715" s="32" t="s">
        <v>741</v>
      </c>
      <c r="G1715" s="32" t="s">
        <v>737</v>
      </c>
      <c r="H1715" s="32" t="s">
        <v>733</v>
      </c>
      <c r="I1715" s="32" t="s">
        <v>364</v>
      </c>
      <c r="J1715" s="32" t="s">
        <v>731</v>
      </c>
      <c r="K1715" s="32" t="s">
        <v>752</v>
      </c>
      <c r="L1715" s="32" t="s">
        <v>735</v>
      </c>
      <c r="M1715" s="32" t="s">
        <v>743</v>
      </c>
      <c r="N1715" s="32" t="s">
        <v>744</v>
      </c>
      <c r="O1715" s="32" t="s">
        <v>3862</v>
      </c>
      <c r="P1715" s="32" t="s">
        <v>5943</v>
      </c>
      <c r="Q1715" s="32" t="s">
        <v>734</v>
      </c>
      <c r="R1715" s="33" t="s">
        <v>3814</v>
      </c>
      <c r="S1715" s="34" t="s">
        <v>2423</v>
      </c>
      <c r="T1715" s="35" t="s">
        <v>719</v>
      </c>
      <c r="V1715" s="32" t="str">
        <f>+Final__2[[#This Row],[titulo]]&amp;Final__2[[#This Row],[Territorio]]&amp;", "&amp;Final__2[[#This Row],[temporalidad]]</f>
        <v>Cantidad de Espacios Culturales según su Tipo de Titularidad en la comuna de Quirihue, Año 2021</v>
      </c>
      <c r="W1715" s="32" t="str">
        <f>+Final__2[[#This Row],[descripcion_larga]]&amp;Final__2[[#This Row],[Territorio]]&amp;X1715&amp;Y1715</f>
        <v>Gráfico que muestra la cantidad de espacios culturales según su tipo de titularidad en la comuna de  Quirihue, en el año 2021, según los datos recopilados por el Observatorio Cultural de Chile.</v>
      </c>
      <c r="X1715" s="32" t="s">
        <v>3865</v>
      </c>
    </row>
    <row r="1716" spans="1:24" ht="40.799999999999997" x14ac:dyDescent="0.3">
      <c r="A1716" s="30">
        <v>5</v>
      </c>
      <c r="B1716" s="31">
        <v>240</v>
      </c>
      <c r="C1716" s="31" t="s">
        <v>377</v>
      </c>
      <c r="D1716" s="31" t="s">
        <v>378</v>
      </c>
      <c r="E1716" s="30">
        <v>16202</v>
      </c>
      <c r="F1716" s="32" t="s">
        <v>741</v>
      </c>
      <c r="G1716" s="32" t="s">
        <v>737</v>
      </c>
      <c r="H1716" s="32" t="s">
        <v>733</v>
      </c>
      <c r="I1716" s="32" t="s">
        <v>365</v>
      </c>
      <c r="J1716" s="32" t="s">
        <v>731</v>
      </c>
      <c r="K1716" s="32" t="s">
        <v>752</v>
      </c>
      <c r="L1716" s="32" t="s">
        <v>735</v>
      </c>
      <c r="M1716" s="32" t="s">
        <v>743</v>
      </c>
      <c r="N1716" s="32" t="s">
        <v>744</v>
      </c>
      <c r="O1716" s="32" t="s">
        <v>3862</v>
      </c>
      <c r="P1716" s="32" t="s">
        <v>5943</v>
      </c>
      <c r="Q1716" s="32" t="s">
        <v>734</v>
      </c>
      <c r="R1716" s="33" t="s">
        <v>3818</v>
      </c>
      <c r="S1716" s="34" t="s">
        <v>2428</v>
      </c>
      <c r="T1716" s="35" t="s">
        <v>720</v>
      </c>
      <c r="V1716" s="32" t="str">
        <f>+Final__2[[#This Row],[titulo]]&amp;Final__2[[#This Row],[Territorio]]&amp;", "&amp;Final__2[[#This Row],[temporalidad]]</f>
        <v>Cantidad de Espacios Culturales según su Tipo de Titularidad en la comuna de Cobquecura, Año 2021</v>
      </c>
      <c r="W1716" s="32" t="str">
        <f>+Final__2[[#This Row],[descripcion_larga]]&amp;Final__2[[#This Row],[Territorio]]&amp;X1716&amp;Y1716</f>
        <v>Gráfico que muestra la cantidad de espacios culturales según su tipo de titularidad en la comuna de  Cobquecura, en el año 2021, según los datos recopilados por el Observatorio Cultural de Chile.</v>
      </c>
      <c r="X1716" s="32" t="s">
        <v>3865</v>
      </c>
    </row>
    <row r="1717" spans="1:24" ht="40.799999999999997" x14ac:dyDescent="0.3">
      <c r="A1717" s="30">
        <v>5</v>
      </c>
      <c r="B1717" s="31">
        <v>240</v>
      </c>
      <c r="C1717" s="31" t="s">
        <v>377</v>
      </c>
      <c r="D1717" s="31" t="s">
        <v>378</v>
      </c>
      <c r="E1717" s="30">
        <v>16203</v>
      </c>
      <c r="F1717" s="32" t="s">
        <v>741</v>
      </c>
      <c r="G1717" s="32" t="s">
        <v>737</v>
      </c>
      <c r="H1717" s="32" t="s">
        <v>733</v>
      </c>
      <c r="I1717" s="32" t="s">
        <v>366</v>
      </c>
      <c r="J1717" s="32" t="s">
        <v>731</v>
      </c>
      <c r="K1717" s="32" t="s">
        <v>752</v>
      </c>
      <c r="L1717" s="32" t="s">
        <v>735</v>
      </c>
      <c r="M1717" s="32" t="s">
        <v>743</v>
      </c>
      <c r="N1717" s="32" t="s">
        <v>744</v>
      </c>
      <c r="O1717" s="32" t="s">
        <v>3862</v>
      </c>
      <c r="P1717" s="32" t="s">
        <v>5943</v>
      </c>
      <c r="Q1717" s="32" t="s">
        <v>734</v>
      </c>
      <c r="R1717" s="33" t="s">
        <v>3822</v>
      </c>
      <c r="S1717" s="34" t="s">
        <v>2433</v>
      </c>
      <c r="T1717" s="35" t="s">
        <v>721</v>
      </c>
      <c r="V1717" s="32" t="str">
        <f>+Final__2[[#This Row],[titulo]]&amp;Final__2[[#This Row],[Territorio]]&amp;", "&amp;Final__2[[#This Row],[temporalidad]]</f>
        <v>Cantidad de Espacios Culturales según su Tipo de Titularidad en la comuna de Coelemu, Año 2021</v>
      </c>
      <c r="W1717" s="32" t="str">
        <f>+Final__2[[#This Row],[descripcion_larga]]&amp;Final__2[[#This Row],[Territorio]]&amp;X1717&amp;Y1717</f>
        <v>Gráfico que muestra la cantidad de espacios culturales según su tipo de titularidad en la comuna de  Coelemu, en el año 2021, según los datos recopilados por el Observatorio Cultural de Chile.</v>
      </c>
      <c r="X1717" s="32" t="s">
        <v>3865</v>
      </c>
    </row>
    <row r="1718" spans="1:24" ht="40.799999999999997" x14ac:dyDescent="0.3">
      <c r="A1718" s="30">
        <v>5</v>
      </c>
      <c r="B1718" s="31">
        <v>240</v>
      </c>
      <c r="C1718" s="31" t="s">
        <v>377</v>
      </c>
      <c r="D1718" s="31" t="s">
        <v>378</v>
      </c>
      <c r="E1718" s="30">
        <v>16204</v>
      </c>
      <c r="F1718" s="32" t="s">
        <v>741</v>
      </c>
      <c r="G1718" s="32" t="s">
        <v>737</v>
      </c>
      <c r="H1718" s="32" t="s">
        <v>733</v>
      </c>
      <c r="I1718" s="32" t="s">
        <v>367</v>
      </c>
      <c r="J1718" s="32" t="s">
        <v>731</v>
      </c>
      <c r="K1718" s="32" t="s">
        <v>752</v>
      </c>
      <c r="L1718" s="32" t="s">
        <v>735</v>
      </c>
      <c r="M1718" s="32" t="s">
        <v>743</v>
      </c>
      <c r="N1718" s="32" t="s">
        <v>744</v>
      </c>
      <c r="O1718" s="32" t="s">
        <v>3862</v>
      </c>
      <c r="P1718" s="32" t="s">
        <v>5943</v>
      </c>
      <c r="Q1718" s="32" t="s">
        <v>734</v>
      </c>
      <c r="R1718" s="33" t="s">
        <v>3826</v>
      </c>
      <c r="S1718" s="34" t="s">
        <v>2438</v>
      </c>
      <c r="T1718" s="35" t="s">
        <v>722</v>
      </c>
      <c r="V1718" s="32" t="str">
        <f>+Final__2[[#This Row],[titulo]]&amp;Final__2[[#This Row],[Territorio]]&amp;", "&amp;Final__2[[#This Row],[temporalidad]]</f>
        <v>Cantidad de Espacios Culturales según su Tipo de Titularidad en la comuna de Ninhue, Año 2021</v>
      </c>
      <c r="W1718" s="32" t="str">
        <f>+Final__2[[#This Row],[descripcion_larga]]&amp;Final__2[[#This Row],[Territorio]]&amp;X1718&amp;Y1718</f>
        <v>Gráfico que muestra la cantidad de espacios culturales según su tipo de titularidad en la comuna de  Ninhue, en el año 2021, según los datos recopilados por el Observatorio Cultural de Chile.</v>
      </c>
      <c r="X1718" s="32" t="s">
        <v>3865</v>
      </c>
    </row>
    <row r="1719" spans="1:24" ht="40.799999999999997" x14ac:dyDescent="0.3">
      <c r="A1719" s="30">
        <v>5</v>
      </c>
      <c r="B1719" s="31">
        <v>240</v>
      </c>
      <c r="C1719" s="31" t="s">
        <v>377</v>
      </c>
      <c r="D1719" s="31" t="s">
        <v>378</v>
      </c>
      <c r="E1719" s="30">
        <v>16205</v>
      </c>
      <c r="F1719" s="32" t="s">
        <v>741</v>
      </c>
      <c r="G1719" s="32" t="s">
        <v>737</v>
      </c>
      <c r="H1719" s="32" t="s">
        <v>733</v>
      </c>
      <c r="I1719" s="32" t="s">
        <v>368</v>
      </c>
      <c r="J1719" s="32" t="s">
        <v>731</v>
      </c>
      <c r="K1719" s="32" t="s">
        <v>752</v>
      </c>
      <c r="L1719" s="32" t="s">
        <v>735</v>
      </c>
      <c r="M1719" s="32" t="s">
        <v>743</v>
      </c>
      <c r="N1719" s="32" t="s">
        <v>744</v>
      </c>
      <c r="O1719" s="32" t="s">
        <v>3862</v>
      </c>
      <c r="P1719" s="32" t="s">
        <v>5943</v>
      </c>
      <c r="Q1719" s="32" t="s">
        <v>734</v>
      </c>
      <c r="R1719" s="33" t="s">
        <v>3830</v>
      </c>
      <c r="S1719" s="34" t="s">
        <v>2443</v>
      </c>
      <c r="T1719" s="35" t="s">
        <v>723</v>
      </c>
      <c r="V1719" s="32" t="str">
        <f>+Final__2[[#This Row],[titulo]]&amp;Final__2[[#This Row],[Territorio]]&amp;", "&amp;Final__2[[#This Row],[temporalidad]]</f>
        <v>Cantidad de Espacios Culturales según su Tipo de Titularidad en la comuna de Portezuelo, Año 2021</v>
      </c>
      <c r="W1719" s="32" t="str">
        <f>+Final__2[[#This Row],[descripcion_larga]]&amp;Final__2[[#This Row],[Territorio]]&amp;X1719&amp;Y1719</f>
        <v>Gráfico que muestra la cantidad de espacios culturales según su tipo de titularidad en la comuna de  Portezuelo, en el año 2021, según los datos recopilados por el Observatorio Cultural de Chile.</v>
      </c>
      <c r="X1719" s="32" t="s">
        <v>3865</v>
      </c>
    </row>
    <row r="1720" spans="1:24" ht="40.799999999999997" x14ac:dyDescent="0.3">
      <c r="A1720" s="30">
        <v>5</v>
      </c>
      <c r="B1720" s="31">
        <v>240</v>
      </c>
      <c r="C1720" s="31" t="s">
        <v>377</v>
      </c>
      <c r="D1720" s="31" t="s">
        <v>378</v>
      </c>
      <c r="E1720" s="30">
        <v>16206</v>
      </c>
      <c r="F1720" s="32" t="s">
        <v>741</v>
      </c>
      <c r="G1720" s="32" t="s">
        <v>737</v>
      </c>
      <c r="H1720" s="32" t="s">
        <v>733</v>
      </c>
      <c r="I1720" s="32" t="s">
        <v>369</v>
      </c>
      <c r="J1720" s="32" t="s">
        <v>731</v>
      </c>
      <c r="K1720" s="32" t="s">
        <v>752</v>
      </c>
      <c r="L1720" s="32" t="s">
        <v>735</v>
      </c>
      <c r="M1720" s="32" t="s">
        <v>743</v>
      </c>
      <c r="N1720" s="32" t="s">
        <v>744</v>
      </c>
      <c r="O1720" s="32" t="s">
        <v>3862</v>
      </c>
      <c r="P1720" s="32" t="s">
        <v>5943</v>
      </c>
      <c r="Q1720" s="32" t="s">
        <v>734</v>
      </c>
      <c r="R1720" s="33" t="s">
        <v>3834</v>
      </c>
      <c r="S1720" s="34" t="s">
        <v>2448</v>
      </c>
      <c r="T1720" s="35" t="s">
        <v>724</v>
      </c>
      <c r="V1720" s="32" t="str">
        <f>+Final__2[[#This Row],[titulo]]&amp;Final__2[[#This Row],[Territorio]]&amp;", "&amp;Final__2[[#This Row],[temporalidad]]</f>
        <v>Cantidad de Espacios Culturales según su Tipo de Titularidad en la comuna de Ránquil, Año 2021</v>
      </c>
      <c r="W1720" s="32" t="str">
        <f>+Final__2[[#This Row],[descripcion_larga]]&amp;Final__2[[#This Row],[Territorio]]&amp;X1720&amp;Y1720</f>
        <v>Gráfico que muestra la cantidad de espacios culturales según su tipo de titularidad en la comuna de  Ránquil, en el año 2021, según los datos recopilados por el Observatorio Cultural de Chile.</v>
      </c>
      <c r="X1720" s="32" t="s">
        <v>3865</v>
      </c>
    </row>
    <row r="1721" spans="1:24" ht="40.799999999999997" x14ac:dyDescent="0.3">
      <c r="A1721" s="30">
        <v>5</v>
      </c>
      <c r="B1721" s="31">
        <v>240</v>
      </c>
      <c r="C1721" s="31" t="s">
        <v>377</v>
      </c>
      <c r="D1721" s="31" t="s">
        <v>378</v>
      </c>
      <c r="E1721" s="30">
        <v>16207</v>
      </c>
      <c r="F1721" s="32" t="s">
        <v>741</v>
      </c>
      <c r="G1721" s="32" t="s">
        <v>737</v>
      </c>
      <c r="H1721" s="32" t="s">
        <v>733</v>
      </c>
      <c r="I1721" s="32" t="s">
        <v>370</v>
      </c>
      <c r="J1721" s="32" t="s">
        <v>731</v>
      </c>
      <c r="K1721" s="32" t="s">
        <v>752</v>
      </c>
      <c r="L1721" s="32" t="s">
        <v>735</v>
      </c>
      <c r="M1721" s="32" t="s">
        <v>743</v>
      </c>
      <c r="N1721" s="32" t="s">
        <v>744</v>
      </c>
      <c r="O1721" s="32" t="s">
        <v>3862</v>
      </c>
      <c r="P1721" s="32" t="s">
        <v>5943</v>
      </c>
      <c r="Q1721" s="32" t="s">
        <v>734</v>
      </c>
      <c r="R1721" s="33" t="s">
        <v>3838</v>
      </c>
      <c r="S1721" s="34" t="s">
        <v>2453</v>
      </c>
      <c r="T1721" s="35" t="s">
        <v>725</v>
      </c>
      <c r="V1721" s="32" t="str">
        <f>+Final__2[[#This Row],[titulo]]&amp;Final__2[[#This Row],[Territorio]]&amp;", "&amp;Final__2[[#This Row],[temporalidad]]</f>
        <v>Cantidad de Espacios Culturales según su Tipo de Titularidad en la comuna de Treguaco, Año 2021</v>
      </c>
      <c r="W1721" s="32" t="str">
        <f>+Final__2[[#This Row],[descripcion_larga]]&amp;Final__2[[#This Row],[Territorio]]&amp;X1721&amp;Y1721</f>
        <v>Gráfico que muestra la cantidad de espacios culturales según su tipo de titularidad en la comuna de  Treguaco, en el año 2021, según los datos recopilados por el Observatorio Cultural de Chile.</v>
      </c>
      <c r="X1721" s="32" t="s">
        <v>3865</v>
      </c>
    </row>
    <row r="1722" spans="1:24" ht="40.799999999999997" x14ac:dyDescent="0.3">
      <c r="A1722" s="30">
        <v>5</v>
      </c>
      <c r="B1722" s="31">
        <v>240</v>
      </c>
      <c r="C1722" s="31" t="s">
        <v>377</v>
      </c>
      <c r="D1722" s="31" t="s">
        <v>378</v>
      </c>
      <c r="E1722" s="30">
        <v>16301</v>
      </c>
      <c r="F1722" s="32" t="s">
        <v>741</v>
      </c>
      <c r="G1722" s="32" t="s">
        <v>737</v>
      </c>
      <c r="H1722" s="32" t="s">
        <v>733</v>
      </c>
      <c r="I1722" s="32" t="s">
        <v>371</v>
      </c>
      <c r="J1722" s="32" t="s">
        <v>731</v>
      </c>
      <c r="K1722" s="32" t="s">
        <v>752</v>
      </c>
      <c r="L1722" s="32" t="s">
        <v>735</v>
      </c>
      <c r="M1722" s="32" t="s">
        <v>743</v>
      </c>
      <c r="N1722" s="32" t="s">
        <v>744</v>
      </c>
      <c r="O1722" s="32" t="s">
        <v>3862</v>
      </c>
      <c r="P1722" s="32" t="s">
        <v>5943</v>
      </c>
      <c r="Q1722" s="32" t="s">
        <v>734</v>
      </c>
      <c r="R1722" s="33" t="s">
        <v>3842</v>
      </c>
      <c r="S1722" s="34" t="s">
        <v>2458</v>
      </c>
      <c r="T1722" s="35" t="s">
        <v>726</v>
      </c>
      <c r="V1722" s="32" t="str">
        <f>+Final__2[[#This Row],[titulo]]&amp;Final__2[[#This Row],[Territorio]]&amp;", "&amp;Final__2[[#This Row],[temporalidad]]</f>
        <v>Cantidad de Espacios Culturales según su Tipo de Titularidad en la comuna de San Carlos, Año 2021</v>
      </c>
      <c r="W1722" s="32" t="str">
        <f>+Final__2[[#This Row],[descripcion_larga]]&amp;Final__2[[#This Row],[Territorio]]&amp;X1722&amp;Y1722</f>
        <v>Gráfico que muestra la cantidad de espacios culturales según su tipo de titularidad en la comuna de  San Carlos, en el año 2021, según los datos recopilados por el Observatorio Cultural de Chile.</v>
      </c>
      <c r="X1722" s="32" t="s">
        <v>3865</v>
      </c>
    </row>
    <row r="1723" spans="1:24" ht="40.799999999999997" x14ac:dyDescent="0.3">
      <c r="A1723" s="30">
        <v>5</v>
      </c>
      <c r="B1723" s="31">
        <v>240</v>
      </c>
      <c r="C1723" s="31" t="s">
        <v>377</v>
      </c>
      <c r="D1723" s="31" t="s">
        <v>378</v>
      </c>
      <c r="E1723" s="30">
        <v>16302</v>
      </c>
      <c r="F1723" s="32" t="s">
        <v>741</v>
      </c>
      <c r="G1723" s="32" t="s">
        <v>737</v>
      </c>
      <c r="H1723" s="32" t="s">
        <v>733</v>
      </c>
      <c r="I1723" s="32" t="s">
        <v>372</v>
      </c>
      <c r="J1723" s="32" t="s">
        <v>731</v>
      </c>
      <c r="K1723" s="32" t="s">
        <v>752</v>
      </c>
      <c r="L1723" s="32" t="s">
        <v>735</v>
      </c>
      <c r="M1723" s="32" t="s">
        <v>743</v>
      </c>
      <c r="N1723" s="32" t="s">
        <v>744</v>
      </c>
      <c r="O1723" s="32" t="s">
        <v>3862</v>
      </c>
      <c r="P1723" s="32" t="s">
        <v>5943</v>
      </c>
      <c r="Q1723" s="32" t="s">
        <v>734</v>
      </c>
      <c r="R1723" s="33" t="s">
        <v>3846</v>
      </c>
      <c r="S1723" s="34" t="s">
        <v>2463</v>
      </c>
      <c r="T1723" s="35" t="s">
        <v>727</v>
      </c>
      <c r="V1723" s="32" t="str">
        <f>+Final__2[[#This Row],[titulo]]&amp;Final__2[[#This Row],[Territorio]]&amp;", "&amp;Final__2[[#This Row],[temporalidad]]</f>
        <v>Cantidad de Espacios Culturales según su Tipo de Titularidad en la comuna de Coihueco, Año 2021</v>
      </c>
      <c r="W1723" s="32" t="str">
        <f>+Final__2[[#This Row],[descripcion_larga]]&amp;Final__2[[#This Row],[Territorio]]&amp;X1723&amp;Y1723</f>
        <v>Gráfico que muestra la cantidad de espacios culturales según su tipo de titularidad en la comuna de  Coihueco, en el año 2021, según los datos recopilados por el Observatorio Cultural de Chile.</v>
      </c>
      <c r="X1723" s="32" t="s">
        <v>3865</v>
      </c>
    </row>
    <row r="1724" spans="1:24" ht="40.799999999999997" x14ac:dyDescent="0.3">
      <c r="A1724" s="30">
        <v>5</v>
      </c>
      <c r="B1724" s="31">
        <v>240</v>
      </c>
      <c r="C1724" s="31" t="s">
        <v>377</v>
      </c>
      <c r="D1724" s="31" t="s">
        <v>378</v>
      </c>
      <c r="E1724" s="30">
        <v>16303</v>
      </c>
      <c r="F1724" s="32" t="s">
        <v>741</v>
      </c>
      <c r="G1724" s="32" t="s">
        <v>737</v>
      </c>
      <c r="H1724" s="32" t="s">
        <v>733</v>
      </c>
      <c r="I1724" s="32" t="s">
        <v>373</v>
      </c>
      <c r="J1724" s="32" t="s">
        <v>731</v>
      </c>
      <c r="K1724" s="32" t="s">
        <v>752</v>
      </c>
      <c r="L1724" s="32" t="s">
        <v>735</v>
      </c>
      <c r="M1724" s="32" t="s">
        <v>743</v>
      </c>
      <c r="N1724" s="32" t="s">
        <v>744</v>
      </c>
      <c r="O1724" s="32" t="s">
        <v>3862</v>
      </c>
      <c r="P1724" s="32" t="s">
        <v>5943</v>
      </c>
      <c r="Q1724" s="32" t="s">
        <v>734</v>
      </c>
      <c r="R1724" s="33" t="s">
        <v>3850</v>
      </c>
      <c r="S1724" s="34" t="s">
        <v>2468</v>
      </c>
      <c r="T1724" s="35" t="s">
        <v>728</v>
      </c>
      <c r="V1724" s="32" t="str">
        <f>+Final__2[[#This Row],[titulo]]&amp;Final__2[[#This Row],[Territorio]]&amp;", "&amp;Final__2[[#This Row],[temporalidad]]</f>
        <v>Cantidad de Espacios Culturales según su Tipo de Titularidad en la comuna de Ñiquén, Año 2021</v>
      </c>
      <c r="W1724" s="32" t="str">
        <f>+Final__2[[#This Row],[descripcion_larga]]&amp;Final__2[[#This Row],[Territorio]]&amp;X1724&amp;Y1724</f>
        <v>Gráfico que muestra la cantidad de espacios culturales según su tipo de titularidad en la comuna de  Ñiquén, en el año 2021, según los datos recopilados por el Observatorio Cultural de Chile.</v>
      </c>
      <c r="X1724" s="32" t="s">
        <v>3865</v>
      </c>
    </row>
    <row r="1725" spans="1:24" ht="40.799999999999997" x14ac:dyDescent="0.3">
      <c r="A1725" s="30">
        <v>5</v>
      </c>
      <c r="B1725" s="31">
        <v>240</v>
      </c>
      <c r="C1725" s="31" t="s">
        <v>377</v>
      </c>
      <c r="D1725" s="31" t="s">
        <v>378</v>
      </c>
      <c r="E1725" s="30">
        <v>16304</v>
      </c>
      <c r="F1725" s="32" t="s">
        <v>741</v>
      </c>
      <c r="G1725" s="32" t="s">
        <v>737</v>
      </c>
      <c r="H1725" s="32" t="s">
        <v>733</v>
      </c>
      <c r="I1725" s="32" t="s">
        <v>374</v>
      </c>
      <c r="J1725" s="32" t="s">
        <v>731</v>
      </c>
      <c r="K1725" s="32" t="s">
        <v>752</v>
      </c>
      <c r="L1725" s="32" t="s">
        <v>735</v>
      </c>
      <c r="M1725" s="32" t="s">
        <v>743</v>
      </c>
      <c r="N1725" s="32" t="s">
        <v>744</v>
      </c>
      <c r="O1725" s="32" t="s">
        <v>3862</v>
      </c>
      <c r="P1725" s="32" t="s">
        <v>5943</v>
      </c>
      <c r="Q1725" s="32" t="s">
        <v>734</v>
      </c>
      <c r="R1725" s="33" t="s">
        <v>3854</v>
      </c>
      <c r="S1725" s="34" t="s">
        <v>2473</v>
      </c>
      <c r="T1725" s="35" t="s">
        <v>729</v>
      </c>
      <c r="V1725" s="32" t="str">
        <f>+Final__2[[#This Row],[titulo]]&amp;Final__2[[#This Row],[Territorio]]&amp;", "&amp;Final__2[[#This Row],[temporalidad]]</f>
        <v>Cantidad de Espacios Culturales según su Tipo de Titularidad en la comuna de San Fabián, Año 2021</v>
      </c>
      <c r="W1725" s="32" t="str">
        <f>+Final__2[[#This Row],[descripcion_larga]]&amp;Final__2[[#This Row],[Territorio]]&amp;X1725&amp;Y1725</f>
        <v>Gráfico que muestra la cantidad de espacios culturales según su tipo de titularidad en la comuna de  San Fabián, en el año 2021, según los datos recopilados por el Observatorio Cultural de Chile.</v>
      </c>
      <c r="X1725" s="32" t="s">
        <v>3865</v>
      </c>
    </row>
    <row r="1726" spans="1:24" ht="40.799999999999997" x14ac:dyDescent="0.3">
      <c r="A1726" s="30">
        <v>5</v>
      </c>
      <c r="B1726" s="31">
        <v>240</v>
      </c>
      <c r="C1726" s="31" t="s">
        <v>377</v>
      </c>
      <c r="D1726" s="31" t="s">
        <v>378</v>
      </c>
      <c r="E1726" s="30">
        <v>16305</v>
      </c>
      <c r="F1726" s="32" t="s">
        <v>741</v>
      </c>
      <c r="G1726" s="32" t="s">
        <v>737</v>
      </c>
      <c r="H1726" s="32" t="s">
        <v>733</v>
      </c>
      <c r="I1726" s="32" t="s">
        <v>375</v>
      </c>
      <c r="J1726" s="32" t="s">
        <v>731</v>
      </c>
      <c r="K1726" s="32" t="s">
        <v>752</v>
      </c>
      <c r="L1726" s="32" t="s">
        <v>735</v>
      </c>
      <c r="M1726" s="32" t="s">
        <v>743</v>
      </c>
      <c r="N1726" s="32" t="s">
        <v>744</v>
      </c>
      <c r="O1726" s="32" t="s">
        <v>3862</v>
      </c>
      <c r="P1726" s="32" t="s">
        <v>5943</v>
      </c>
      <c r="Q1726" s="32" t="s">
        <v>734</v>
      </c>
      <c r="R1726" s="33" t="s">
        <v>3858</v>
      </c>
      <c r="S1726" s="34" t="s">
        <v>2478</v>
      </c>
      <c r="T1726" s="35" t="s">
        <v>730</v>
      </c>
      <c r="V1726" s="32" t="str">
        <f>+Final__2[[#This Row],[titulo]]&amp;Final__2[[#This Row],[Territorio]]&amp;", "&amp;Final__2[[#This Row],[temporalidad]]</f>
        <v>Cantidad de Espacios Culturales según su Tipo de Titularidad en la comuna de San Nicolás, Año 2021</v>
      </c>
      <c r="W1726" s="32" t="str">
        <f>+Final__2[[#This Row],[descripcion_larga]]&amp;Final__2[[#This Row],[Territorio]]&amp;X1726&amp;Y1726</f>
        <v>Gráfico que muestra la cantidad de espacios culturales según su tipo de titularidad en la comuna de  San Nicolás, en el año 2021, según los datos recopilados por el Observatorio Cultural de Chile.</v>
      </c>
      <c r="X1726" s="32" t="s">
        <v>3865</v>
      </c>
    </row>
  </sheetData>
  <phoneticPr fontId="7"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16053-9668-4414-BBEF-855617BFFC74}">
  <sheetPr>
    <tabColor rgb="FFFF0000"/>
  </sheetPr>
  <dimension ref="A11:X16"/>
  <sheetViews>
    <sheetView showGridLines="0" topLeftCell="H1" zoomScale="90" zoomScaleNormal="90" workbookViewId="0">
      <pane ySplit="11" topLeftCell="A15" activePane="bottomLeft" state="frozen"/>
      <selection activeCell="C1" sqref="C1"/>
      <selection pane="bottomLeft" activeCell="Q15" sqref="Q15"/>
    </sheetView>
  </sheetViews>
  <sheetFormatPr baseColWidth="10" defaultRowHeight="14.4" x14ac:dyDescent="0.3"/>
  <cols>
    <col min="1" max="1" width="13.33203125" bestFit="1" customWidth="1"/>
    <col min="2" max="2" width="10.109375" bestFit="1" customWidth="1"/>
    <col min="3" max="3" width="12.21875" bestFit="1" customWidth="1"/>
    <col min="4" max="4" width="10.6640625" bestFit="1" customWidth="1"/>
    <col min="5" max="5" width="18.77734375" customWidth="1"/>
    <col min="7" max="7" width="12.33203125" customWidth="1"/>
    <col min="8" max="8" width="10.44140625" customWidth="1"/>
    <col min="9" max="9" width="9.44140625" bestFit="1" customWidth="1"/>
    <col min="10" max="10" width="13.5546875" customWidth="1"/>
    <col min="11" max="11" width="12.44140625" bestFit="1" customWidth="1"/>
    <col min="12" max="12" width="19.44140625" customWidth="1"/>
    <col min="13" max="13" width="16.109375" customWidth="1"/>
    <col min="14" max="14" width="15.44140625" customWidth="1"/>
    <col min="15" max="15" width="24.77734375" customWidth="1"/>
    <col min="16" max="16" width="27.44140625" customWidth="1"/>
    <col min="17" max="17" width="36.33203125" customWidth="1"/>
    <col min="18" max="18" width="14.88671875" customWidth="1"/>
    <col min="19" max="19" width="27.109375" customWidth="1"/>
    <col min="20" max="20" width="38.44140625" customWidth="1"/>
    <col min="21" max="21" width="12.77734375" bestFit="1" customWidth="1"/>
  </cols>
  <sheetData>
    <row r="11" spans="1:24" x14ac:dyDescent="0.3">
      <c r="A11" s="5" t="s">
        <v>26</v>
      </c>
      <c r="B11" s="13" t="s">
        <v>21</v>
      </c>
      <c r="C11" s="11" t="s">
        <v>19</v>
      </c>
      <c r="D11" s="12" t="s">
        <v>20</v>
      </c>
      <c r="E11" s="12" t="s">
        <v>22</v>
      </c>
      <c r="F11" s="6" t="s">
        <v>3</v>
      </c>
      <c r="G11" s="2" t="s">
        <v>4</v>
      </c>
      <c r="H11" s="2" t="s">
        <v>5</v>
      </c>
      <c r="I11" s="1" t="s">
        <v>6</v>
      </c>
      <c r="J11" s="1" t="s">
        <v>7</v>
      </c>
      <c r="K11" s="3" t="s">
        <v>8</v>
      </c>
      <c r="L11" s="3" t="s">
        <v>9</v>
      </c>
      <c r="M11" s="2" t="s">
        <v>10</v>
      </c>
      <c r="N11" s="2" t="s">
        <v>11</v>
      </c>
      <c r="O11" s="2" t="s">
        <v>12</v>
      </c>
      <c r="P11" s="2" t="s">
        <v>13</v>
      </c>
      <c r="Q11" s="2" t="s">
        <v>14</v>
      </c>
      <c r="R11" s="2" t="s">
        <v>15</v>
      </c>
      <c r="S11" s="2" t="s">
        <v>16</v>
      </c>
      <c r="T11" s="12" t="s">
        <v>17</v>
      </c>
      <c r="U11" s="4" t="s">
        <v>18</v>
      </c>
      <c r="V11" s="7" t="s">
        <v>0</v>
      </c>
      <c r="W11" s="7" t="s">
        <v>1</v>
      </c>
      <c r="X11" s="8" t="s">
        <v>2</v>
      </c>
    </row>
    <row r="12" spans="1:24" s="19" customFormat="1" ht="48" x14ac:dyDescent="0.3">
      <c r="A12" s="16">
        <v>1</v>
      </c>
      <c r="B12" s="16" t="s">
        <v>376</v>
      </c>
      <c r="C12" s="16">
        <v>1</v>
      </c>
      <c r="D12" s="16">
        <v>1</v>
      </c>
      <c r="E12" s="18" t="s">
        <v>742</v>
      </c>
      <c r="F12" s="17"/>
      <c r="G12" s="18" t="s">
        <v>736</v>
      </c>
      <c r="H12" s="18" t="s">
        <v>737</v>
      </c>
      <c r="I12" s="18" t="s">
        <v>733</v>
      </c>
      <c r="J12" s="18"/>
      <c r="K12" s="18" t="s">
        <v>731</v>
      </c>
      <c r="L12" s="18" t="s">
        <v>742</v>
      </c>
      <c r="M12" s="18" t="s">
        <v>735</v>
      </c>
      <c r="N12" s="18" t="s">
        <v>743</v>
      </c>
      <c r="O12" s="18" t="s">
        <v>744</v>
      </c>
      <c r="P12" s="41" t="s">
        <v>3859</v>
      </c>
      <c r="Q12" s="41" t="s">
        <v>3864</v>
      </c>
      <c r="R12" s="18" t="s">
        <v>734</v>
      </c>
      <c r="S12" s="18" t="s">
        <v>3872</v>
      </c>
      <c r="T12" s="39" t="s">
        <v>754</v>
      </c>
      <c r="U12" s="18" t="str">
        <f>+"400-"</f>
        <v>400-</v>
      </c>
      <c r="V12" s="18">
        <v>240</v>
      </c>
      <c r="W12" s="18" t="s">
        <v>377</v>
      </c>
      <c r="X12" s="18" t="s">
        <v>378</v>
      </c>
    </row>
    <row r="13" spans="1:24" ht="72" x14ac:dyDescent="0.3">
      <c r="A13" s="16">
        <v>1</v>
      </c>
      <c r="B13" s="16" t="s">
        <v>376</v>
      </c>
      <c r="C13" s="16">
        <v>2</v>
      </c>
      <c r="D13" s="36">
        <v>2</v>
      </c>
      <c r="E13" s="37" t="s">
        <v>746</v>
      </c>
      <c r="F13" s="38"/>
      <c r="G13" s="37" t="s">
        <v>738</v>
      </c>
      <c r="H13" s="37" t="s">
        <v>737</v>
      </c>
      <c r="I13" s="37" t="s">
        <v>733</v>
      </c>
      <c r="J13" s="37"/>
      <c r="K13" s="37" t="s">
        <v>731</v>
      </c>
      <c r="L13" s="37" t="s">
        <v>746</v>
      </c>
      <c r="M13" s="37" t="s">
        <v>735</v>
      </c>
      <c r="N13" s="37" t="s">
        <v>743</v>
      </c>
      <c r="O13" s="37" t="s">
        <v>744</v>
      </c>
      <c r="P13" s="42" t="s">
        <v>3860</v>
      </c>
      <c r="Q13" s="42" t="s">
        <v>5944</v>
      </c>
      <c r="R13" s="37" t="s">
        <v>734</v>
      </c>
      <c r="S13" s="37" t="s">
        <v>3871</v>
      </c>
      <c r="T13" s="40" t="s">
        <v>755</v>
      </c>
      <c r="U13" s="37" t="str">
        <f>+"400-"</f>
        <v>400-</v>
      </c>
      <c r="V13" s="18">
        <v>240</v>
      </c>
      <c r="W13" s="18" t="s">
        <v>377</v>
      </c>
      <c r="X13" s="18" t="s">
        <v>378</v>
      </c>
    </row>
    <row r="14" spans="1:24" ht="48" x14ac:dyDescent="0.3">
      <c r="A14" s="16">
        <v>1</v>
      </c>
      <c r="B14" s="16" t="s">
        <v>376</v>
      </c>
      <c r="C14" s="16">
        <v>3</v>
      </c>
      <c r="D14" s="16">
        <v>3</v>
      </c>
      <c r="E14" s="37" t="s">
        <v>748</v>
      </c>
      <c r="F14" s="38"/>
      <c r="G14" s="37" t="s">
        <v>739</v>
      </c>
      <c r="H14" s="37" t="s">
        <v>737</v>
      </c>
      <c r="I14" s="37" t="s">
        <v>733</v>
      </c>
      <c r="J14" s="37"/>
      <c r="K14" s="37" t="s">
        <v>731</v>
      </c>
      <c r="L14" s="37" t="s">
        <v>748</v>
      </c>
      <c r="M14" s="37" t="s">
        <v>735</v>
      </c>
      <c r="N14" s="37" t="s">
        <v>743</v>
      </c>
      <c r="O14" s="37" t="s">
        <v>744</v>
      </c>
      <c r="P14" s="42" t="s">
        <v>3863</v>
      </c>
      <c r="Q14" s="42" t="s">
        <v>3866</v>
      </c>
      <c r="R14" s="37" t="s">
        <v>734</v>
      </c>
      <c r="S14" s="37" t="s">
        <v>3868</v>
      </c>
      <c r="T14" s="40" t="s">
        <v>756</v>
      </c>
      <c r="U14" s="37" t="str">
        <f>+"400-"</f>
        <v>400-</v>
      </c>
      <c r="V14" s="18">
        <v>240</v>
      </c>
      <c r="W14" s="18" t="s">
        <v>377</v>
      </c>
      <c r="X14" s="18" t="s">
        <v>378</v>
      </c>
    </row>
    <row r="15" spans="1:24" ht="48" x14ac:dyDescent="0.3">
      <c r="A15" s="16">
        <v>1</v>
      </c>
      <c r="B15" s="16" t="s">
        <v>376</v>
      </c>
      <c r="C15" s="16">
        <v>4</v>
      </c>
      <c r="D15" s="36">
        <v>4</v>
      </c>
      <c r="E15" s="37" t="s">
        <v>750</v>
      </c>
      <c r="F15" s="38"/>
      <c r="G15" s="37" t="s">
        <v>740</v>
      </c>
      <c r="H15" s="37" t="s">
        <v>737</v>
      </c>
      <c r="I15" s="37" t="s">
        <v>733</v>
      </c>
      <c r="J15" s="37"/>
      <c r="K15" s="37" t="s">
        <v>731</v>
      </c>
      <c r="L15" s="37" t="s">
        <v>750</v>
      </c>
      <c r="M15" s="37" t="s">
        <v>735</v>
      </c>
      <c r="N15" s="37" t="s">
        <v>743</v>
      </c>
      <c r="O15" s="37" t="s">
        <v>744</v>
      </c>
      <c r="P15" s="42" t="s">
        <v>3861</v>
      </c>
      <c r="Q15" s="42" t="s">
        <v>3867</v>
      </c>
      <c r="R15" s="37" t="s">
        <v>734</v>
      </c>
      <c r="S15" s="37" t="s">
        <v>3869</v>
      </c>
      <c r="T15" s="40" t="s">
        <v>757</v>
      </c>
      <c r="U15" s="37" t="str">
        <f>+"400-"</f>
        <v>400-</v>
      </c>
      <c r="V15" s="18">
        <v>240</v>
      </c>
      <c r="W15" s="18" t="s">
        <v>377</v>
      </c>
      <c r="X15" s="18" t="s">
        <v>378</v>
      </c>
    </row>
    <row r="16" spans="1:24" ht="48" x14ac:dyDescent="0.3">
      <c r="A16" s="16">
        <v>1</v>
      </c>
      <c r="B16" s="16" t="s">
        <v>376</v>
      </c>
      <c r="C16" s="36">
        <v>5</v>
      </c>
      <c r="D16" s="36">
        <v>5</v>
      </c>
      <c r="E16" s="37" t="s">
        <v>752</v>
      </c>
      <c r="F16" s="38"/>
      <c r="G16" s="37" t="s">
        <v>741</v>
      </c>
      <c r="H16" s="37" t="s">
        <v>737</v>
      </c>
      <c r="I16" s="37" t="s">
        <v>733</v>
      </c>
      <c r="J16" s="37"/>
      <c r="K16" s="37" t="s">
        <v>731</v>
      </c>
      <c r="L16" s="37" t="s">
        <v>752</v>
      </c>
      <c r="M16" s="37" t="s">
        <v>735</v>
      </c>
      <c r="N16" s="37" t="s">
        <v>743</v>
      </c>
      <c r="O16" s="37" t="s">
        <v>744</v>
      </c>
      <c r="P16" s="42" t="s">
        <v>3862</v>
      </c>
      <c r="Q16" s="42" t="s">
        <v>5943</v>
      </c>
      <c r="R16" s="37" t="s">
        <v>734</v>
      </c>
      <c r="S16" s="37" t="s">
        <v>3870</v>
      </c>
      <c r="T16" s="40" t="s">
        <v>758</v>
      </c>
      <c r="U16" s="37" t="str">
        <f>+"400-"</f>
        <v>400-</v>
      </c>
      <c r="V16" s="18">
        <v>240</v>
      </c>
      <c r="W16" s="18" t="s">
        <v>377</v>
      </c>
      <c r="X16" s="18" t="s">
        <v>378</v>
      </c>
    </row>
  </sheetData>
  <hyperlinks>
    <hyperlink ref="T12" r:id="rId1" xr:uid="{3C89D380-D025-4B5C-910D-0F9CD2992F6E}"/>
    <hyperlink ref="T13" r:id="rId2" xr:uid="{370E7FEA-1EF2-4B6B-8C3E-73B7C2CF7445}"/>
    <hyperlink ref="T14" r:id="rId3" xr:uid="{B3537974-4ABA-41BA-9273-142CFF58A230}"/>
    <hyperlink ref="T15" r:id="rId4" xr:uid="{4C22E332-1F13-4D25-B4CA-24688BE4B5D1}"/>
    <hyperlink ref="T16" r:id="rId5" xr:uid="{76B4C428-FD46-4353-B1FC-7BCE58FCD625}"/>
  </hyperlinks>
  <pageMargins left="0.7" right="0.7" top="0.75" bottom="0.75" header="0.3" footer="0.3"/>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F58E2-7E84-46CE-859A-E7436C395604}">
  <sheetPr>
    <tabColor rgb="FFFF0000"/>
  </sheetPr>
  <dimension ref="A2:D356"/>
  <sheetViews>
    <sheetView showGridLines="0" workbookViewId="0">
      <pane ySplit="11" topLeftCell="A339" activePane="bottomLeft" state="frozen"/>
      <selection pane="bottomLeft" activeCell="D12" sqref="D12:D356"/>
    </sheetView>
  </sheetViews>
  <sheetFormatPr baseColWidth="10" defaultRowHeight="14.4" x14ac:dyDescent="0.3"/>
  <cols>
    <col min="1" max="1" width="21.44140625" bestFit="1" customWidth="1"/>
    <col min="2" max="2" width="12.5546875" bestFit="1" customWidth="1"/>
    <col min="3" max="3" width="13.33203125" bestFit="1" customWidth="1"/>
    <col min="4" max="4" width="73.77734375" bestFit="1" customWidth="1"/>
  </cols>
  <sheetData>
    <row r="2" spans="1:4" x14ac:dyDescent="0.3">
      <c r="A2" t="s">
        <v>376</v>
      </c>
    </row>
    <row r="10" spans="1:4" ht="18" x14ac:dyDescent="0.3">
      <c r="A10" s="23" t="s">
        <v>27</v>
      </c>
      <c r="B10" s="24"/>
      <c r="C10" s="25"/>
    </row>
    <row r="11" spans="1:4" x14ac:dyDescent="0.3">
      <c r="A11" s="15" t="s">
        <v>24</v>
      </c>
      <c r="B11" s="15" t="s">
        <v>25</v>
      </c>
      <c r="C11" s="15" t="s">
        <v>26</v>
      </c>
      <c r="D11" s="15" t="s">
        <v>23</v>
      </c>
    </row>
    <row r="12" spans="1:4" x14ac:dyDescent="0.3">
      <c r="A12" s="9" t="s">
        <v>31</v>
      </c>
      <c r="B12" s="20">
        <v>1101</v>
      </c>
      <c r="C12" s="10">
        <v>1</v>
      </c>
      <c r="D12" s="9" t="s">
        <v>732</v>
      </c>
    </row>
    <row r="13" spans="1:4" x14ac:dyDescent="0.3">
      <c r="A13" s="9" t="s">
        <v>32</v>
      </c>
      <c r="B13" s="21">
        <v>1107</v>
      </c>
      <c r="C13" s="10">
        <v>1</v>
      </c>
      <c r="D13" s="9" t="s">
        <v>732</v>
      </c>
    </row>
    <row r="14" spans="1:4" x14ac:dyDescent="0.3">
      <c r="A14" s="9" t="s">
        <v>33</v>
      </c>
      <c r="B14" s="21">
        <v>1401</v>
      </c>
      <c r="C14" s="10">
        <v>1</v>
      </c>
      <c r="D14" s="9" t="s">
        <v>732</v>
      </c>
    </row>
    <row r="15" spans="1:4" x14ac:dyDescent="0.3">
      <c r="A15" s="9" t="s">
        <v>34</v>
      </c>
      <c r="B15" s="21">
        <v>1402</v>
      </c>
      <c r="C15" s="10">
        <v>1</v>
      </c>
      <c r="D15" s="9" t="s">
        <v>732</v>
      </c>
    </row>
    <row r="16" spans="1:4" x14ac:dyDescent="0.3">
      <c r="A16" s="9" t="s">
        <v>35</v>
      </c>
      <c r="B16" s="21">
        <v>1403</v>
      </c>
      <c r="C16" s="10">
        <v>1</v>
      </c>
      <c r="D16" s="9" t="s">
        <v>732</v>
      </c>
    </row>
    <row r="17" spans="1:4" x14ac:dyDescent="0.3">
      <c r="A17" s="9" t="s">
        <v>36</v>
      </c>
      <c r="B17" s="21">
        <v>1404</v>
      </c>
      <c r="C17" s="10">
        <v>1</v>
      </c>
      <c r="D17" s="9" t="s">
        <v>732</v>
      </c>
    </row>
    <row r="18" spans="1:4" x14ac:dyDescent="0.3">
      <c r="A18" s="9" t="s">
        <v>37</v>
      </c>
      <c r="B18" s="21">
        <v>1405</v>
      </c>
      <c r="C18" s="10">
        <v>1</v>
      </c>
      <c r="D18" s="9" t="s">
        <v>732</v>
      </c>
    </row>
    <row r="19" spans="1:4" x14ac:dyDescent="0.3">
      <c r="A19" s="9" t="s">
        <v>38</v>
      </c>
      <c r="B19" s="21">
        <v>2101</v>
      </c>
      <c r="C19" s="10">
        <v>1</v>
      </c>
      <c r="D19" s="9" t="s">
        <v>732</v>
      </c>
    </row>
    <row r="20" spans="1:4" x14ac:dyDescent="0.3">
      <c r="A20" s="9" t="s">
        <v>39</v>
      </c>
      <c r="B20" s="21">
        <v>2102</v>
      </c>
      <c r="C20" s="10">
        <v>1</v>
      </c>
      <c r="D20" s="9" t="s">
        <v>732</v>
      </c>
    </row>
    <row r="21" spans="1:4" x14ac:dyDescent="0.3">
      <c r="A21" s="9" t="s">
        <v>40</v>
      </c>
      <c r="B21" s="21">
        <v>2103</v>
      </c>
      <c r="C21" s="10">
        <v>1</v>
      </c>
      <c r="D21" s="9" t="s">
        <v>732</v>
      </c>
    </row>
    <row r="22" spans="1:4" x14ac:dyDescent="0.3">
      <c r="A22" s="9" t="s">
        <v>41</v>
      </c>
      <c r="B22" s="21">
        <v>2104</v>
      </c>
      <c r="C22" s="10">
        <v>1</v>
      </c>
      <c r="D22" s="9" t="s">
        <v>732</v>
      </c>
    </row>
    <row r="23" spans="1:4" x14ac:dyDescent="0.3">
      <c r="A23" s="9" t="s">
        <v>42</v>
      </c>
      <c r="B23" s="21">
        <v>2201</v>
      </c>
      <c r="C23" s="10">
        <v>1</v>
      </c>
      <c r="D23" s="9" t="s">
        <v>732</v>
      </c>
    </row>
    <row r="24" spans="1:4" x14ac:dyDescent="0.3">
      <c r="A24" s="9" t="s">
        <v>43</v>
      </c>
      <c r="B24" s="21">
        <v>2202</v>
      </c>
      <c r="C24" s="10">
        <v>1</v>
      </c>
      <c r="D24" s="9" t="s">
        <v>732</v>
      </c>
    </row>
    <row r="25" spans="1:4" x14ac:dyDescent="0.3">
      <c r="A25" s="9" t="s">
        <v>44</v>
      </c>
      <c r="B25" s="21">
        <v>2203</v>
      </c>
      <c r="C25" s="10">
        <v>1</v>
      </c>
      <c r="D25" s="9" t="s">
        <v>732</v>
      </c>
    </row>
    <row r="26" spans="1:4" x14ac:dyDescent="0.3">
      <c r="A26" s="9" t="s">
        <v>45</v>
      </c>
      <c r="B26" s="21">
        <v>2301</v>
      </c>
      <c r="C26" s="10">
        <v>1</v>
      </c>
      <c r="D26" s="9" t="s">
        <v>732</v>
      </c>
    </row>
    <row r="27" spans="1:4" x14ac:dyDescent="0.3">
      <c r="A27" s="9" t="s">
        <v>46</v>
      </c>
      <c r="B27" s="21">
        <v>2302</v>
      </c>
      <c r="C27" s="10">
        <v>1</v>
      </c>
      <c r="D27" s="9" t="s">
        <v>732</v>
      </c>
    </row>
    <row r="28" spans="1:4" x14ac:dyDescent="0.3">
      <c r="A28" s="9" t="s">
        <v>47</v>
      </c>
      <c r="B28" s="21">
        <v>3101</v>
      </c>
      <c r="C28" s="10">
        <v>1</v>
      </c>
      <c r="D28" s="9" t="s">
        <v>732</v>
      </c>
    </row>
    <row r="29" spans="1:4" x14ac:dyDescent="0.3">
      <c r="A29" s="9" t="s">
        <v>48</v>
      </c>
      <c r="B29" s="21">
        <v>3102</v>
      </c>
      <c r="C29" s="10">
        <v>1</v>
      </c>
      <c r="D29" s="9" t="s">
        <v>732</v>
      </c>
    </row>
    <row r="30" spans="1:4" x14ac:dyDescent="0.3">
      <c r="A30" s="9" t="s">
        <v>49</v>
      </c>
      <c r="B30" s="21">
        <v>3103</v>
      </c>
      <c r="C30" s="10">
        <v>1</v>
      </c>
      <c r="D30" s="9" t="s">
        <v>732</v>
      </c>
    </row>
    <row r="31" spans="1:4" x14ac:dyDescent="0.3">
      <c r="A31" s="9" t="s">
        <v>50</v>
      </c>
      <c r="B31" s="21">
        <v>3201</v>
      </c>
      <c r="C31" s="10">
        <v>1</v>
      </c>
      <c r="D31" s="9" t="s">
        <v>732</v>
      </c>
    </row>
    <row r="32" spans="1:4" x14ac:dyDescent="0.3">
      <c r="A32" s="9" t="s">
        <v>51</v>
      </c>
      <c r="B32" s="21">
        <v>3202</v>
      </c>
      <c r="C32" s="10">
        <v>1</v>
      </c>
      <c r="D32" s="9" t="s">
        <v>732</v>
      </c>
    </row>
    <row r="33" spans="1:4" x14ac:dyDescent="0.3">
      <c r="A33" s="9" t="s">
        <v>52</v>
      </c>
      <c r="B33" s="21">
        <v>3301</v>
      </c>
      <c r="C33" s="10">
        <v>1</v>
      </c>
      <c r="D33" s="9" t="s">
        <v>732</v>
      </c>
    </row>
    <row r="34" spans="1:4" x14ac:dyDescent="0.3">
      <c r="A34" s="9" t="s">
        <v>53</v>
      </c>
      <c r="B34" s="21">
        <v>3302</v>
      </c>
      <c r="C34" s="10">
        <v>1</v>
      </c>
      <c r="D34" s="9" t="s">
        <v>732</v>
      </c>
    </row>
    <row r="35" spans="1:4" x14ac:dyDescent="0.3">
      <c r="A35" s="9" t="s">
        <v>54</v>
      </c>
      <c r="B35" s="21">
        <v>3303</v>
      </c>
      <c r="C35" s="10">
        <v>1</v>
      </c>
      <c r="D35" s="9" t="s">
        <v>732</v>
      </c>
    </row>
    <row r="36" spans="1:4" x14ac:dyDescent="0.3">
      <c r="A36" s="9" t="s">
        <v>55</v>
      </c>
      <c r="B36" s="21">
        <v>3304</v>
      </c>
      <c r="C36" s="10">
        <v>1</v>
      </c>
      <c r="D36" s="9" t="s">
        <v>732</v>
      </c>
    </row>
    <row r="37" spans="1:4" x14ac:dyDescent="0.3">
      <c r="A37" s="9" t="s">
        <v>56</v>
      </c>
      <c r="B37" s="21">
        <v>4101</v>
      </c>
      <c r="C37" s="10">
        <v>1</v>
      </c>
      <c r="D37" s="9" t="s">
        <v>732</v>
      </c>
    </row>
    <row r="38" spans="1:4" x14ac:dyDescent="0.3">
      <c r="A38" s="9" t="s">
        <v>57</v>
      </c>
      <c r="B38" s="21">
        <v>4102</v>
      </c>
      <c r="C38" s="10">
        <v>1</v>
      </c>
      <c r="D38" s="9" t="s">
        <v>732</v>
      </c>
    </row>
    <row r="39" spans="1:4" x14ac:dyDescent="0.3">
      <c r="A39" s="9" t="s">
        <v>58</v>
      </c>
      <c r="B39" s="21">
        <v>4103</v>
      </c>
      <c r="C39" s="10">
        <v>1</v>
      </c>
      <c r="D39" s="9" t="s">
        <v>732</v>
      </c>
    </row>
    <row r="40" spans="1:4" x14ac:dyDescent="0.3">
      <c r="A40" s="9" t="s">
        <v>59</v>
      </c>
      <c r="B40" s="21">
        <v>4104</v>
      </c>
      <c r="C40" s="10">
        <v>1</v>
      </c>
      <c r="D40" s="9" t="s">
        <v>732</v>
      </c>
    </row>
    <row r="41" spans="1:4" x14ac:dyDescent="0.3">
      <c r="A41" s="9" t="s">
        <v>60</v>
      </c>
      <c r="B41" s="21">
        <v>4105</v>
      </c>
      <c r="C41" s="10">
        <v>1</v>
      </c>
      <c r="D41" s="9" t="s">
        <v>732</v>
      </c>
    </row>
    <row r="42" spans="1:4" x14ac:dyDescent="0.3">
      <c r="A42" s="9" t="s">
        <v>61</v>
      </c>
      <c r="B42" s="21">
        <v>4106</v>
      </c>
      <c r="C42" s="10">
        <v>1</v>
      </c>
      <c r="D42" s="9" t="s">
        <v>732</v>
      </c>
    </row>
    <row r="43" spans="1:4" x14ac:dyDescent="0.3">
      <c r="A43" s="9" t="s">
        <v>62</v>
      </c>
      <c r="B43" s="21">
        <v>4201</v>
      </c>
      <c r="C43" s="10">
        <v>1</v>
      </c>
      <c r="D43" s="9" t="s">
        <v>732</v>
      </c>
    </row>
    <row r="44" spans="1:4" x14ac:dyDescent="0.3">
      <c r="A44" s="9" t="s">
        <v>63</v>
      </c>
      <c r="B44" s="21">
        <v>4202</v>
      </c>
      <c r="C44" s="10">
        <v>1</v>
      </c>
      <c r="D44" s="9" t="s">
        <v>732</v>
      </c>
    </row>
    <row r="45" spans="1:4" x14ac:dyDescent="0.3">
      <c r="A45" s="9" t="s">
        <v>64</v>
      </c>
      <c r="B45" s="21">
        <v>4203</v>
      </c>
      <c r="C45" s="10">
        <v>1</v>
      </c>
      <c r="D45" s="9" t="s">
        <v>732</v>
      </c>
    </row>
    <row r="46" spans="1:4" x14ac:dyDescent="0.3">
      <c r="A46" s="9" t="s">
        <v>65</v>
      </c>
      <c r="B46" s="21">
        <v>4204</v>
      </c>
      <c r="C46" s="10">
        <v>1</v>
      </c>
      <c r="D46" s="9" t="s">
        <v>732</v>
      </c>
    </row>
    <row r="47" spans="1:4" x14ac:dyDescent="0.3">
      <c r="A47" s="9" t="s">
        <v>66</v>
      </c>
      <c r="B47" s="21">
        <v>4301</v>
      </c>
      <c r="C47" s="10">
        <v>1</v>
      </c>
      <c r="D47" s="9" t="s">
        <v>732</v>
      </c>
    </row>
    <row r="48" spans="1:4" x14ac:dyDescent="0.3">
      <c r="A48" s="9" t="s">
        <v>67</v>
      </c>
      <c r="B48" s="21">
        <v>4302</v>
      </c>
      <c r="C48" s="10">
        <v>1</v>
      </c>
      <c r="D48" s="9" t="s">
        <v>732</v>
      </c>
    </row>
    <row r="49" spans="1:4" x14ac:dyDescent="0.3">
      <c r="A49" s="9" t="s">
        <v>68</v>
      </c>
      <c r="B49" s="21">
        <v>4303</v>
      </c>
      <c r="C49" s="10">
        <v>1</v>
      </c>
      <c r="D49" s="9" t="s">
        <v>732</v>
      </c>
    </row>
    <row r="50" spans="1:4" x14ac:dyDescent="0.3">
      <c r="A50" s="9" t="s">
        <v>69</v>
      </c>
      <c r="B50" s="21">
        <v>4304</v>
      </c>
      <c r="C50" s="10">
        <v>1</v>
      </c>
      <c r="D50" s="9" t="s">
        <v>732</v>
      </c>
    </row>
    <row r="51" spans="1:4" x14ac:dyDescent="0.3">
      <c r="A51" s="9" t="s">
        <v>70</v>
      </c>
      <c r="B51" s="21">
        <v>4305</v>
      </c>
      <c r="C51" s="10">
        <v>1</v>
      </c>
      <c r="D51" s="9" t="s">
        <v>732</v>
      </c>
    </row>
    <row r="52" spans="1:4" x14ac:dyDescent="0.3">
      <c r="A52" s="9" t="s">
        <v>71</v>
      </c>
      <c r="B52" s="21">
        <v>5101</v>
      </c>
      <c r="C52" s="10">
        <v>1</v>
      </c>
      <c r="D52" s="9" t="s">
        <v>732</v>
      </c>
    </row>
    <row r="53" spans="1:4" x14ac:dyDescent="0.3">
      <c r="A53" s="9" t="s">
        <v>72</v>
      </c>
      <c r="B53" s="21">
        <v>5102</v>
      </c>
      <c r="C53" s="10">
        <v>1</v>
      </c>
      <c r="D53" s="9" t="s">
        <v>732</v>
      </c>
    </row>
    <row r="54" spans="1:4" x14ac:dyDescent="0.3">
      <c r="A54" s="9" t="s">
        <v>73</v>
      </c>
      <c r="B54" s="21">
        <v>5103</v>
      </c>
      <c r="C54" s="10">
        <v>1</v>
      </c>
      <c r="D54" s="9" t="s">
        <v>732</v>
      </c>
    </row>
    <row r="55" spans="1:4" x14ac:dyDescent="0.3">
      <c r="A55" s="9" t="s">
        <v>74</v>
      </c>
      <c r="B55" s="21">
        <v>5104</v>
      </c>
      <c r="C55" s="10">
        <v>1</v>
      </c>
      <c r="D55" s="9" t="s">
        <v>732</v>
      </c>
    </row>
    <row r="56" spans="1:4" x14ac:dyDescent="0.3">
      <c r="A56" s="9" t="s">
        <v>75</v>
      </c>
      <c r="B56" s="21">
        <v>5105</v>
      </c>
      <c r="C56" s="10">
        <v>1</v>
      </c>
      <c r="D56" s="9" t="s">
        <v>732</v>
      </c>
    </row>
    <row r="57" spans="1:4" x14ac:dyDescent="0.3">
      <c r="A57" s="14" t="s">
        <v>76</v>
      </c>
      <c r="B57" s="21">
        <v>5107</v>
      </c>
      <c r="C57" s="10">
        <v>1</v>
      </c>
      <c r="D57" s="9" t="s">
        <v>732</v>
      </c>
    </row>
    <row r="58" spans="1:4" x14ac:dyDescent="0.3">
      <c r="A58" s="14" t="s">
        <v>77</v>
      </c>
      <c r="B58" s="21">
        <v>5109</v>
      </c>
      <c r="C58" s="10">
        <v>1</v>
      </c>
      <c r="D58" s="9" t="s">
        <v>732</v>
      </c>
    </row>
    <row r="59" spans="1:4" x14ac:dyDescent="0.3">
      <c r="A59" s="14" t="s">
        <v>78</v>
      </c>
      <c r="B59" s="21">
        <v>5201</v>
      </c>
      <c r="C59" s="10">
        <v>1</v>
      </c>
      <c r="D59" s="9" t="s">
        <v>732</v>
      </c>
    </row>
    <row r="60" spans="1:4" x14ac:dyDescent="0.3">
      <c r="A60" s="14" t="s">
        <v>79</v>
      </c>
      <c r="B60" s="21">
        <v>5301</v>
      </c>
      <c r="C60" s="10">
        <v>1</v>
      </c>
      <c r="D60" s="9" t="s">
        <v>732</v>
      </c>
    </row>
    <row r="61" spans="1:4" x14ac:dyDescent="0.3">
      <c r="A61" s="14" t="s">
        <v>80</v>
      </c>
      <c r="B61" s="21">
        <v>5302</v>
      </c>
      <c r="C61" s="10">
        <v>1</v>
      </c>
      <c r="D61" s="9" t="s">
        <v>732</v>
      </c>
    </row>
    <row r="62" spans="1:4" x14ac:dyDescent="0.3">
      <c r="A62" s="14" t="s">
        <v>81</v>
      </c>
      <c r="B62" s="21">
        <v>5303</v>
      </c>
      <c r="C62" s="10">
        <v>1</v>
      </c>
      <c r="D62" s="9" t="s">
        <v>732</v>
      </c>
    </row>
    <row r="63" spans="1:4" x14ac:dyDescent="0.3">
      <c r="A63" s="14" t="s">
        <v>82</v>
      </c>
      <c r="B63" s="21">
        <v>5304</v>
      </c>
      <c r="C63" s="10">
        <v>1</v>
      </c>
      <c r="D63" s="9" t="s">
        <v>732</v>
      </c>
    </row>
    <row r="64" spans="1:4" x14ac:dyDescent="0.3">
      <c r="A64" s="14" t="s">
        <v>83</v>
      </c>
      <c r="B64" s="21">
        <v>5401</v>
      </c>
      <c r="C64" s="10">
        <v>1</v>
      </c>
      <c r="D64" s="9" t="s">
        <v>732</v>
      </c>
    </row>
    <row r="65" spans="1:4" x14ac:dyDescent="0.3">
      <c r="A65" s="14" t="s">
        <v>84</v>
      </c>
      <c r="B65" s="21">
        <v>5402</v>
      </c>
      <c r="C65" s="10">
        <v>1</v>
      </c>
      <c r="D65" s="9" t="s">
        <v>732</v>
      </c>
    </row>
    <row r="66" spans="1:4" x14ac:dyDescent="0.3">
      <c r="A66" s="14" t="s">
        <v>85</v>
      </c>
      <c r="B66" s="21">
        <v>5403</v>
      </c>
      <c r="C66" s="10">
        <v>1</v>
      </c>
      <c r="D66" s="9" t="s">
        <v>732</v>
      </c>
    </row>
    <row r="67" spans="1:4" x14ac:dyDescent="0.3">
      <c r="A67" s="14" t="s">
        <v>86</v>
      </c>
      <c r="B67" s="21">
        <v>5404</v>
      </c>
      <c r="C67" s="10">
        <v>1</v>
      </c>
      <c r="D67" s="9" t="s">
        <v>732</v>
      </c>
    </row>
    <row r="68" spans="1:4" x14ac:dyDescent="0.3">
      <c r="A68" s="14" t="s">
        <v>87</v>
      </c>
      <c r="B68" s="21">
        <v>5405</v>
      </c>
      <c r="C68" s="10">
        <v>1</v>
      </c>
      <c r="D68" s="9" t="s">
        <v>732</v>
      </c>
    </row>
    <row r="69" spans="1:4" x14ac:dyDescent="0.3">
      <c r="A69" s="14" t="s">
        <v>88</v>
      </c>
      <c r="B69" s="21">
        <v>5501</v>
      </c>
      <c r="C69" s="10">
        <v>1</v>
      </c>
      <c r="D69" s="9" t="s">
        <v>732</v>
      </c>
    </row>
    <row r="70" spans="1:4" x14ac:dyDescent="0.3">
      <c r="A70" s="14" t="s">
        <v>89</v>
      </c>
      <c r="B70" s="21">
        <v>5502</v>
      </c>
      <c r="C70" s="10">
        <v>1</v>
      </c>
      <c r="D70" s="9" t="s">
        <v>732</v>
      </c>
    </row>
    <row r="71" spans="1:4" x14ac:dyDescent="0.3">
      <c r="A71" s="14" t="s">
        <v>90</v>
      </c>
      <c r="B71" s="21">
        <v>5503</v>
      </c>
      <c r="C71" s="10">
        <v>1</v>
      </c>
      <c r="D71" s="9" t="s">
        <v>732</v>
      </c>
    </row>
    <row r="72" spans="1:4" x14ac:dyDescent="0.3">
      <c r="A72" s="14" t="s">
        <v>91</v>
      </c>
      <c r="B72" s="21">
        <v>5504</v>
      </c>
      <c r="C72" s="10">
        <v>1</v>
      </c>
      <c r="D72" s="9" t="s">
        <v>732</v>
      </c>
    </row>
    <row r="73" spans="1:4" x14ac:dyDescent="0.3">
      <c r="A73" s="14" t="s">
        <v>92</v>
      </c>
      <c r="B73" s="21">
        <v>5506</v>
      </c>
      <c r="C73" s="10">
        <v>1</v>
      </c>
      <c r="D73" s="9" t="s">
        <v>732</v>
      </c>
    </row>
    <row r="74" spans="1:4" x14ac:dyDescent="0.3">
      <c r="A74" s="14" t="s">
        <v>93</v>
      </c>
      <c r="B74" s="21">
        <v>5601</v>
      </c>
      <c r="C74" s="10">
        <v>1</v>
      </c>
      <c r="D74" s="9" t="s">
        <v>732</v>
      </c>
    </row>
    <row r="75" spans="1:4" x14ac:dyDescent="0.3">
      <c r="A75" s="14" t="s">
        <v>94</v>
      </c>
      <c r="B75" s="21">
        <v>5602</v>
      </c>
      <c r="C75" s="10">
        <v>1</v>
      </c>
      <c r="D75" s="9" t="s">
        <v>732</v>
      </c>
    </row>
    <row r="76" spans="1:4" x14ac:dyDescent="0.3">
      <c r="A76" s="14" t="s">
        <v>95</v>
      </c>
      <c r="B76" s="21">
        <v>5603</v>
      </c>
      <c r="C76" s="10">
        <v>1</v>
      </c>
      <c r="D76" s="9" t="s">
        <v>732</v>
      </c>
    </row>
    <row r="77" spans="1:4" x14ac:dyDescent="0.3">
      <c r="A77" s="14" t="s">
        <v>96</v>
      </c>
      <c r="B77" s="21">
        <v>5604</v>
      </c>
      <c r="C77" s="10">
        <v>1</v>
      </c>
      <c r="D77" s="9" t="s">
        <v>732</v>
      </c>
    </row>
    <row r="78" spans="1:4" x14ac:dyDescent="0.3">
      <c r="A78" s="14" t="s">
        <v>97</v>
      </c>
      <c r="B78" s="21">
        <v>5605</v>
      </c>
      <c r="C78" s="10">
        <v>1</v>
      </c>
      <c r="D78" s="9" t="s">
        <v>732</v>
      </c>
    </row>
    <row r="79" spans="1:4" x14ac:dyDescent="0.3">
      <c r="A79" s="14" t="s">
        <v>98</v>
      </c>
      <c r="B79" s="21">
        <v>5606</v>
      </c>
      <c r="C79" s="10">
        <v>1</v>
      </c>
      <c r="D79" s="9" t="s">
        <v>732</v>
      </c>
    </row>
    <row r="80" spans="1:4" x14ac:dyDescent="0.3">
      <c r="A80" s="14" t="s">
        <v>99</v>
      </c>
      <c r="B80" s="21">
        <v>5701</v>
      </c>
      <c r="C80" s="10">
        <v>1</v>
      </c>
      <c r="D80" s="9" t="s">
        <v>732</v>
      </c>
    </row>
    <row r="81" spans="1:4" x14ac:dyDescent="0.3">
      <c r="A81" s="14" t="s">
        <v>100</v>
      </c>
      <c r="B81" s="21">
        <v>5702</v>
      </c>
      <c r="C81" s="10">
        <v>1</v>
      </c>
      <c r="D81" s="9" t="s">
        <v>732</v>
      </c>
    </row>
    <row r="82" spans="1:4" x14ac:dyDescent="0.3">
      <c r="A82" s="14" t="s">
        <v>101</v>
      </c>
      <c r="B82" s="21">
        <v>5703</v>
      </c>
      <c r="C82" s="10">
        <v>1</v>
      </c>
      <c r="D82" s="9" t="s">
        <v>732</v>
      </c>
    </row>
    <row r="83" spans="1:4" x14ac:dyDescent="0.3">
      <c r="A83" s="14" t="s">
        <v>102</v>
      </c>
      <c r="B83" s="21">
        <v>5704</v>
      </c>
      <c r="C83" s="10">
        <v>1</v>
      </c>
      <c r="D83" s="9" t="s">
        <v>732</v>
      </c>
    </row>
    <row r="84" spans="1:4" x14ac:dyDescent="0.3">
      <c r="A84" s="14" t="s">
        <v>103</v>
      </c>
      <c r="B84" s="21">
        <v>5705</v>
      </c>
      <c r="C84" s="10">
        <v>1</v>
      </c>
      <c r="D84" s="9" t="s">
        <v>732</v>
      </c>
    </row>
    <row r="85" spans="1:4" x14ac:dyDescent="0.3">
      <c r="A85" s="14" t="s">
        <v>104</v>
      </c>
      <c r="B85" s="21">
        <v>5706</v>
      </c>
      <c r="C85" s="10">
        <v>1</v>
      </c>
      <c r="D85" s="9" t="s">
        <v>732</v>
      </c>
    </row>
    <row r="86" spans="1:4" x14ac:dyDescent="0.3">
      <c r="A86" s="14" t="s">
        <v>105</v>
      </c>
      <c r="B86" s="21">
        <v>5801</v>
      </c>
      <c r="C86" s="10">
        <v>1</v>
      </c>
      <c r="D86" s="9" t="s">
        <v>732</v>
      </c>
    </row>
    <row r="87" spans="1:4" x14ac:dyDescent="0.3">
      <c r="A87" s="14" t="s">
        <v>106</v>
      </c>
      <c r="B87" s="21">
        <v>5802</v>
      </c>
      <c r="C87" s="10">
        <v>1</v>
      </c>
      <c r="D87" s="9" t="s">
        <v>732</v>
      </c>
    </row>
    <row r="88" spans="1:4" x14ac:dyDescent="0.3">
      <c r="A88" s="14" t="s">
        <v>107</v>
      </c>
      <c r="B88" s="21">
        <v>5803</v>
      </c>
      <c r="C88" s="10">
        <v>1</v>
      </c>
      <c r="D88" s="9" t="s">
        <v>732</v>
      </c>
    </row>
    <row r="89" spans="1:4" x14ac:dyDescent="0.3">
      <c r="A89" s="14" t="s">
        <v>108</v>
      </c>
      <c r="B89" s="21">
        <v>5804</v>
      </c>
      <c r="C89" s="10">
        <v>1</v>
      </c>
      <c r="D89" s="9" t="s">
        <v>732</v>
      </c>
    </row>
    <row r="90" spans="1:4" x14ac:dyDescent="0.3">
      <c r="A90" s="14" t="s">
        <v>109</v>
      </c>
      <c r="B90" s="21">
        <v>6101</v>
      </c>
      <c r="C90" s="10">
        <v>1</v>
      </c>
      <c r="D90" s="9" t="s">
        <v>732</v>
      </c>
    </row>
    <row r="91" spans="1:4" x14ac:dyDescent="0.3">
      <c r="A91" s="14" t="s">
        <v>110</v>
      </c>
      <c r="B91" s="21">
        <v>6102</v>
      </c>
      <c r="C91" s="10">
        <v>1</v>
      </c>
      <c r="D91" s="9" t="s">
        <v>732</v>
      </c>
    </row>
    <row r="92" spans="1:4" x14ac:dyDescent="0.3">
      <c r="A92" s="14" t="s">
        <v>111</v>
      </c>
      <c r="B92" s="21">
        <v>6103</v>
      </c>
      <c r="C92" s="10">
        <v>1</v>
      </c>
      <c r="D92" s="9" t="s">
        <v>732</v>
      </c>
    </row>
    <row r="93" spans="1:4" x14ac:dyDescent="0.3">
      <c r="A93" s="14" t="s">
        <v>112</v>
      </c>
      <c r="B93" s="21">
        <v>6104</v>
      </c>
      <c r="C93" s="10">
        <v>1</v>
      </c>
      <c r="D93" s="9" t="s">
        <v>732</v>
      </c>
    </row>
    <row r="94" spans="1:4" x14ac:dyDescent="0.3">
      <c r="A94" s="14" t="s">
        <v>113</v>
      </c>
      <c r="B94" s="21">
        <v>6105</v>
      </c>
      <c r="C94" s="10">
        <v>1</v>
      </c>
      <c r="D94" s="9" t="s">
        <v>732</v>
      </c>
    </row>
    <row r="95" spans="1:4" x14ac:dyDescent="0.3">
      <c r="A95" s="14" t="s">
        <v>114</v>
      </c>
      <c r="B95" s="21">
        <v>6106</v>
      </c>
      <c r="C95" s="10">
        <v>1</v>
      </c>
      <c r="D95" s="9" t="s">
        <v>732</v>
      </c>
    </row>
    <row r="96" spans="1:4" x14ac:dyDescent="0.3">
      <c r="A96" s="14" t="s">
        <v>115</v>
      </c>
      <c r="B96" s="21">
        <v>6107</v>
      </c>
      <c r="C96" s="10">
        <v>1</v>
      </c>
      <c r="D96" s="9" t="s">
        <v>732</v>
      </c>
    </row>
    <row r="97" spans="1:4" x14ac:dyDescent="0.3">
      <c r="A97" s="14" t="s">
        <v>116</v>
      </c>
      <c r="B97" s="21">
        <v>6108</v>
      </c>
      <c r="C97" s="10">
        <v>1</v>
      </c>
      <c r="D97" s="9" t="s">
        <v>732</v>
      </c>
    </row>
    <row r="98" spans="1:4" x14ac:dyDescent="0.3">
      <c r="A98" s="14" t="s">
        <v>117</v>
      </c>
      <c r="B98" s="21">
        <v>6109</v>
      </c>
      <c r="C98" s="10">
        <v>1</v>
      </c>
      <c r="D98" s="9" t="s">
        <v>732</v>
      </c>
    </row>
    <row r="99" spans="1:4" x14ac:dyDescent="0.3">
      <c r="A99" s="14" t="s">
        <v>118</v>
      </c>
      <c r="B99" s="21">
        <v>6110</v>
      </c>
      <c r="C99" s="10">
        <v>1</v>
      </c>
      <c r="D99" s="9" t="s">
        <v>732</v>
      </c>
    </row>
    <row r="100" spans="1:4" x14ac:dyDescent="0.3">
      <c r="A100" s="14" t="s">
        <v>119</v>
      </c>
      <c r="B100" s="21">
        <v>6111</v>
      </c>
      <c r="C100" s="10">
        <v>1</v>
      </c>
      <c r="D100" s="9" t="s">
        <v>732</v>
      </c>
    </row>
    <row r="101" spans="1:4" x14ac:dyDescent="0.3">
      <c r="A101" s="14" t="s">
        <v>120</v>
      </c>
      <c r="B101" s="21">
        <v>6112</v>
      </c>
      <c r="C101" s="10">
        <v>1</v>
      </c>
      <c r="D101" s="9" t="s">
        <v>732</v>
      </c>
    </row>
    <row r="102" spans="1:4" x14ac:dyDescent="0.3">
      <c r="A102" s="14" t="s">
        <v>121</v>
      </c>
      <c r="B102" s="21">
        <v>6113</v>
      </c>
      <c r="C102" s="10">
        <v>1</v>
      </c>
      <c r="D102" s="9" t="s">
        <v>732</v>
      </c>
    </row>
    <row r="103" spans="1:4" x14ac:dyDescent="0.3">
      <c r="A103" s="14" t="s">
        <v>122</v>
      </c>
      <c r="B103" s="21">
        <v>6114</v>
      </c>
      <c r="C103" s="10">
        <v>1</v>
      </c>
      <c r="D103" s="9" t="s">
        <v>732</v>
      </c>
    </row>
    <row r="104" spans="1:4" x14ac:dyDescent="0.3">
      <c r="A104" s="14" t="s">
        <v>123</v>
      </c>
      <c r="B104" s="21">
        <v>6115</v>
      </c>
      <c r="C104" s="10">
        <v>1</v>
      </c>
      <c r="D104" s="9" t="s">
        <v>732</v>
      </c>
    </row>
    <row r="105" spans="1:4" x14ac:dyDescent="0.3">
      <c r="A105" s="14" t="s">
        <v>124</v>
      </c>
      <c r="B105" s="21">
        <v>6116</v>
      </c>
      <c r="C105" s="10">
        <v>1</v>
      </c>
      <c r="D105" s="9" t="s">
        <v>732</v>
      </c>
    </row>
    <row r="106" spans="1:4" x14ac:dyDescent="0.3">
      <c r="A106" s="14" t="s">
        <v>125</v>
      </c>
      <c r="B106" s="21">
        <v>6117</v>
      </c>
      <c r="C106" s="10">
        <v>1</v>
      </c>
      <c r="D106" s="9" t="s">
        <v>732</v>
      </c>
    </row>
    <row r="107" spans="1:4" x14ac:dyDescent="0.3">
      <c r="A107" s="14" t="s">
        <v>126</v>
      </c>
      <c r="B107" s="21">
        <v>6201</v>
      </c>
      <c r="C107" s="10">
        <v>1</v>
      </c>
      <c r="D107" s="9" t="s">
        <v>732</v>
      </c>
    </row>
    <row r="108" spans="1:4" x14ac:dyDescent="0.3">
      <c r="A108" s="14" t="s">
        <v>127</v>
      </c>
      <c r="B108" s="21">
        <v>6202</v>
      </c>
      <c r="C108" s="10">
        <v>1</v>
      </c>
      <c r="D108" s="9" t="s">
        <v>732</v>
      </c>
    </row>
    <row r="109" spans="1:4" x14ac:dyDescent="0.3">
      <c r="A109" s="14" t="s">
        <v>128</v>
      </c>
      <c r="B109" s="21">
        <v>6203</v>
      </c>
      <c r="C109" s="10">
        <v>1</v>
      </c>
      <c r="D109" s="9" t="s">
        <v>732</v>
      </c>
    </row>
    <row r="110" spans="1:4" x14ac:dyDescent="0.3">
      <c r="A110" s="14" t="s">
        <v>129</v>
      </c>
      <c r="B110" s="21">
        <v>6204</v>
      </c>
      <c r="C110" s="10">
        <v>1</v>
      </c>
      <c r="D110" s="9" t="s">
        <v>732</v>
      </c>
    </row>
    <row r="111" spans="1:4" x14ac:dyDescent="0.3">
      <c r="A111" s="14" t="s">
        <v>130</v>
      </c>
      <c r="B111" s="21">
        <v>6205</v>
      </c>
      <c r="C111" s="10">
        <v>1</v>
      </c>
      <c r="D111" s="9" t="s">
        <v>732</v>
      </c>
    </row>
    <row r="112" spans="1:4" x14ac:dyDescent="0.3">
      <c r="A112" s="14" t="s">
        <v>131</v>
      </c>
      <c r="B112" s="21">
        <v>6206</v>
      </c>
      <c r="C112" s="10">
        <v>1</v>
      </c>
      <c r="D112" s="9" t="s">
        <v>732</v>
      </c>
    </row>
    <row r="113" spans="1:4" x14ac:dyDescent="0.3">
      <c r="A113" s="14" t="s">
        <v>132</v>
      </c>
      <c r="B113" s="21">
        <v>6301</v>
      </c>
      <c r="C113" s="10">
        <v>1</v>
      </c>
      <c r="D113" s="9" t="s">
        <v>732</v>
      </c>
    </row>
    <row r="114" spans="1:4" x14ac:dyDescent="0.3">
      <c r="A114" s="14" t="s">
        <v>133</v>
      </c>
      <c r="B114" s="21">
        <v>6302</v>
      </c>
      <c r="C114" s="10">
        <v>1</v>
      </c>
      <c r="D114" s="9" t="s">
        <v>732</v>
      </c>
    </row>
    <row r="115" spans="1:4" x14ac:dyDescent="0.3">
      <c r="A115" s="14" t="s">
        <v>134</v>
      </c>
      <c r="B115" s="21">
        <v>6303</v>
      </c>
      <c r="C115" s="10">
        <v>1</v>
      </c>
      <c r="D115" s="9" t="s">
        <v>732</v>
      </c>
    </row>
    <row r="116" spans="1:4" x14ac:dyDescent="0.3">
      <c r="A116" s="14" t="s">
        <v>135</v>
      </c>
      <c r="B116" s="21">
        <v>6304</v>
      </c>
      <c r="C116" s="10">
        <v>1</v>
      </c>
      <c r="D116" s="9" t="s">
        <v>732</v>
      </c>
    </row>
    <row r="117" spans="1:4" x14ac:dyDescent="0.3">
      <c r="A117" s="14" t="s">
        <v>136</v>
      </c>
      <c r="B117" s="21">
        <v>6305</v>
      </c>
      <c r="C117" s="10">
        <v>1</v>
      </c>
      <c r="D117" s="9" t="s">
        <v>732</v>
      </c>
    </row>
    <row r="118" spans="1:4" x14ac:dyDescent="0.3">
      <c r="A118" s="14" t="s">
        <v>137</v>
      </c>
      <c r="B118" s="21">
        <v>6306</v>
      </c>
      <c r="C118" s="10">
        <v>1</v>
      </c>
      <c r="D118" s="9" t="s">
        <v>732</v>
      </c>
    </row>
    <row r="119" spans="1:4" x14ac:dyDescent="0.3">
      <c r="A119" s="14" t="s">
        <v>138</v>
      </c>
      <c r="B119" s="21">
        <v>6307</v>
      </c>
      <c r="C119" s="10">
        <v>1</v>
      </c>
      <c r="D119" s="9" t="s">
        <v>732</v>
      </c>
    </row>
    <row r="120" spans="1:4" x14ac:dyDescent="0.3">
      <c r="A120" s="14" t="s">
        <v>139</v>
      </c>
      <c r="B120" s="21">
        <v>6308</v>
      </c>
      <c r="C120" s="10">
        <v>1</v>
      </c>
      <c r="D120" s="9" t="s">
        <v>732</v>
      </c>
    </row>
    <row r="121" spans="1:4" x14ac:dyDescent="0.3">
      <c r="A121" s="14" t="s">
        <v>140</v>
      </c>
      <c r="B121" s="21">
        <v>6309</v>
      </c>
      <c r="C121" s="10">
        <v>1</v>
      </c>
      <c r="D121" s="9" t="s">
        <v>732</v>
      </c>
    </row>
    <row r="122" spans="1:4" x14ac:dyDescent="0.3">
      <c r="A122" s="14" t="s">
        <v>141</v>
      </c>
      <c r="B122" s="21">
        <v>6310</v>
      </c>
      <c r="C122" s="10">
        <v>1</v>
      </c>
      <c r="D122" s="9" t="s">
        <v>732</v>
      </c>
    </row>
    <row r="123" spans="1:4" x14ac:dyDescent="0.3">
      <c r="A123" s="14" t="s">
        <v>142</v>
      </c>
      <c r="B123" s="21">
        <v>7101</v>
      </c>
      <c r="C123" s="10">
        <v>1</v>
      </c>
      <c r="D123" s="9" t="s">
        <v>732</v>
      </c>
    </row>
    <row r="124" spans="1:4" x14ac:dyDescent="0.3">
      <c r="A124" s="14" t="s">
        <v>143</v>
      </c>
      <c r="B124" s="21">
        <v>7102</v>
      </c>
      <c r="C124" s="10">
        <v>1</v>
      </c>
      <c r="D124" s="9" t="s">
        <v>732</v>
      </c>
    </row>
    <row r="125" spans="1:4" x14ac:dyDescent="0.3">
      <c r="A125" s="14" t="s">
        <v>144</v>
      </c>
      <c r="B125" s="21">
        <v>7103</v>
      </c>
      <c r="C125" s="10">
        <v>1</v>
      </c>
      <c r="D125" s="9" t="s">
        <v>732</v>
      </c>
    </row>
    <row r="126" spans="1:4" x14ac:dyDescent="0.3">
      <c r="A126" s="14" t="s">
        <v>145</v>
      </c>
      <c r="B126" s="21">
        <v>7104</v>
      </c>
      <c r="C126" s="10">
        <v>1</v>
      </c>
      <c r="D126" s="9" t="s">
        <v>732</v>
      </c>
    </row>
    <row r="127" spans="1:4" x14ac:dyDescent="0.3">
      <c r="A127" s="14" t="s">
        <v>146</v>
      </c>
      <c r="B127" s="21">
        <v>7105</v>
      </c>
      <c r="C127" s="10">
        <v>1</v>
      </c>
      <c r="D127" s="9" t="s">
        <v>732</v>
      </c>
    </row>
    <row r="128" spans="1:4" x14ac:dyDescent="0.3">
      <c r="A128" s="14" t="s">
        <v>147</v>
      </c>
      <c r="B128" s="21">
        <v>7106</v>
      </c>
      <c r="C128" s="10">
        <v>1</v>
      </c>
      <c r="D128" s="9" t="s">
        <v>732</v>
      </c>
    </row>
    <row r="129" spans="1:4" x14ac:dyDescent="0.3">
      <c r="A129" s="14" t="s">
        <v>148</v>
      </c>
      <c r="B129" s="21">
        <v>7107</v>
      </c>
      <c r="C129" s="10">
        <v>1</v>
      </c>
      <c r="D129" s="9" t="s">
        <v>732</v>
      </c>
    </row>
    <row r="130" spans="1:4" x14ac:dyDescent="0.3">
      <c r="A130" s="14" t="s">
        <v>149</v>
      </c>
      <c r="B130" s="21">
        <v>7108</v>
      </c>
      <c r="C130" s="10">
        <v>1</v>
      </c>
      <c r="D130" s="9" t="s">
        <v>732</v>
      </c>
    </row>
    <row r="131" spans="1:4" x14ac:dyDescent="0.3">
      <c r="A131" s="14" t="s">
        <v>150</v>
      </c>
      <c r="B131" s="21">
        <v>7109</v>
      </c>
      <c r="C131" s="10">
        <v>1</v>
      </c>
      <c r="D131" s="9" t="s">
        <v>732</v>
      </c>
    </row>
    <row r="132" spans="1:4" x14ac:dyDescent="0.3">
      <c r="A132" s="14" t="s">
        <v>151</v>
      </c>
      <c r="B132" s="21">
        <v>7110</v>
      </c>
      <c r="C132" s="10">
        <v>1</v>
      </c>
      <c r="D132" s="9" t="s">
        <v>732</v>
      </c>
    </row>
    <row r="133" spans="1:4" x14ac:dyDescent="0.3">
      <c r="A133" s="14" t="s">
        <v>152</v>
      </c>
      <c r="B133" s="21">
        <v>7201</v>
      </c>
      <c r="C133" s="10">
        <v>1</v>
      </c>
      <c r="D133" s="9" t="s">
        <v>732</v>
      </c>
    </row>
    <row r="134" spans="1:4" x14ac:dyDescent="0.3">
      <c r="A134" s="14" t="s">
        <v>153</v>
      </c>
      <c r="B134" s="21">
        <v>7202</v>
      </c>
      <c r="C134" s="10">
        <v>1</v>
      </c>
      <c r="D134" s="9" t="s">
        <v>732</v>
      </c>
    </row>
    <row r="135" spans="1:4" x14ac:dyDescent="0.3">
      <c r="A135" s="14" t="s">
        <v>154</v>
      </c>
      <c r="B135" s="21">
        <v>7203</v>
      </c>
      <c r="C135" s="10">
        <v>1</v>
      </c>
      <c r="D135" s="9" t="s">
        <v>732</v>
      </c>
    </row>
    <row r="136" spans="1:4" x14ac:dyDescent="0.3">
      <c r="A136" s="14" t="s">
        <v>155</v>
      </c>
      <c r="B136" s="21">
        <v>7301</v>
      </c>
      <c r="C136" s="10">
        <v>1</v>
      </c>
      <c r="D136" s="9" t="s">
        <v>732</v>
      </c>
    </row>
    <row r="137" spans="1:4" x14ac:dyDescent="0.3">
      <c r="A137" s="14" t="s">
        <v>156</v>
      </c>
      <c r="B137" s="21">
        <v>7302</v>
      </c>
      <c r="C137" s="10">
        <v>1</v>
      </c>
      <c r="D137" s="9" t="s">
        <v>732</v>
      </c>
    </row>
    <row r="138" spans="1:4" x14ac:dyDescent="0.3">
      <c r="A138" s="14" t="s">
        <v>157</v>
      </c>
      <c r="B138" s="21">
        <v>7303</v>
      </c>
      <c r="C138" s="10">
        <v>1</v>
      </c>
      <c r="D138" s="9" t="s">
        <v>732</v>
      </c>
    </row>
    <row r="139" spans="1:4" x14ac:dyDescent="0.3">
      <c r="A139" s="14" t="s">
        <v>158</v>
      </c>
      <c r="B139" s="21">
        <v>7304</v>
      </c>
      <c r="C139" s="10">
        <v>1</v>
      </c>
      <c r="D139" s="9" t="s">
        <v>732</v>
      </c>
    </row>
    <row r="140" spans="1:4" x14ac:dyDescent="0.3">
      <c r="A140" s="14" t="s">
        <v>159</v>
      </c>
      <c r="B140" s="21">
        <v>7305</v>
      </c>
      <c r="C140" s="10">
        <v>1</v>
      </c>
      <c r="D140" s="9" t="s">
        <v>732</v>
      </c>
    </row>
    <row r="141" spans="1:4" x14ac:dyDescent="0.3">
      <c r="A141" s="14" t="s">
        <v>160</v>
      </c>
      <c r="B141" s="21">
        <v>7306</v>
      </c>
      <c r="C141" s="10">
        <v>1</v>
      </c>
      <c r="D141" s="9" t="s">
        <v>732</v>
      </c>
    </row>
    <row r="142" spans="1:4" x14ac:dyDescent="0.3">
      <c r="A142" s="14" t="s">
        <v>161</v>
      </c>
      <c r="B142" s="21">
        <v>7307</v>
      </c>
      <c r="C142" s="10">
        <v>1</v>
      </c>
      <c r="D142" s="9" t="s">
        <v>732</v>
      </c>
    </row>
    <row r="143" spans="1:4" x14ac:dyDescent="0.3">
      <c r="A143" s="14" t="s">
        <v>162</v>
      </c>
      <c r="B143" s="21">
        <v>7308</v>
      </c>
      <c r="C143" s="10">
        <v>1</v>
      </c>
      <c r="D143" s="9" t="s">
        <v>732</v>
      </c>
    </row>
    <row r="144" spans="1:4" x14ac:dyDescent="0.3">
      <c r="A144" s="14" t="s">
        <v>163</v>
      </c>
      <c r="B144" s="21">
        <v>7309</v>
      </c>
      <c r="C144" s="10">
        <v>1</v>
      </c>
      <c r="D144" s="9" t="s">
        <v>732</v>
      </c>
    </row>
    <row r="145" spans="1:4" x14ac:dyDescent="0.3">
      <c r="A145" s="14" t="s">
        <v>164</v>
      </c>
      <c r="B145" s="21">
        <v>7401</v>
      </c>
      <c r="C145" s="10">
        <v>1</v>
      </c>
      <c r="D145" s="9" t="s">
        <v>732</v>
      </c>
    </row>
    <row r="146" spans="1:4" x14ac:dyDescent="0.3">
      <c r="A146" s="14" t="s">
        <v>165</v>
      </c>
      <c r="B146" s="21">
        <v>7402</v>
      </c>
      <c r="C146" s="10">
        <v>1</v>
      </c>
      <c r="D146" s="9" t="s">
        <v>732</v>
      </c>
    </row>
    <row r="147" spans="1:4" x14ac:dyDescent="0.3">
      <c r="A147" s="14" t="s">
        <v>166</v>
      </c>
      <c r="B147" s="21">
        <v>7403</v>
      </c>
      <c r="C147" s="10">
        <v>1</v>
      </c>
      <c r="D147" s="9" t="s">
        <v>732</v>
      </c>
    </row>
    <row r="148" spans="1:4" x14ac:dyDescent="0.3">
      <c r="A148" s="14" t="s">
        <v>167</v>
      </c>
      <c r="B148" s="21">
        <v>7404</v>
      </c>
      <c r="C148" s="10">
        <v>1</v>
      </c>
      <c r="D148" s="9" t="s">
        <v>732</v>
      </c>
    </row>
    <row r="149" spans="1:4" x14ac:dyDescent="0.3">
      <c r="A149" s="14" t="s">
        <v>168</v>
      </c>
      <c r="B149" s="21">
        <v>7405</v>
      </c>
      <c r="C149" s="10">
        <v>1</v>
      </c>
      <c r="D149" s="9" t="s">
        <v>732</v>
      </c>
    </row>
    <row r="150" spans="1:4" x14ac:dyDescent="0.3">
      <c r="A150" s="14" t="s">
        <v>169</v>
      </c>
      <c r="B150" s="21">
        <v>7406</v>
      </c>
      <c r="C150" s="10">
        <v>1</v>
      </c>
      <c r="D150" s="9" t="s">
        <v>732</v>
      </c>
    </row>
    <row r="151" spans="1:4" x14ac:dyDescent="0.3">
      <c r="A151" s="14" t="s">
        <v>170</v>
      </c>
      <c r="B151" s="21">
        <v>7407</v>
      </c>
      <c r="C151" s="10">
        <v>1</v>
      </c>
      <c r="D151" s="9" t="s">
        <v>732</v>
      </c>
    </row>
    <row r="152" spans="1:4" x14ac:dyDescent="0.3">
      <c r="A152" s="14" t="s">
        <v>171</v>
      </c>
      <c r="B152" s="21">
        <v>7408</v>
      </c>
      <c r="C152" s="10">
        <v>1</v>
      </c>
      <c r="D152" s="9" t="s">
        <v>732</v>
      </c>
    </row>
    <row r="153" spans="1:4" x14ac:dyDescent="0.3">
      <c r="A153" s="14" t="s">
        <v>172</v>
      </c>
      <c r="B153" s="21">
        <v>8101</v>
      </c>
      <c r="C153" s="10">
        <v>1</v>
      </c>
      <c r="D153" s="9" t="s">
        <v>732</v>
      </c>
    </row>
    <row r="154" spans="1:4" x14ac:dyDescent="0.3">
      <c r="A154" s="14" t="s">
        <v>173</v>
      </c>
      <c r="B154" s="21">
        <v>8102</v>
      </c>
      <c r="C154" s="10">
        <v>1</v>
      </c>
      <c r="D154" s="9" t="s">
        <v>732</v>
      </c>
    </row>
    <row r="155" spans="1:4" x14ac:dyDescent="0.3">
      <c r="A155" s="14" t="s">
        <v>174</v>
      </c>
      <c r="B155" s="21">
        <v>8103</v>
      </c>
      <c r="C155" s="10">
        <v>1</v>
      </c>
      <c r="D155" s="9" t="s">
        <v>732</v>
      </c>
    </row>
    <row r="156" spans="1:4" x14ac:dyDescent="0.3">
      <c r="A156" s="14" t="s">
        <v>175</v>
      </c>
      <c r="B156" s="21">
        <v>8104</v>
      </c>
      <c r="C156" s="10">
        <v>1</v>
      </c>
      <c r="D156" s="9" t="s">
        <v>732</v>
      </c>
    </row>
    <row r="157" spans="1:4" x14ac:dyDescent="0.3">
      <c r="A157" s="14" t="s">
        <v>176</v>
      </c>
      <c r="B157" s="21">
        <v>8105</v>
      </c>
      <c r="C157" s="10">
        <v>1</v>
      </c>
      <c r="D157" s="9" t="s">
        <v>732</v>
      </c>
    </row>
    <row r="158" spans="1:4" x14ac:dyDescent="0.3">
      <c r="A158" s="14" t="s">
        <v>177</v>
      </c>
      <c r="B158" s="21">
        <v>8106</v>
      </c>
      <c r="C158" s="10">
        <v>1</v>
      </c>
      <c r="D158" s="9" t="s">
        <v>732</v>
      </c>
    </row>
    <row r="159" spans="1:4" x14ac:dyDescent="0.3">
      <c r="A159" s="14" t="s">
        <v>178</v>
      </c>
      <c r="B159" s="21">
        <v>8107</v>
      </c>
      <c r="C159" s="10">
        <v>1</v>
      </c>
      <c r="D159" s="9" t="s">
        <v>732</v>
      </c>
    </row>
    <row r="160" spans="1:4" x14ac:dyDescent="0.3">
      <c r="A160" s="14" t="s">
        <v>179</v>
      </c>
      <c r="B160" s="21">
        <v>8108</v>
      </c>
      <c r="C160" s="10">
        <v>1</v>
      </c>
      <c r="D160" s="9" t="s">
        <v>732</v>
      </c>
    </row>
    <row r="161" spans="1:4" x14ac:dyDescent="0.3">
      <c r="A161" s="14" t="s">
        <v>180</v>
      </c>
      <c r="B161" s="21">
        <v>8109</v>
      </c>
      <c r="C161" s="10">
        <v>1</v>
      </c>
      <c r="D161" s="9" t="s">
        <v>732</v>
      </c>
    </row>
    <row r="162" spans="1:4" x14ac:dyDescent="0.3">
      <c r="A162" s="14" t="s">
        <v>181</v>
      </c>
      <c r="B162" s="21">
        <v>8110</v>
      </c>
      <c r="C162" s="10">
        <v>1</v>
      </c>
      <c r="D162" s="9" t="s">
        <v>732</v>
      </c>
    </row>
    <row r="163" spans="1:4" x14ac:dyDescent="0.3">
      <c r="A163" s="14" t="s">
        <v>182</v>
      </c>
      <c r="B163" s="21">
        <v>8111</v>
      </c>
      <c r="C163" s="10">
        <v>1</v>
      </c>
      <c r="D163" s="9" t="s">
        <v>732</v>
      </c>
    </row>
    <row r="164" spans="1:4" x14ac:dyDescent="0.3">
      <c r="A164" s="14" t="s">
        <v>183</v>
      </c>
      <c r="B164" s="21">
        <v>8112</v>
      </c>
      <c r="C164" s="10">
        <v>1</v>
      </c>
      <c r="D164" s="9" t="s">
        <v>732</v>
      </c>
    </row>
    <row r="165" spans="1:4" x14ac:dyDescent="0.3">
      <c r="A165" s="14" t="s">
        <v>184</v>
      </c>
      <c r="B165" s="21">
        <v>8201</v>
      </c>
      <c r="C165" s="10">
        <v>1</v>
      </c>
      <c r="D165" s="9" t="s">
        <v>732</v>
      </c>
    </row>
    <row r="166" spans="1:4" x14ac:dyDescent="0.3">
      <c r="A166" s="14" t="s">
        <v>185</v>
      </c>
      <c r="B166" s="21">
        <v>8202</v>
      </c>
      <c r="C166" s="10">
        <v>1</v>
      </c>
      <c r="D166" s="9" t="s">
        <v>732</v>
      </c>
    </row>
    <row r="167" spans="1:4" x14ac:dyDescent="0.3">
      <c r="A167" s="14" t="s">
        <v>186</v>
      </c>
      <c r="B167" s="21">
        <v>8203</v>
      </c>
      <c r="C167" s="10">
        <v>1</v>
      </c>
      <c r="D167" s="9" t="s">
        <v>732</v>
      </c>
    </row>
    <row r="168" spans="1:4" x14ac:dyDescent="0.3">
      <c r="A168" s="14" t="s">
        <v>187</v>
      </c>
      <c r="B168" s="21">
        <v>8204</v>
      </c>
      <c r="C168" s="10">
        <v>1</v>
      </c>
      <c r="D168" s="9" t="s">
        <v>732</v>
      </c>
    </row>
    <row r="169" spans="1:4" x14ac:dyDescent="0.3">
      <c r="A169" s="14" t="s">
        <v>188</v>
      </c>
      <c r="B169" s="21">
        <v>8205</v>
      </c>
      <c r="C169" s="10">
        <v>1</v>
      </c>
      <c r="D169" s="9" t="s">
        <v>732</v>
      </c>
    </row>
    <row r="170" spans="1:4" x14ac:dyDescent="0.3">
      <c r="A170" s="14" t="s">
        <v>189</v>
      </c>
      <c r="B170" s="21">
        <v>8206</v>
      </c>
      <c r="C170" s="10">
        <v>1</v>
      </c>
      <c r="D170" s="9" t="s">
        <v>732</v>
      </c>
    </row>
    <row r="171" spans="1:4" x14ac:dyDescent="0.3">
      <c r="A171" s="14" t="s">
        <v>190</v>
      </c>
      <c r="B171" s="21">
        <v>8207</v>
      </c>
      <c r="C171" s="10">
        <v>1</v>
      </c>
      <c r="D171" s="9" t="s">
        <v>732</v>
      </c>
    </row>
    <row r="172" spans="1:4" x14ac:dyDescent="0.3">
      <c r="A172" s="14" t="s">
        <v>191</v>
      </c>
      <c r="B172" s="21">
        <v>8301</v>
      </c>
      <c r="C172" s="10">
        <v>1</v>
      </c>
      <c r="D172" s="9" t="s">
        <v>732</v>
      </c>
    </row>
    <row r="173" spans="1:4" x14ac:dyDescent="0.3">
      <c r="A173" s="14" t="s">
        <v>192</v>
      </c>
      <c r="B173" s="21">
        <v>8302</v>
      </c>
      <c r="C173" s="10">
        <v>1</v>
      </c>
      <c r="D173" s="9" t="s">
        <v>732</v>
      </c>
    </row>
    <row r="174" spans="1:4" x14ac:dyDescent="0.3">
      <c r="A174" s="14" t="s">
        <v>193</v>
      </c>
      <c r="B174" s="21">
        <v>8303</v>
      </c>
      <c r="C174" s="10">
        <v>1</v>
      </c>
      <c r="D174" s="9" t="s">
        <v>732</v>
      </c>
    </row>
    <row r="175" spans="1:4" x14ac:dyDescent="0.3">
      <c r="A175" s="14" t="s">
        <v>194</v>
      </c>
      <c r="B175" s="21">
        <v>8304</v>
      </c>
      <c r="C175" s="10">
        <v>1</v>
      </c>
      <c r="D175" s="9" t="s">
        <v>732</v>
      </c>
    </row>
    <row r="176" spans="1:4" x14ac:dyDescent="0.3">
      <c r="A176" s="14" t="s">
        <v>195</v>
      </c>
      <c r="B176" s="21">
        <v>8305</v>
      </c>
      <c r="C176" s="10">
        <v>1</v>
      </c>
      <c r="D176" s="9" t="s">
        <v>732</v>
      </c>
    </row>
    <row r="177" spans="1:4" x14ac:dyDescent="0.3">
      <c r="A177" s="14" t="s">
        <v>196</v>
      </c>
      <c r="B177" s="21">
        <v>8306</v>
      </c>
      <c r="C177" s="10">
        <v>1</v>
      </c>
      <c r="D177" s="9" t="s">
        <v>732</v>
      </c>
    </row>
    <row r="178" spans="1:4" x14ac:dyDescent="0.3">
      <c r="A178" s="14" t="s">
        <v>197</v>
      </c>
      <c r="B178" s="21">
        <v>8307</v>
      </c>
      <c r="C178" s="10">
        <v>1</v>
      </c>
      <c r="D178" s="9" t="s">
        <v>732</v>
      </c>
    </row>
    <row r="179" spans="1:4" x14ac:dyDescent="0.3">
      <c r="A179" s="14" t="s">
        <v>198</v>
      </c>
      <c r="B179" s="21">
        <v>8308</v>
      </c>
      <c r="C179" s="10">
        <v>1</v>
      </c>
      <c r="D179" s="9" t="s">
        <v>732</v>
      </c>
    </row>
    <row r="180" spans="1:4" x14ac:dyDescent="0.3">
      <c r="A180" s="14" t="s">
        <v>199</v>
      </c>
      <c r="B180" s="21">
        <v>8309</v>
      </c>
      <c r="C180" s="10">
        <v>1</v>
      </c>
      <c r="D180" s="9" t="s">
        <v>732</v>
      </c>
    </row>
    <row r="181" spans="1:4" x14ac:dyDescent="0.3">
      <c r="A181" s="14" t="s">
        <v>200</v>
      </c>
      <c r="B181" s="21">
        <v>8310</v>
      </c>
      <c r="C181" s="10">
        <v>1</v>
      </c>
      <c r="D181" s="9" t="s">
        <v>732</v>
      </c>
    </row>
    <row r="182" spans="1:4" x14ac:dyDescent="0.3">
      <c r="A182" s="14" t="s">
        <v>201</v>
      </c>
      <c r="B182" s="21">
        <v>8311</v>
      </c>
      <c r="C182" s="10">
        <v>1</v>
      </c>
      <c r="D182" s="9" t="s">
        <v>732</v>
      </c>
    </row>
    <row r="183" spans="1:4" x14ac:dyDescent="0.3">
      <c r="A183" s="14" t="s">
        <v>202</v>
      </c>
      <c r="B183" s="21">
        <v>8312</v>
      </c>
      <c r="C183" s="10">
        <v>1</v>
      </c>
      <c r="D183" s="9" t="s">
        <v>732</v>
      </c>
    </row>
    <row r="184" spans="1:4" x14ac:dyDescent="0.3">
      <c r="A184" s="14" t="s">
        <v>203</v>
      </c>
      <c r="B184" s="21">
        <v>8313</v>
      </c>
      <c r="C184" s="10">
        <v>1</v>
      </c>
      <c r="D184" s="9" t="s">
        <v>732</v>
      </c>
    </row>
    <row r="185" spans="1:4" x14ac:dyDescent="0.3">
      <c r="A185" s="14" t="s">
        <v>204</v>
      </c>
      <c r="B185" s="21">
        <v>8314</v>
      </c>
      <c r="C185" s="10">
        <v>1</v>
      </c>
      <c r="D185" s="9" t="s">
        <v>732</v>
      </c>
    </row>
    <row r="186" spans="1:4" x14ac:dyDescent="0.3">
      <c r="A186" s="14" t="s">
        <v>205</v>
      </c>
      <c r="B186" s="21">
        <v>9101</v>
      </c>
      <c r="C186" s="10">
        <v>1</v>
      </c>
      <c r="D186" s="9" t="s">
        <v>732</v>
      </c>
    </row>
    <row r="187" spans="1:4" x14ac:dyDescent="0.3">
      <c r="A187" s="14" t="s">
        <v>206</v>
      </c>
      <c r="B187" s="21">
        <v>9102</v>
      </c>
      <c r="C187" s="10">
        <v>1</v>
      </c>
      <c r="D187" s="9" t="s">
        <v>732</v>
      </c>
    </row>
    <row r="188" spans="1:4" x14ac:dyDescent="0.3">
      <c r="A188" s="14" t="s">
        <v>207</v>
      </c>
      <c r="B188" s="21">
        <v>9103</v>
      </c>
      <c r="C188" s="10">
        <v>1</v>
      </c>
      <c r="D188" s="9" t="s">
        <v>732</v>
      </c>
    </row>
    <row r="189" spans="1:4" x14ac:dyDescent="0.3">
      <c r="A189" s="14" t="s">
        <v>208</v>
      </c>
      <c r="B189" s="21">
        <v>9104</v>
      </c>
      <c r="C189" s="10">
        <v>1</v>
      </c>
      <c r="D189" s="9" t="s">
        <v>732</v>
      </c>
    </row>
    <row r="190" spans="1:4" x14ac:dyDescent="0.3">
      <c r="A190" s="14" t="s">
        <v>209</v>
      </c>
      <c r="B190" s="21">
        <v>9105</v>
      </c>
      <c r="C190" s="10">
        <v>1</v>
      </c>
      <c r="D190" s="9" t="s">
        <v>732</v>
      </c>
    </row>
    <row r="191" spans="1:4" x14ac:dyDescent="0.3">
      <c r="A191" s="14" t="s">
        <v>210</v>
      </c>
      <c r="B191" s="21">
        <v>9106</v>
      </c>
      <c r="C191" s="10">
        <v>1</v>
      </c>
      <c r="D191" s="9" t="s">
        <v>732</v>
      </c>
    </row>
    <row r="192" spans="1:4" x14ac:dyDescent="0.3">
      <c r="A192" s="14" t="s">
        <v>211</v>
      </c>
      <c r="B192" s="21">
        <v>9107</v>
      </c>
      <c r="C192" s="10">
        <v>1</v>
      </c>
      <c r="D192" s="9" t="s">
        <v>732</v>
      </c>
    </row>
    <row r="193" spans="1:4" x14ac:dyDescent="0.3">
      <c r="A193" s="14" t="s">
        <v>212</v>
      </c>
      <c r="B193" s="21">
        <v>9108</v>
      </c>
      <c r="C193" s="10">
        <v>1</v>
      </c>
      <c r="D193" s="9" t="s">
        <v>732</v>
      </c>
    </row>
    <row r="194" spans="1:4" x14ac:dyDescent="0.3">
      <c r="A194" s="14" t="s">
        <v>213</v>
      </c>
      <c r="B194" s="21">
        <v>9109</v>
      </c>
      <c r="C194" s="10">
        <v>1</v>
      </c>
      <c r="D194" s="9" t="s">
        <v>732</v>
      </c>
    </row>
    <row r="195" spans="1:4" x14ac:dyDescent="0.3">
      <c r="A195" s="14" t="s">
        <v>214</v>
      </c>
      <c r="B195" s="21">
        <v>9110</v>
      </c>
      <c r="C195" s="10">
        <v>1</v>
      </c>
      <c r="D195" s="9" t="s">
        <v>732</v>
      </c>
    </row>
    <row r="196" spans="1:4" x14ac:dyDescent="0.3">
      <c r="A196" s="14" t="s">
        <v>215</v>
      </c>
      <c r="B196" s="21">
        <v>9111</v>
      </c>
      <c r="C196" s="10">
        <v>1</v>
      </c>
      <c r="D196" s="9" t="s">
        <v>732</v>
      </c>
    </row>
    <row r="197" spans="1:4" x14ac:dyDescent="0.3">
      <c r="A197" s="14" t="s">
        <v>216</v>
      </c>
      <c r="B197" s="21">
        <v>9112</v>
      </c>
      <c r="C197" s="10">
        <v>1</v>
      </c>
      <c r="D197" s="9" t="s">
        <v>732</v>
      </c>
    </row>
    <row r="198" spans="1:4" x14ac:dyDescent="0.3">
      <c r="A198" s="14" t="s">
        <v>217</v>
      </c>
      <c r="B198" s="21">
        <v>9113</v>
      </c>
      <c r="C198" s="10">
        <v>1</v>
      </c>
      <c r="D198" s="9" t="s">
        <v>732</v>
      </c>
    </row>
    <row r="199" spans="1:4" x14ac:dyDescent="0.3">
      <c r="A199" s="14" t="s">
        <v>218</v>
      </c>
      <c r="B199" s="21">
        <v>9114</v>
      </c>
      <c r="C199" s="10">
        <v>1</v>
      </c>
      <c r="D199" s="9" t="s">
        <v>732</v>
      </c>
    </row>
    <row r="200" spans="1:4" x14ac:dyDescent="0.3">
      <c r="A200" s="14" t="s">
        <v>219</v>
      </c>
      <c r="B200" s="21">
        <v>9115</v>
      </c>
      <c r="C200" s="10">
        <v>1</v>
      </c>
      <c r="D200" s="9" t="s">
        <v>732</v>
      </c>
    </row>
    <row r="201" spans="1:4" x14ac:dyDescent="0.3">
      <c r="A201" s="14" t="s">
        <v>220</v>
      </c>
      <c r="B201" s="21">
        <v>9116</v>
      </c>
      <c r="C201" s="10">
        <v>1</v>
      </c>
      <c r="D201" s="9" t="s">
        <v>732</v>
      </c>
    </row>
    <row r="202" spans="1:4" x14ac:dyDescent="0.3">
      <c r="A202" s="14" t="s">
        <v>221</v>
      </c>
      <c r="B202" s="21">
        <v>9117</v>
      </c>
      <c r="C202" s="10">
        <v>1</v>
      </c>
      <c r="D202" s="9" t="s">
        <v>732</v>
      </c>
    </row>
    <row r="203" spans="1:4" x14ac:dyDescent="0.3">
      <c r="A203" s="14" t="s">
        <v>222</v>
      </c>
      <c r="B203" s="21">
        <v>9118</v>
      </c>
      <c r="C203" s="10">
        <v>1</v>
      </c>
      <c r="D203" s="9" t="s">
        <v>732</v>
      </c>
    </row>
    <row r="204" spans="1:4" x14ac:dyDescent="0.3">
      <c r="A204" s="14" t="s">
        <v>223</v>
      </c>
      <c r="B204" s="21">
        <v>9119</v>
      </c>
      <c r="C204" s="10">
        <v>1</v>
      </c>
      <c r="D204" s="9" t="s">
        <v>732</v>
      </c>
    </row>
    <row r="205" spans="1:4" x14ac:dyDescent="0.3">
      <c r="A205" s="14" t="s">
        <v>224</v>
      </c>
      <c r="B205" s="21">
        <v>9120</v>
      </c>
      <c r="C205" s="10">
        <v>1</v>
      </c>
      <c r="D205" s="9" t="s">
        <v>732</v>
      </c>
    </row>
    <row r="206" spans="1:4" x14ac:dyDescent="0.3">
      <c r="A206" s="14" t="s">
        <v>225</v>
      </c>
      <c r="B206" s="21">
        <v>9121</v>
      </c>
      <c r="C206" s="10">
        <v>1</v>
      </c>
      <c r="D206" s="9" t="s">
        <v>732</v>
      </c>
    </row>
    <row r="207" spans="1:4" x14ac:dyDescent="0.3">
      <c r="A207" s="14" t="s">
        <v>226</v>
      </c>
      <c r="B207" s="21">
        <v>9201</v>
      </c>
      <c r="C207" s="10">
        <v>1</v>
      </c>
      <c r="D207" s="9" t="s">
        <v>732</v>
      </c>
    </row>
    <row r="208" spans="1:4" x14ac:dyDescent="0.3">
      <c r="A208" s="14" t="s">
        <v>227</v>
      </c>
      <c r="B208" s="21">
        <v>9202</v>
      </c>
      <c r="C208" s="10">
        <v>1</v>
      </c>
      <c r="D208" s="9" t="s">
        <v>732</v>
      </c>
    </row>
    <row r="209" spans="1:4" x14ac:dyDescent="0.3">
      <c r="A209" s="14" t="s">
        <v>228</v>
      </c>
      <c r="B209" s="21">
        <v>9203</v>
      </c>
      <c r="C209" s="10">
        <v>1</v>
      </c>
      <c r="D209" s="9" t="s">
        <v>732</v>
      </c>
    </row>
    <row r="210" spans="1:4" x14ac:dyDescent="0.3">
      <c r="A210" s="14" t="s">
        <v>229</v>
      </c>
      <c r="B210" s="21">
        <v>9204</v>
      </c>
      <c r="C210" s="10">
        <v>1</v>
      </c>
      <c r="D210" s="9" t="s">
        <v>732</v>
      </c>
    </row>
    <row r="211" spans="1:4" x14ac:dyDescent="0.3">
      <c r="A211" s="14" t="s">
        <v>230</v>
      </c>
      <c r="B211" s="21">
        <v>9205</v>
      </c>
      <c r="C211" s="10">
        <v>1</v>
      </c>
      <c r="D211" s="9" t="s">
        <v>732</v>
      </c>
    </row>
    <row r="212" spans="1:4" x14ac:dyDescent="0.3">
      <c r="A212" s="14" t="s">
        <v>231</v>
      </c>
      <c r="B212" s="21">
        <v>9206</v>
      </c>
      <c r="C212" s="10">
        <v>1</v>
      </c>
      <c r="D212" s="9" t="s">
        <v>732</v>
      </c>
    </row>
    <row r="213" spans="1:4" x14ac:dyDescent="0.3">
      <c r="A213" s="14" t="s">
        <v>232</v>
      </c>
      <c r="B213" s="21">
        <v>9207</v>
      </c>
      <c r="C213" s="10">
        <v>1</v>
      </c>
      <c r="D213" s="9" t="s">
        <v>732</v>
      </c>
    </row>
    <row r="214" spans="1:4" x14ac:dyDescent="0.3">
      <c r="A214" s="14" t="s">
        <v>233</v>
      </c>
      <c r="B214" s="21">
        <v>9208</v>
      </c>
      <c r="C214" s="10">
        <v>1</v>
      </c>
      <c r="D214" s="9" t="s">
        <v>732</v>
      </c>
    </row>
    <row r="215" spans="1:4" x14ac:dyDescent="0.3">
      <c r="A215" s="14" t="s">
        <v>234</v>
      </c>
      <c r="B215" s="21">
        <v>9209</v>
      </c>
      <c r="C215" s="10">
        <v>1</v>
      </c>
      <c r="D215" s="9" t="s">
        <v>732</v>
      </c>
    </row>
    <row r="216" spans="1:4" x14ac:dyDescent="0.3">
      <c r="A216" s="14" t="s">
        <v>235</v>
      </c>
      <c r="B216" s="21">
        <v>9210</v>
      </c>
      <c r="C216" s="10">
        <v>1</v>
      </c>
      <c r="D216" s="9" t="s">
        <v>732</v>
      </c>
    </row>
    <row r="217" spans="1:4" x14ac:dyDescent="0.3">
      <c r="A217" s="14" t="s">
        <v>236</v>
      </c>
      <c r="B217" s="21">
        <v>9211</v>
      </c>
      <c r="C217" s="10">
        <v>1</v>
      </c>
      <c r="D217" s="9" t="s">
        <v>732</v>
      </c>
    </row>
    <row r="218" spans="1:4" x14ac:dyDescent="0.3">
      <c r="A218" s="14" t="s">
        <v>237</v>
      </c>
      <c r="B218" s="21">
        <v>10101</v>
      </c>
      <c r="C218" s="10">
        <v>1</v>
      </c>
      <c r="D218" s="9" t="s">
        <v>732</v>
      </c>
    </row>
    <row r="219" spans="1:4" x14ac:dyDescent="0.3">
      <c r="A219" s="14" t="s">
        <v>238</v>
      </c>
      <c r="B219" s="21">
        <v>10102</v>
      </c>
      <c r="C219" s="10">
        <v>1</v>
      </c>
      <c r="D219" s="9" t="s">
        <v>732</v>
      </c>
    </row>
    <row r="220" spans="1:4" x14ac:dyDescent="0.3">
      <c r="A220" s="9" t="s">
        <v>239</v>
      </c>
      <c r="B220" s="21">
        <v>10103</v>
      </c>
      <c r="C220" s="10">
        <v>1</v>
      </c>
      <c r="D220" s="9" t="s">
        <v>732</v>
      </c>
    </row>
    <row r="221" spans="1:4" x14ac:dyDescent="0.3">
      <c r="A221" s="9" t="s">
        <v>240</v>
      </c>
      <c r="B221" s="21">
        <v>10104</v>
      </c>
      <c r="C221" s="10">
        <v>1</v>
      </c>
      <c r="D221" s="9" t="s">
        <v>732</v>
      </c>
    </row>
    <row r="222" spans="1:4" x14ac:dyDescent="0.3">
      <c r="A222" s="9" t="s">
        <v>241</v>
      </c>
      <c r="B222" s="21">
        <v>10105</v>
      </c>
      <c r="C222" s="10">
        <v>1</v>
      </c>
      <c r="D222" s="9" t="s">
        <v>732</v>
      </c>
    </row>
    <row r="223" spans="1:4" x14ac:dyDescent="0.3">
      <c r="A223" s="9" t="s">
        <v>242</v>
      </c>
      <c r="B223" s="21">
        <v>10106</v>
      </c>
      <c r="C223" s="10">
        <v>1</v>
      </c>
      <c r="D223" s="9" t="s">
        <v>732</v>
      </c>
    </row>
    <row r="224" spans="1:4" x14ac:dyDescent="0.3">
      <c r="A224" s="9" t="s">
        <v>243</v>
      </c>
      <c r="B224" s="21">
        <v>10107</v>
      </c>
      <c r="C224" s="10">
        <v>1</v>
      </c>
      <c r="D224" s="9" t="s">
        <v>732</v>
      </c>
    </row>
    <row r="225" spans="1:4" x14ac:dyDescent="0.3">
      <c r="A225" s="9" t="s">
        <v>244</v>
      </c>
      <c r="B225" s="21">
        <v>10108</v>
      </c>
      <c r="C225" s="10">
        <v>1</v>
      </c>
      <c r="D225" s="9" t="s">
        <v>732</v>
      </c>
    </row>
    <row r="226" spans="1:4" x14ac:dyDescent="0.3">
      <c r="A226" s="9" t="s">
        <v>245</v>
      </c>
      <c r="B226" s="21">
        <v>10109</v>
      </c>
      <c r="C226" s="10">
        <v>1</v>
      </c>
      <c r="D226" s="9" t="s">
        <v>732</v>
      </c>
    </row>
    <row r="227" spans="1:4" x14ac:dyDescent="0.3">
      <c r="A227" s="9" t="s">
        <v>246</v>
      </c>
      <c r="B227" s="21">
        <v>10201</v>
      </c>
      <c r="C227" s="10">
        <v>1</v>
      </c>
      <c r="D227" s="9" t="s">
        <v>732</v>
      </c>
    </row>
    <row r="228" spans="1:4" x14ac:dyDescent="0.3">
      <c r="A228" s="9" t="s">
        <v>247</v>
      </c>
      <c r="B228" s="21">
        <v>10202</v>
      </c>
      <c r="C228" s="10">
        <v>1</v>
      </c>
      <c r="D228" s="9" t="s">
        <v>732</v>
      </c>
    </row>
    <row r="229" spans="1:4" x14ac:dyDescent="0.3">
      <c r="A229" s="9" t="s">
        <v>248</v>
      </c>
      <c r="B229" s="21">
        <v>10203</v>
      </c>
      <c r="C229" s="10">
        <v>1</v>
      </c>
      <c r="D229" s="9" t="s">
        <v>732</v>
      </c>
    </row>
    <row r="230" spans="1:4" x14ac:dyDescent="0.3">
      <c r="A230" s="9" t="s">
        <v>249</v>
      </c>
      <c r="B230" s="21">
        <v>10204</v>
      </c>
      <c r="C230" s="10">
        <v>1</v>
      </c>
      <c r="D230" s="9" t="s">
        <v>732</v>
      </c>
    </row>
    <row r="231" spans="1:4" x14ac:dyDescent="0.3">
      <c r="A231" s="9" t="s">
        <v>250</v>
      </c>
      <c r="B231" s="21">
        <v>10205</v>
      </c>
      <c r="C231" s="10">
        <v>1</v>
      </c>
      <c r="D231" s="9" t="s">
        <v>732</v>
      </c>
    </row>
    <row r="232" spans="1:4" x14ac:dyDescent="0.3">
      <c r="A232" s="9" t="s">
        <v>251</v>
      </c>
      <c r="B232" s="21">
        <v>10206</v>
      </c>
      <c r="C232" s="10">
        <v>1</v>
      </c>
      <c r="D232" s="9" t="s">
        <v>732</v>
      </c>
    </row>
    <row r="233" spans="1:4" x14ac:dyDescent="0.3">
      <c r="A233" s="9" t="s">
        <v>252</v>
      </c>
      <c r="B233" s="21">
        <v>10207</v>
      </c>
      <c r="C233" s="10">
        <v>1</v>
      </c>
      <c r="D233" s="9" t="s">
        <v>732</v>
      </c>
    </row>
    <row r="234" spans="1:4" x14ac:dyDescent="0.3">
      <c r="A234" s="9" t="s">
        <v>253</v>
      </c>
      <c r="B234" s="21">
        <v>10208</v>
      </c>
      <c r="C234" s="10">
        <v>1</v>
      </c>
      <c r="D234" s="9" t="s">
        <v>732</v>
      </c>
    </row>
    <row r="235" spans="1:4" x14ac:dyDescent="0.3">
      <c r="A235" s="9" t="s">
        <v>254</v>
      </c>
      <c r="B235" s="21">
        <v>10209</v>
      </c>
      <c r="C235" s="10">
        <v>1</v>
      </c>
      <c r="D235" s="9" t="s">
        <v>732</v>
      </c>
    </row>
    <row r="236" spans="1:4" x14ac:dyDescent="0.3">
      <c r="A236" s="9" t="s">
        <v>255</v>
      </c>
      <c r="B236" s="21">
        <v>10210</v>
      </c>
      <c r="C236" s="10">
        <v>1</v>
      </c>
      <c r="D236" s="9" t="s">
        <v>732</v>
      </c>
    </row>
    <row r="237" spans="1:4" x14ac:dyDescent="0.3">
      <c r="A237" s="9" t="s">
        <v>256</v>
      </c>
      <c r="B237" s="21">
        <v>10301</v>
      </c>
      <c r="C237" s="10">
        <v>1</v>
      </c>
      <c r="D237" s="9" t="s">
        <v>732</v>
      </c>
    </row>
    <row r="238" spans="1:4" x14ac:dyDescent="0.3">
      <c r="A238" s="9" t="s">
        <v>257</v>
      </c>
      <c r="B238" s="21">
        <v>10302</v>
      </c>
      <c r="C238" s="10">
        <v>1</v>
      </c>
      <c r="D238" s="9" t="s">
        <v>732</v>
      </c>
    </row>
    <row r="239" spans="1:4" x14ac:dyDescent="0.3">
      <c r="A239" s="9" t="s">
        <v>258</v>
      </c>
      <c r="B239" s="21">
        <v>10303</v>
      </c>
      <c r="C239" s="10">
        <v>1</v>
      </c>
      <c r="D239" s="9" t="s">
        <v>732</v>
      </c>
    </row>
    <row r="240" spans="1:4" x14ac:dyDescent="0.3">
      <c r="A240" s="9" t="s">
        <v>259</v>
      </c>
      <c r="B240" s="21">
        <v>10304</v>
      </c>
      <c r="C240" s="10">
        <v>1</v>
      </c>
      <c r="D240" s="9" t="s">
        <v>732</v>
      </c>
    </row>
    <row r="241" spans="1:4" x14ac:dyDescent="0.3">
      <c r="A241" s="9" t="s">
        <v>260</v>
      </c>
      <c r="B241" s="21">
        <v>10305</v>
      </c>
      <c r="C241" s="10">
        <v>1</v>
      </c>
      <c r="D241" s="9" t="s">
        <v>732</v>
      </c>
    </row>
    <row r="242" spans="1:4" x14ac:dyDescent="0.3">
      <c r="A242" s="9" t="s">
        <v>261</v>
      </c>
      <c r="B242" s="21">
        <v>10306</v>
      </c>
      <c r="C242" s="10">
        <v>1</v>
      </c>
      <c r="D242" s="9" t="s">
        <v>732</v>
      </c>
    </row>
    <row r="243" spans="1:4" x14ac:dyDescent="0.3">
      <c r="A243" s="9" t="s">
        <v>262</v>
      </c>
      <c r="B243" s="21">
        <v>10307</v>
      </c>
      <c r="C243" s="10">
        <v>1</v>
      </c>
      <c r="D243" s="9" t="s">
        <v>732</v>
      </c>
    </row>
    <row r="244" spans="1:4" x14ac:dyDescent="0.3">
      <c r="A244" s="9" t="s">
        <v>263</v>
      </c>
      <c r="B244" s="21">
        <v>10401</v>
      </c>
      <c r="C244" s="10">
        <v>1</v>
      </c>
      <c r="D244" s="9" t="s">
        <v>732</v>
      </c>
    </row>
    <row r="245" spans="1:4" x14ac:dyDescent="0.3">
      <c r="A245" s="9" t="s">
        <v>264</v>
      </c>
      <c r="B245" s="21">
        <v>10402</v>
      </c>
      <c r="C245" s="10">
        <v>1</v>
      </c>
      <c r="D245" s="9" t="s">
        <v>732</v>
      </c>
    </row>
    <row r="246" spans="1:4" x14ac:dyDescent="0.3">
      <c r="A246" s="9" t="s">
        <v>265</v>
      </c>
      <c r="B246" s="21">
        <v>10403</v>
      </c>
      <c r="C246" s="10">
        <v>1</v>
      </c>
      <c r="D246" s="9" t="s">
        <v>732</v>
      </c>
    </row>
    <row r="247" spans="1:4" x14ac:dyDescent="0.3">
      <c r="A247" s="9" t="s">
        <v>266</v>
      </c>
      <c r="B247" s="21">
        <v>10404</v>
      </c>
      <c r="C247" s="10">
        <v>1</v>
      </c>
      <c r="D247" s="9" t="s">
        <v>732</v>
      </c>
    </row>
    <row r="248" spans="1:4" x14ac:dyDescent="0.3">
      <c r="A248" s="9" t="s">
        <v>267</v>
      </c>
      <c r="B248" s="21">
        <v>11101</v>
      </c>
      <c r="C248" s="10">
        <v>1</v>
      </c>
      <c r="D248" s="9" t="s">
        <v>732</v>
      </c>
    </row>
    <row r="249" spans="1:4" x14ac:dyDescent="0.3">
      <c r="A249" s="9" t="s">
        <v>268</v>
      </c>
      <c r="B249" s="21">
        <v>11102</v>
      </c>
      <c r="C249" s="10">
        <v>1</v>
      </c>
      <c r="D249" s="9" t="s">
        <v>732</v>
      </c>
    </row>
    <row r="250" spans="1:4" x14ac:dyDescent="0.3">
      <c r="A250" s="9" t="s">
        <v>269</v>
      </c>
      <c r="B250" s="21">
        <v>11201</v>
      </c>
      <c r="C250" s="10">
        <v>1</v>
      </c>
      <c r="D250" s="9" t="s">
        <v>732</v>
      </c>
    </row>
    <row r="251" spans="1:4" x14ac:dyDescent="0.3">
      <c r="A251" s="9" t="s">
        <v>270</v>
      </c>
      <c r="B251" s="21">
        <v>11202</v>
      </c>
      <c r="C251" s="10">
        <v>1</v>
      </c>
      <c r="D251" s="9" t="s">
        <v>732</v>
      </c>
    </row>
    <row r="252" spans="1:4" x14ac:dyDescent="0.3">
      <c r="A252" s="9" t="s">
        <v>271</v>
      </c>
      <c r="B252" s="21">
        <v>11203</v>
      </c>
      <c r="C252" s="10">
        <v>1</v>
      </c>
      <c r="D252" s="9" t="s">
        <v>732</v>
      </c>
    </row>
    <row r="253" spans="1:4" x14ac:dyDescent="0.3">
      <c r="A253" s="9" t="s">
        <v>272</v>
      </c>
      <c r="B253" s="21">
        <v>11301</v>
      </c>
      <c r="C253" s="10">
        <v>1</v>
      </c>
      <c r="D253" s="9" t="s">
        <v>732</v>
      </c>
    </row>
    <row r="254" spans="1:4" x14ac:dyDescent="0.3">
      <c r="A254" s="9" t="s">
        <v>273</v>
      </c>
      <c r="B254" s="21">
        <v>11302</v>
      </c>
      <c r="C254" s="10">
        <v>1</v>
      </c>
      <c r="D254" s="9" t="s">
        <v>732</v>
      </c>
    </row>
    <row r="255" spans="1:4" x14ac:dyDescent="0.3">
      <c r="A255" s="9" t="s">
        <v>274</v>
      </c>
      <c r="B255" s="21">
        <v>11303</v>
      </c>
      <c r="C255" s="10">
        <v>1</v>
      </c>
      <c r="D255" s="9" t="s">
        <v>732</v>
      </c>
    </row>
    <row r="256" spans="1:4" x14ac:dyDescent="0.3">
      <c r="A256" s="9" t="s">
        <v>275</v>
      </c>
      <c r="B256" s="21">
        <v>11401</v>
      </c>
      <c r="C256" s="10">
        <v>1</v>
      </c>
      <c r="D256" s="9" t="s">
        <v>732</v>
      </c>
    </row>
    <row r="257" spans="1:4" x14ac:dyDescent="0.3">
      <c r="A257" s="9" t="s">
        <v>276</v>
      </c>
      <c r="B257" s="21">
        <v>11402</v>
      </c>
      <c r="C257" s="10">
        <v>1</v>
      </c>
      <c r="D257" s="9" t="s">
        <v>732</v>
      </c>
    </row>
    <row r="258" spans="1:4" x14ac:dyDescent="0.3">
      <c r="A258" s="9" t="s">
        <v>277</v>
      </c>
      <c r="B258" s="21">
        <v>12101</v>
      </c>
      <c r="C258" s="10">
        <v>1</v>
      </c>
      <c r="D258" s="9" t="s">
        <v>732</v>
      </c>
    </row>
    <row r="259" spans="1:4" x14ac:dyDescent="0.3">
      <c r="A259" s="9" t="s">
        <v>278</v>
      </c>
      <c r="B259" s="21">
        <v>12102</v>
      </c>
      <c r="C259" s="10">
        <v>1</v>
      </c>
      <c r="D259" s="9" t="s">
        <v>732</v>
      </c>
    </row>
    <row r="260" spans="1:4" x14ac:dyDescent="0.3">
      <c r="A260" s="9" t="s">
        <v>279</v>
      </c>
      <c r="B260" s="21">
        <v>12103</v>
      </c>
      <c r="C260" s="10">
        <v>1</v>
      </c>
      <c r="D260" s="9" t="s">
        <v>732</v>
      </c>
    </row>
    <row r="261" spans="1:4" x14ac:dyDescent="0.3">
      <c r="A261" s="9" t="s">
        <v>280</v>
      </c>
      <c r="B261" s="21">
        <v>12104</v>
      </c>
      <c r="C261" s="10">
        <v>1</v>
      </c>
      <c r="D261" s="9" t="s">
        <v>732</v>
      </c>
    </row>
    <row r="262" spans="1:4" x14ac:dyDescent="0.3">
      <c r="A262" s="9" t="s">
        <v>281</v>
      </c>
      <c r="B262" s="21">
        <v>12201</v>
      </c>
      <c r="C262" s="10">
        <v>1</v>
      </c>
      <c r="D262" s="9" t="s">
        <v>732</v>
      </c>
    </row>
    <row r="263" spans="1:4" x14ac:dyDescent="0.3">
      <c r="A263" s="9" t="s">
        <v>282</v>
      </c>
      <c r="B263" s="21">
        <v>12301</v>
      </c>
      <c r="C263" s="10">
        <v>1</v>
      </c>
      <c r="D263" s="9" t="s">
        <v>732</v>
      </c>
    </row>
    <row r="264" spans="1:4" x14ac:dyDescent="0.3">
      <c r="A264" s="9" t="s">
        <v>283</v>
      </c>
      <c r="B264" s="21">
        <v>12302</v>
      </c>
      <c r="C264" s="10">
        <v>1</v>
      </c>
      <c r="D264" s="9" t="s">
        <v>732</v>
      </c>
    </row>
    <row r="265" spans="1:4" x14ac:dyDescent="0.3">
      <c r="A265" s="9" t="s">
        <v>284</v>
      </c>
      <c r="B265" s="21">
        <v>12303</v>
      </c>
      <c r="C265" s="10">
        <v>1</v>
      </c>
      <c r="D265" s="9" t="s">
        <v>732</v>
      </c>
    </row>
    <row r="266" spans="1:4" x14ac:dyDescent="0.3">
      <c r="A266" s="9" t="s">
        <v>285</v>
      </c>
      <c r="B266" s="21">
        <v>12401</v>
      </c>
      <c r="C266" s="10">
        <v>1</v>
      </c>
      <c r="D266" s="9" t="s">
        <v>732</v>
      </c>
    </row>
    <row r="267" spans="1:4" x14ac:dyDescent="0.3">
      <c r="A267" s="9" t="s">
        <v>286</v>
      </c>
      <c r="B267" s="21">
        <v>12402</v>
      </c>
      <c r="C267" s="10">
        <v>1</v>
      </c>
      <c r="D267" s="9" t="s">
        <v>732</v>
      </c>
    </row>
    <row r="268" spans="1:4" x14ac:dyDescent="0.3">
      <c r="A268" s="9" t="s">
        <v>287</v>
      </c>
      <c r="B268" s="21">
        <v>13101</v>
      </c>
      <c r="C268" s="10">
        <v>1</v>
      </c>
      <c r="D268" s="9" t="s">
        <v>732</v>
      </c>
    </row>
    <row r="269" spans="1:4" x14ac:dyDescent="0.3">
      <c r="A269" s="9" t="s">
        <v>288</v>
      </c>
      <c r="B269" s="21">
        <v>13102</v>
      </c>
      <c r="C269" s="10">
        <v>1</v>
      </c>
      <c r="D269" s="9" t="s">
        <v>732</v>
      </c>
    </row>
    <row r="270" spans="1:4" x14ac:dyDescent="0.3">
      <c r="A270" s="9" t="s">
        <v>289</v>
      </c>
      <c r="B270" s="21">
        <v>13103</v>
      </c>
      <c r="C270" s="10">
        <v>1</v>
      </c>
      <c r="D270" s="9" t="s">
        <v>732</v>
      </c>
    </row>
    <row r="271" spans="1:4" x14ac:dyDescent="0.3">
      <c r="A271" s="9" t="s">
        <v>290</v>
      </c>
      <c r="B271" s="21">
        <v>13104</v>
      </c>
      <c r="C271" s="10">
        <v>1</v>
      </c>
      <c r="D271" s="9" t="s">
        <v>732</v>
      </c>
    </row>
    <row r="272" spans="1:4" x14ac:dyDescent="0.3">
      <c r="A272" s="9" t="s">
        <v>291</v>
      </c>
      <c r="B272" s="21">
        <v>13105</v>
      </c>
      <c r="C272" s="10">
        <v>1</v>
      </c>
      <c r="D272" s="9" t="s">
        <v>732</v>
      </c>
    </row>
    <row r="273" spans="1:4" x14ac:dyDescent="0.3">
      <c r="A273" s="9" t="s">
        <v>292</v>
      </c>
      <c r="B273" s="21">
        <v>13106</v>
      </c>
      <c r="C273" s="10">
        <v>1</v>
      </c>
      <c r="D273" s="9" t="s">
        <v>732</v>
      </c>
    </row>
    <row r="274" spans="1:4" x14ac:dyDescent="0.3">
      <c r="A274" s="9" t="s">
        <v>293</v>
      </c>
      <c r="B274" s="21">
        <v>13107</v>
      </c>
      <c r="C274" s="10">
        <v>1</v>
      </c>
      <c r="D274" s="9" t="s">
        <v>732</v>
      </c>
    </row>
    <row r="275" spans="1:4" x14ac:dyDescent="0.3">
      <c r="A275" s="9" t="s">
        <v>294</v>
      </c>
      <c r="B275" s="21">
        <v>13108</v>
      </c>
      <c r="C275" s="10">
        <v>1</v>
      </c>
      <c r="D275" s="9" t="s">
        <v>732</v>
      </c>
    </row>
    <row r="276" spans="1:4" x14ac:dyDescent="0.3">
      <c r="A276" s="9" t="s">
        <v>295</v>
      </c>
      <c r="B276" s="21">
        <v>13109</v>
      </c>
      <c r="C276" s="10">
        <v>1</v>
      </c>
      <c r="D276" s="9" t="s">
        <v>732</v>
      </c>
    </row>
    <row r="277" spans="1:4" x14ac:dyDescent="0.3">
      <c r="A277" s="9" t="s">
        <v>296</v>
      </c>
      <c r="B277" s="21">
        <v>13110</v>
      </c>
      <c r="C277" s="10">
        <v>1</v>
      </c>
      <c r="D277" s="9" t="s">
        <v>732</v>
      </c>
    </row>
    <row r="278" spans="1:4" x14ac:dyDescent="0.3">
      <c r="A278" s="9" t="s">
        <v>297</v>
      </c>
      <c r="B278" s="21">
        <v>13111</v>
      </c>
      <c r="C278" s="10">
        <v>1</v>
      </c>
      <c r="D278" s="9" t="s">
        <v>732</v>
      </c>
    </row>
    <row r="279" spans="1:4" x14ac:dyDescent="0.3">
      <c r="A279" s="9" t="s">
        <v>298</v>
      </c>
      <c r="B279" s="21">
        <v>13112</v>
      </c>
      <c r="C279" s="10">
        <v>1</v>
      </c>
      <c r="D279" s="9" t="s">
        <v>732</v>
      </c>
    </row>
    <row r="280" spans="1:4" x14ac:dyDescent="0.3">
      <c r="A280" s="9" t="s">
        <v>299</v>
      </c>
      <c r="B280" s="21">
        <v>13113</v>
      </c>
      <c r="C280" s="10">
        <v>1</v>
      </c>
      <c r="D280" s="9" t="s">
        <v>732</v>
      </c>
    </row>
    <row r="281" spans="1:4" x14ac:dyDescent="0.3">
      <c r="A281" s="9" t="s">
        <v>300</v>
      </c>
      <c r="B281" s="21">
        <v>13114</v>
      </c>
      <c r="C281" s="10">
        <v>1</v>
      </c>
      <c r="D281" s="9" t="s">
        <v>732</v>
      </c>
    </row>
    <row r="282" spans="1:4" x14ac:dyDescent="0.3">
      <c r="A282" s="9" t="s">
        <v>301</v>
      </c>
      <c r="B282" s="21">
        <v>13115</v>
      </c>
      <c r="C282" s="10">
        <v>1</v>
      </c>
      <c r="D282" s="9" t="s">
        <v>732</v>
      </c>
    </row>
    <row r="283" spans="1:4" x14ac:dyDescent="0.3">
      <c r="A283" s="9" t="s">
        <v>302</v>
      </c>
      <c r="B283" s="21">
        <v>13116</v>
      </c>
      <c r="C283" s="10">
        <v>1</v>
      </c>
      <c r="D283" s="9" t="s">
        <v>732</v>
      </c>
    </row>
    <row r="284" spans="1:4" x14ac:dyDescent="0.3">
      <c r="A284" s="9" t="s">
        <v>303</v>
      </c>
      <c r="B284" s="21">
        <v>13117</v>
      </c>
      <c r="C284" s="10">
        <v>1</v>
      </c>
      <c r="D284" s="9" t="s">
        <v>732</v>
      </c>
    </row>
    <row r="285" spans="1:4" x14ac:dyDescent="0.3">
      <c r="A285" s="9" t="s">
        <v>304</v>
      </c>
      <c r="B285" s="21">
        <v>13118</v>
      </c>
      <c r="C285" s="10">
        <v>1</v>
      </c>
      <c r="D285" s="9" t="s">
        <v>732</v>
      </c>
    </row>
    <row r="286" spans="1:4" x14ac:dyDescent="0.3">
      <c r="A286" s="9" t="s">
        <v>305</v>
      </c>
      <c r="B286" s="21">
        <v>13119</v>
      </c>
      <c r="C286" s="10">
        <v>1</v>
      </c>
      <c r="D286" s="9" t="s">
        <v>732</v>
      </c>
    </row>
    <row r="287" spans="1:4" x14ac:dyDescent="0.3">
      <c r="A287" s="9" t="s">
        <v>306</v>
      </c>
      <c r="B287" s="21">
        <v>13120</v>
      </c>
      <c r="C287" s="10">
        <v>1</v>
      </c>
      <c r="D287" s="9" t="s">
        <v>732</v>
      </c>
    </row>
    <row r="288" spans="1:4" x14ac:dyDescent="0.3">
      <c r="A288" s="9" t="s">
        <v>307</v>
      </c>
      <c r="B288" s="21">
        <v>13121</v>
      </c>
      <c r="C288" s="10">
        <v>1</v>
      </c>
      <c r="D288" s="9" t="s">
        <v>732</v>
      </c>
    </row>
    <row r="289" spans="1:4" x14ac:dyDescent="0.3">
      <c r="A289" s="9" t="s">
        <v>308</v>
      </c>
      <c r="B289" s="21">
        <v>13122</v>
      </c>
      <c r="C289" s="10">
        <v>1</v>
      </c>
      <c r="D289" s="9" t="s">
        <v>732</v>
      </c>
    </row>
    <row r="290" spans="1:4" x14ac:dyDescent="0.3">
      <c r="A290" s="9" t="s">
        <v>309</v>
      </c>
      <c r="B290" s="21">
        <v>13123</v>
      </c>
      <c r="C290" s="10">
        <v>1</v>
      </c>
      <c r="D290" s="9" t="s">
        <v>732</v>
      </c>
    </row>
    <row r="291" spans="1:4" x14ac:dyDescent="0.3">
      <c r="A291" s="9" t="s">
        <v>310</v>
      </c>
      <c r="B291" s="21">
        <v>13124</v>
      </c>
      <c r="C291" s="10">
        <v>1</v>
      </c>
      <c r="D291" s="9" t="s">
        <v>732</v>
      </c>
    </row>
    <row r="292" spans="1:4" x14ac:dyDescent="0.3">
      <c r="A292" s="9" t="s">
        <v>311</v>
      </c>
      <c r="B292" s="21">
        <v>13125</v>
      </c>
      <c r="C292" s="10">
        <v>1</v>
      </c>
      <c r="D292" s="9" t="s">
        <v>732</v>
      </c>
    </row>
    <row r="293" spans="1:4" x14ac:dyDescent="0.3">
      <c r="A293" s="9" t="s">
        <v>312</v>
      </c>
      <c r="B293" s="21">
        <v>13126</v>
      </c>
      <c r="C293" s="10">
        <v>1</v>
      </c>
      <c r="D293" s="9" t="s">
        <v>732</v>
      </c>
    </row>
    <row r="294" spans="1:4" x14ac:dyDescent="0.3">
      <c r="A294" s="9" t="s">
        <v>313</v>
      </c>
      <c r="B294" s="21">
        <v>13127</v>
      </c>
      <c r="C294" s="10">
        <v>1</v>
      </c>
      <c r="D294" s="9" t="s">
        <v>732</v>
      </c>
    </row>
    <row r="295" spans="1:4" x14ac:dyDescent="0.3">
      <c r="A295" s="9" t="s">
        <v>314</v>
      </c>
      <c r="B295" s="21">
        <v>13128</v>
      </c>
      <c r="C295" s="10">
        <v>1</v>
      </c>
      <c r="D295" s="9" t="s">
        <v>732</v>
      </c>
    </row>
    <row r="296" spans="1:4" x14ac:dyDescent="0.3">
      <c r="A296" s="9" t="s">
        <v>315</v>
      </c>
      <c r="B296" s="21">
        <v>13129</v>
      </c>
      <c r="C296" s="10">
        <v>1</v>
      </c>
      <c r="D296" s="9" t="s">
        <v>732</v>
      </c>
    </row>
    <row r="297" spans="1:4" x14ac:dyDescent="0.3">
      <c r="A297" s="9" t="s">
        <v>316</v>
      </c>
      <c r="B297" s="21">
        <v>13130</v>
      </c>
      <c r="C297" s="10">
        <v>1</v>
      </c>
      <c r="D297" s="9" t="s">
        <v>732</v>
      </c>
    </row>
    <row r="298" spans="1:4" x14ac:dyDescent="0.3">
      <c r="A298" s="9" t="s">
        <v>317</v>
      </c>
      <c r="B298" s="21">
        <v>13131</v>
      </c>
      <c r="C298" s="10">
        <v>1</v>
      </c>
      <c r="D298" s="9" t="s">
        <v>732</v>
      </c>
    </row>
    <row r="299" spans="1:4" x14ac:dyDescent="0.3">
      <c r="A299" s="9" t="s">
        <v>318</v>
      </c>
      <c r="B299" s="21">
        <v>13132</v>
      </c>
      <c r="C299" s="10">
        <v>1</v>
      </c>
      <c r="D299" s="9" t="s">
        <v>732</v>
      </c>
    </row>
    <row r="300" spans="1:4" x14ac:dyDescent="0.3">
      <c r="A300" s="9" t="s">
        <v>319</v>
      </c>
      <c r="B300" s="21">
        <v>13201</v>
      </c>
      <c r="C300" s="10">
        <v>1</v>
      </c>
      <c r="D300" s="9" t="s">
        <v>732</v>
      </c>
    </row>
    <row r="301" spans="1:4" x14ac:dyDescent="0.3">
      <c r="A301" s="9" t="s">
        <v>320</v>
      </c>
      <c r="B301" s="21">
        <v>13202</v>
      </c>
      <c r="C301" s="10">
        <v>1</v>
      </c>
      <c r="D301" s="9" t="s">
        <v>732</v>
      </c>
    </row>
    <row r="302" spans="1:4" x14ac:dyDescent="0.3">
      <c r="A302" s="9" t="s">
        <v>321</v>
      </c>
      <c r="B302" s="21">
        <v>13203</v>
      </c>
      <c r="C302" s="10">
        <v>1</v>
      </c>
      <c r="D302" s="9" t="s">
        <v>732</v>
      </c>
    </row>
    <row r="303" spans="1:4" x14ac:dyDescent="0.3">
      <c r="A303" s="9" t="s">
        <v>322</v>
      </c>
      <c r="B303" s="21">
        <v>13301</v>
      </c>
      <c r="C303" s="10">
        <v>1</v>
      </c>
      <c r="D303" s="9" t="s">
        <v>732</v>
      </c>
    </row>
    <row r="304" spans="1:4" x14ac:dyDescent="0.3">
      <c r="A304" s="9" t="s">
        <v>323</v>
      </c>
      <c r="B304" s="21">
        <v>13302</v>
      </c>
      <c r="C304" s="10">
        <v>1</v>
      </c>
      <c r="D304" s="9" t="s">
        <v>732</v>
      </c>
    </row>
    <row r="305" spans="1:4" x14ac:dyDescent="0.3">
      <c r="A305" s="9" t="s">
        <v>324</v>
      </c>
      <c r="B305" s="21">
        <v>13303</v>
      </c>
      <c r="C305" s="10">
        <v>1</v>
      </c>
      <c r="D305" s="9" t="s">
        <v>732</v>
      </c>
    </row>
    <row r="306" spans="1:4" x14ac:dyDescent="0.3">
      <c r="A306" s="9" t="s">
        <v>325</v>
      </c>
      <c r="B306" s="21">
        <v>13401</v>
      </c>
      <c r="C306" s="10">
        <v>1</v>
      </c>
      <c r="D306" s="9" t="s">
        <v>732</v>
      </c>
    </row>
    <row r="307" spans="1:4" x14ac:dyDescent="0.3">
      <c r="A307" s="9" t="s">
        <v>326</v>
      </c>
      <c r="B307" s="21">
        <v>13402</v>
      </c>
      <c r="C307" s="10">
        <v>1</v>
      </c>
      <c r="D307" s="9" t="s">
        <v>732</v>
      </c>
    </row>
    <row r="308" spans="1:4" x14ac:dyDescent="0.3">
      <c r="A308" s="9" t="s">
        <v>327</v>
      </c>
      <c r="B308" s="21">
        <v>13403</v>
      </c>
      <c r="C308" s="10">
        <v>1</v>
      </c>
      <c r="D308" s="9" t="s">
        <v>732</v>
      </c>
    </row>
    <row r="309" spans="1:4" x14ac:dyDescent="0.3">
      <c r="A309" s="9" t="s">
        <v>328</v>
      </c>
      <c r="B309" s="21">
        <v>13404</v>
      </c>
      <c r="C309" s="10">
        <v>1</v>
      </c>
      <c r="D309" s="9" t="s">
        <v>732</v>
      </c>
    </row>
    <row r="310" spans="1:4" x14ac:dyDescent="0.3">
      <c r="A310" s="9" t="s">
        <v>329</v>
      </c>
      <c r="B310" s="21">
        <v>13501</v>
      </c>
      <c r="C310" s="10">
        <v>1</v>
      </c>
      <c r="D310" s="9" t="s">
        <v>732</v>
      </c>
    </row>
    <row r="311" spans="1:4" x14ac:dyDescent="0.3">
      <c r="A311" s="9" t="s">
        <v>330</v>
      </c>
      <c r="B311" s="21">
        <v>13502</v>
      </c>
      <c r="C311" s="10">
        <v>1</v>
      </c>
      <c r="D311" s="9" t="s">
        <v>732</v>
      </c>
    </row>
    <row r="312" spans="1:4" x14ac:dyDescent="0.3">
      <c r="A312" s="9" t="s">
        <v>331</v>
      </c>
      <c r="B312" s="21">
        <v>13503</v>
      </c>
      <c r="C312" s="10">
        <v>1</v>
      </c>
      <c r="D312" s="9" t="s">
        <v>732</v>
      </c>
    </row>
    <row r="313" spans="1:4" x14ac:dyDescent="0.3">
      <c r="A313" s="9" t="s">
        <v>332</v>
      </c>
      <c r="B313" s="21">
        <v>13504</v>
      </c>
      <c r="C313" s="10">
        <v>1</v>
      </c>
      <c r="D313" s="9" t="s">
        <v>732</v>
      </c>
    </row>
    <row r="314" spans="1:4" x14ac:dyDescent="0.3">
      <c r="A314" s="9" t="s">
        <v>333</v>
      </c>
      <c r="B314" s="21">
        <v>13505</v>
      </c>
      <c r="C314" s="10">
        <v>1</v>
      </c>
      <c r="D314" s="9" t="s">
        <v>732</v>
      </c>
    </row>
    <row r="315" spans="1:4" x14ac:dyDescent="0.3">
      <c r="A315" s="9" t="s">
        <v>334</v>
      </c>
      <c r="B315" s="21">
        <v>13601</v>
      </c>
      <c r="C315" s="10">
        <v>1</v>
      </c>
      <c r="D315" s="9" t="s">
        <v>732</v>
      </c>
    </row>
    <row r="316" spans="1:4" x14ac:dyDescent="0.3">
      <c r="A316" s="9" t="s">
        <v>335</v>
      </c>
      <c r="B316" s="21">
        <v>13602</v>
      </c>
      <c r="C316" s="10">
        <v>1</v>
      </c>
      <c r="D316" s="9" t="s">
        <v>732</v>
      </c>
    </row>
    <row r="317" spans="1:4" x14ac:dyDescent="0.3">
      <c r="A317" s="9" t="s">
        <v>336</v>
      </c>
      <c r="B317" s="21">
        <v>13603</v>
      </c>
      <c r="C317" s="10">
        <v>1</v>
      </c>
      <c r="D317" s="9" t="s">
        <v>732</v>
      </c>
    </row>
    <row r="318" spans="1:4" x14ac:dyDescent="0.3">
      <c r="A318" s="9" t="s">
        <v>337</v>
      </c>
      <c r="B318" s="21">
        <v>13604</v>
      </c>
      <c r="C318" s="10">
        <v>1</v>
      </c>
      <c r="D318" s="9" t="s">
        <v>732</v>
      </c>
    </row>
    <row r="319" spans="1:4" x14ac:dyDescent="0.3">
      <c r="A319" s="9" t="s">
        <v>338</v>
      </c>
      <c r="B319" s="21">
        <v>13605</v>
      </c>
      <c r="C319" s="10">
        <v>1</v>
      </c>
      <c r="D319" s="9" t="s">
        <v>732</v>
      </c>
    </row>
    <row r="320" spans="1:4" x14ac:dyDescent="0.3">
      <c r="A320" s="9" t="s">
        <v>339</v>
      </c>
      <c r="B320" s="21">
        <v>14101</v>
      </c>
      <c r="C320" s="10">
        <v>1</v>
      </c>
      <c r="D320" s="9" t="s">
        <v>732</v>
      </c>
    </row>
    <row r="321" spans="1:4" x14ac:dyDescent="0.3">
      <c r="A321" s="9" t="s">
        <v>340</v>
      </c>
      <c r="B321" s="21">
        <v>14102</v>
      </c>
      <c r="C321" s="10">
        <v>1</v>
      </c>
      <c r="D321" s="9" t="s">
        <v>732</v>
      </c>
    </row>
    <row r="322" spans="1:4" x14ac:dyDescent="0.3">
      <c r="A322" s="9" t="s">
        <v>341</v>
      </c>
      <c r="B322" s="21">
        <v>14103</v>
      </c>
      <c r="C322" s="10">
        <v>1</v>
      </c>
      <c r="D322" s="9" t="s">
        <v>732</v>
      </c>
    </row>
    <row r="323" spans="1:4" x14ac:dyDescent="0.3">
      <c r="A323" s="9" t="s">
        <v>342</v>
      </c>
      <c r="B323" s="21">
        <v>14104</v>
      </c>
      <c r="C323" s="10">
        <v>1</v>
      </c>
      <c r="D323" s="9" t="s">
        <v>732</v>
      </c>
    </row>
    <row r="324" spans="1:4" x14ac:dyDescent="0.3">
      <c r="A324" s="9" t="s">
        <v>343</v>
      </c>
      <c r="B324" s="21">
        <v>14105</v>
      </c>
      <c r="C324" s="10">
        <v>1</v>
      </c>
      <c r="D324" s="9" t="s">
        <v>732</v>
      </c>
    </row>
    <row r="325" spans="1:4" x14ac:dyDescent="0.3">
      <c r="A325" s="9" t="s">
        <v>344</v>
      </c>
      <c r="B325" s="21">
        <v>14106</v>
      </c>
      <c r="C325" s="10">
        <v>1</v>
      </c>
      <c r="D325" s="9" t="s">
        <v>732</v>
      </c>
    </row>
    <row r="326" spans="1:4" x14ac:dyDescent="0.3">
      <c r="A326" s="9" t="s">
        <v>345</v>
      </c>
      <c r="B326" s="21">
        <v>14107</v>
      </c>
      <c r="C326" s="10">
        <v>1</v>
      </c>
      <c r="D326" s="9" t="s">
        <v>732</v>
      </c>
    </row>
    <row r="327" spans="1:4" x14ac:dyDescent="0.3">
      <c r="A327" s="9" t="s">
        <v>346</v>
      </c>
      <c r="B327" s="21">
        <v>14108</v>
      </c>
      <c r="C327" s="10">
        <v>1</v>
      </c>
      <c r="D327" s="9" t="s">
        <v>732</v>
      </c>
    </row>
    <row r="328" spans="1:4" x14ac:dyDescent="0.3">
      <c r="A328" s="9" t="s">
        <v>347</v>
      </c>
      <c r="B328" s="21">
        <v>14201</v>
      </c>
      <c r="C328" s="10">
        <v>1</v>
      </c>
      <c r="D328" s="9" t="s">
        <v>732</v>
      </c>
    </row>
    <row r="329" spans="1:4" x14ac:dyDescent="0.3">
      <c r="A329" s="9" t="s">
        <v>348</v>
      </c>
      <c r="B329" s="21">
        <v>14202</v>
      </c>
      <c r="C329" s="10">
        <v>1</v>
      </c>
      <c r="D329" s="9" t="s">
        <v>732</v>
      </c>
    </row>
    <row r="330" spans="1:4" x14ac:dyDescent="0.3">
      <c r="A330" s="9" t="s">
        <v>349</v>
      </c>
      <c r="B330" s="21">
        <v>14203</v>
      </c>
      <c r="C330" s="10">
        <v>1</v>
      </c>
      <c r="D330" s="9" t="s">
        <v>732</v>
      </c>
    </row>
    <row r="331" spans="1:4" x14ac:dyDescent="0.3">
      <c r="A331" s="9" t="s">
        <v>350</v>
      </c>
      <c r="B331" s="21">
        <v>14204</v>
      </c>
      <c r="C331" s="10">
        <v>1</v>
      </c>
      <c r="D331" s="9" t="s">
        <v>732</v>
      </c>
    </row>
    <row r="332" spans="1:4" x14ac:dyDescent="0.3">
      <c r="A332" s="9" t="s">
        <v>351</v>
      </c>
      <c r="B332" s="21">
        <v>15101</v>
      </c>
      <c r="C332" s="10">
        <v>1</v>
      </c>
      <c r="D332" s="9" t="s">
        <v>732</v>
      </c>
    </row>
    <row r="333" spans="1:4" x14ac:dyDescent="0.3">
      <c r="A333" s="9" t="s">
        <v>352</v>
      </c>
      <c r="B333" s="21">
        <v>15102</v>
      </c>
      <c r="C333" s="10">
        <v>1</v>
      </c>
      <c r="D333" s="9" t="s">
        <v>732</v>
      </c>
    </row>
    <row r="334" spans="1:4" x14ac:dyDescent="0.3">
      <c r="A334" s="9" t="s">
        <v>353</v>
      </c>
      <c r="B334" s="21">
        <v>15201</v>
      </c>
      <c r="C334" s="10">
        <v>1</v>
      </c>
      <c r="D334" s="9" t="s">
        <v>732</v>
      </c>
    </row>
    <row r="335" spans="1:4" x14ac:dyDescent="0.3">
      <c r="A335" s="9" t="s">
        <v>354</v>
      </c>
      <c r="B335" s="21">
        <v>15202</v>
      </c>
      <c r="C335" s="10">
        <v>1</v>
      </c>
      <c r="D335" s="9" t="s">
        <v>732</v>
      </c>
    </row>
    <row r="336" spans="1:4" x14ac:dyDescent="0.3">
      <c r="A336" s="9" t="s">
        <v>355</v>
      </c>
      <c r="B336" s="21">
        <v>16101</v>
      </c>
      <c r="C336" s="10">
        <v>1</v>
      </c>
      <c r="D336" s="9" t="s">
        <v>732</v>
      </c>
    </row>
    <row r="337" spans="1:4" x14ac:dyDescent="0.3">
      <c r="A337" s="9" t="s">
        <v>356</v>
      </c>
      <c r="B337" s="21">
        <v>16102</v>
      </c>
      <c r="C337" s="10">
        <v>1</v>
      </c>
      <c r="D337" s="9" t="s">
        <v>732</v>
      </c>
    </row>
    <row r="338" spans="1:4" x14ac:dyDescent="0.3">
      <c r="A338" s="9" t="s">
        <v>357</v>
      </c>
      <c r="B338" s="21">
        <v>16103</v>
      </c>
      <c r="C338" s="10">
        <v>1</v>
      </c>
      <c r="D338" s="9" t="s">
        <v>732</v>
      </c>
    </row>
    <row r="339" spans="1:4" x14ac:dyDescent="0.3">
      <c r="A339" s="9" t="s">
        <v>358</v>
      </c>
      <c r="B339" s="21">
        <v>16104</v>
      </c>
      <c r="C339" s="10">
        <v>1</v>
      </c>
      <c r="D339" s="9" t="s">
        <v>732</v>
      </c>
    </row>
    <row r="340" spans="1:4" x14ac:dyDescent="0.3">
      <c r="A340" s="9" t="s">
        <v>359</v>
      </c>
      <c r="B340" s="21">
        <v>16105</v>
      </c>
      <c r="C340" s="10">
        <v>1</v>
      </c>
      <c r="D340" s="9" t="s">
        <v>732</v>
      </c>
    </row>
    <row r="341" spans="1:4" x14ac:dyDescent="0.3">
      <c r="A341" s="9" t="s">
        <v>360</v>
      </c>
      <c r="B341" s="21">
        <v>16106</v>
      </c>
      <c r="C341" s="10">
        <v>1</v>
      </c>
      <c r="D341" s="9" t="s">
        <v>732</v>
      </c>
    </row>
    <row r="342" spans="1:4" x14ac:dyDescent="0.3">
      <c r="A342" s="9" t="s">
        <v>361</v>
      </c>
      <c r="B342" s="21">
        <v>16107</v>
      </c>
      <c r="C342" s="10">
        <v>1</v>
      </c>
      <c r="D342" s="9" t="s">
        <v>732</v>
      </c>
    </row>
    <row r="343" spans="1:4" x14ac:dyDescent="0.3">
      <c r="A343" s="9" t="s">
        <v>362</v>
      </c>
      <c r="B343" s="21">
        <v>16108</v>
      </c>
      <c r="C343" s="10">
        <v>1</v>
      </c>
      <c r="D343" s="9" t="s">
        <v>732</v>
      </c>
    </row>
    <row r="344" spans="1:4" x14ac:dyDescent="0.3">
      <c r="A344" s="9" t="s">
        <v>363</v>
      </c>
      <c r="B344" s="21">
        <v>16109</v>
      </c>
      <c r="C344" s="10">
        <v>1</v>
      </c>
      <c r="D344" s="9" t="s">
        <v>732</v>
      </c>
    </row>
    <row r="345" spans="1:4" x14ac:dyDescent="0.3">
      <c r="A345" s="9" t="s">
        <v>364</v>
      </c>
      <c r="B345" s="21">
        <v>16201</v>
      </c>
      <c r="C345" s="10">
        <v>1</v>
      </c>
      <c r="D345" s="9" t="s">
        <v>732</v>
      </c>
    </row>
    <row r="346" spans="1:4" x14ac:dyDescent="0.3">
      <c r="A346" s="9" t="s">
        <v>365</v>
      </c>
      <c r="B346" s="21">
        <v>16202</v>
      </c>
      <c r="C346" s="10">
        <v>1</v>
      </c>
      <c r="D346" s="9" t="s">
        <v>732</v>
      </c>
    </row>
    <row r="347" spans="1:4" x14ac:dyDescent="0.3">
      <c r="A347" s="9" t="s">
        <v>366</v>
      </c>
      <c r="B347" s="21">
        <v>16203</v>
      </c>
      <c r="C347" s="10">
        <v>1</v>
      </c>
      <c r="D347" s="9" t="s">
        <v>732</v>
      </c>
    </row>
    <row r="348" spans="1:4" x14ac:dyDescent="0.3">
      <c r="A348" s="9" t="s">
        <v>367</v>
      </c>
      <c r="B348" s="21">
        <v>16204</v>
      </c>
      <c r="C348" s="10">
        <v>1</v>
      </c>
      <c r="D348" s="9" t="s">
        <v>732</v>
      </c>
    </row>
    <row r="349" spans="1:4" x14ac:dyDescent="0.3">
      <c r="A349" s="9" t="s">
        <v>368</v>
      </c>
      <c r="B349" s="21">
        <v>16205</v>
      </c>
      <c r="C349" s="10">
        <v>1</v>
      </c>
      <c r="D349" s="9" t="s">
        <v>732</v>
      </c>
    </row>
    <row r="350" spans="1:4" x14ac:dyDescent="0.3">
      <c r="A350" s="9" t="s">
        <v>369</v>
      </c>
      <c r="B350" s="21">
        <v>16206</v>
      </c>
      <c r="C350" s="10">
        <v>1</v>
      </c>
      <c r="D350" s="9" t="s">
        <v>732</v>
      </c>
    </row>
    <row r="351" spans="1:4" x14ac:dyDescent="0.3">
      <c r="A351" s="9" t="s">
        <v>370</v>
      </c>
      <c r="B351" s="21">
        <v>16207</v>
      </c>
      <c r="C351" s="10">
        <v>1</v>
      </c>
      <c r="D351" s="9" t="s">
        <v>732</v>
      </c>
    </row>
    <row r="352" spans="1:4" x14ac:dyDescent="0.3">
      <c r="A352" s="9" t="s">
        <v>371</v>
      </c>
      <c r="B352" s="21">
        <v>16301</v>
      </c>
      <c r="C352" s="10">
        <v>1</v>
      </c>
      <c r="D352" s="9" t="s">
        <v>732</v>
      </c>
    </row>
    <row r="353" spans="1:4" x14ac:dyDescent="0.3">
      <c r="A353" s="9" t="s">
        <v>372</v>
      </c>
      <c r="B353" s="21">
        <v>16302</v>
      </c>
      <c r="C353" s="10">
        <v>1</v>
      </c>
      <c r="D353" s="9" t="s">
        <v>732</v>
      </c>
    </row>
    <row r="354" spans="1:4" x14ac:dyDescent="0.3">
      <c r="A354" s="9" t="s">
        <v>373</v>
      </c>
      <c r="B354" s="21">
        <v>16303</v>
      </c>
      <c r="C354" s="10">
        <v>1</v>
      </c>
      <c r="D354" s="9" t="s">
        <v>732</v>
      </c>
    </row>
    <row r="355" spans="1:4" x14ac:dyDescent="0.3">
      <c r="A355" s="9" t="s">
        <v>374</v>
      </c>
      <c r="B355" s="21">
        <v>16304</v>
      </c>
      <c r="C355" s="10">
        <v>1</v>
      </c>
      <c r="D355" s="9" t="s">
        <v>732</v>
      </c>
    </row>
    <row r="356" spans="1:4" x14ac:dyDescent="0.3">
      <c r="A356" s="9" t="s">
        <v>375</v>
      </c>
      <c r="B356" s="21">
        <v>16305</v>
      </c>
      <c r="C356" s="10">
        <v>1</v>
      </c>
      <c r="D356" s="9" t="s">
        <v>732</v>
      </c>
    </row>
  </sheetData>
  <phoneticPr fontId="7" type="noConversion"/>
  <conditionalFormatting sqref="B11">
    <cfRule type="containsText" dxfId="55" priority="6" operator="containsText" text="21">
      <formula>NOT(ISERROR(SEARCH("21",B11)))</formula>
    </cfRule>
  </conditionalFormatting>
  <conditionalFormatting sqref="D11">
    <cfRule type="containsText" dxfId="54" priority="4" operator="containsText" text="21">
      <formula>NOT(ISERROR(SEARCH("21",D11)))</formula>
    </cfRule>
  </conditionalFormatting>
  <conditionalFormatting sqref="C11">
    <cfRule type="containsText" dxfId="53" priority="3" operator="containsText" text="21">
      <formula>NOT(ISERROR(SEARCH("21",C11)))</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C59FE-7334-4D86-9792-71BFCA065B78}">
  <sheetPr>
    <tabColor theme="9" tint="-0.499984740745262"/>
  </sheetPr>
  <dimension ref="A1:Z1726"/>
  <sheetViews>
    <sheetView workbookViewId="0">
      <selection activeCell="V27" sqref="V27"/>
    </sheetView>
  </sheetViews>
  <sheetFormatPr baseColWidth="10" defaultRowHeight="14.4" x14ac:dyDescent="0.3"/>
  <cols>
    <col min="1" max="1" width="12.33203125" bestFit="1" customWidth="1"/>
    <col min="2" max="2" width="12.21875" bestFit="1" customWidth="1"/>
    <col min="3" max="3" width="10.77734375" bestFit="1" customWidth="1"/>
    <col min="4" max="4" width="16" bestFit="1" customWidth="1"/>
    <col min="5" max="5" width="24.33203125" bestFit="1" customWidth="1"/>
    <col min="6" max="6" width="16.77734375" bestFit="1" customWidth="1"/>
    <col min="7" max="7" width="8.21875" bestFit="1" customWidth="1"/>
    <col min="8" max="8" width="19.5546875" bestFit="1" customWidth="1"/>
    <col min="9" max="9" width="16.109375" bestFit="1" customWidth="1"/>
    <col min="10" max="10" width="55.21875" bestFit="1" customWidth="1"/>
    <col min="11" max="11" width="14.44140625" bestFit="1" customWidth="1"/>
    <col min="12" max="12" width="27.44140625" bestFit="1" customWidth="1"/>
    <col min="13" max="13" width="18.77734375" bestFit="1" customWidth="1"/>
    <col min="14" max="14" width="72.5546875" bestFit="1" customWidth="1"/>
    <col min="15" max="15" width="80.77734375" bestFit="1" customWidth="1"/>
    <col min="16" max="16" width="13.5546875" bestFit="1" customWidth="1"/>
    <col min="17" max="18" width="80.77734375" bestFit="1" customWidth="1"/>
    <col min="19" max="19" width="53.21875" bestFit="1" customWidth="1"/>
    <col min="20" max="20" width="12.44140625" bestFit="1" customWidth="1"/>
    <col min="21" max="21" width="11.88671875" bestFit="1" customWidth="1"/>
    <col min="22" max="22" width="60.6640625" bestFit="1" customWidth="1"/>
    <col min="23" max="23" width="80.77734375" bestFit="1" customWidth="1"/>
    <col min="24" max="24" width="12.44140625" bestFit="1" customWidth="1"/>
  </cols>
  <sheetData>
    <row r="1" spans="1:26" x14ac:dyDescent="0.3">
      <c r="A1" t="s">
        <v>20</v>
      </c>
      <c r="B1" t="s">
        <v>0</v>
      </c>
      <c r="C1" t="s">
        <v>1</v>
      </c>
      <c r="D1" t="s">
        <v>2</v>
      </c>
      <c r="E1" t="s">
        <v>4</v>
      </c>
      <c r="F1" t="s">
        <v>5</v>
      </c>
      <c r="G1" t="s">
        <v>6</v>
      </c>
      <c r="H1" t="s">
        <v>28</v>
      </c>
      <c r="I1" t="s">
        <v>8</v>
      </c>
      <c r="J1" t="s">
        <v>9</v>
      </c>
      <c r="K1" t="s">
        <v>10</v>
      </c>
      <c r="L1" t="s">
        <v>11</v>
      </c>
      <c r="M1" t="s">
        <v>12</v>
      </c>
      <c r="N1" t="s">
        <v>13</v>
      </c>
      <c r="O1" t="s">
        <v>14</v>
      </c>
      <c r="P1" t="s">
        <v>15</v>
      </c>
      <c r="Q1" t="s">
        <v>16</v>
      </c>
      <c r="R1" t="s">
        <v>380</v>
      </c>
      <c r="S1" t="s">
        <v>17</v>
      </c>
      <c r="T1" t="s">
        <v>18</v>
      </c>
      <c r="U1" t="s">
        <v>25</v>
      </c>
      <c r="V1" t="s">
        <v>23</v>
      </c>
      <c r="W1" t="s">
        <v>381</v>
      </c>
      <c r="X1" t="s">
        <v>385</v>
      </c>
    </row>
    <row r="2" spans="1:26" x14ac:dyDescent="0.3">
      <c r="A2">
        <v>1</v>
      </c>
      <c r="B2">
        <v>240</v>
      </c>
      <c r="C2" t="s">
        <v>377</v>
      </c>
      <c r="D2" t="s">
        <v>378</v>
      </c>
      <c r="E2" t="s">
        <v>736</v>
      </c>
      <c r="F2" t="s">
        <v>737</v>
      </c>
      <c r="G2" t="s">
        <v>733</v>
      </c>
      <c r="H2" t="s">
        <v>31</v>
      </c>
      <c r="I2" t="s">
        <v>731</v>
      </c>
      <c r="J2" t="s">
        <v>742</v>
      </c>
      <c r="K2" t="s">
        <v>735</v>
      </c>
      <c r="L2" t="s">
        <v>743</v>
      </c>
      <c r="M2" t="s">
        <v>744</v>
      </c>
      <c r="N2" t="s">
        <v>3859</v>
      </c>
      <c r="O2" t="s">
        <v>3864</v>
      </c>
      <c r="P2" t="s">
        <v>734</v>
      </c>
      <c r="Q2" t="s">
        <v>3872</v>
      </c>
      <c r="R2" s="22" t="s">
        <v>759</v>
      </c>
      <c r="S2" t="s">
        <v>754</v>
      </c>
      <c r="T2" t="s">
        <v>384</v>
      </c>
      <c r="U2">
        <v>1101</v>
      </c>
      <c r="V2" t="s">
        <v>732</v>
      </c>
      <c r="W2" s="22" t="s">
        <v>4218</v>
      </c>
      <c r="X2" s="22" t="s">
        <v>386</v>
      </c>
      <c r="Z2" t="str">
        <f>+Final[[#This Row],[titulo]]&amp;Final[[#This Row],[Territorio]]&amp;", "&amp;Final[[#This Row],[temporalidad]]</f>
        <v>Cantidad de Espacios Culturales con Acceso para Discapacitados en la comuna de Iquique, Año 2021</v>
      </c>
    </row>
    <row r="3" spans="1:26" x14ac:dyDescent="0.3">
      <c r="A3">
        <v>1</v>
      </c>
      <c r="B3">
        <v>240</v>
      </c>
      <c r="C3" t="s">
        <v>377</v>
      </c>
      <c r="D3" t="s">
        <v>378</v>
      </c>
      <c r="E3" t="s">
        <v>736</v>
      </c>
      <c r="F3" t="s">
        <v>737</v>
      </c>
      <c r="G3" t="s">
        <v>733</v>
      </c>
      <c r="H3" t="s">
        <v>32</v>
      </c>
      <c r="I3" t="s">
        <v>731</v>
      </c>
      <c r="J3" t="s">
        <v>742</v>
      </c>
      <c r="K3" t="s">
        <v>735</v>
      </c>
      <c r="L3" t="s">
        <v>743</v>
      </c>
      <c r="M3" t="s">
        <v>744</v>
      </c>
      <c r="N3" t="s">
        <v>3859</v>
      </c>
      <c r="O3" t="s">
        <v>3864</v>
      </c>
      <c r="P3" t="s">
        <v>734</v>
      </c>
      <c r="Q3" t="s">
        <v>3872</v>
      </c>
      <c r="R3" s="22" t="s">
        <v>760</v>
      </c>
      <c r="S3" t="s">
        <v>754</v>
      </c>
      <c r="T3" t="s">
        <v>384</v>
      </c>
      <c r="U3">
        <v>1107</v>
      </c>
      <c r="V3" t="s">
        <v>732</v>
      </c>
      <c r="W3" s="22" t="s">
        <v>4219</v>
      </c>
      <c r="X3" s="22" t="s">
        <v>387</v>
      </c>
      <c r="Z3" t="str">
        <f>+Final[[#This Row],[titulo]]&amp;Final[[#This Row],[Territorio]]&amp;", "&amp;Final[[#This Row],[temporalidad]]</f>
        <v>Cantidad de Espacios Culturales con Acceso para Discapacitados en la comuna de Alto Hospicio, Año 2021</v>
      </c>
    </row>
    <row r="4" spans="1:26" x14ac:dyDescent="0.3">
      <c r="A4">
        <v>1</v>
      </c>
      <c r="B4">
        <v>240</v>
      </c>
      <c r="C4" t="s">
        <v>377</v>
      </c>
      <c r="D4" t="s">
        <v>378</v>
      </c>
      <c r="E4" t="s">
        <v>736</v>
      </c>
      <c r="F4" t="s">
        <v>737</v>
      </c>
      <c r="G4" t="s">
        <v>733</v>
      </c>
      <c r="H4" t="s">
        <v>33</v>
      </c>
      <c r="I4" t="s">
        <v>731</v>
      </c>
      <c r="J4" t="s">
        <v>742</v>
      </c>
      <c r="K4" t="s">
        <v>735</v>
      </c>
      <c r="L4" t="s">
        <v>743</v>
      </c>
      <c r="M4" t="s">
        <v>744</v>
      </c>
      <c r="N4" t="s">
        <v>3859</v>
      </c>
      <c r="O4" t="s">
        <v>3864</v>
      </c>
      <c r="P4" t="s">
        <v>734</v>
      </c>
      <c r="Q4" t="s">
        <v>3872</v>
      </c>
      <c r="R4" s="22" t="s">
        <v>761</v>
      </c>
      <c r="S4" t="s">
        <v>754</v>
      </c>
      <c r="T4" t="s">
        <v>384</v>
      </c>
      <c r="U4">
        <v>1401</v>
      </c>
      <c r="V4" t="s">
        <v>732</v>
      </c>
      <c r="W4" s="22" t="s">
        <v>4220</v>
      </c>
      <c r="X4" s="22" t="s">
        <v>388</v>
      </c>
      <c r="Z4" t="str">
        <f>+Final[[#This Row],[titulo]]&amp;Final[[#This Row],[Territorio]]&amp;", "&amp;Final[[#This Row],[temporalidad]]</f>
        <v>Cantidad de Espacios Culturales con Acceso para Discapacitados en la comuna de Pozo Almonte, Año 2021</v>
      </c>
    </row>
    <row r="5" spans="1:26" x14ac:dyDescent="0.3">
      <c r="A5">
        <v>1</v>
      </c>
      <c r="B5">
        <v>240</v>
      </c>
      <c r="C5" t="s">
        <v>377</v>
      </c>
      <c r="D5" t="s">
        <v>378</v>
      </c>
      <c r="E5" t="s">
        <v>736</v>
      </c>
      <c r="F5" t="s">
        <v>737</v>
      </c>
      <c r="G5" t="s">
        <v>733</v>
      </c>
      <c r="H5" t="s">
        <v>34</v>
      </c>
      <c r="I5" t="s">
        <v>731</v>
      </c>
      <c r="J5" t="s">
        <v>742</v>
      </c>
      <c r="K5" t="s">
        <v>735</v>
      </c>
      <c r="L5" t="s">
        <v>743</v>
      </c>
      <c r="M5" t="s">
        <v>744</v>
      </c>
      <c r="N5" t="s">
        <v>3859</v>
      </c>
      <c r="O5" t="s">
        <v>3864</v>
      </c>
      <c r="P5" t="s">
        <v>734</v>
      </c>
      <c r="Q5" t="s">
        <v>3872</v>
      </c>
      <c r="R5" s="22" t="s">
        <v>762</v>
      </c>
      <c r="S5" t="s">
        <v>754</v>
      </c>
      <c r="T5" t="s">
        <v>384</v>
      </c>
      <c r="U5">
        <v>1402</v>
      </c>
      <c r="V5" t="s">
        <v>732</v>
      </c>
      <c r="W5" s="22" t="s">
        <v>4221</v>
      </c>
      <c r="X5" s="22" t="s">
        <v>389</v>
      </c>
      <c r="Z5" t="str">
        <f>+Final[[#This Row],[titulo]]&amp;Final[[#This Row],[Territorio]]&amp;", "&amp;Final[[#This Row],[temporalidad]]</f>
        <v>Cantidad de Espacios Culturales con Acceso para Discapacitados en la comuna de Camiña, Año 2021</v>
      </c>
    </row>
    <row r="6" spans="1:26" x14ac:dyDescent="0.3">
      <c r="A6">
        <v>1</v>
      </c>
      <c r="B6">
        <v>240</v>
      </c>
      <c r="C6" t="s">
        <v>377</v>
      </c>
      <c r="D6" t="s">
        <v>378</v>
      </c>
      <c r="E6" t="s">
        <v>736</v>
      </c>
      <c r="F6" t="s">
        <v>737</v>
      </c>
      <c r="G6" t="s">
        <v>733</v>
      </c>
      <c r="H6" t="s">
        <v>35</v>
      </c>
      <c r="I6" t="s">
        <v>731</v>
      </c>
      <c r="J6" t="s">
        <v>742</v>
      </c>
      <c r="K6" t="s">
        <v>735</v>
      </c>
      <c r="L6" t="s">
        <v>743</v>
      </c>
      <c r="M6" t="s">
        <v>744</v>
      </c>
      <c r="N6" t="s">
        <v>3859</v>
      </c>
      <c r="O6" t="s">
        <v>3864</v>
      </c>
      <c r="P6" t="s">
        <v>734</v>
      </c>
      <c r="Q6" t="s">
        <v>3872</v>
      </c>
      <c r="R6" s="22" t="s">
        <v>763</v>
      </c>
      <c r="S6" t="s">
        <v>754</v>
      </c>
      <c r="T6" t="s">
        <v>384</v>
      </c>
      <c r="U6">
        <v>1403</v>
      </c>
      <c r="V6" t="s">
        <v>732</v>
      </c>
      <c r="W6" s="22" t="s">
        <v>4222</v>
      </c>
      <c r="X6" s="22" t="s">
        <v>390</v>
      </c>
      <c r="Z6" t="str">
        <f>+Final[[#This Row],[titulo]]&amp;Final[[#This Row],[Territorio]]&amp;", "&amp;Final[[#This Row],[temporalidad]]</f>
        <v>Cantidad de Espacios Culturales con Acceso para Discapacitados en la comuna de Colchane, Año 2021</v>
      </c>
    </row>
    <row r="7" spans="1:26" x14ac:dyDescent="0.3">
      <c r="A7">
        <v>1</v>
      </c>
      <c r="B7">
        <v>240</v>
      </c>
      <c r="C7" t="s">
        <v>377</v>
      </c>
      <c r="D7" t="s">
        <v>378</v>
      </c>
      <c r="E7" t="s">
        <v>736</v>
      </c>
      <c r="F7" t="s">
        <v>737</v>
      </c>
      <c r="G7" t="s">
        <v>733</v>
      </c>
      <c r="H7" t="s">
        <v>36</v>
      </c>
      <c r="I7" t="s">
        <v>731</v>
      </c>
      <c r="J7" t="s">
        <v>742</v>
      </c>
      <c r="K7" t="s">
        <v>735</v>
      </c>
      <c r="L7" t="s">
        <v>743</v>
      </c>
      <c r="M7" t="s">
        <v>744</v>
      </c>
      <c r="N7" t="s">
        <v>3859</v>
      </c>
      <c r="O7" t="s">
        <v>3864</v>
      </c>
      <c r="P7" t="s">
        <v>734</v>
      </c>
      <c r="Q7" t="s">
        <v>3872</v>
      </c>
      <c r="R7" s="22" t="s">
        <v>764</v>
      </c>
      <c r="S7" t="s">
        <v>754</v>
      </c>
      <c r="T7" t="s">
        <v>384</v>
      </c>
      <c r="U7">
        <v>1404</v>
      </c>
      <c r="V7" t="s">
        <v>732</v>
      </c>
      <c r="W7" s="22" t="s">
        <v>4223</v>
      </c>
      <c r="X7" s="22" t="s">
        <v>391</v>
      </c>
      <c r="Z7" t="str">
        <f>+Final[[#This Row],[titulo]]&amp;Final[[#This Row],[Territorio]]&amp;", "&amp;Final[[#This Row],[temporalidad]]</f>
        <v>Cantidad de Espacios Culturales con Acceso para Discapacitados en la comuna de Huara, Año 2021</v>
      </c>
    </row>
    <row r="8" spans="1:26" x14ac:dyDescent="0.3">
      <c r="A8">
        <v>2</v>
      </c>
      <c r="B8">
        <v>240</v>
      </c>
      <c r="C8" t="s">
        <v>377</v>
      </c>
      <c r="D8" t="s">
        <v>378</v>
      </c>
      <c r="E8" t="s">
        <v>738</v>
      </c>
      <c r="F8" t="s">
        <v>737</v>
      </c>
      <c r="G8" t="s">
        <v>733</v>
      </c>
      <c r="H8" t="s">
        <v>31</v>
      </c>
      <c r="I8" t="s">
        <v>731</v>
      </c>
      <c r="J8" t="s">
        <v>746</v>
      </c>
      <c r="K8" t="s">
        <v>735</v>
      </c>
      <c r="L8" t="s">
        <v>743</v>
      </c>
      <c r="M8" t="s">
        <v>744</v>
      </c>
      <c r="N8" t="s">
        <v>3860</v>
      </c>
      <c r="O8" t="s">
        <v>5944</v>
      </c>
      <c r="P8" t="s">
        <v>734</v>
      </c>
      <c r="Q8" t="s">
        <v>3871</v>
      </c>
      <c r="R8" s="22" t="s">
        <v>765</v>
      </c>
      <c r="S8" t="s">
        <v>755</v>
      </c>
      <c r="T8" t="s">
        <v>384</v>
      </c>
      <c r="U8">
        <v>1101</v>
      </c>
      <c r="V8" t="s">
        <v>732</v>
      </c>
      <c r="W8" s="22" t="s">
        <v>4224</v>
      </c>
      <c r="X8" s="22" t="s">
        <v>386</v>
      </c>
      <c r="Z8" t="str">
        <f>+Final[[#This Row],[titulo]]&amp;Final[[#This Row],[Territorio]]&amp;", "&amp;Final[[#This Row],[temporalidad]]</f>
        <v>Cantidad de Espacios Culturales por Tipo en la comuna de Iquique, Año 2021</v>
      </c>
    </row>
    <row r="9" spans="1:26" x14ac:dyDescent="0.3">
      <c r="A9">
        <v>2</v>
      </c>
      <c r="B9">
        <v>240</v>
      </c>
      <c r="C9" t="s">
        <v>377</v>
      </c>
      <c r="D9" t="s">
        <v>378</v>
      </c>
      <c r="E9" t="s">
        <v>738</v>
      </c>
      <c r="F9" t="s">
        <v>737</v>
      </c>
      <c r="G9" t="s">
        <v>733</v>
      </c>
      <c r="H9" t="s">
        <v>32</v>
      </c>
      <c r="I9" t="s">
        <v>731</v>
      </c>
      <c r="J9" t="s">
        <v>746</v>
      </c>
      <c r="K9" t="s">
        <v>735</v>
      </c>
      <c r="L9" t="s">
        <v>743</v>
      </c>
      <c r="M9" t="s">
        <v>744</v>
      </c>
      <c r="N9" t="s">
        <v>3860</v>
      </c>
      <c r="O9" t="s">
        <v>5944</v>
      </c>
      <c r="P9" t="s">
        <v>734</v>
      </c>
      <c r="Q9" t="s">
        <v>3871</v>
      </c>
      <c r="R9" s="22" t="s">
        <v>766</v>
      </c>
      <c r="S9" t="s">
        <v>755</v>
      </c>
      <c r="T9" t="s">
        <v>384</v>
      </c>
      <c r="U9">
        <v>1107</v>
      </c>
      <c r="V9" t="s">
        <v>732</v>
      </c>
      <c r="W9" s="22" t="s">
        <v>4225</v>
      </c>
      <c r="X9" s="22" t="s">
        <v>387</v>
      </c>
      <c r="Z9" t="str">
        <f>+Final[[#This Row],[titulo]]&amp;Final[[#This Row],[Territorio]]&amp;", "&amp;Final[[#This Row],[temporalidad]]</f>
        <v>Cantidad de Espacios Culturales por Tipo en la comuna de Alto Hospicio, Año 2021</v>
      </c>
    </row>
    <row r="10" spans="1:26" x14ac:dyDescent="0.3">
      <c r="A10">
        <v>2</v>
      </c>
      <c r="B10">
        <v>240</v>
      </c>
      <c r="C10" t="s">
        <v>377</v>
      </c>
      <c r="D10" t="s">
        <v>378</v>
      </c>
      <c r="E10" t="s">
        <v>738</v>
      </c>
      <c r="F10" t="s">
        <v>737</v>
      </c>
      <c r="G10" t="s">
        <v>733</v>
      </c>
      <c r="H10" t="s">
        <v>33</v>
      </c>
      <c r="I10" t="s">
        <v>731</v>
      </c>
      <c r="J10" t="s">
        <v>746</v>
      </c>
      <c r="K10" t="s">
        <v>735</v>
      </c>
      <c r="L10" t="s">
        <v>743</v>
      </c>
      <c r="M10" t="s">
        <v>744</v>
      </c>
      <c r="N10" t="s">
        <v>3860</v>
      </c>
      <c r="O10" t="s">
        <v>5944</v>
      </c>
      <c r="P10" t="s">
        <v>734</v>
      </c>
      <c r="Q10" t="s">
        <v>3871</v>
      </c>
      <c r="R10" s="22" t="s">
        <v>767</v>
      </c>
      <c r="S10" t="s">
        <v>755</v>
      </c>
      <c r="T10" t="s">
        <v>384</v>
      </c>
      <c r="U10">
        <v>1401</v>
      </c>
      <c r="V10" t="s">
        <v>732</v>
      </c>
      <c r="W10" s="22" t="s">
        <v>4226</v>
      </c>
      <c r="X10" s="22" t="s">
        <v>388</v>
      </c>
      <c r="Z10" t="str">
        <f>+Final[[#This Row],[titulo]]&amp;Final[[#This Row],[Territorio]]&amp;", "&amp;Final[[#This Row],[temporalidad]]</f>
        <v>Cantidad de Espacios Culturales por Tipo en la comuna de Pozo Almonte, Año 2021</v>
      </c>
    </row>
    <row r="11" spans="1:26" x14ac:dyDescent="0.3">
      <c r="A11">
        <v>2</v>
      </c>
      <c r="B11">
        <v>240</v>
      </c>
      <c r="C11" t="s">
        <v>377</v>
      </c>
      <c r="D11" t="s">
        <v>378</v>
      </c>
      <c r="E11" t="s">
        <v>738</v>
      </c>
      <c r="F11" t="s">
        <v>737</v>
      </c>
      <c r="G11" t="s">
        <v>733</v>
      </c>
      <c r="H11" t="s">
        <v>34</v>
      </c>
      <c r="I11" t="s">
        <v>731</v>
      </c>
      <c r="J11" t="s">
        <v>746</v>
      </c>
      <c r="K11" t="s">
        <v>735</v>
      </c>
      <c r="L11" t="s">
        <v>743</v>
      </c>
      <c r="M11" t="s">
        <v>744</v>
      </c>
      <c r="N11" t="s">
        <v>3860</v>
      </c>
      <c r="O11" t="s">
        <v>5944</v>
      </c>
      <c r="P11" t="s">
        <v>734</v>
      </c>
      <c r="Q11" t="s">
        <v>3871</v>
      </c>
      <c r="R11" s="22" t="s">
        <v>768</v>
      </c>
      <c r="S11" t="s">
        <v>755</v>
      </c>
      <c r="T11" t="s">
        <v>384</v>
      </c>
      <c r="U11">
        <v>1402</v>
      </c>
      <c r="V11" t="s">
        <v>732</v>
      </c>
      <c r="W11" s="22" t="s">
        <v>4227</v>
      </c>
      <c r="X11" s="22" t="s">
        <v>389</v>
      </c>
      <c r="Z11" t="str">
        <f>+Final[[#This Row],[titulo]]&amp;Final[[#This Row],[Territorio]]&amp;", "&amp;Final[[#This Row],[temporalidad]]</f>
        <v>Cantidad de Espacios Culturales por Tipo en la comuna de Camiña, Año 2021</v>
      </c>
    </row>
    <row r="12" spans="1:26" x14ac:dyDescent="0.3">
      <c r="A12">
        <v>2</v>
      </c>
      <c r="B12">
        <v>240</v>
      </c>
      <c r="C12" t="s">
        <v>377</v>
      </c>
      <c r="D12" t="s">
        <v>378</v>
      </c>
      <c r="E12" t="s">
        <v>738</v>
      </c>
      <c r="F12" t="s">
        <v>737</v>
      </c>
      <c r="G12" t="s">
        <v>733</v>
      </c>
      <c r="H12" t="s">
        <v>35</v>
      </c>
      <c r="I12" t="s">
        <v>731</v>
      </c>
      <c r="J12" t="s">
        <v>746</v>
      </c>
      <c r="K12" t="s">
        <v>735</v>
      </c>
      <c r="L12" t="s">
        <v>743</v>
      </c>
      <c r="M12" t="s">
        <v>744</v>
      </c>
      <c r="N12" t="s">
        <v>3860</v>
      </c>
      <c r="O12" t="s">
        <v>5944</v>
      </c>
      <c r="P12" t="s">
        <v>734</v>
      </c>
      <c r="Q12" t="s">
        <v>3871</v>
      </c>
      <c r="R12" s="22" t="s">
        <v>769</v>
      </c>
      <c r="S12" t="s">
        <v>755</v>
      </c>
      <c r="T12" t="s">
        <v>384</v>
      </c>
      <c r="U12">
        <v>1403</v>
      </c>
      <c r="V12" t="s">
        <v>732</v>
      </c>
      <c r="W12" s="22" t="s">
        <v>4228</v>
      </c>
      <c r="X12" s="22" t="s">
        <v>390</v>
      </c>
      <c r="Z12" t="str">
        <f>+Final[[#This Row],[titulo]]&amp;Final[[#This Row],[Territorio]]&amp;", "&amp;Final[[#This Row],[temporalidad]]</f>
        <v>Cantidad de Espacios Culturales por Tipo en la comuna de Colchane, Año 2021</v>
      </c>
    </row>
    <row r="13" spans="1:26" x14ac:dyDescent="0.3">
      <c r="A13">
        <v>2</v>
      </c>
      <c r="B13">
        <v>240</v>
      </c>
      <c r="C13" t="s">
        <v>377</v>
      </c>
      <c r="D13" t="s">
        <v>378</v>
      </c>
      <c r="E13" t="s">
        <v>738</v>
      </c>
      <c r="F13" t="s">
        <v>737</v>
      </c>
      <c r="G13" t="s">
        <v>733</v>
      </c>
      <c r="H13" t="s">
        <v>36</v>
      </c>
      <c r="I13" t="s">
        <v>731</v>
      </c>
      <c r="J13" t="s">
        <v>746</v>
      </c>
      <c r="K13" t="s">
        <v>735</v>
      </c>
      <c r="L13" t="s">
        <v>743</v>
      </c>
      <c r="M13" t="s">
        <v>744</v>
      </c>
      <c r="N13" t="s">
        <v>3860</v>
      </c>
      <c r="O13" t="s">
        <v>5944</v>
      </c>
      <c r="P13" t="s">
        <v>734</v>
      </c>
      <c r="Q13" t="s">
        <v>3871</v>
      </c>
      <c r="R13" s="22" t="s">
        <v>770</v>
      </c>
      <c r="S13" t="s">
        <v>755</v>
      </c>
      <c r="T13" t="s">
        <v>384</v>
      </c>
      <c r="U13">
        <v>1404</v>
      </c>
      <c r="V13" t="s">
        <v>732</v>
      </c>
      <c r="W13" s="22" t="s">
        <v>4229</v>
      </c>
      <c r="X13" s="22" t="s">
        <v>391</v>
      </c>
      <c r="Z13" t="str">
        <f>+Final[[#This Row],[titulo]]&amp;Final[[#This Row],[Territorio]]&amp;", "&amp;Final[[#This Row],[temporalidad]]</f>
        <v>Cantidad de Espacios Culturales por Tipo en la comuna de Huara, Año 2021</v>
      </c>
    </row>
    <row r="14" spans="1:26" x14ac:dyDescent="0.3">
      <c r="A14">
        <v>3</v>
      </c>
      <c r="B14">
        <v>240</v>
      </c>
      <c r="C14" t="s">
        <v>377</v>
      </c>
      <c r="D14" t="s">
        <v>378</v>
      </c>
      <c r="E14" t="s">
        <v>739</v>
      </c>
      <c r="F14" t="s">
        <v>737</v>
      </c>
      <c r="G14" t="s">
        <v>733</v>
      </c>
      <c r="H14" t="s">
        <v>31</v>
      </c>
      <c r="I14" t="s">
        <v>731</v>
      </c>
      <c r="J14" t="s">
        <v>748</v>
      </c>
      <c r="K14" t="s">
        <v>735</v>
      </c>
      <c r="L14" t="s">
        <v>743</v>
      </c>
      <c r="M14" t="s">
        <v>744</v>
      </c>
      <c r="N14" t="s">
        <v>3863</v>
      </c>
      <c r="O14" t="s">
        <v>3866</v>
      </c>
      <c r="P14" t="s">
        <v>734</v>
      </c>
      <c r="Q14" t="s">
        <v>3868</v>
      </c>
      <c r="R14" s="22" t="s">
        <v>771</v>
      </c>
      <c r="S14" t="s">
        <v>756</v>
      </c>
      <c r="T14" t="s">
        <v>384</v>
      </c>
      <c r="U14">
        <v>1101</v>
      </c>
      <c r="V14" t="s">
        <v>732</v>
      </c>
      <c r="W14" s="22" t="s">
        <v>4230</v>
      </c>
      <c r="X14" s="22" t="s">
        <v>386</v>
      </c>
      <c r="Z14" t="str">
        <f>+Final[[#This Row],[titulo]]&amp;Final[[#This Row],[Territorio]]&amp;", "&amp;Final[[#This Row],[temporalidad]]</f>
        <v>Cantidad de Espacios Culturales según su Estado de Mantención en la comuna de Iquique, Año 2021</v>
      </c>
    </row>
    <row r="15" spans="1:26" x14ac:dyDescent="0.3">
      <c r="A15">
        <v>3</v>
      </c>
      <c r="B15">
        <v>240</v>
      </c>
      <c r="C15" t="s">
        <v>377</v>
      </c>
      <c r="D15" t="s">
        <v>378</v>
      </c>
      <c r="E15" t="s">
        <v>739</v>
      </c>
      <c r="F15" t="s">
        <v>737</v>
      </c>
      <c r="G15" t="s">
        <v>733</v>
      </c>
      <c r="H15" t="s">
        <v>32</v>
      </c>
      <c r="I15" t="s">
        <v>731</v>
      </c>
      <c r="J15" t="s">
        <v>748</v>
      </c>
      <c r="K15" t="s">
        <v>735</v>
      </c>
      <c r="L15" t="s">
        <v>743</v>
      </c>
      <c r="M15" t="s">
        <v>744</v>
      </c>
      <c r="N15" t="s">
        <v>3863</v>
      </c>
      <c r="O15" t="s">
        <v>3866</v>
      </c>
      <c r="P15" t="s">
        <v>734</v>
      </c>
      <c r="Q15" t="s">
        <v>3868</v>
      </c>
      <c r="R15" s="22" t="s">
        <v>772</v>
      </c>
      <c r="S15" t="s">
        <v>756</v>
      </c>
      <c r="T15" t="s">
        <v>384</v>
      </c>
      <c r="U15">
        <v>1107</v>
      </c>
      <c r="V15" t="s">
        <v>732</v>
      </c>
      <c r="W15" s="22" t="s">
        <v>4231</v>
      </c>
      <c r="X15" s="22" t="s">
        <v>387</v>
      </c>
      <c r="Z15" t="str">
        <f>+Final[[#This Row],[titulo]]&amp;Final[[#This Row],[Territorio]]&amp;", "&amp;Final[[#This Row],[temporalidad]]</f>
        <v>Cantidad de Espacios Culturales según su Estado de Mantención en la comuna de Alto Hospicio, Año 2021</v>
      </c>
    </row>
    <row r="16" spans="1:26" x14ac:dyDescent="0.3">
      <c r="A16">
        <v>3</v>
      </c>
      <c r="B16">
        <v>240</v>
      </c>
      <c r="C16" t="s">
        <v>377</v>
      </c>
      <c r="D16" t="s">
        <v>378</v>
      </c>
      <c r="E16" t="s">
        <v>739</v>
      </c>
      <c r="F16" t="s">
        <v>737</v>
      </c>
      <c r="G16" t="s">
        <v>733</v>
      </c>
      <c r="H16" t="s">
        <v>33</v>
      </c>
      <c r="I16" t="s">
        <v>731</v>
      </c>
      <c r="J16" t="s">
        <v>748</v>
      </c>
      <c r="K16" t="s">
        <v>735</v>
      </c>
      <c r="L16" t="s">
        <v>743</v>
      </c>
      <c r="M16" t="s">
        <v>744</v>
      </c>
      <c r="N16" t="s">
        <v>3863</v>
      </c>
      <c r="O16" t="s">
        <v>3866</v>
      </c>
      <c r="P16" t="s">
        <v>734</v>
      </c>
      <c r="Q16" t="s">
        <v>3868</v>
      </c>
      <c r="R16" s="22" t="s">
        <v>773</v>
      </c>
      <c r="S16" t="s">
        <v>756</v>
      </c>
      <c r="T16" t="s">
        <v>384</v>
      </c>
      <c r="U16">
        <v>1401</v>
      </c>
      <c r="V16" t="s">
        <v>732</v>
      </c>
      <c r="W16" s="22" t="s">
        <v>4232</v>
      </c>
      <c r="X16" s="22" t="s">
        <v>388</v>
      </c>
      <c r="Z16" t="str">
        <f>+Final[[#This Row],[titulo]]&amp;Final[[#This Row],[Territorio]]&amp;", "&amp;Final[[#This Row],[temporalidad]]</f>
        <v>Cantidad de Espacios Culturales según su Estado de Mantención en la comuna de Pozo Almonte, Año 2021</v>
      </c>
    </row>
    <row r="17" spans="1:26" x14ac:dyDescent="0.3">
      <c r="A17">
        <v>3</v>
      </c>
      <c r="B17">
        <v>240</v>
      </c>
      <c r="C17" t="s">
        <v>377</v>
      </c>
      <c r="D17" t="s">
        <v>378</v>
      </c>
      <c r="E17" t="s">
        <v>739</v>
      </c>
      <c r="F17" t="s">
        <v>737</v>
      </c>
      <c r="G17" t="s">
        <v>733</v>
      </c>
      <c r="H17" t="s">
        <v>34</v>
      </c>
      <c r="I17" t="s">
        <v>731</v>
      </c>
      <c r="J17" t="s">
        <v>748</v>
      </c>
      <c r="K17" t="s">
        <v>735</v>
      </c>
      <c r="L17" t="s">
        <v>743</v>
      </c>
      <c r="M17" t="s">
        <v>744</v>
      </c>
      <c r="N17" t="s">
        <v>3863</v>
      </c>
      <c r="O17" t="s">
        <v>3866</v>
      </c>
      <c r="P17" t="s">
        <v>734</v>
      </c>
      <c r="Q17" t="s">
        <v>3868</v>
      </c>
      <c r="R17" s="22" t="s">
        <v>774</v>
      </c>
      <c r="S17" t="s">
        <v>756</v>
      </c>
      <c r="T17" t="s">
        <v>384</v>
      </c>
      <c r="U17">
        <v>1402</v>
      </c>
      <c r="V17" t="s">
        <v>732</v>
      </c>
      <c r="W17" s="22" t="s">
        <v>4233</v>
      </c>
      <c r="X17" s="22" t="s">
        <v>389</v>
      </c>
      <c r="Z17" t="str">
        <f>+Final[[#This Row],[titulo]]&amp;Final[[#This Row],[Territorio]]&amp;", "&amp;Final[[#This Row],[temporalidad]]</f>
        <v>Cantidad de Espacios Culturales según su Estado de Mantención en la comuna de Camiña, Año 2021</v>
      </c>
    </row>
    <row r="18" spans="1:26" x14ac:dyDescent="0.3">
      <c r="A18">
        <v>3</v>
      </c>
      <c r="B18">
        <v>240</v>
      </c>
      <c r="C18" t="s">
        <v>377</v>
      </c>
      <c r="D18" t="s">
        <v>378</v>
      </c>
      <c r="E18" t="s">
        <v>739</v>
      </c>
      <c r="F18" t="s">
        <v>737</v>
      </c>
      <c r="G18" t="s">
        <v>733</v>
      </c>
      <c r="H18" t="s">
        <v>35</v>
      </c>
      <c r="I18" t="s">
        <v>731</v>
      </c>
      <c r="J18" t="s">
        <v>748</v>
      </c>
      <c r="K18" t="s">
        <v>735</v>
      </c>
      <c r="L18" t="s">
        <v>743</v>
      </c>
      <c r="M18" t="s">
        <v>744</v>
      </c>
      <c r="N18" t="s">
        <v>3863</v>
      </c>
      <c r="O18" t="s">
        <v>3866</v>
      </c>
      <c r="P18" t="s">
        <v>734</v>
      </c>
      <c r="Q18" t="s">
        <v>3868</v>
      </c>
      <c r="R18" s="22" t="s">
        <v>775</v>
      </c>
      <c r="S18" t="s">
        <v>756</v>
      </c>
      <c r="T18" t="s">
        <v>384</v>
      </c>
      <c r="U18">
        <v>1403</v>
      </c>
      <c r="V18" t="s">
        <v>732</v>
      </c>
      <c r="W18" s="22" t="s">
        <v>4234</v>
      </c>
      <c r="X18" s="22" t="s">
        <v>390</v>
      </c>
      <c r="Z18" t="str">
        <f>+Final[[#This Row],[titulo]]&amp;Final[[#This Row],[Territorio]]&amp;", "&amp;Final[[#This Row],[temporalidad]]</f>
        <v>Cantidad de Espacios Culturales según su Estado de Mantención en la comuna de Colchane, Año 2021</v>
      </c>
    </row>
    <row r="19" spans="1:26" x14ac:dyDescent="0.3">
      <c r="A19">
        <v>3</v>
      </c>
      <c r="B19">
        <v>240</v>
      </c>
      <c r="C19" t="s">
        <v>377</v>
      </c>
      <c r="D19" t="s">
        <v>378</v>
      </c>
      <c r="E19" t="s">
        <v>739</v>
      </c>
      <c r="F19" t="s">
        <v>737</v>
      </c>
      <c r="G19" t="s">
        <v>733</v>
      </c>
      <c r="H19" t="s">
        <v>36</v>
      </c>
      <c r="I19" t="s">
        <v>731</v>
      </c>
      <c r="J19" t="s">
        <v>748</v>
      </c>
      <c r="K19" t="s">
        <v>735</v>
      </c>
      <c r="L19" t="s">
        <v>743</v>
      </c>
      <c r="M19" t="s">
        <v>744</v>
      </c>
      <c r="N19" t="s">
        <v>3863</v>
      </c>
      <c r="O19" t="s">
        <v>3866</v>
      </c>
      <c r="P19" t="s">
        <v>734</v>
      </c>
      <c r="Q19" t="s">
        <v>3868</v>
      </c>
      <c r="R19" s="22" t="s">
        <v>776</v>
      </c>
      <c r="S19" t="s">
        <v>756</v>
      </c>
      <c r="T19" t="s">
        <v>384</v>
      </c>
      <c r="U19">
        <v>1404</v>
      </c>
      <c r="V19" t="s">
        <v>732</v>
      </c>
      <c r="W19" s="22" t="s">
        <v>4235</v>
      </c>
      <c r="X19" s="22" t="s">
        <v>391</v>
      </c>
      <c r="Z19" t="str">
        <f>+Final[[#This Row],[titulo]]&amp;Final[[#This Row],[Territorio]]&amp;", "&amp;Final[[#This Row],[temporalidad]]</f>
        <v>Cantidad de Espacios Culturales según su Estado de Mantención en la comuna de Huara, Año 2021</v>
      </c>
    </row>
    <row r="20" spans="1:26" x14ac:dyDescent="0.3">
      <c r="A20">
        <v>4</v>
      </c>
      <c r="B20">
        <v>240</v>
      </c>
      <c r="C20" t="s">
        <v>377</v>
      </c>
      <c r="D20" t="s">
        <v>378</v>
      </c>
      <c r="E20" t="s">
        <v>740</v>
      </c>
      <c r="F20" t="s">
        <v>737</v>
      </c>
      <c r="G20" t="s">
        <v>733</v>
      </c>
      <c r="H20" t="s">
        <v>31</v>
      </c>
      <c r="I20" t="s">
        <v>731</v>
      </c>
      <c r="J20" t="s">
        <v>750</v>
      </c>
      <c r="K20" t="s">
        <v>735</v>
      </c>
      <c r="L20" t="s">
        <v>743</v>
      </c>
      <c r="M20" t="s">
        <v>744</v>
      </c>
      <c r="N20" t="s">
        <v>3861</v>
      </c>
      <c r="O20" t="s">
        <v>3867</v>
      </c>
      <c r="P20" t="s">
        <v>734</v>
      </c>
      <c r="Q20" t="s">
        <v>3869</v>
      </c>
      <c r="R20" s="22" t="s">
        <v>777</v>
      </c>
      <c r="S20" t="s">
        <v>757</v>
      </c>
      <c r="T20" t="s">
        <v>384</v>
      </c>
      <c r="U20">
        <v>1101</v>
      </c>
      <c r="V20" t="s">
        <v>732</v>
      </c>
      <c r="W20" s="22" t="s">
        <v>4236</v>
      </c>
      <c r="X20" s="22" t="s">
        <v>386</v>
      </c>
      <c r="Z20" t="str">
        <f>+Final[[#This Row],[titulo]]&amp;Final[[#This Row],[Territorio]]&amp;", "&amp;Final[[#This Row],[temporalidad]]</f>
        <v>Cantidad de Espacios Culturales según su Fuente de Financiamiento en la comuna de Iquique, Año 2021</v>
      </c>
    </row>
    <row r="21" spans="1:26" x14ac:dyDescent="0.3">
      <c r="A21">
        <v>4</v>
      </c>
      <c r="B21">
        <v>240</v>
      </c>
      <c r="C21" t="s">
        <v>377</v>
      </c>
      <c r="D21" t="s">
        <v>378</v>
      </c>
      <c r="E21" t="s">
        <v>740</v>
      </c>
      <c r="F21" t="s">
        <v>737</v>
      </c>
      <c r="G21" t="s">
        <v>733</v>
      </c>
      <c r="H21" t="s">
        <v>32</v>
      </c>
      <c r="I21" t="s">
        <v>731</v>
      </c>
      <c r="J21" t="s">
        <v>750</v>
      </c>
      <c r="K21" t="s">
        <v>735</v>
      </c>
      <c r="L21" t="s">
        <v>743</v>
      </c>
      <c r="M21" t="s">
        <v>744</v>
      </c>
      <c r="N21" t="s">
        <v>3861</v>
      </c>
      <c r="O21" t="s">
        <v>3867</v>
      </c>
      <c r="P21" t="s">
        <v>734</v>
      </c>
      <c r="Q21" t="s">
        <v>3869</v>
      </c>
      <c r="R21" s="22" t="s">
        <v>778</v>
      </c>
      <c r="S21" t="s">
        <v>757</v>
      </c>
      <c r="T21" t="s">
        <v>384</v>
      </c>
      <c r="U21">
        <v>1107</v>
      </c>
      <c r="V21" t="s">
        <v>732</v>
      </c>
      <c r="W21" s="22" t="s">
        <v>4237</v>
      </c>
      <c r="X21" s="22" t="s">
        <v>387</v>
      </c>
      <c r="Z21" t="str">
        <f>+Final[[#This Row],[titulo]]&amp;Final[[#This Row],[Territorio]]&amp;", "&amp;Final[[#This Row],[temporalidad]]</f>
        <v>Cantidad de Espacios Culturales según su Fuente de Financiamiento en la comuna de Alto Hospicio, Año 2021</v>
      </c>
    </row>
    <row r="22" spans="1:26" x14ac:dyDescent="0.3">
      <c r="A22">
        <v>4</v>
      </c>
      <c r="B22">
        <v>240</v>
      </c>
      <c r="C22" t="s">
        <v>377</v>
      </c>
      <c r="D22" t="s">
        <v>378</v>
      </c>
      <c r="E22" t="s">
        <v>740</v>
      </c>
      <c r="F22" t="s">
        <v>737</v>
      </c>
      <c r="G22" t="s">
        <v>733</v>
      </c>
      <c r="H22" t="s">
        <v>33</v>
      </c>
      <c r="I22" t="s">
        <v>731</v>
      </c>
      <c r="J22" t="s">
        <v>750</v>
      </c>
      <c r="K22" t="s">
        <v>735</v>
      </c>
      <c r="L22" t="s">
        <v>743</v>
      </c>
      <c r="M22" t="s">
        <v>744</v>
      </c>
      <c r="N22" t="s">
        <v>3861</v>
      </c>
      <c r="O22" t="s">
        <v>3867</v>
      </c>
      <c r="P22" t="s">
        <v>734</v>
      </c>
      <c r="Q22" t="s">
        <v>3869</v>
      </c>
      <c r="R22" s="22" t="s">
        <v>779</v>
      </c>
      <c r="S22" t="s">
        <v>757</v>
      </c>
      <c r="T22" t="s">
        <v>384</v>
      </c>
      <c r="U22">
        <v>1401</v>
      </c>
      <c r="V22" t="s">
        <v>732</v>
      </c>
      <c r="W22" s="22" t="s">
        <v>4238</v>
      </c>
      <c r="X22" s="22" t="s">
        <v>388</v>
      </c>
      <c r="Z22" t="str">
        <f>+Final[[#This Row],[titulo]]&amp;Final[[#This Row],[Territorio]]&amp;", "&amp;Final[[#This Row],[temporalidad]]</f>
        <v>Cantidad de Espacios Culturales según su Fuente de Financiamiento en la comuna de Pozo Almonte, Año 2021</v>
      </c>
    </row>
    <row r="23" spans="1:26" x14ac:dyDescent="0.3">
      <c r="A23">
        <v>4</v>
      </c>
      <c r="B23">
        <v>240</v>
      </c>
      <c r="C23" t="s">
        <v>377</v>
      </c>
      <c r="D23" t="s">
        <v>378</v>
      </c>
      <c r="E23" t="s">
        <v>740</v>
      </c>
      <c r="F23" t="s">
        <v>737</v>
      </c>
      <c r="G23" t="s">
        <v>733</v>
      </c>
      <c r="H23" t="s">
        <v>34</v>
      </c>
      <c r="I23" t="s">
        <v>731</v>
      </c>
      <c r="J23" t="s">
        <v>750</v>
      </c>
      <c r="K23" t="s">
        <v>735</v>
      </c>
      <c r="L23" t="s">
        <v>743</v>
      </c>
      <c r="M23" t="s">
        <v>744</v>
      </c>
      <c r="N23" t="s">
        <v>3861</v>
      </c>
      <c r="O23" t="s">
        <v>3867</v>
      </c>
      <c r="P23" t="s">
        <v>734</v>
      </c>
      <c r="Q23" t="s">
        <v>3869</v>
      </c>
      <c r="R23" s="22" t="s">
        <v>780</v>
      </c>
      <c r="S23" t="s">
        <v>757</v>
      </c>
      <c r="T23" t="s">
        <v>384</v>
      </c>
      <c r="U23">
        <v>1402</v>
      </c>
      <c r="V23" t="s">
        <v>732</v>
      </c>
      <c r="W23" s="22" t="s">
        <v>4239</v>
      </c>
      <c r="X23" s="22" t="s">
        <v>389</v>
      </c>
      <c r="Z23" t="str">
        <f>+Final[[#This Row],[titulo]]&amp;Final[[#This Row],[Territorio]]&amp;", "&amp;Final[[#This Row],[temporalidad]]</f>
        <v>Cantidad de Espacios Culturales según su Fuente de Financiamiento en la comuna de Camiña, Año 2021</v>
      </c>
    </row>
    <row r="24" spans="1:26" x14ac:dyDescent="0.3">
      <c r="A24">
        <v>4</v>
      </c>
      <c r="B24">
        <v>240</v>
      </c>
      <c r="C24" t="s">
        <v>377</v>
      </c>
      <c r="D24" t="s">
        <v>378</v>
      </c>
      <c r="E24" t="s">
        <v>740</v>
      </c>
      <c r="F24" t="s">
        <v>737</v>
      </c>
      <c r="G24" t="s">
        <v>733</v>
      </c>
      <c r="H24" t="s">
        <v>35</v>
      </c>
      <c r="I24" t="s">
        <v>731</v>
      </c>
      <c r="J24" t="s">
        <v>750</v>
      </c>
      <c r="K24" t="s">
        <v>735</v>
      </c>
      <c r="L24" t="s">
        <v>743</v>
      </c>
      <c r="M24" t="s">
        <v>744</v>
      </c>
      <c r="N24" t="s">
        <v>3861</v>
      </c>
      <c r="O24" t="s">
        <v>3867</v>
      </c>
      <c r="P24" t="s">
        <v>734</v>
      </c>
      <c r="Q24" t="s">
        <v>3869</v>
      </c>
      <c r="R24" s="22" t="s">
        <v>781</v>
      </c>
      <c r="S24" t="s">
        <v>757</v>
      </c>
      <c r="T24" t="s">
        <v>384</v>
      </c>
      <c r="U24">
        <v>1403</v>
      </c>
      <c r="V24" t="s">
        <v>732</v>
      </c>
      <c r="W24" s="22" t="s">
        <v>4240</v>
      </c>
      <c r="X24" s="22" t="s">
        <v>390</v>
      </c>
      <c r="Z24" t="str">
        <f>+Final[[#This Row],[titulo]]&amp;Final[[#This Row],[Territorio]]&amp;", "&amp;Final[[#This Row],[temporalidad]]</f>
        <v>Cantidad de Espacios Culturales según su Fuente de Financiamiento en la comuna de Colchane, Año 2021</v>
      </c>
    </row>
    <row r="25" spans="1:26" x14ac:dyDescent="0.3">
      <c r="A25">
        <v>4</v>
      </c>
      <c r="B25">
        <v>240</v>
      </c>
      <c r="C25" t="s">
        <v>377</v>
      </c>
      <c r="D25" t="s">
        <v>378</v>
      </c>
      <c r="E25" t="s">
        <v>740</v>
      </c>
      <c r="F25" t="s">
        <v>737</v>
      </c>
      <c r="G25" t="s">
        <v>733</v>
      </c>
      <c r="H25" t="s">
        <v>36</v>
      </c>
      <c r="I25" t="s">
        <v>731</v>
      </c>
      <c r="J25" t="s">
        <v>750</v>
      </c>
      <c r="K25" t="s">
        <v>735</v>
      </c>
      <c r="L25" t="s">
        <v>743</v>
      </c>
      <c r="M25" t="s">
        <v>744</v>
      </c>
      <c r="N25" t="s">
        <v>3861</v>
      </c>
      <c r="O25" t="s">
        <v>3867</v>
      </c>
      <c r="P25" t="s">
        <v>734</v>
      </c>
      <c r="Q25" t="s">
        <v>3869</v>
      </c>
      <c r="R25" s="22" t="s">
        <v>782</v>
      </c>
      <c r="S25" t="s">
        <v>757</v>
      </c>
      <c r="T25" t="s">
        <v>384</v>
      </c>
      <c r="U25">
        <v>1404</v>
      </c>
      <c r="V25" t="s">
        <v>732</v>
      </c>
      <c r="W25" s="22" t="s">
        <v>4241</v>
      </c>
      <c r="X25" s="22" t="s">
        <v>391</v>
      </c>
      <c r="Z25" t="str">
        <f>+Final[[#This Row],[titulo]]&amp;Final[[#This Row],[Territorio]]&amp;", "&amp;Final[[#This Row],[temporalidad]]</f>
        <v>Cantidad de Espacios Culturales según su Fuente de Financiamiento en la comuna de Huara, Año 2021</v>
      </c>
    </row>
    <row r="26" spans="1:26" x14ac:dyDescent="0.3">
      <c r="A26">
        <v>5</v>
      </c>
      <c r="B26">
        <v>240</v>
      </c>
      <c r="C26" t="s">
        <v>377</v>
      </c>
      <c r="D26" t="s">
        <v>378</v>
      </c>
      <c r="E26" t="s">
        <v>741</v>
      </c>
      <c r="F26" t="s">
        <v>737</v>
      </c>
      <c r="G26" t="s">
        <v>733</v>
      </c>
      <c r="H26" t="s">
        <v>31</v>
      </c>
      <c r="I26" t="s">
        <v>731</v>
      </c>
      <c r="J26" t="s">
        <v>752</v>
      </c>
      <c r="K26" t="s">
        <v>735</v>
      </c>
      <c r="L26" t="s">
        <v>743</v>
      </c>
      <c r="M26" t="s">
        <v>744</v>
      </c>
      <c r="N26" t="s">
        <v>3862</v>
      </c>
      <c r="O26" t="s">
        <v>5943</v>
      </c>
      <c r="P26" t="s">
        <v>734</v>
      </c>
      <c r="Q26" t="s">
        <v>3870</v>
      </c>
      <c r="R26" s="22" t="s">
        <v>783</v>
      </c>
      <c r="S26" t="s">
        <v>758</v>
      </c>
      <c r="T26" t="s">
        <v>384</v>
      </c>
      <c r="U26">
        <v>1101</v>
      </c>
      <c r="V26" t="s">
        <v>732</v>
      </c>
      <c r="W26" s="22" t="s">
        <v>4242</v>
      </c>
      <c r="X26" s="22" t="s">
        <v>386</v>
      </c>
      <c r="Z26" t="str">
        <f>+Final[[#This Row],[titulo]]&amp;Final[[#This Row],[Territorio]]&amp;", "&amp;Final[[#This Row],[temporalidad]]</f>
        <v>Cantidad de Espacios Culturales según su Tipo de Titularidad en la comuna de Iquique, Año 2021</v>
      </c>
    </row>
    <row r="27" spans="1:26" x14ac:dyDescent="0.3">
      <c r="A27">
        <v>5</v>
      </c>
      <c r="B27">
        <v>240</v>
      </c>
      <c r="C27" t="s">
        <v>377</v>
      </c>
      <c r="D27" t="s">
        <v>378</v>
      </c>
      <c r="E27" t="s">
        <v>741</v>
      </c>
      <c r="F27" t="s">
        <v>737</v>
      </c>
      <c r="G27" t="s">
        <v>733</v>
      </c>
      <c r="H27" t="s">
        <v>32</v>
      </c>
      <c r="I27" t="s">
        <v>731</v>
      </c>
      <c r="J27" t="s">
        <v>752</v>
      </c>
      <c r="K27" t="s">
        <v>735</v>
      </c>
      <c r="L27" t="s">
        <v>743</v>
      </c>
      <c r="M27" t="s">
        <v>744</v>
      </c>
      <c r="N27" t="s">
        <v>3862</v>
      </c>
      <c r="O27" t="s">
        <v>5943</v>
      </c>
      <c r="P27" t="s">
        <v>734</v>
      </c>
      <c r="Q27" t="s">
        <v>3870</v>
      </c>
      <c r="R27" s="22" t="s">
        <v>784</v>
      </c>
      <c r="S27" t="s">
        <v>758</v>
      </c>
      <c r="T27" t="s">
        <v>384</v>
      </c>
      <c r="U27">
        <v>1107</v>
      </c>
      <c r="V27" t="s">
        <v>732</v>
      </c>
      <c r="W27" s="22" t="s">
        <v>4243</v>
      </c>
      <c r="X27" s="22" t="s">
        <v>387</v>
      </c>
      <c r="Z27" t="str">
        <f>+Final[[#This Row],[titulo]]&amp;Final[[#This Row],[Territorio]]&amp;", "&amp;Final[[#This Row],[temporalidad]]</f>
        <v>Cantidad de Espacios Culturales según su Tipo de Titularidad en la comuna de Alto Hospicio, Año 2021</v>
      </c>
    </row>
    <row r="28" spans="1:26" x14ac:dyDescent="0.3">
      <c r="A28">
        <v>5</v>
      </c>
      <c r="B28">
        <v>240</v>
      </c>
      <c r="C28" t="s">
        <v>377</v>
      </c>
      <c r="D28" t="s">
        <v>378</v>
      </c>
      <c r="E28" t="s">
        <v>741</v>
      </c>
      <c r="F28" t="s">
        <v>737</v>
      </c>
      <c r="G28" t="s">
        <v>733</v>
      </c>
      <c r="H28" t="s">
        <v>33</v>
      </c>
      <c r="I28" t="s">
        <v>731</v>
      </c>
      <c r="J28" t="s">
        <v>752</v>
      </c>
      <c r="K28" t="s">
        <v>735</v>
      </c>
      <c r="L28" t="s">
        <v>743</v>
      </c>
      <c r="M28" t="s">
        <v>744</v>
      </c>
      <c r="N28" t="s">
        <v>3862</v>
      </c>
      <c r="O28" t="s">
        <v>5943</v>
      </c>
      <c r="P28" t="s">
        <v>734</v>
      </c>
      <c r="Q28" t="s">
        <v>3870</v>
      </c>
      <c r="R28" s="22" t="s">
        <v>785</v>
      </c>
      <c r="S28" t="s">
        <v>758</v>
      </c>
      <c r="T28" t="s">
        <v>384</v>
      </c>
      <c r="U28">
        <v>1401</v>
      </c>
      <c r="V28" t="s">
        <v>732</v>
      </c>
      <c r="W28" s="22" t="s">
        <v>4244</v>
      </c>
      <c r="X28" s="22" t="s">
        <v>388</v>
      </c>
      <c r="Z28" t="str">
        <f>+Final[[#This Row],[titulo]]&amp;Final[[#This Row],[Territorio]]&amp;", "&amp;Final[[#This Row],[temporalidad]]</f>
        <v>Cantidad de Espacios Culturales según su Tipo de Titularidad en la comuna de Pozo Almonte, Año 2021</v>
      </c>
    </row>
    <row r="29" spans="1:26" x14ac:dyDescent="0.3">
      <c r="A29">
        <v>5</v>
      </c>
      <c r="B29">
        <v>240</v>
      </c>
      <c r="C29" t="s">
        <v>377</v>
      </c>
      <c r="D29" t="s">
        <v>378</v>
      </c>
      <c r="E29" t="s">
        <v>741</v>
      </c>
      <c r="F29" t="s">
        <v>737</v>
      </c>
      <c r="G29" t="s">
        <v>733</v>
      </c>
      <c r="H29" t="s">
        <v>34</v>
      </c>
      <c r="I29" t="s">
        <v>731</v>
      </c>
      <c r="J29" t="s">
        <v>752</v>
      </c>
      <c r="K29" t="s">
        <v>735</v>
      </c>
      <c r="L29" t="s">
        <v>743</v>
      </c>
      <c r="M29" t="s">
        <v>744</v>
      </c>
      <c r="N29" t="s">
        <v>3862</v>
      </c>
      <c r="O29" t="s">
        <v>5943</v>
      </c>
      <c r="P29" t="s">
        <v>734</v>
      </c>
      <c r="Q29" t="s">
        <v>3870</v>
      </c>
      <c r="R29" s="22" t="s">
        <v>786</v>
      </c>
      <c r="S29" t="s">
        <v>758</v>
      </c>
      <c r="T29" t="s">
        <v>384</v>
      </c>
      <c r="U29">
        <v>1402</v>
      </c>
      <c r="V29" t="s">
        <v>732</v>
      </c>
      <c r="W29" s="22" t="s">
        <v>4245</v>
      </c>
      <c r="X29" s="22" t="s">
        <v>389</v>
      </c>
      <c r="Z29" t="str">
        <f>+Final[[#This Row],[titulo]]&amp;Final[[#This Row],[Territorio]]&amp;", "&amp;Final[[#This Row],[temporalidad]]</f>
        <v>Cantidad de Espacios Culturales según su Tipo de Titularidad en la comuna de Camiña, Año 2021</v>
      </c>
    </row>
    <row r="30" spans="1:26" x14ac:dyDescent="0.3">
      <c r="A30">
        <v>5</v>
      </c>
      <c r="B30">
        <v>240</v>
      </c>
      <c r="C30" t="s">
        <v>377</v>
      </c>
      <c r="D30" t="s">
        <v>378</v>
      </c>
      <c r="E30" t="s">
        <v>741</v>
      </c>
      <c r="F30" t="s">
        <v>737</v>
      </c>
      <c r="G30" t="s">
        <v>733</v>
      </c>
      <c r="H30" t="s">
        <v>35</v>
      </c>
      <c r="I30" t="s">
        <v>731</v>
      </c>
      <c r="J30" t="s">
        <v>752</v>
      </c>
      <c r="K30" t="s">
        <v>735</v>
      </c>
      <c r="L30" t="s">
        <v>743</v>
      </c>
      <c r="M30" t="s">
        <v>744</v>
      </c>
      <c r="N30" t="s">
        <v>3862</v>
      </c>
      <c r="O30" t="s">
        <v>5943</v>
      </c>
      <c r="P30" t="s">
        <v>734</v>
      </c>
      <c r="Q30" t="s">
        <v>3870</v>
      </c>
      <c r="R30" s="22" t="s">
        <v>787</v>
      </c>
      <c r="S30" t="s">
        <v>758</v>
      </c>
      <c r="T30" t="s">
        <v>384</v>
      </c>
      <c r="U30">
        <v>1403</v>
      </c>
      <c r="V30" t="s">
        <v>732</v>
      </c>
      <c r="W30" s="22" t="s">
        <v>4246</v>
      </c>
      <c r="X30" s="22" t="s">
        <v>390</v>
      </c>
      <c r="Z30" t="str">
        <f>+Final[[#This Row],[titulo]]&amp;Final[[#This Row],[Territorio]]&amp;", "&amp;Final[[#This Row],[temporalidad]]</f>
        <v>Cantidad de Espacios Culturales según su Tipo de Titularidad en la comuna de Colchane, Año 2021</v>
      </c>
    </row>
    <row r="31" spans="1:26" x14ac:dyDescent="0.3">
      <c r="A31">
        <v>5</v>
      </c>
      <c r="B31">
        <v>240</v>
      </c>
      <c r="C31" t="s">
        <v>377</v>
      </c>
      <c r="D31" t="s">
        <v>378</v>
      </c>
      <c r="E31" t="s">
        <v>741</v>
      </c>
      <c r="F31" t="s">
        <v>737</v>
      </c>
      <c r="G31" t="s">
        <v>733</v>
      </c>
      <c r="H31" t="s">
        <v>36</v>
      </c>
      <c r="I31" t="s">
        <v>731</v>
      </c>
      <c r="J31" t="s">
        <v>752</v>
      </c>
      <c r="K31" t="s">
        <v>735</v>
      </c>
      <c r="L31" t="s">
        <v>743</v>
      </c>
      <c r="M31" t="s">
        <v>744</v>
      </c>
      <c r="N31" t="s">
        <v>3862</v>
      </c>
      <c r="O31" t="s">
        <v>5943</v>
      </c>
      <c r="P31" t="s">
        <v>734</v>
      </c>
      <c r="Q31" t="s">
        <v>3870</v>
      </c>
      <c r="R31" s="22" t="s">
        <v>788</v>
      </c>
      <c r="S31" t="s">
        <v>758</v>
      </c>
      <c r="T31" t="s">
        <v>384</v>
      </c>
      <c r="U31">
        <v>1404</v>
      </c>
      <c r="V31" t="s">
        <v>732</v>
      </c>
      <c r="W31" s="22" t="s">
        <v>4247</v>
      </c>
      <c r="X31" s="22" t="s">
        <v>391</v>
      </c>
      <c r="Z31" t="str">
        <f>+Final[[#This Row],[titulo]]&amp;Final[[#This Row],[Territorio]]&amp;", "&amp;Final[[#This Row],[temporalidad]]</f>
        <v>Cantidad de Espacios Culturales según su Tipo de Titularidad en la comuna de Huara, Año 2021</v>
      </c>
    </row>
    <row r="32" spans="1:26" x14ac:dyDescent="0.3">
      <c r="A32">
        <v>1</v>
      </c>
      <c r="B32">
        <v>240</v>
      </c>
      <c r="C32" t="s">
        <v>377</v>
      </c>
      <c r="D32" t="s">
        <v>378</v>
      </c>
      <c r="E32" t="s">
        <v>736</v>
      </c>
      <c r="F32" t="s">
        <v>737</v>
      </c>
      <c r="G32" t="s">
        <v>733</v>
      </c>
      <c r="H32" t="s">
        <v>37</v>
      </c>
      <c r="I32" t="s">
        <v>731</v>
      </c>
      <c r="J32" t="s">
        <v>742</v>
      </c>
      <c r="K32" t="s">
        <v>735</v>
      </c>
      <c r="L32" t="s">
        <v>743</v>
      </c>
      <c r="M32" t="s">
        <v>744</v>
      </c>
      <c r="N32" t="s">
        <v>3859</v>
      </c>
      <c r="O32" t="s">
        <v>3864</v>
      </c>
      <c r="P32" t="s">
        <v>734</v>
      </c>
      <c r="Q32" t="s">
        <v>3872</v>
      </c>
      <c r="R32" s="22" t="s">
        <v>789</v>
      </c>
      <c r="S32" t="s">
        <v>754</v>
      </c>
      <c r="T32" t="s">
        <v>384</v>
      </c>
      <c r="U32">
        <v>1405</v>
      </c>
      <c r="V32" t="s">
        <v>732</v>
      </c>
      <c r="W32" s="22" t="s">
        <v>4248</v>
      </c>
      <c r="X32" s="22" t="s">
        <v>392</v>
      </c>
      <c r="Z32" t="str">
        <f>+Final[[#This Row],[titulo]]&amp;Final[[#This Row],[Territorio]]&amp;", "&amp;Final[[#This Row],[temporalidad]]</f>
        <v>Cantidad de Espacios Culturales con Acceso para Discapacitados en la comuna de Pica, Año 2021</v>
      </c>
    </row>
    <row r="33" spans="1:26" x14ac:dyDescent="0.3">
      <c r="A33">
        <v>2</v>
      </c>
      <c r="B33">
        <v>240</v>
      </c>
      <c r="C33" t="s">
        <v>377</v>
      </c>
      <c r="D33" t="s">
        <v>378</v>
      </c>
      <c r="E33" t="s">
        <v>738</v>
      </c>
      <c r="F33" t="s">
        <v>737</v>
      </c>
      <c r="G33" t="s">
        <v>733</v>
      </c>
      <c r="H33" t="s">
        <v>37</v>
      </c>
      <c r="I33" t="s">
        <v>731</v>
      </c>
      <c r="J33" t="s">
        <v>746</v>
      </c>
      <c r="K33" t="s">
        <v>735</v>
      </c>
      <c r="L33" t="s">
        <v>743</v>
      </c>
      <c r="M33" t="s">
        <v>744</v>
      </c>
      <c r="N33" t="s">
        <v>3860</v>
      </c>
      <c r="O33" t="s">
        <v>5944</v>
      </c>
      <c r="P33" t="s">
        <v>734</v>
      </c>
      <c r="Q33" t="s">
        <v>3871</v>
      </c>
      <c r="R33" s="22" t="s">
        <v>790</v>
      </c>
      <c r="S33" t="s">
        <v>755</v>
      </c>
      <c r="T33" t="s">
        <v>384</v>
      </c>
      <c r="U33">
        <v>1405</v>
      </c>
      <c r="V33" t="s">
        <v>732</v>
      </c>
      <c r="W33" s="22" t="s">
        <v>4249</v>
      </c>
      <c r="X33" s="22" t="s">
        <v>392</v>
      </c>
      <c r="Z33" t="str">
        <f>+Final[[#This Row],[titulo]]&amp;Final[[#This Row],[Territorio]]&amp;", "&amp;Final[[#This Row],[temporalidad]]</f>
        <v>Cantidad de Espacios Culturales por Tipo en la comuna de Pica, Año 2021</v>
      </c>
    </row>
    <row r="34" spans="1:26" x14ac:dyDescent="0.3">
      <c r="A34">
        <v>3</v>
      </c>
      <c r="B34">
        <v>240</v>
      </c>
      <c r="C34" t="s">
        <v>377</v>
      </c>
      <c r="D34" t="s">
        <v>378</v>
      </c>
      <c r="E34" t="s">
        <v>739</v>
      </c>
      <c r="F34" t="s">
        <v>737</v>
      </c>
      <c r="G34" t="s">
        <v>733</v>
      </c>
      <c r="H34" t="s">
        <v>37</v>
      </c>
      <c r="I34" t="s">
        <v>731</v>
      </c>
      <c r="J34" t="s">
        <v>748</v>
      </c>
      <c r="K34" t="s">
        <v>735</v>
      </c>
      <c r="L34" t="s">
        <v>743</v>
      </c>
      <c r="M34" t="s">
        <v>744</v>
      </c>
      <c r="N34" t="s">
        <v>3863</v>
      </c>
      <c r="O34" t="s">
        <v>3866</v>
      </c>
      <c r="P34" t="s">
        <v>734</v>
      </c>
      <c r="Q34" t="s">
        <v>3868</v>
      </c>
      <c r="R34" s="22" t="s">
        <v>791</v>
      </c>
      <c r="S34" t="s">
        <v>756</v>
      </c>
      <c r="T34" t="s">
        <v>384</v>
      </c>
      <c r="U34">
        <v>1405</v>
      </c>
      <c r="V34" t="s">
        <v>732</v>
      </c>
      <c r="W34" s="22" t="s">
        <v>4250</v>
      </c>
      <c r="X34" s="22" t="s">
        <v>392</v>
      </c>
      <c r="Z34" t="str">
        <f>+Final[[#This Row],[titulo]]&amp;Final[[#This Row],[Territorio]]&amp;", "&amp;Final[[#This Row],[temporalidad]]</f>
        <v>Cantidad de Espacios Culturales según su Estado de Mantención en la comuna de Pica, Año 2021</v>
      </c>
    </row>
    <row r="35" spans="1:26" x14ac:dyDescent="0.3">
      <c r="A35">
        <v>4</v>
      </c>
      <c r="B35">
        <v>240</v>
      </c>
      <c r="C35" t="s">
        <v>377</v>
      </c>
      <c r="D35" t="s">
        <v>378</v>
      </c>
      <c r="E35" t="s">
        <v>740</v>
      </c>
      <c r="F35" t="s">
        <v>737</v>
      </c>
      <c r="G35" t="s">
        <v>733</v>
      </c>
      <c r="H35" t="s">
        <v>37</v>
      </c>
      <c r="I35" t="s">
        <v>731</v>
      </c>
      <c r="J35" t="s">
        <v>750</v>
      </c>
      <c r="K35" t="s">
        <v>735</v>
      </c>
      <c r="L35" t="s">
        <v>743</v>
      </c>
      <c r="M35" t="s">
        <v>744</v>
      </c>
      <c r="N35" t="s">
        <v>3861</v>
      </c>
      <c r="O35" t="s">
        <v>3867</v>
      </c>
      <c r="P35" t="s">
        <v>734</v>
      </c>
      <c r="Q35" t="s">
        <v>3869</v>
      </c>
      <c r="R35" s="22" t="s">
        <v>792</v>
      </c>
      <c r="S35" t="s">
        <v>757</v>
      </c>
      <c r="T35" t="s">
        <v>384</v>
      </c>
      <c r="U35">
        <v>1405</v>
      </c>
      <c r="V35" t="s">
        <v>732</v>
      </c>
      <c r="W35" s="22" t="s">
        <v>4251</v>
      </c>
      <c r="X35" s="22" t="s">
        <v>392</v>
      </c>
      <c r="Z35" t="str">
        <f>+Final[[#This Row],[titulo]]&amp;Final[[#This Row],[Territorio]]&amp;", "&amp;Final[[#This Row],[temporalidad]]</f>
        <v>Cantidad de Espacios Culturales según su Fuente de Financiamiento en la comuna de Pica, Año 2021</v>
      </c>
    </row>
    <row r="36" spans="1:26" x14ac:dyDescent="0.3">
      <c r="A36">
        <v>5</v>
      </c>
      <c r="B36">
        <v>240</v>
      </c>
      <c r="C36" t="s">
        <v>377</v>
      </c>
      <c r="D36" t="s">
        <v>378</v>
      </c>
      <c r="E36" t="s">
        <v>741</v>
      </c>
      <c r="F36" t="s">
        <v>737</v>
      </c>
      <c r="G36" t="s">
        <v>733</v>
      </c>
      <c r="H36" t="s">
        <v>37</v>
      </c>
      <c r="I36" t="s">
        <v>731</v>
      </c>
      <c r="J36" t="s">
        <v>752</v>
      </c>
      <c r="K36" t="s">
        <v>735</v>
      </c>
      <c r="L36" t="s">
        <v>743</v>
      </c>
      <c r="M36" t="s">
        <v>744</v>
      </c>
      <c r="N36" t="s">
        <v>3862</v>
      </c>
      <c r="O36" t="s">
        <v>5943</v>
      </c>
      <c r="P36" t="s">
        <v>734</v>
      </c>
      <c r="Q36" t="s">
        <v>3870</v>
      </c>
      <c r="R36" s="22" t="s">
        <v>793</v>
      </c>
      <c r="S36" t="s">
        <v>758</v>
      </c>
      <c r="T36" t="s">
        <v>384</v>
      </c>
      <c r="U36">
        <v>1405</v>
      </c>
      <c r="V36" t="s">
        <v>732</v>
      </c>
      <c r="W36" s="22" t="s">
        <v>4252</v>
      </c>
      <c r="X36" s="22" t="s">
        <v>392</v>
      </c>
      <c r="Z36" t="str">
        <f>+Final[[#This Row],[titulo]]&amp;Final[[#This Row],[Territorio]]&amp;", "&amp;Final[[#This Row],[temporalidad]]</f>
        <v>Cantidad de Espacios Culturales según su Tipo de Titularidad en la comuna de Pica, Año 2021</v>
      </c>
    </row>
    <row r="37" spans="1:26" x14ac:dyDescent="0.3">
      <c r="A37">
        <v>1</v>
      </c>
      <c r="B37">
        <v>240</v>
      </c>
      <c r="C37" t="s">
        <v>377</v>
      </c>
      <c r="D37" t="s">
        <v>378</v>
      </c>
      <c r="E37" t="s">
        <v>736</v>
      </c>
      <c r="F37" t="s">
        <v>737</v>
      </c>
      <c r="G37" t="s">
        <v>733</v>
      </c>
      <c r="H37" t="s">
        <v>38</v>
      </c>
      <c r="I37" t="s">
        <v>731</v>
      </c>
      <c r="J37" t="s">
        <v>742</v>
      </c>
      <c r="K37" t="s">
        <v>735</v>
      </c>
      <c r="L37" t="s">
        <v>743</v>
      </c>
      <c r="M37" t="s">
        <v>744</v>
      </c>
      <c r="N37" t="s">
        <v>3859</v>
      </c>
      <c r="O37" t="s">
        <v>3864</v>
      </c>
      <c r="P37" t="s">
        <v>734</v>
      </c>
      <c r="Q37" t="s">
        <v>3872</v>
      </c>
      <c r="R37" s="22" t="s">
        <v>794</v>
      </c>
      <c r="S37" t="s">
        <v>754</v>
      </c>
      <c r="T37" t="s">
        <v>384</v>
      </c>
      <c r="U37">
        <v>2101</v>
      </c>
      <c r="V37" t="s">
        <v>732</v>
      </c>
      <c r="W37" s="22" t="s">
        <v>4253</v>
      </c>
      <c r="X37" s="22" t="s">
        <v>393</v>
      </c>
      <c r="Z37" t="str">
        <f>+Final[[#This Row],[titulo]]&amp;Final[[#This Row],[Territorio]]&amp;", "&amp;Final[[#This Row],[temporalidad]]</f>
        <v>Cantidad de Espacios Culturales con Acceso para Discapacitados en la comuna de Antofagasta, Año 2021</v>
      </c>
    </row>
    <row r="38" spans="1:26" x14ac:dyDescent="0.3">
      <c r="A38">
        <v>2</v>
      </c>
      <c r="B38">
        <v>240</v>
      </c>
      <c r="C38" t="s">
        <v>377</v>
      </c>
      <c r="D38" t="s">
        <v>378</v>
      </c>
      <c r="E38" t="s">
        <v>738</v>
      </c>
      <c r="F38" t="s">
        <v>737</v>
      </c>
      <c r="G38" t="s">
        <v>733</v>
      </c>
      <c r="H38" t="s">
        <v>38</v>
      </c>
      <c r="I38" t="s">
        <v>731</v>
      </c>
      <c r="J38" t="s">
        <v>746</v>
      </c>
      <c r="K38" t="s">
        <v>735</v>
      </c>
      <c r="L38" t="s">
        <v>743</v>
      </c>
      <c r="M38" t="s">
        <v>744</v>
      </c>
      <c r="N38" t="s">
        <v>3860</v>
      </c>
      <c r="O38" t="s">
        <v>5944</v>
      </c>
      <c r="P38" t="s">
        <v>734</v>
      </c>
      <c r="Q38" t="s">
        <v>3871</v>
      </c>
      <c r="R38" s="22" t="s">
        <v>795</v>
      </c>
      <c r="S38" t="s">
        <v>755</v>
      </c>
      <c r="T38" t="s">
        <v>384</v>
      </c>
      <c r="U38">
        <v>2101</v>
      </c>
      <c r="V38" t="s">
        <v>732</v>
      </c>
      <c r="W38" s="22" t="s">
        <v>4254</v>
      </c>
      <c r="X38" s="22" t="s">
        <v>393</v>
      </c>
      <c r="Z38" t="str">
        <f>+Final[[#This Row],[titulo]]&amp;Final[[#This Row],[Territorio]]&amp;", "&amp;Final[[#This Row],[temporalidad]]</f>
        <v>Cantidad de Espacios Culturales por Tipo en la comuna de Antofagasta, Año 2021</v>
      </c>
    </row>
    <row r="39" spans="1:26" x14ac:dyDescent="0.3">
      <c r="A39">
        <v>3</v>
      </c>
      <c r="B39">
        <v>240</v>
      </c>
      <c r="C39" t="s">
        <v>377</v>
      </c>
      <c r="D39" t="s">
        <v>378</v>
      </c>
      <c r="E39" t="s">
        <v>739</v>
      </c>
      <c r="F39" t="s">
        <v>737</v>
      </c>
      <c r="G39" t="s">
        <v>733</v>
      </c>
      <c r="H39" t="s">
        <v>38</v>
      </c>
      <c r="I39" t="s">
        <v>731</v>
      </c>
      <c r="J39" t="s">
        <v>748</v>
      </c>
      <c r="K39" t="s">
        <v>735</v>
      </c>
      <c r="L39" t="s">
        <v>743</v>
      </c>
      <c r="M39" t="s">
        <v>744</v>
      </c>
      <c r="N39" t="s">
        <v>3863</v>
      </c>
      <c r="O39" t="s">
        <v>3866</v>
      </c>
      <c r="P39" t="s">
        <v>734</v>
      </c>
      <c r="Q39" t="s">
        <v>3868</v>
      </c>
      <c r="R39" s="22" t="s">
        <v>796</v>
      </c>
      <c r="S39" t="s">
        <v>756</v>
      </c>
      <c r="T39" t="s">
        <v>384</v>
      </c>
      <c r="U39">
        <v>2101</v>
      </c>
      <c r="V39" t="s">
        <v>732</v>
      </c>
      <c r="W39" s="22" t="s">
        <v>4255</v>
      </c>
      <c r="X39" s="22" t="s">
        <v>393</v>
      </c>
      <c r="Z39" t="str">
        <f>+Final[[#This Row],[titulo]]&amp;Final[[#This Row],[Territorio]]&amp;", "&amp;Final[[#This Row],[temporalidad]]</f>
        <v>Cantidad de Espacios Culturales según su Estado de Mantención en la comuna de Antofagasta, Año 2021</v>
      </c>
    </row>
    <row r="40" spans="1:26" x14ac:dyDescent="0.3">
      <c r="A40">
        <v>4</v>
      </c>
      <c r="B40">
        <v>240</v>
      </c>
      <c r="C40" t="s">
        <v>377</v>
      </c>
      <c r="D40" t="s">
        <v>378</v>
      </c>
      <c r="E40" t="s">
        <v>740</v>
      </c>
      <c r="F40" t="s">
        <v>737</v>
      </c>
      <c r="G40" t="s">
        <v>733</v>
      </c>
      <c r="H40" t="s">
        <v>38</v>
      </c>
      <c r="I40" t="s">
        <v>731</v>
      </c>
      <c r="J40" t="s">
        <v>750</v>
      </c>
      <c r="K40" t="s">
        <v>735</v>
      </c>
      <c r="L40" t="s">
        <v>743</v>
      </c>
      <c r="M40" t="s">
        <v>744</v>
      </c>
      <c r="N40" t="s">
        <v>3861</v>
      </c>
      <c r="O40" t="s">
        <v>3867</v>
      </c>
      <c r="P40" t="s">
        <v>734</v>
      </c>
      <c r="Q40" t="s">
        <v>3869</v>
      </c>
      <c r="R40" s="22" t="s">
        <v>797</v>
      </c>
      <c r="S40" t="s">
        <v>757</v>
      </c>
      <c r="T40" t="s">
        <v>384</v>
      </c>
      <c r="U40">
        <v>2101</v>
      </c>
      <c r="V40" t="s">
        <v>732</v>
      </c>
      <c r="W40" s="22" t="s">
        <v>4256</v>
      </c>
      <c r="X40" s="22" t="s">
        <v>393</v>
      </c>
      <c r="Z40" t="str">
        <f>+Final[[#This Row],[titulo]]&amp;Final[[#This Row],[Territorio]]&amp;", "&amp;Final[[#This Row],[temporalidad]]</f>
        <v>Cantidad de Espacios Culturales según su Fuente de Financiamiento en la comuna de Antofagasta, Año 2021</v>
      </c>
    </row>
    <row r="41" spans="1:26" x14ac:dyDescent="0.3">
      <c r="A41">
        <v>5</v>
      </c>
      <c r="B41">
        <v>240</v>
      </c>
      <c r="C41" t="s">
        <v>377</v>
      </c>
      <c r="D41" t="s">
        <v>378</v>
      </c>
      <c r="E41" t="s">
        <v>741</v>
      </c>
      <c r="F41" t="s">
        <v>737</v>
      </c>
      <c r="G41" t="s">
        <v>733</v>
      </c>
      <c r="H41" t="s">
        <v>38</v>
      </c>
      <c r="I41" t="s">
        <v>731</v>
      </c>
      <c r="J41" t="s">
        <v>752</v>
      </c>
      <c r="K41" t="s">
        <v>735</v>
      </c>
      <c r="L41" t="s">
        <v>743</v>
      </c>
      <c r="M41" t="s">
        <v>744</v>
      </c>
      <c r="N41" t="s">
        <v>3862</v>
      </c>
      <c r="O41" t="s">
        <v>5943</v>
      </c>
      <c r="P41" t="s">
        <v>734</v>
      </c>
      <c r="Q41" t="s">
        <v>3870</v>
      </c>
      <c r="R41" s="22" t="s">
        <v>798</v>
      </c>
      <c r="S41" t="s">
        <v>758</v>
      </c>
      <c r="T41" t="s">
        <v>384</v>
      </c>
      <c r="U41">
        <v>2101</v>
      </c>
      <c r="V41" t="s">
        <v>732</v>
      </c>
      <c r="W41" s="22" t="s">
        <v>4257</v>
      </c>
      <c r="X41" s="22" t="s">
        <v>393</v>
      </c>
      <c r="Z41" t="str">
        <f>+Final[[#This Row],[titulo]]&amp;Final[[#This Row],[Territorio]]&amp;", "&amp;Final[[#This Row],[temporalidad]]</f>
        <v>Cantidad de Espacios Culturales según su Tipo de Titularidad en la comuna de Antofagasta, Año 2021</v>
      </c>
    </row>
    <row r="42" spans="1:26" x14ac:dyDescent="0.3">
      <c r="A42">
        <v>1</v>
      </c>
      <c r="B42">
        <v>240</v>
      </c>
      <c r="C42" t="s">
        <v>377</v>
      </c>
      <c r="D42" t="s">
        <v>378</v>
      </c>
      <c r="E42" t="s">
        <v>736</v>
      </c>
      <c r="F42" t="s">
        <v>737</v>
      </c>
      <c r="G42" t="s">
        <v>733</v>
      </c>
      <c r="H42" t="s">
        <v>39</v>
      </c>
      <c r="I42" t="s">
        <v>731</v>
      </c>
      <c r="J42" t="s">
        <v>742</v>
      </c>
      <c r="K42" t="s">
        <v>735</v>
      </c>
      <c r="L42" t="s">
        <v>743</v>
      </c>
      <c r="M42" t="s">
        <v>744</v>
      </c>
      <c r="N42" t="s">
        <v>3859</v>
      </c>
      <c r="O42" t="s">
        <v>3864</v>
      </c>
      <c r="P42" t="s">
        <v>734</v>
      </c>
      <c r="Q42" t="s">
        <v>3872</v>
      </c>
      <c r="R42" s="22" t="s">
        <v>799</v>
      </c>
      <c r="S42" t="s">
        <v>754</v>
      </c>
      <c r="T42" t="s">
        <v>384</v>
      </c>
      <c r="U42">
        <v>2102</v>
      </c>
      <c r="V42" t="s">
        <v>732</v>
      </c>
      <c r="W42" s="22" t="s">
        <v>4258</v>
      </c>
      <c r="X42" s="22" t="s">
        <v>394</v>
      </c>
      <c r="Z42" t="str">
        <f>+Final[[#This Row],[titulo]]&amp;Final[[#This Row],[Territorio]]&amp;", "&amp;Final[[#This Row],[temporalidad]]</f>
        <v>Cantidad de Espacios Culturales con Acceso para Discapacitados en la comuna de Mejillones, Año 2021</v>
      </c>
    </row>
    <row r="43" spans="1:26" x14ac:dyDescent="0.3">
      <c r="A43">
        <v>2</v>
      </c>
      <c r="B43">
        <v>240</v>
      </c>
      <c r="C43" t="s">
        <v>377</v>
      </c>
      <c r="D43" t="s">
        <v>378</v>
      </c>
      <c r="E43" t="s">
        <v>738</v>
      </c>
      <c r="F43" t="s">
        <v>737</v>
      </c>
      <c r="G43" t="s">
        <v>733</v>
      </c>
      <c r="H43" t="s">
        <v>39</v>
      </c>
      <c r="I43" t="s">
        <v>731</v>
      </c>
      <c r="J43" t="s">
        <v>746</v>
      </c>
      <c r="K43" t="s">
        <v>735</v>
      </c>
      <c r="L43" t="s">
        <v>743</v>
      </c>
      <c r="M43" t="s">
        <v>744</v>
      </c>
      <c r="N43" t="s">
        <v>3860</v>
      </c>
      <c r="O43" t="s">
        <v>5944</v>
      </c>
      <c r="P43" t="s">
        <v>734</v>
      </c>
      <c r="Q43" t="s">
        <v>3871</v>
      </c>
      <c r="R43" s="22" t="s">
        <v>800</v>
      </c>
      <c r="S43" t="s">
        <v>755</v>
      </c>
      <c r="T43" t="s">
        <v>384</v>
      </c>
      <c r="U43">
        <v>2102</v>
      </c>
      <c r="V43" t="s">
        <v>732</v>
      </c>
      <c r="W43" s="22" t="s">
        <v>4259</v>
      </c>
      <c r="X43" s="22" t="s">
        <v>394</v>
      </c>
      <c r="Z43" t="str">
        <f>+Final[[#This Row],[titulo]]&amp;Final[[#This Row],[Territorio]]&amp;", "&amp;Final[[#This Row],[temporalidad]]</f>
        <v>Cantidad de Espacios Culturales por Tipo en la comuna de Mejillones, Año 2021</v>
      </c>
    </row>
    <row r="44" spans="1:26" x14ac:dyDescent="0.3">
      <c r="A44">
        <v>3</v>
      </c>
      <c r="B44">
        <v>240</v>
      </c>
      <c r="C44" t="s">
        <v>377</v>
      </c>
      <c r="D44" t="s">
        <v>378</v>
      </c>
      <c r="E44" t="s">
        <v>739</v>
      </c>
      <c r="F44" t="s">
        <v>737</v>
      </c>
      <c r="G44" t="s">
        <v>733</v>
      </c>
      <c r="H44" t="s">
        <v>39</v>
      </c>
      <c r="I44" t="s">
        <v>731</v>
      </c>
      <c r="J44" t="s">
        <v>748</v>
      </c>
      <c r="K44" t="s">
        <v>735</v>
      </c>
      <c r="L44" t="s">
        <v>743</v>
      </c>
      <c r="M44" t="s">
        <v>744</v>
      </c>
      <c r="N44" t="s">
        <v>3863</v>
      </c>
      <c r="O44" t="s">
        <v>3866</v>
      </c>
      <c r="P44" t="s">
        <v>734</v>
      </c>
      <c r="Q44" t="s">
        <v>3868</v>
      </c>
      <c r="R44" s="22" t="s">
        <v>801</v>
      </c>
      <c r="S44" t="s">
        <v>756</v>
      </c>
      <c r="T44" t="s">
        <v>384</v>
      </c>
      <c r="U44">
        <v>2102</v>
      </c>
      <c r="V44" t="s">
        <v>732</v>
      </c>
      <c r="W44" s="22" t="s">
        <v>4260</v>
      </c>
      <c r="X44" s="22" t="s">
        <v>394</v>
      </c>
      <c r="Z44" t="str">
        <f>+Final[[#This Row],[titulo]]&amp;Final[[#This Row],[Territorio]]&amp;", "&amp;Final[[#This Row],[temporalidad]]</f>
        <v>Cantidad de Espacios Culturales según su Estado de Mantención en la comuna de Mejillones, Año 2021</v>
      </c>
    </row>
    <row r="45" spans="1:26" x14ac:dyDescent="0.3">
      <c r="A45">
        <v>4</v>
      </c>
      <c r="B45">
        <v>240</v>
      </c>
      <c r="C45" t="s">
        <v>377</v>
      </c>
      <c r="D45" t="s">
        <v>378</v>
      </c>
      <c r="E45" t="s">
        <v>740</v>
      </c>
      <c r="F45" t="s">
        <v>737</v>
      </c>
      <c r="G45" t="s">
        <v>733</v>
      </c>
      <c r="H45" t="s">
        <v>39</v>
      </c>
      <c r="I45" t="s">
        <v>731</v>
      </c>
      <c r="J45" t="s">
        <v>750</v>
      </c>
      <c r="K45" t="s">
        <v>735</v>
      </c>
      <c r="L45" t="s">
        <v>743</v>
      </c>
      <c r="M45" t="s">
        <v>744</v>
      </c>
      <c r="N45" t="s">
        <v>3861</v>
      </c>
      <c r="O45" t="s">
        <v>3867</v>
      </c>
      <c r="P45" t="s">
        <v>734</v>
      </c>
      <c r="Q45" t="s">
        <v>3869</v>
      </c>
      <c r="R45" s="22" t="s">
        <v>802</v>
      </c>
      <c r="S45" t="s">
        <v>757</v>
      </c>
      <c r="T45" t="s">
        <v>384</v>
      </c>
      <c r="U45">
        <v>2102</v>
      </c>
      <c r="V45" t="s">
        <v>732</v>
      </c>
      <c r="W45" s="22" t="s">
        <v>4261</v>
      </c>
      <c r="X45" s="22" t="s">
        <v>394</v>
      </c>
      <c r="Z45" t="str">
        <f>+Final[[#This Row],[titulo]]&amp;Final[[#This Row],[Territorio]]&amp;", "&amp;Final[[#This Row],[temporalidad]]</f>
        <v>Cantidad de Espacios Culturales según su Fuente de Financiamiento en la comuna de Mejillones, Año 2021</v>
      </c>
    </row>
    <row r="46" spans="1:26" x14ac:dyDescent="0.3">
      <c r="A46">
        <v>5</v>
      </c>
      <c r="B46">
        <v>240</v>
      </c>
      <c r="C46" t="s">
        <v>377</v>
      </c>
      <c r="D46" t="s">
        <v>378</v>
      </c>
      <c r="E46" t="s">
        <v>741</v>
      </c>
      <c r="F46" t="s">
        <v>737</v>
      </c>
      <c r="G46" t="s">
        <v>733</v>
      </c>
      <c r="H46" t="s">
        <v>39</v>
      </c>
      <c r="I46" t="s">
        <v>731</v>
      </c>
      <c r="J46" t="s">
        <v>752</v>
      </c>
      <c r="K46" t="s">
        <v>735</v>
      </c>
      <c r="L46" t="s">
        <v>743</v>
      </c>
      <c r="M46" t="s">
        <v>744</v>
      </c>
      <c r="N46" t="s">
        <v>3862</v>
      </c>
      <c r="O46" t="s">
        <v>5943</v>
      </c>
      <c r="P46" t="s">
        <v>734</v>
      </c>
      <c r="Q46" t="s">
        <v>3870</v>
      </c>
      <c r="R46" s="22" t="s">
        <v>803</v>
      </c>
      <c r="S46" t="s">
        <v>758</v>
      </c>
      <c r="T46" t="s">
        <v>384</v>
      </c>
      <c r="U46">
        <v>2102</v>
      </c>
      <c r="V46" t="s">
        <v>732</v>
      </c>
      <c r="W46" s="22" t="s">
        <v>4262</v>
      </c>
      <c r="X46" s="22" t="s">
        <v>394</v>
      </c>
      <c r="Z46" t="str">
        <f>+Final[[#This Row],[titulo]]&amp;Final[[#This Row],[Territorio]]&amp;", "&amp;Final[[#This Row],[temporalidad]]</f>
        <v>Cantidad de Espacios Culturales según su Tipo de Titularidad en la comuna de Mejillones, Año 2021</v>
      </c>
    </row>
    <row r="47" spans="1:26" x14ac:dyDescent="0.3">
      <c r="A47">
        <v>1</v>
      </c>
      <c r="B47">
        <v>240</v>
      </c>
      <c r="C47" t="s">
        <v>377</v>
      </c>
      <c r="D47" t="s">
        <v>378</v>
      </c>
      <c r="E47" t="s">
        <v>736</v>
      </c>
      <c r="F47" t="s">
        <v>737</v>
      </c>
      <c r="G47" t="s">
        <v>733</v>
      </c>
      <c r="H47" t="s">
        <v>40</v>
      </c>
      <c r="I47" t="s">
        <v>731</v>
      </c>
      <c r="J47" t="s">
        <v>742</v>
      </c>
      <c r="K47" t="s">
        <v>735</v>
      </c>
      <c r="L47" t="s">
        <v>743</v>
      </c>
      <c r="M47" t="s">
        <v>744</v>
      </c>
      <c r="N47" t="s">
        <v>3859</v>
      </c>
      <c r="O47" t="s">
        <v>3864</v>
      </c>
      <c r="P47" t="s">
        <v>734</v>
      </c>
      <c r="Q47" t="s">
        <v>3872</v>
      </c>
      <c r="R47" s="22" t="s">
        <v>804</v>
      </c>
      <c r="S47" t="s">
        <v>754</v>
      </c>
      <c r="T47" t="s">
        <v>384</v>
      </c>
      <c r="U47">
        <v>2103</v>
      </c>
      <c r="V47" t="s">
        <v>732</v>
      </c>
      <c r="W47" s="22" t="s">
        <v>4263</v>
      </c>
      <c r="X47" s="22" t="s">
        <v>395</v>
      </c>
      <c r="Z47" t="str">
        <f>+Final[[#This Row],[titulo]]&amp;Final[[#This Row],[Territorio]]&amp;", "&amp;Final[[#This Row],[temporalidad]]</f>
        <v>Cantidad de Espacios Culturales con Acceso para Discapacitados en la comuna de Sierra Gorda, Año 2021</v>
      </c>
    </row>
    <row r="48" spans="1:26" x14ac:dyDescent="0.3">
      <c r="A48">
        <v>2</v>
      </c>
      <c r="B48">
        <v>240</v>
      </c>
      <c r="C48" t="s">
        <v>377</v>
      </c>
      <c r="D48" t="s">
        <v>378</v>
      </c>
      <c r="E48" t="s">
        <v>738</v>
      </c>
      <c r="F48" t="s">
        <v>737</v>
      </c>
      <c r="G48" t="s">
        <v>733</v>
      </c>
      <c r="H48" t="s">
        <v>40</v>
      </c>
      <c r="I48" t="s">
        <v>731</v>
      </c>
      <c r="J48" t="s">
        <v>746</v>
      </c>
      <c r="K48" t="s">
        <v>735</v>
      </c>
      <c r="L48" t="s">
        <v>743</v>
      </c>
      <c r="M48" t="s">
        <v>744</v>
      </c>
      <c r="N48" t="s">
        <v>3860</v>
      </c>
      <c r="O48" t="s">
        <v>5944</v>
      </c>
      <c r="P48" t="s">
        <v>734</v>
      </c>
      <c r="Q48" t="s">
        <v>3871</v>
      </c>
      <c r="R48" s="22" t="s">
        <v>805</v>
      </c>
      <c r="S48" t="s">
        <v>755</v>
      </c>
      <c r="T48" t="s">
        <v>384</v>
      </c>
      <c r="U48">
        <v>2103</v>
      </c>
      <c r="V48" t="s">
        <v>732</v>
      </c>
      <c r="W48" s="22" t="s">
        <v>4264</v>
      </c>
      <c r="X48" s="22" t="s">
        <v>395</v>
      </c>
      <c r="Z48" t="str">
        <f>+Final[[#This Row],[titulo]]&amp;Final[[#This Row],[Territorio]]&amp;", "&amp;Final[[#This Row],[temporalidad]]</f>
        <v>Cantidad de Espacios Culturales por Tipo en la comuna de Sierra Gorda, Año 2021</v>
      </c>
    </row>
    <row r="49" spans="1:26" x14ac:dyDescent="0.3">
      <c r="A49">
        <v>3</v>
      </c>
      <c r="B49">
        <v>240</v>
      </c>
      <c r="C49" t="s">
        <v>377</v>
      </c>
      <c r="D49" t="s">
        <v>378</v>
      </c>
      <c r="E49" t="s">
        <v>739</v>
      </c>
      <c r="F49" t="s">
        <v>737</v>
      </c>
      <c r="G49" t="s">
        <v>733</v>
      </c>
      <c r="H49" t="s">
        <v>40</v>
      </c>
      <c r="I49" t="s">
        <v>731</v>
      </c>
      <c r="J49" t="s">
        <v>748</v>
      </c>
      <c r="K49" t="s">
        <v>735</v>
      </c>
      <c r="L49" t="s">
        <v>743</v>
      </c>
      <c r="M49" t="s">
        <v>744</v>
      </c>
      <c r="N49" t="s">
        <v>3863</v>
      </c>
      <c r="O49" t="s">
        <v>3866</v>
      </c>
      <c r="P49" t="s">
        <v>734</v>
      </c>
      <c r="Q49" t="s">
        <v>3868</v>
      </c>
      <c r="R49" s="22" t="s">
        <v>806</v>
      </c>
      <c r="S49" t="s">
        <v>756</v>
      </c>
      <c r="T49" t="s">
        <v>384</v>
      </c>
      <c r="U49">
        <v>2103</v>
      </c>
      <c r="V49" t="s">
        <v>732</v>
      </c>
      <c r="W49" s="22" t="s">
        <v>4265</v>
      </c>
      <c r="X49" s="22" t="s">
        <v>395</v>
      </c>
      <c r="Z49" t="str">
        <f>+Final[[#This Row],[titulo]]&amp;Final[[#This Row],[Territorio]]&amp;", "&amp;Final[[#This Row],[temporalidad]]</f>
        <v>Cantidad de Espacios Culturales según su Estado de Mantención en la comuna de Sierra Gorda, Año 2021</v>
      </c>
    </row>
    <row r="50" spans="1:26" x14ac:dyDescent="0.3">
      <c r="A50">
        <v>4</v>
      </c>
      <c r="B50">
        <v>240</v>
      </c>
      <c r="C50" t="s">
        <v>377</v>
      </c>
      <c r="D50" t="s">
        <v>378</v>
      </c>
      <c r="E50" t="s">
        <v>740</v>
      </c>
      <c r="F50" t="s">
        <v>737</v>
      </c>
      <c r="G50" t="s">
        <v>733</v>
      </c>
      <c r="H50" t="s">
        <v>40</v>
      </c>
      <c r="I50" t="s">
        <v>731</v>
      </c>
      <c r="J50" t="s">
        <v>750</v>
      </c>
      <c r="K50" t="s">
        <v>735</v>
      </c>
      <c r="L50" t="s">
        <v>743</v>
      </c>
      <c r="M50" t="s">
        <v>744</v>
      </c>
      <c r="N50" t="s">
        <v>3861</v>
      </c>
      <c r="O50" t="s">
        <v>3867</v>
      </c>
      <c r="P50" t="s">
        <v>734</v>
      </c>
      <c r="Q50" t="s">
        <v>3869</v>
      </c>
      <c r="R50" s="22" t="s">
        <v>807</v>
      </c>
      <c r="S50" t="s">
        <v>757</v>
      </c>
      <c r="T50" t="s">
        <v>384</v>
      </c>
      <c r="U50">
        <v>2103</v>
      </c>
      <c r="V50" t="s">
        <v>732</v>
      </c>
      <c r="W50" s="22" t="s">
        <v>4266</v>
      </c>
      <c r="X50" s="22" t="s">
        <v>395</v>
      </c>
      <c r="Z50" t="str">
        <f>+Final[[#This Row],[titulo]]&amp;Final[[#This Row],[Territorio]]&amp;", "&amp;Final[[#This Row],[temporalidad]]</f>
        <v>Cantidad de Espacios Culturales según su Fuente de Financiamiento en la comuna de Sierra Gorda, Año 2021</v>
      </c>
    </row>
    <row r="51" spans="1:26" x14ac:dyDescent="0.3">
      <c r="A51">
        <v>5</v>
      </c>
      <c r="B51">
        <v>240</v>
      </c>
      <c r="C51" t="s">
        <v>377</v>
      </c>
      <c r="D51" t="s">
        <v>378</v>
      </c>
      <c r="E51" t="s">
        <v>741</v>
      </c>
      <c r="F51" t="s">
        <v>737</v>
      </c>
      <c r="G51" t="s">
        <v>733</v>
      </c>
      <c r="H51" t="s">
        <v>40</v>
      </c>
      <c r="I51" t="s">
        <v>731</v>
      </c>
      <c r="J51" t="s">
        <v>752</v>
      </c>
      <c r="K51" t="s">
        <v>735</v>
      </c>
      <c r="L51" t="s">
        <v>743</v>
      </c>
      <c r="M51" t="s">
        <v>744</v>
      </c>
      <c r="N51" t="s">
        <v>3862</v>
      </c>
      <c r="O51" t="s">
        <v>5943</v>
      </c>
      <c r="P51" t="s">
        <v>734</v>
      </c>
      <c r="Q51" t="s">
        <v>3870</v>
      </c>
      <c r="R51" s="22" t="s">
        <v>808</v>
      </c>
      <c r="S51" t="s">
        <v>758</v>
      </c>
      <c r="T51" t="s">
        <v>384</v>
      </c>
      <c r="U51">
        <v>2103</v>
      </c>
      <c r="V51" t="s">
        <v>732</v>
      </c>
      <c r="W51" s="22" t="s">
        <v>4267</v>
      </c>
      <c r="X51" s="22" t="s">
        <v>395</v>
      </c>
      <c r="Z51" t="str">
        <f>+Final[[#This Row],[titulo]]&amp;Final[[#This Row],[Territorio]]&amp;", "&amp;Final[[#This Row],[temporalidad]]</f>
        <v>Cantidad de Espacios Culturales según su Tipo de Titularidad en la comuna de Sierra Gorda, Año 2021</v>
      </c>
    </row>
    <row r="52" spans="1:26" x14ac:dyDescent="0.3">
      <c r="A52">
        <v>1</v>
      </c>
      <c r="B52">
        <v>240</v>
      </c>
      <c r="C52" t="s">
        <v>377</v>
      </c>
      <c r="D52" t="s">
        <v>378</v>
      </c>
      <c r="E52" t="s">
        <v>736</v>
      </c>
      <c r="F52" t="s">
        <v>737</v>
      </c>
      <c r="G52" t="s">
        <v>733</v>
      </c>
      <c r="H52" t="s">
        <v>41</v>
      </c>
      <c r="I52" t="s">
        <v>731</v>
      </c>
      <c r="J52" t="s">
        <v>742</v>
      </c>
      <c r="K52" t="s">
        <v>735</v>
      </c>
      <c r="L52" t="s">
        <v>743</v>
      </c>
      <c r="M52" t="s">
        <v>744</v>
      </c>
      <c r="N52" t="s">
        <v>3859</v>
      </c>
      <c r="O52" t="s">
        <v>3864</v>
      </c>
      <c r="P52" t="s">
        <v>734</v>
      </c>
      <c r="Q52" t="s">
        <v>3872</v>
      </c>
      <c r="R52" s="22" t="s">
        <v>809</v>
      </c>
      <c r="S52" t="s">
        <v>754</v>
      </c>
      <c r="T52" t="s">
        <v>384</v>
      </c>
      <c r="U52">
        <v>2104</v>
      </c>
      <c r="V52" t="s">
        <v>732</v>
      </c>
      <c r="W52" s="22" t="s">
        <v>4268</v>
      </c>
      <c r="X52" s="22" t="s">
        <v>396</v>
      </c>
      <c r="Z52" t="str">
        <f>+Final[[#This Row],[titulo]]&amp;Final[[#This Row],[Territorio]]&amp;", "&amp;Final[[#This Row],[temporalidad]]</f>
        <v>Cantidad de Espacios Culturales con Acceso para Discapacitados en la comuna de Taltal, Año 2021</v>
      </c>
    </row>
    <row r="53" spans="1:26" x14ac:dyDescent="0.3">
      <c r="A53">
        <v>2</v>
      </c>
      <c r="B53">
        <v>240</v>
      </c>
      <c r="C53" t="s">
        <v>377</v>
      </c>
      <c r="D53" t="s">
        <v>378</v>
      </c>
      <c r="E53" t="s">
        <v>738</v>
      </c>
      <c r="F53" t="s">
        <v>737</v>
      </c>
      <c r="G53" t="s">
        <v>733</v>
      </c>
      <c r="H53" t="s">
        <v>41</v>
      </c>
      <c r="I53" t="s">
        <v>731</v>
      </c>
      <c r="J53" t="s">
        <v>746</v>
      </c>
      <c r="K53" t="s">
        <v>735</v>
      </c>
      <c r="L53" t="s">
        <v>743</v>
      </c>
      <c r="M53" t="s">
        <v>744</v>
      </c>
      <c r="N53" t="s">
        <v>3860</v>
      </c>
      <c r="O53" t="s">
        <v>5944</v>
      </c>
      <c r="P53" t="s">
        <v>734</v>
      </c>
      <c r="Q53" t="s">
        <v>3871</v>
      </c>
      <c r="R53" s="22" t="s">
        <v>810</v>
      </c>
      <c r="S53" t="s">
        <v>755</v>
      </c>
      <c r="T53" t="s">
        <v>384</v>
      </c>
      <c r="U53">
        <v>2104</v>
      </c>
      <c r="V53" t="s">
        <v>732</v>
      </c>
      <c r="W53" s="22" t="s">
        <v>4269</v>
      </c>
      <c r="X53" s="22" t="s">
        <v>396</v>
      </c>
      <c r="Z53" t="str">
        <f>+Final[[#This Row],[titulo]]&amp;Final[[#This Row],[Territorio]]&amp;", "&amp;Final[[#This Row],[temporalidad]]</f>
        <v>Cantidad de Espacios Culturales por Tipo en la comuna de Taltal, Año 2021</v>
      </c>
    </row>
    <row r="54" spans="1:26" x14ac:dyDescent="0.3">
      <c r="A54">
        <v>3</v>
      </c>
      <c r="B54">
        <v>240</v>
      </c>
      <c r="C54" t="s">
        <v>377</v>
      </c>
      <c r="D54" t="s">
        <v>378</v>
      </c>
      <c r="E54" t="s">
        <v>739</v>
      </c>
      <c r="F54" t="s">
        <v>737</v>
      </c>
      <c r="G54" t="s">
        <v>733</v>
      </c>
      <c r="H54" t="s">
        <v>41</v>
      </c>
      <c r="I54" t="s">
        <v>731</v>
      </c>
      <c r="J54" t="s">
        <v>748</v>
      </c>
      <c r="K54" t="s">
        <v>735</v>
      </c>
      <c r="L54" t="s">
        <v>743</v>
      </c>
      <c r="M54" t="s">
        <v>744</v>
      </c>
      <c r="N54" t="s">
        <v>3863</v>
      </c>
      <c r="O54" t="s">
        <v>3866</v>
      </c>
      <c r="P54" t="s">
        <v>734</v>
      </c>
      <c r="Q54" t="s">
        <v>3868</v>
      </c>
      <c r="R54" s="22" t="s">
        <v>811</v>
      </c>
      <c r="S54" t="s">
        <v>756</v>
      </c>
      <c r="T54" t="s">
        <v>384</v>
      </c>
      <c r="U54">
        <v>2104</v>
      </c>
      <c r="V54" t="s">
        <v>732</v>
      </c>
      <c r="W54" s="22" t="s">
        <v>4270</v>
      </c>
      <c r="X54" s="22" t="s">
        <v>396</v>
      </c>
      <c r="Z54" t="str">
        <f>+Final[[#This Row],[titulo]]&amp;Final[[#This Row],[Territorio]]&amp;", "&amp;Final[[#This Row],[temporalidad]]</f>
        <v>Cantidad de Espacios Culturales según su Estado de Mantención en la comuna de Taltal, Año 2021</v>
      </c>
    </row>
    <row r="55" spans="1:26" x14ac:dyDescent="0.3">
      <c r="A55">
        <v>4</v>
      </c>
      <c r="B55">
        <v>240</v>
      </c>
      <c r="C55" t="s">
        <v>377</v>
      </c>
      <c r="D55" t="s">
        <v>378</v>
      </c>
      <c r="E55" t="s">
        <v>740</v>
      </c>
      <c r="F55" t="s">
        <v>737</v>
      </c>
      <c r="G55" t="s">
        <v>733</v>
      </c>
      <c r="H55" t="s">
        <v>41</v>
      </c>
      <c r="I55" t="s">
        <v>731</v>
      </c>
      <c r="J55" t="s">
        <v>750</v>
      </c>
      <c r="K55" t="s">
        <v>735</v>
      </c>
      <c r="L55" t="s">
        <v>743</v>
      </c>
      <c r="M55" t="s">
        <v>744</v>
      </c>
      <c r="N55" t="s">
        <v>3861</v>
      </c>
      <c r="O55" t="s">
        <v>3867</v>
      </c>
      <c r="P55" t="s">
        <v>734</v>
      </c>
      <c r="Q55" t="s">
        <v>3869</v>
      </c>
      <c r="R55" s="22" t="s">
        <v>812</v>
      </c>
      <c r="S55" t="s">
        <v>757</v>
      </c>
      <c r="T55" t="s">
        <v>384</v>
      </c>
      <c r="U55">
        <v>2104</v>
      </c>
      <c r="V55" t="s">
        <v>732</v>
      </c>
      <c r="W55" s="22" t="s">
        <v>4271</v>
      </c>
      <c r="X55" s="22" t="s">
        <v>396</v>
      </c>
      <c r="Z55" t="str">
        <f>+Final[[#This Row],[titulo]]&amp;Final[[#This Row],[Territorio]]&amp;", "&amp;Final[[#This Row],[temporalidad]]</f>
        <v>Cantidad de Espacios Culturales según su Fuente de Financiamiento en la comuna de Taltal, Año 2021</v>
      </c>
    </row>
    <row r="56" spans="1:26" x14ac:dyDescent="0.3">
      <c r="A56">
        <v>5</v>
      </c>
      <c r="B56">
        <v>240</v>
      </c>
      <c r="C56" t="s">
        <v>377</v>
      </c>
      <c r="D56" t="s">
        <v>378</v>
      </c>
      <c r="E56" t="s">
        <v>741</v>
      </c>
      <c r="F56" t="s">
        <v>737</v>
      </c>
      <c r="G56" t="s">
        <v>733</v>
      </c>
      <c r="H56" t="s">
        <v>41</v>
      </c>
      <c r="I56" t="s">
        <v>731</v>
      </c>
      <c r="J56" t="s">
        <v>752</v>
      </c>
      <c r="K56" t="s">
        <v>735</v>
      </c>
      <c r="L56" t="s">
        <v>743</v>
      </c>
      <c r="M56" t="s">
        <v>744</v>
      </c>
      <c r="N56" t="s">
        <v>3862</v>
      </c>
      <c r="O56" t="s">
        <v>5943</v>
      </c>
      <c r="P56" t="s">
        <v>734</v>
      </c>
      <c r="Q56" t="s">
        <v>3870</v>
      </c>
      <c r="R56" s="22" t="s">
        <v>813</v>
      </c>
      <c r="S56" t="s">
        <v>758</v>
      </c>
      <c r="T56" t="s">
        <v>384</v>
      </c>
      <c r="U56">
        <v>2104</v>
      </c>
      <c r="V56" t="s">
        <v>732</v>
      </c>
      <c r="W56" s="22" t="s">
        <v>4272</v>
      </c>
      <c r="X56" s="22" t="s">
        <v>396</v>
      </c>
      <c r="Z56" t="str">
        <f>+Final[[#This Row],[titulo]]&amp;Final[[#This Row],[Territorio]]&amp;", "&amp;Final[[#This Row],[temporalidad]]</f>
        <v>Cantidad de Espacios Culturales según su Tipo de Titularidad en la comuna de Taltal, Año 2021</v>
      </c>
    </row>
    <row r="57" spans="1:26" x14ac:dyDescent="0.3">
      <c r="A57">
        <v>1</v>
      </c>
      <c r="B57">
        <v>240</v>
      </c>
      <c r="C57" t="s">
        <v>377</v>
      </c>
      <c r="D57" t="s">
        <v>378</v>
      </c>
      <c r="E57" t="s">
        <v>736</v>
      </c>
      <c r="F57" t="s">
        <v>737</v>
      </c>
      <c r="G57" t="s">
        <v>733</v>
      </c>
      <c r="H57" t="s">
        <v>42</v>
      </c>
      <c r="I57" t="s">
        <v>731</v>
      </c>
      <c r="J57" t="s">
        <v>742</v>
      </c>
      <c r="K57" t="s">
        <v>735</v>
      </c>
      <c r="L57" t="s">
        <v>743</v>
      </c>
      <c r="M57" t="s">
        <v>744</v>
      </c>
      <c r="N57" t="s">
        <v>3859</v>
      </c>
      <c r="O57" t="s">
        <v>3864</v>
      </c>
      <c r="P57" t="s">
        <v>734</v>
      </c>
      <c r="Q57" t="s">
        <v>3872</v>
      </c>
      <c r="R57" s="22" t="s">
        <v>814</v>
      </c>
      <c r="S57" t="s">
        <v>754</v>
      </c>
      <c r="T57" t="s">
        <v>384</v>
      </c>
      <c r="U57">
        <v>2201</v>
      </c>
      <c r="V57" t="s">
        <v>732</v>
      </c>
      <c r="W57" s="22" t="s">
        <v>4273</v>
      </c>
      <c r="X57" s="22" t="s">
        <v>397</v>
      </c>
      <c r="Z57" t="str">
        <f>+Final[[#This Row],[titulo]]&amp;Final[[#This Row],[Territorio]]&amp;", "&amp;Final[[#This Row],[temporalidad]]</f>
        <v>Cantidad de Espacios Culturales con Acceso para Discapacitados en la comuna de Calama, Año 2021</v>
      </c>
    </row>
    <row r="58" spans="1:26" x14ac:dyDescent="0.3">
      <c r="A58">
        <v>2</v>
      </c>
      <c r="B58">
        <v>240</v>
      </c>
      <c r="C58" t="s">
        <v>377</v>
      </c>
      <c r="D58" t="s">
        <v>378</v>
      </c>
      <c r="E58" t="s">
        <v>738</v>
      </c>
      <c r="F58" t="s">
        <v>737</v>
      </c>
      <c r="G58" t="s">
        <v>733</v>
      </c>
      <c r="H58" t="s">
        <v>42</v>
      </c>
      <c r="I58" t="s">
        <v>731</v>
      </c>
      <c r="J58" t="s">
        <v>746</v>
      </c>
      <c r="K58" t="s">
        <v>735</v>
      </c>
      <c r="L58" t="s">
        <v>743</v>
      </c>
      <c r="M58" t="s">
        <v>744</v>
      </c>
      <c r="N58" t="s">
        <v>3860</v>
      </c>
      <c r="O58" t="s">
        <v>5944</v>
      </c>
      <c r="P58" t="s">
        <v>734</v>
      </c>
      <c r="Q58" t="s">
        <v>3871</v>
      </c>
      <c r="R58" s="22" t="s">
        <v>815</v>
      </c>
      <c r="S58" t="s">
        <v>755</v>
      </c>
      <c r="T58" t="s">
        <v>384</v>
      </c>
      <c r="U58">
        <v>2201</v>
      </c>
      <c r="V58" t="s">
        <v>732</v>
      </c>
      <c r="W58" s="22" t="s">
        <v>4274</v>
      </c>
      <c r="X58" s="22" t="s">
        <v>397</v>
      </c>
      <c r="Z58" t="str">
        <f>+Final[[#This Row],[titulo]]&amp;Final[[#This Row],[Territorio]]&amp;", "&amp;Final[[#This Row],[temporalidad]]</f>
        <v>Cantidad de Espacios Culturales por Tipo en la comuna de Calama, Año 2021</v>
      </c>
    </row>
    <row r="59" spans="1:26" x14ac:dyDescent="0.3">
      <c r="A59">
        <v>3</v>
      </c>
      <c r="B59">
        <v>240</v>
      </c>
      <c r="C59" t="s">
        <v>377</v>
      </c>
      <c r="D59" t="s">
        <v>378</v>
      </c>
      <c r="E59" t="s">
        <v>739</v>
      </c>
      <c r="F59" t="s">
        <v>737</v>
      </c>
      <c r="G59" t="s">
        <v>733</v>
      </c>
      <c r="H59" t="s">
        <v>42</v>
      </c>
      <c r="I59" t="s">
        <v>731</v>
      </c>
      <c r="J59" t="s">
        <v>748</v>
      </c>
      <c r="K59" t="s">
        <v>735</v>
      </c>
      <c r="L59" t="s">
        <v>743</v>
      </c>
      <c r="M59" t="s">
        <v>744</v>
      </c>
      <c r="N59" t="s">
        <v>3863</v>
      </c>
      <c r="O59" t="s">
        <v>3866</v>
      </c>
      <c r="P59" t="s">
        <v>734</v>
      </c>
      <c r="Q59" t="s">
        <v>3868</v>
      </c>
      <c r="R59" s="22" t="s">
        <v>816</v>
      </c>
      <c r="S59" t="s">
        <v>756</v>
      </c>
      <c r="T59" t="s">
        <v>384</v>
      </c>
      <c r="U59">
        <v>2201</v>
      </c>
      <c r="V59" t="s">
        <v>732</v>
      </c>
      <c r="W59" s="22" t="s">
        <v>4275</v>
      </c>
      <c r="X59" s="22" t="s">
        <v>397</v>
      </c>
      <c r="Z59" t="str">
        <f>+Final[[#This Row],[titulo]]&amp;Final[[#This Row],[Territorio]]&amp;", "&amp;Final[[#This Row],[temporalidad]]</f>
        <v>Cantidad de Espacios Culturales según su Estado de Mantención en la comuna de Calama, Año 2021</v>
      </c>
    </row>
    <row r="60" spans="1:26" x14ac:dyDescent="0.3">
      <c r="A60">
        <v>4</v>
      </c>
      <c r="B60">
        <v>240</v>
      </c>
      <c r="C60" t="s">
        <v>377</v>
      </c>
      <c r="D60" t="s">
        <v>378</v>
      </c>
      <c r="E60" t="s">
        <v>740</v>
      </c>
      <c r="F60" t="s">
        <v>737</v>
      </c>
      <c r="G60" t="s">
        <v>733</v>
      </c>
      <c r="H60" t="s">
        <v>42</v>
      </c>
      <c r="I60" t="s">
        <v>731</v>
      </c>
      <c r="J60" t="s">
        <v>750</v>
      </c>
      <c r="K60" t="s">
        <v>735</v>
      </c>
      <c r="L60" t="s">
        <v>743</v>
      </c>
      <c r="M60" t="s">
        <v>744</v>
      </c>
      <c r="N60" t="s">
        <v>3861</v>
      </c>
      <c r="O60" t="s">
        <v>3867</v>
      </c>
      <c r="P60" t="s">
        <v>734</v>
      </c>
      <c r="Q60" t="s">
        <v>3869</v>
      </c>
      <c r="R60" s="22" t="s">
        <v>817</v>
      </c>
      <c r="S60" t="s">
        <v>757</v>
      </c>
      <c r="T60" t="s">
        <v>384</v>
      </c>
      <c r="U60">
        <v>2201</v>
      </c>
      <c r="V60" t="s">
        <v>732</v>
      </c>
      <c r="W60" s="22" t="s">
        <v>4276</v>
      </c>
      <c r="X60" s="22" t="s">
        <v>397</v>
      </c>
      <c r="Z60" t="str">
        <f>+Final[[#This Row],[titulo]]&amp;Final[[#This Row],[Territorio]]&amp;", "&amp;Final[[#This Row],[temporalidad]]</f>
        <v>Cantidad de Espacios Culturales según su Fuente de Financiamiento en la comuna de Calama, Año 2021</v>
      </c>
    </row>
    <row r="61" spans="1:26" x14ac:dyDescent="0.3">
      <c r="A61">
        <v>5</v>
      </c>
      <c r="B61">
        <v>240</v>
      </c>
      <c r="C61" t="s">
        <v>377</v>
      </c>
      <c r="D61" t="s">
        <v>378</v>
      </c>
      <c r="E61" t="s">
        <v>741</v>
      </c>
      <c r="F61" t="s">
        <v>737</v>
      </c>
      <c r="G61" t="s">
        <v>733</v>
      </c>
      <c r="H61" t="s">
        <v>42</v>
      </c>
      <c r="I61" t="s">
        <v>731</v>
      </c>
      <c r="J61" t="s">
        <v>752</v>
      </c>
      <c r="K61" t="s">
        <v>735</v>
      </c>
      <c r="L61" t="s">
        <v>743</v>
      </c>
      <c r="M61" t="s">
        <v>744</v>
      </c>
      <c r="N61" t="s">
        <v>3862</v>
      </c>
      <c r="O61" t="s">
        <v>5943</v>
      </c>
      <c r="P61" t="s">
        <v>734</v>
      </c>
      <c r="Q61" t="s">
        <v>3870</v>
      </c>
      <c r="R61" s="22" t="s">
        <v>818</v>
      </c>
      <c r="S61" t="s">
        <v>758</v>
      </c>
      <c r="T61" t="s">
        <v>384</v>
      </c>
      <c r="U61">
        <v>2201</v>
      </c>
      <c r="V61" t="s">
        <v>732</v>
      </c>
      <c r="W61" s="22" t="s">
        <v>4277</v>
      </c>
      <c r="X61" s="22" t="s">
        <v>397</v>
      </c>
      <c r="Z61" t="str">
        <f>+Final[[#This Row],[titulo]]&amp;Final[[#This Row],[Territorio]]&amp;", "&amp;Final[[#This Row],[temporalidad]]</f>
        <v>Cantidad de Espacios Culturales según su Tipo de Titularidad en la comuna de Calama, Año 2021</v>
      </c>
    </row>
    <row r="62" spans="1:26" x14ac:dyDescent="0.3">
      <c r="A62">
        <v>1</v>
      </c>
      <c r="B62">
        <v>240</v>
      </c>
      <c r="C62" t="s">
        <v>377</v>
      </c>
      <c r="D62" t="s">
        <v>378</v>
      </c>
      <c r="E62" t="s">
        <v>736</v>
      </c>
      <c r="F62" t="s">
        <v>737</v>
      </c>
      <c r="G62" t="s">
        <v>733</v>
      </c>
      <c r="H62" t="s">
        <v>43</v>
      </c>
      <c r="I62" t="s">
        <v>731</v>
      </c>
      <c r="J62" t="s">
        <v>742</v>
      </c>
      <c r="K62" t="s">
        <v>735</v>
      </c>
      <c r="L62" t="s">
        <v>743</v>
      </c>
      <c r="M62" t="s">
        <v>744</v>
      </c>
      <c r="N62" t="s">
        <v>3859</v>
      </c>
      <c r="O62" t="s">
        <v>3864</v>
      </c>
      <c r="P62" t="s">
        <v>734</v>
      </c>
      <c r="Q62" t="s">
        <v>3872</v>
      </c>
      <c r="R62" s="22" t="s">
        <v>819</v>
      </c>
      <c r="S62" t="s">
        <v>754</v>
      </c>
      <c r="T62" t="s">
        <v>384</v>
      </c>
      <c r="U62">
        <v>2202</v>
      </c>
      <c r="V62" t="s">
        <v>732</v>
      </c>
      <c r="W62" s="22" t="s">
        <v>4278</v>
      </c>
      <c r="X62" s="22" t="s">
        <v>398</v>
      </c>
      <c r="Z62" t="str">
        <f>+Final[[#This Row],[titulo]]&amp;Final[[#This Row],[Territorio]]&amp;", "&amp;Final[[#This Row],[temporalidad]]</f>
        <v>Cantidad de Espacios Culturales con Acceso para Discapacitados en la comuna de Ollagüe, Año 2021</v>
      </c>
    </row>
    <row r="63" spans="1:26" x14ac:dyDescent="0.3">
      <c r="A63">
        <v>2</v>
      </c>
      <c r="B63">
        <v>240</v>
      </c>
      <c r="C63" t="s">
        <v>377</v>
      </c>
      <c r="D63" t="s">
        <v>378</v>
      </c>
      <c r="E63" t="s">
        <v>738</v>
      </c>
      <c r="F63" t="s">
        <v>737</v>
      </c>
      <c r="G63" t="s">
        <v>733</v>
      </c>
      <c r="H63" t="s">
        <v>43</v>
      </c>
      <c r="I63" t="s">
        <v>731</v>
      </c>
      <c r="J63" t="s">
        <v>746</v>
      </c>
      <c r="K63" t="s">
        <v>735</v>
      </c>
      <c r="L63" t="s">
        <v>743</v>
      </c>
      <c r="M63" t="s">
        <v>744</v>
      </c>
      <c r="N63" t="s">
        <v>3860</v>
      </c>
      <c r="O63" t="s">
        <v>5944</v>
      </c>
      <c r="P63" t="s">
        <v>734</v>
      </c>
      <c r="Q63" t="s">
        <v>3871</v>
      </c>
      <c r="R63" s="22" t="s">
        <v>820</v>
      </c>
      <c r="S63" t="s">
        <v>755</v>
      </c>
      <c r="T63" t="s">
        <v>384</v>
      </c>
      <c r="U63">
        <v>2202</v>
      </c>
      <c r="V63" t="s">
        <v>732</v>
      </c>
      <c r="W63" s="22" t="s">
        <v>4279</v>
      </c>
      <c r="X63" s="22" t="s">
        <v>398</v>
      </c>
      <c r="Z63" t="str">
        <f>+Final[[#This Row],[titulo]]&amp;Final[[#This Row],[Territorio]]&amp;", "&amp;Final[[#This Row],[temporalidad]]</f>
        <v>Cantidad de Espacios Culturales por Tipo en la comuna de Ollagüe, Año 2021</v>
      </c>
    </row>
    <row r="64" spans="1:26" x14ac:dyDescent="0.3">
      <c r="A64">
        <v>3</v>
      </c>
      <c r="B64">
        <v>240</v>
      </c>
      <c r="C64" t="s">
        <v>377</v>
      </c>
      <c r="D64" t="s">
        <v>378</v>
      </c>
      <c r="E64" t="s">
        <v>739</v>
      </c>
      <c r="F64" t="s">
        <v>737</v>
      </c>
      <c r="G64" t="s">
        <v>733</v>
      </c>
      <c r="H64" t="s">
        <v>43</v>
      </c>
      <c r="I64" t="s">
        <v>731</v>
      </c>
      <c r="J64" t="s">
        <v>748</v>
      </c>
      <c r="K64" t="s">
        <v>735</v>
      </c>
      <c r="L64" t="s">
        <v>743</v>
      </c>
      <c r="M64" t="s">
        <v>744</v>
      </c>
      <c r="N64" t="s">
        <v>3863</v>
      </c>
      <c r="O64" t="s">
        <v>3866</v>
      </c>
      <c r="P64" t="s">
        <v>734</v>
      </c>
      <c r="Q64" t="s">
        <v>3868</v>
      </c>
      <c r="R64" s="22" t="s">
        <v>821</v>
      </c>
      <c r="S64" t="s">
        <v>756</v>
      </c>
      <c r="T64" t="s">
        <v>384</v>
      </c>
      <c r="U64">
        <v>2202</v>
      </c>
      <c r="V64" t="s">
        <v>732</v>
      </c>
      <c r="W64" s="22" t="s">
        <v>4280</v>
      </c>
      <c r="X64" s="22" t="s">
        <v>398</v>
      </c>
      <c r="Z64" t="str">
        <f>+Final[[#This Row],[titulo]]&amp;Final[[#This Row],[Territorio]]&amp;", "&amp;Final[[#This Row],[temporalidad]]</f>
        <v>Cantidad de Espacios Culturales según su Estado de Mantención en la comuna de Ollagüe, Año 2021</v>
      </c>
    </row>
    <row r="65" spans="1:26" x14ac:dyDescent="0.3">
      <c r="A65">
        <v>4</v>
      </c>
      <c r="B65">
        <v>240</v>
      </c>
      <c r="C65" t="s">
        <v>377</v>
      </c>
      <c r="D65" t="s">
        <v>378</v>
      </c>
      <c r="E65" t="s">
        <v>740</v>
      </c>
      <c r="F65" t="s">
        <v>737</v>
      </c>
      <c r="G65" t="s">
        <v>733</v>
      </c>
      <c r="H65" t="s">
        <v>43</v>
      </c>
      <c r="I65" t="s">
        <v>731</v>
      </c>
      <c r="J65" t="s">
        <v>750</v>
      </c>
      <c r="K65" t="s">
        <v>735</v>
      </c>
      <c r="L65" t="s">
        <v>743</v>
      </c>
      <c r="M65" t="s">
        <v>744</v>
      </c>
      <c r="N65" t="s">
        <v>3861</v>
      </c>
      <c r="O65" t="s">
        <v>3867</v>
      </c>
      <c r="P65" t="s">
        <v>734</v>
      </c>
      <c r="Q65" t="s">
        <v>3869</v>
      </c>
      <c r="R65" s="22" t="s">
        <v>822</v>
      </c>
      <c r="S65" t="s">
        <v>757</v>
      </c>
      <c r="T65" t="s">
        <v>384</v>
      </c>
      <c r="U65">
        <v>2202</v>
      </c>
      <c r="V65" t="s">
        <v>732</v>
      </c>
      <c r="W65" s="22" t="s">
        <v>4281</v>
      </c>
      <c r="X65" s="22" t="s">
        <v>398</v>
      </c>
      <c r="Z65" t="str">
        <f>+Final[[#This Row],[titulo]]&amp;Final[[#This Row],[Territorio]]&amp;", "&amp;Final[[#This Row],[temporalidad]]</f>
        <v>Cantidad de Espacios Culturales según su Fuente de Financiamiento en la comuna de Ollagüe, Año 2021</v>
      </c>
    </row>
    <row r="66" spans="1:26" x14ac:dyDescent="0.3">
      <c r="A66">
        <v>5</v>
      </c>
      <c r="B66">
        <v>240</v>
      </c>
      <c r="C66" t="s">
        <v>377</v>
      </c>
      <c r="D66" t="s">
        <v>378</v>
      </c>
      <c r="E66" t="s">
        <v>741</v>
      </c>
      <c r="F66" t="s">
        <v>737</v>
      </c>
      <c r="G66" t="s">
        <v>733</v>
      </c>
      <c r="H66" t="s">
        <v>43</v>
      </c>
      <c r="I66" t="s">
        <v>731</v>
      </c>
      <c r="J66" t="s">
        <v>752</v>
      </c>
      <c r="K66" t="s">
        <v>735</v>
      </c>
      <c r="L66" t="s">
        <v>743</v>
      </c>
      <c r="M66" t="s">
        <v>744</v>
      </c>
      <c r="N66" t="s">
        <v>3862</v>
      </c>
      <c r="O66" t="s">
        <v>5943</v>
      </c>
      <c r="P66" t="s">
        <v>734</v>
      </c>
      <c r="Q66" t="s">
        <v>3870</v>
      </c>
      <c r="R66" s="22" t="s">
        <v>823</v>
      </c>
      <c r="S66" t="s">
        <v>758</v>
      </c>
      <c r="T66" t="s">
        <v>384</v>
      </c>
      <c r="U66">
        <v>2202</v>
      </c>
      <c r="V66" t="s">
        <v>732</v>
      </c>
      <c r="W66" s="22" t="s">
        <v>4282</v>
      </c>
      <c r="X66" s="22" t="s">
        <v>398</v>
      </c>
      <c r="Z66" t="str">
        <f>+Final[[#This Row],[titulo]]&amp;Final[[#This Row],[Territorio]]&amp;", "&amp;Final[[#This Row],[temporalidad]]</f>
        <v>Cantidad de Espacios Culturales según su Tipo de Titularidad en la comuna de Ollagüe, Año 2021</v>
      </c>
    </row>
    <row r="67" spans="1:26" x14ac:dyDescent="0.3">
      <c r="A67">
        <v>1</v>
      </c>
      <c r="B67">
        <v>240</v>
      </c>
      <c r="C67" t="s">
        <v>377</v>
      </c>
      <c r="D67" t="s">
        <v>378</v>
      </c>
      <c r="E67" t="s">
        <v>736</v>
      </c>
      <c r="F67" t="s">
        <v>737</v>
      </c>
      <c r="G67" t="s">
        <v>733</v>
      </c>
      <c r="H67" t="s">
        <v>44</v>
      </c>
      <c r="I67" t="s">
        <v>731</v>
      </c>
      <c r="J67" t="s">
        <v>742</v>
      </c>
      <c r="K67" t="s">
        <v>735</v>
      </c>
      <c r="L67" t="s">
        <v>743</v>
      </c>
      <c r="M67" t="s">
        <v>744</v>
      </c>
      <c r="N67" t="s">
        <v>3859</v>
      </c>
      <c r="O67" t="s">
        <v>3864</v>
      </c>
      <c r="P67" t="s">
        <v>734</v>
      </c>
      <c r="Q67" t="s">
        <v>3872</v>
      </c>
      <c r="R67" s="22" t="s">
        <v>824</v>
      </c>
      <c r="S67" t="s">
        <v>754</v>
      </c>
      <c r="T67" t="s">
        <v>384</v>
      </c>
      <c r="U67">
        <v>2203</v>
      </c>
      <c r="V67" t="s">
        <v>732</v>
      </c>
      <c r="W67" s="22" t="s">
        <v>4283</v>
      </c>
      <c r="X67" s="22" t="s">
        <v>399</v>
      </c>
      <c r="Z67" t="str">
        <f>+Final[[#This Row],[titulo]]&amp;Final[[#This Row],[Territorio]]&amp;", "&amp;Final[[#This Row],[temporalidad]]</f>
        <v>Cantidad de Espacios Culturales con Acceso para Discapacitados en la comuna de San Pedro de Atacama, Año 2021</v>
      </c>
    </row>
    <row r="68" spans="1:26" x14ac:dyDescent="0.3">
      <c r="A68">
        <v>2</v>
      </c>
      <c r="B68">
        <v>240</v>
      </c>
      <c r="C68" t="s">
        <v>377</v>
      </c>
      <c r="D68" t="s">
        <v>378</v>
      </c>
      <c r="E68" t="s">
        <v>738</v>
      </c>
      <c r="F68" t="s">
        <v>737</v>
      </c>
      <c r="G68" t="s">
        <v>733</v>
      </c>
      <c r="H68" t="s">
        <v>44</v>
      </c>
      <c r="I68" t="s">
        <v>731</v>
      </c>
      <c r="J68" t="s">
        <v>746</v>
      </c>
      <c r="K68" t="s">
        <v>735</v>
      </c>
      <c r="L68" t="s">
        <v>743</v>
      </c>
      <c r="M68" t="s">
        <v>744</v>
      </c>
      <c r="N68" t="s">
        <v>3860</v>
      </c>
      <c r="O68" t="s">
        <v>5944</v>
      </c>
      <c r="P68" t="s">
        <v>734</v>
      </c>
      <c r="Q68" t="s">
        <v>3871</v>
      </c>
      <c r="R68" s="22" t="s">
        <v>825</v>
      </c>
      <c r="S68" t="s">
        <v>755</v>
      </c>
      <c r="T68" t="s">
        <v>384</v>
      </c>
      <c r="U68">
        <v>2203</v>
      </c>
      <c r="V68" t="s">
        <v>732</v>
      </c>
      <c r="W68" s="22" t="s">
        <v>4284</v>
      </c>
      <c r="X68" s="22" t="s">
        <v>399</v>
      </c>
      <c r="Z68" t="str">
        <f>+Final[[#This Row],[titulo]]&amp;Final[[#This Row],[Territorio]]&amp;", "&amp;Final[[#This Row],[temporalidad]]</f>
        <v>Cantidad de Espacios Culturales por Tipo en la comuna de San Pedro de Atacama, Año 2021</v>
      </c>
    </row>
    <row r="69" spans="1:26" x14ac:dyDescent="0.3">
      <c r="A69">
        <v>3</v>
      </c>
      <c r="B69">
        <v>240</v>
      </c>
      <c r="C69" t="s">
        <v>377</v>
      </c>
      <c r="D69" t="s">
        <v>378</v>
      </c>
      <c r="E69" t="s">
        <v>739</v>
      </c>
      <c r="F69" t="s">
        <v>737</v>
      </c>
      <c r="G69" t="s">
        <v>733</v>
      </c>
      <c r="H69" t="s">
        <v>44</v>
      </c>
      <c r="I69" t="s">
        <v>731</v>
      </c>
      <c r="J69" t="s">
        <v>748</v>
      </c>
      <c r="K69" t="s">
        <v>735</v>
      </c>
      <c r="L69" t="s">
        <v>743</v>
      </c>
      <c r="M69" t="s">
        <v>744</v>
      </c>
      <c r="N69" t="s">
        <v>3863</v>
      </c>
      <c r="O69" t="s">
        <v>3866</v>
      </c>
      <c r="P69" t="s">
        <v>734</v>
      </c>
      <c r="Q69" t="s">
        <v>3868</v>
      </c>
      <c r="R69" s="22" t="s">
        <v>826</v>
      </c>
      <c r="S69" t="s">
        <v>756</v>
      </c>
      <c r="T69" t="s">
        <v>384</v>
      </c>
      <c r="U69">
        <v>2203</v>
      </c>
      <c r="V69" t="s">
        <v>732</v>
      </c>
      <c r="W69" s="22" t="s">
        <v>4285</v>
      </c>
      <c r="X69" s="22" t="s">
        <v>399</v>
      </c>
      <c r="Z69" t="str">
        <f>+Final[[#This Row],[titulo]]&amp;Final[[#This Row],[Territorio]]&amp;", "&amp;Final[[#This Row],[temporalidad]]</f>
        <v>Cantidad de Espacios Culturales según su Estado de Mantención en la comuna de San Pedro de Atacama, Año 2021</v>
      </c>
    </row>
    <row r="70" spans="1:26" x14ac:dyDescent="0.3">
      <c r="A70">
        <v>4</v>
      </c>
      <c r="B70">
        <v>240</v>
      </c>
      <c r="C70" t="s">
        <v>377</v>
      </c>
      <c r="D70" t="s">
        <v>378</v>
      </c>
      <c r="E70" t="s">
        <v>740</v>
      </c>
      <c r="F70" t="s">
        <v>737</v>
      </c>
      <c r="G70" t="s">
        <v>733</v>
      </c>
      <c r="H70" t="s">
        <v>44</v>
      </c>
      <c r="I70" t="s">
        <v>731</v>
      </c>
      <c r="J70" t="s">
        <v>750</v>
      </c>
      <c r="K70" t="s">
        <v>735</v>
      </c>
      <c r="L70" t="s">
        <v>743</v>
      </c>
      <c r="M70" t="s">
        <v>744</v>
      </c>
      <c r="N70" t="s">
        <v>3861</v>
      </c>
      <c r="O70" t="s">
        <v>3867</v>
      </c>
      <c r="P70" t="s">
        <v>734</v>
      </c>
      <c r="Q70" t="s">
        <v>3869</v>
      </c>
      <c r="R70" s="22" t="s">
        <v>827</v>
      </c>
      <c r="S70" t="s">
        <v>757</v>
      </c>
      <c r="T70" t="s">
        <v>384</v>
      </c>
      <c r="U70">
        <v>2203</v>
      </c>
      <c r="V70" t="s">
        <v>732</v>
      </c>
      <c r="W70" s="22" t="s">
        <v>4286</v>
      </c>
      <c r="X70" s="22" t="s">
        <v>399</v>
      </c>
      <c r="Z70" t="str">
        <f>+Final[[#This Row],[titulo]]&amp;Final[[#This Row],[Territorio]]&amp;", "&amp;Final[[#This Row],[temporalidad]]</f>
        <v>Cantidad de Espacios Culturales según su Fuente de Financiamiento en la comuna de San Pedro de Atacama, Año 2021</v>
      </c>
    </row>
    <row r="71" spans="1:26" x14ac:dyDescent="0.3">
      <c r="A71">
        <v>5</v>
      </c>
      <c r="B71">
        <v>240</v>
      </c>
      <c r="C71" t="s">
        <v>377</v>
      </c>
      <c r="D71" t="s">
        <v>378</v>
      </c>
      <c r="E71" t="s">
        <v>741</v>
      </c>
      <c r="F71" t="s">
        <v>737</v>
      </c>
      <c r="G71" t="s">
        <v>733</v>
      </c>
      <c r="H71" t="s">
        <v>44</v>
      </c>
      <c r="I71" t="s">
        <v>731</v>
      </c>
      <c r="J71" t="s">
        <v>752</v>
      </c>
      <c r="K71" t="s">
        <v>735</v>
      </c>
      <c r="L71" t="s">
        <v>743</v>
      </c>
      <c r="M71" t="s">
        <v>744</v>
      </c>
      <c r="N71" t="s">
        <v>3862</v>
      </c>
      <c r="O71" t="s">
        <v>5943</v>
      </c>
      <c r="P71" t="s">
        <v>734</v>
      </c>
      <c r="Q71" t="s">
        <v>3870</v>
      </c>
      <c r="R71" s="22" t="s">
        <v>828</v>
      </c>
      <c r="S71" t="s">
        <v>758</v>
      </c>
      <c r="T71" t="s">
        <v>384</v>
      </c>
      <c r="U71">
        <v>2203</v>
      </c>
      <c r="V71" t="s">
        <v>732</v>
      </c>
      <c r="W71" s="22" t="s">
        <v>4287</v>
      </c>
      <c r="X71" s="22" t="s">
        <v>399</v>
      </c>
      <c r="Z71" t="str">
        <f>+Final[[#This Row],[titulo]]&amp;Final[[#This Row],[Territorio]]&amp;", "&amp;Final[[#This Row],[temporalidad]]</f>
        <v>Cantidad de Espacios Culturales según su Tipo de Titularidad en la comuna de San Pedro de Atacama, Año 2021</v>
      </c>
    </row>
    <row r="72" spans="1:26" x14ac:dyDescent="0.3">
      <c r="A72">
        <v>1</v>
      </c>
      <c r="B72">
        <v>240</v>
      </c>
      <c r="C72" t="s">
        <v>377</v>
      </c>
      <c r="D72" t="s">
        <v>378</v>
      </c>
      <c r="E72" t="s">
        <v>736</v>
      </c>
      <c r="F72" t="s">
        <v>737</v>
      </c>
      <c r="G72" t="s">
        <v>733</v>
      </c>
      <c r="H72" t="s">
        <v>45</v>
      </c>
      <c r="I72" t="s">
        <v>731</v>
      </c>
      <c r="J72" t="s">
        <v>742</v>
      </c>
      <c r="K72" t="s">
        <v>735</v>
      </c>
      <c r="L72" t="s">
        <v>743</v>
      </c>
      <c r="M72" t="s">
        <v>744</v>
      </c>
      <c r="N72" t="s">
        <v>3859</v>
      </c>
      <c r="O72" t="s">
        <v>3864</v>
      </c>
      <c r="P72" t="s">
        <v>734</v>
      </c>
      <c r="Q72" t="s">
        <v>3872</v>
      </c>
      <c r="R72" s="22" t="s">
        <v>829</v>
      </c>
      <c r="S72" t="s">
        <v>754</v>
      </c>
      <c r="T72" t="s">
        <v>384</v>
      </c>
      <c r="U72">
        <v>2301</v>
      </c>
      <c r="V72" t="s">
        <v>732</v>
      </c>
      <c r="W72" s="22" t="s">
        <v>4288</v>
      </c>
      <c r="X72" s="22" t="s">
        <v>400</v>
      </c>
      <c r="Z72" t="str">
        <f>+Final[[#This Row],[titulo]]&amp;Final[[#This Row],[Territorio]]&amp;", "&amp;Final[[#This Row],[temporalidad]]</f>
        <v>Cantidad de Espacios Culturales con Acceso para Discapacitados en la comuna de Tocopilla, Año 2021</v>
      </c>
    </row>
    <row r="73" spans="1:26" x14ac:dyDescent="0.3">
      <c r="A73">
        <v>2</v>
      </c>
      <c r="B73">
        <v>240</v>
      </c>
      <c r="C73" t="s">
        <v>377</v>
      </c>
      <c r="D73" t="s">
        <v>378</v>
      </c>
      <c r="E73" t="s">
        <v>738</v>
      </c>
      <c r="F73" t="s">
        <v>737</v>
      </c>
      <c r="G73" t="s">
        <v>733</v>
      </c>
      <c r="H73" t="s">
        <v>45</v>
      </c>
      <c r="I73" t="s">
        <v>731</v>
      </c>
      <c r="J73" t="s">
        <v>746</v>
      </c>
      <c r="K73" t="s">
        <v>735</v>
      </c>
      <c r="L73" t="s">
        <v>743</v>
      </c>
      <c r="M73" t="s">
        <v>744</v>
      </c>
      <c r="N73" t="s">
        <v>3860</v>
      </c>
      <c r="O73" t="s">
        <v>5944</v>
      </c>
      <c r="P73" t="s">
        <v>734</v>
      </c>
      <c r="Q73" t="s">
        <v>3871</v>
      </c>
      <c r="R73" s="22" t="s">
        <v>830</v>
      </c>
      <c r="S73" t="s">
        <v>755</v>
      </c>
      <c r="T73" t="s">
        <v>384</v>
      </c>
      <c r="U73">
        <v>2301</v>
      </c>
      <c r="V73" t="s">
        <v>732</v>
      </c>
      <c r="W73" s="22" t="s">
        <v>4289</v>
      </c>
      <c r="X73" s="22" t="s">
        <v>400</v>
      </c>
      <c r="Z73" t="str">
        <f>+Final[[#This Row],[titulo]]&amp;Final[[#This Row],[Territorio]]&amp;", "&amp;Final[[#This Row],[temporalidad]]</f>
        <v>Cantidad de Espacios Culturales por Tipo en la comuna de Tocopilla, Año 2021</v>
      </c>
    </row>
    <row r="74" spans="1:26" x14ac:dyDescent="0.3">
      <c r="A74">
        <v>3</v>
      </c>
      <c r="B74">
        <v>240</v>
      </c>
      <c r="C74" t="s">
        <v>377</v>
      </c>
      <c r="D74" t="s">
        <v>378</v>
      </c>
      <c r="E74" t="s">
        <v>739</v>
      </c>
      <c r="F74" t="s">
        <v>737</v>
      </c>
      <c r="G74" t="s">
        <v>733</v>
      </c>
      <c r="H74" t="s">
        <v>45</v>
      </c>
      <c r="I74" t="s">
        <v>731</v>
      </c>
      <c r="J74" t="s">
        <v>748</v>
      </c>
      <c r="K74" t="s">
        <v>735</v>
      </c>
      <c r="L74" t="s">
        <v>743</v>
      </c>
      <c r="M74" t="s">
        <v>744</v>
      </c>
      <c r="N74" t="s">
        <v>3863</v>
      </c>
      <c r="O74" t="s">
        <v>3866</v>
      </c>
      <c r="P74" t="s">
        <v>734</v>
      </c>
      <c r="Q74" t="s">
        <v>3868</v>
      </c>
      <c r="R74" s="22" t="s">
        <v>831</v>
      </c>
      <c r="S74" t="s">
        <v>756</v>
      </c>
      <c r="T74" t="s">
        <v>384</v>
      </c>
      <c r="U74">
        <v>2301</v>
      </c>
      <c r="V74" t="s">
        <v>732</v>
      </c>
      <c r="W74" s="22" t="s">
        <v>4290</v>
      </c>
      <c r="X74" s="22" t="s">
        <v>400</v>
      </c>
      <c r="Z74" t="str">
        <f>+Final[[#This Row],[titulo]]&amp;Final[[#This Row],[Territorio]]&amp;", "&amp;Final[[#This Row],[temporalidad]]</f>
        <v>Cantidad de Espacios Culturales según su Estado de Mantención en la comuna de Tocopilla, Año 2021</v>
      </c>
    </row>
    <row r="75" spans="1:26" x14ac:dyDescent="0.3">
      <c r="A75">
        <v>4</v>
      </c>
      <c r="B75">
        <v>240</v>
      </c>
      <c r="C75" t="s">
        <v>377</v>
      </c>
      <c r="D75" t="s">
        <v>378</v>
      </c>
      <c r="E75" t="s">
        <v>740</v>
      </c>
      <c r="F75" t="s">
        <v>737</v>
      </c>
      <c r="G75" t="s">
        <v>733</v>
      </c>
      <c r="H75" t="s">
        <v>45</v>
      </c>
      <c r="I75" t="s">
        <v>731</v>
      </c>
      <c r="J75" t="s">
        <v>750</v>
      </c>
      <c r="K75" t="s">
        <v>735</v>
      </c>
      <c r="L75" t="s">
        <v>743</v>
      </c>
      <c r="M75" t="s">
        <v>744</v>
      </c>
      <c r="N75" t="s">
        <v>3861</v>
      </c>
      <c r="O75" t="s">
        <v>3867</v>
      </c>
      <c r="P75" t="s">
        <v>734</v>
      </c>
      <c r="Q75" t="s">
        <v>3869</v>
      </c>
      <c r="R75" s="22" t="s">
        <v>832</v>
      </c>
      <c r="S75" t="s">
        <v>757</v>
      </c>
      <c r="T75" t="s">
        <v>384</v>
      </c>
      <c r="U75">
        <v>2301</v>
      </c>
      <c r="V75" t="s">
        <v>732</v>
      </c>
      <c r="W75" s="22" t="s">
        <v>4291</v>
      </c>
      <c r="X75" s="22" t="s">
        <v>400</v>
      </c>
      <c r="Z75" t="str">
        <f>+Final[[#This Row],[titulo]]&amp;Final[[#This Row],[Territorio]]&amp;", "&amp;Final[[#This Row],[temporalidad]]</f>
        <v>Cantidad de Espacios Culturales según su Fuente de Financiamiento en la comuna de Tocopilla, Año 2021</v>
      </c>
    </row>
    <row r="76" spans="1:26" x14ac:dyDescent="0.3">
      <c r="A76">
        <v>5</v>
      </c>
      <c r="B76">
        <v>240</v>
      </c>
      <c r="C76" t="s">
        <v>377</v>
      </c>
      <c r="D76" t="s">
        <v>378</v>
      </c>
      <c r="E76" t="s">
        <v>741</v>
      </c>
      <c r="F76" t="s">
        <v>737</v>
      </c>
      <c r="G76" t="s">
        <v>733</v>
      </c>
      <c r="H76" t="s">
        <v>45</v>
      </c>
      <c r="I76" t="s">
        <v>731</v>
      </c>
      <c r="J76" t="s">
        <v>752</v>
      </c>
      <c r="K76" t="s">
        <v>735</v>
      </c>
      <c r="L76" t="s">
        <v>743</v>
      </c>
      <c r="M76" t="s">
        <v>744</v>
      </c>
      <c r="N76" t="s">
        <v>3862</v>
      </c>
      <c r="O76" t="s">
        <v>5943</v>
      </c>
      <c r="P76" t="s">
        <v>734</v>
      </c>
      <c r="Q76" t="s">
        <v>3870</v>
      </c>
      <c r="R76" s="22" t="s">
        <v>833</v>
      </c>
      <c r="S76" t="s">
        <v>758</v>
      </c>
      <c r="T76" t="s">
        <v>384</v>
      </c>
      <c r="U76">
        <v>2301</v>
      </c>
      <c r="V76" t="s">
        <v>732</v>
      </c>
      <c r="W76" s="22" t="s">
        <v>4292</v>
      </c>
      <c r="X76" s="22" t="s">
        <v>400</v>
      </c>
      <c r="Z76" t="str">
        <f>+Final[[#This Row],[titulo]]&amp;Final[[#This Row],[Territorio]]&amp;", "&amp;Final[[#This Row],[temporalidad]]</f>
        <v>Cantidad de Espacios Culturales según su Tipo de Titularidad en la comuna de Tocopilla, Año 2021</v>
      </c>
    </row>
    <row r="77" spans="1:26" x14ac:dyDescent="0.3">
      <c r="A77">
        <v>1</v>
      </c>
      <c r="B77">
        <v>240</v>
      </c>
      <c r="C77" t="s">
        <v>377</v>
      </c>
      <c r="D77" t="s">
        <v>378</v>
      </c>
      <c r="E77" t="s">
        <v>736</v>
      </c>
      <c r="F77" t="s">
        <v>737</v>
      </c>
      <c r="G77" t="s">
        <v>733</v>
      </c>
      <c r="H77" t="s">
        <v>46</v>
      </c>
      <c r="I77" t="s">
        <v>731</v>
      </c>
      <c r="J77" t="s">
        <v>742</v>
      </c>
      <c r="K77" t="s">
        <v>735</v>
      </c>
      <c r="L77" t="s">
        <v>743</v>
      </c>
      <c r="M77" t="s">
        <v>744</v>
      </c>
      <c r="N77" t="s">
        <v>3859</v>
      </c>
      <c r="O77" t="s">
        <v>3864</v>
      </c>
      <c r="P77" t="s">
        <v>734</v>
      </c>
      <c r="Q77" t="s">
        <v>3872</v>
      </c>
      <c r="R77" s="22" t="s">
        <v>834</v>
      </c>
      <c r="S77" t="s">
        <v>754</v>
      </c>
      <c r="T77" t="s">
        <v>384</v>
      </c>
      <c r="U77">
        <v>2302</v>
      </c>
      <c r="V77" t="s">
        <v>732</v>
      </c>
      <c r="W77" s="22" t="s">
        <v>4293</v>
      </c>
      <c r="X77" s="22" t="s">
        <v>401</v>
      </c>
      <c r="Z77" t="str">
        <f>+Final[[#This Row],[titulo]]&amp;Final[[#This Row],[Territorio]]&amp;", "&amp;Final[[#This Row],[temporalidad]]</f>
        <v>Cantidad de Espacios Culturales con Acceso para Discapacitados en la comuna de María Elena, Año 2021</v>
      </c>
    </row>
    <row r="78" spans="1:26" x14ac:dyDescent="0.3">
      <c r="A78">
        <v>2</v>
      </c>
      <c r="B78">
        <v>240</v>
      </c>
      <c r="C78" t="s">
        <v>377</v>
      </c>
      <c r="D78" t="s">
        <v>378</v>
      </c>
      <c r="E78" t="s">
        <v>738</v>
      </c>
      <c r="F78" t="s">
        <v>737</v>
      </c>
      <c r="G78" t="s">
        <v>733</v>
      </c>
      <c r="H78" t="s">
        <v>46</v>
      </c>
      <c r="I78" t="s">
        <v>731</v>
      </c>
      <c r="J78" t="s">
        <v>746</v>
      </c>
      <c r="K78" t="s">
        <v>735</v>
      </c>
      <c r="L78" t="s">
        <v>743</v>
      </c>
      <c r="M78" t="s">
        <v>744</v>
      </c>
      <c r="N78" t="s">
        <v>3860</v>
      </c>
      <c r="O78" t="s">
        <v>5944</v>
      </c>
      <c r="P78" t="s">
        <v>734</v>
      </c>
      <c r="Q78" t="s">
        <v>3871</v>
      </c>
      <c r="R78" s="22" t="s">
        <v>835</v>
      </c>
      <c r="S78" t="s">
        <v>755</v>
      </c>
      <c r="T78" t="s">
        <v>384</v>
      </c>
      <c r="U78">
        <v>2302</v>
      </c>
      <c r="V78" t="s">
        <v>732</v>
      </c>
      <c r="W78" s="22" t="s">
        <v>4294</v>
      </c>
      <c r="X78" s="22" t="s">
        <v>401</v>
      </c>
      <c r="Z78" t="str">
        <f>+Final[[#This Row],[titulo]]&amp;Final[[#This Row],[Territorio]]&amp;", "&amp;Final[[#This Row],[temporalidad]]</f>
        <v>Cantidad de Espacios Culturales por Tipo en la comuna de María Elena, Año 2021</v>
      </c>
    </row>
    <row r="79" spans="1:26" x14ac:dyDescent="0.3">
      <c r="A79">
        <v>3</v>
      </c>
      <c r="B79">
        <v>240</v>
      </c>
      <c r="C79" t="s">
        <v>377</v>
      </c>
      <c r="D79" t="s">
        <v>378</v>
      </c>
      <c r="E79" t="s">
        <v>739</v>
      </c>
      <c r="F79" t="s">
        <v>737</v>
      </c>
      <c r="G79" t="s">
        <v>733</v>
      </c>
      <c r="H79" t="s">
        <v>46</v>
      </c>
      <c r="I79" t="s">
        <v>731</v>
      </c>
      <c r="J79" t="s">
        <v>748</v>
      </c>
      <c r="K79" t="s">
        <v>735</v>
      </c>
      <c r="L79" t="s">
        <v>743</v>
      </c>
      <c r="M79" t="s">
        <v>744</v>
      </c>
      <c r="N79" t="s">
        <v>3863</v>
      </c>
      <c r="O79" t="s">
        <v>3866</v>
      </c>
      <c r="P79" t="s">
        <v>734</v>
      </c>
      <c r="Q79" t="s">
        <v>3868</v>
      </c>
      <c r="R79" s="22" t="s">
        <v>836</v>
      </c>
      <c r="S79" t="s">
        <v>756</v>
      </c>
      <c r="T79" t="s">
        <v>384</v>
      </c>
      <c r="U79">
        <v>2302</v>
      </c>
      <c r="V79" t="s">
        <v>732</v>
      </c>
      <c r="W79" s="22" t="s">
        <v>4295</v>
      </c>
      <c r="X79" s="22" t="s">
        <v>401</v>
      </c>
      <c r="Z79" t="str">
        <f>+Final[[#This Row],[titulo]]&amp;Final[[#This Row],[Territorio]]&amp;", "&amp;Final[[#This Row],[temporalidad]]</f>
        <v>Cantidad de Espacios Culturales según su Estado de Mantención en la comuna de María Elena, Año 2021</v>
      </c>
    </row>
    <row r="80" spans="1:26" x14ac:dyDescent="0.3">
      <c r="A80">
        <v>4</v>
      </c>
      <c r="B80">
        <v>240</v>
      </c>
      <c r="C80" t="s">
        <v>377</v>
      </c>
      <c r="D80" t="s">
        <v>378</v>
      </c>
      <c r="E80" t="s">
        <v>740</v>
      </c>
      <c r="F80" t="s">
        <v>737</v>
      </c>
      <c r="G80" t="s">
        <v>733</v>
      </c>
      <c r="H80" t="s">
        <v>46</v>
      </c>
      <c r="I80" t="s">
        <v>731</v>
      </c>
      <c r="J80" t="s">
        <v>750</v>
      </c>
      <c r="K80" t="s">
        <v>735</v>
      </c>
      <c r="L80" t="s">
        <v>743</v>
      </c>
      <c r="M80" t="s">
        <v>744</v>
      </c>
      <c r="N80" t="s">
        <v>3861</v>
      </c>
      <c r="O80" t="s">
        <v>3867</v>
      </c>
      <c r="P80" t="s">
        <v>734</v>
      </c>
      <c r="Q80" t="s">
        <v>3869</v>
      </c>
      <c r="R80" s="22" t="s">
        <v>837</v>
      </c>
      <c r="S80" t="s">
        <v>757</v>
      </c>
      <c r="T80" t="s">
        <v>384</v>
      </c>
      <c r="U80">
        <v>2302</v>
      </c>
      <c r="V80" t="s">
        <v>732</v>
      </c>
      <c r="W80" s="22" t="s">
        <v>4296</v>
      </c>
      <c r="X80" s="22" t="s">
        <v>401</v>
      </c>
      <c r="Z80" t="str">
        <f>+Final[[#This Row],[titulo]]&amp;Final[[#This Row],[Territorio]]&amp;", "&amp;Final[[#This Row],[temporalidad]]</f>
        <v>Cantidad de Espacios Culturales según su Fuente de Financiamiento en la comuna de María Elena, Año 2021</v>
      </c>
    </row>
    <row r="81" spans="1:26" x14ac:dyDescent="0.3">
      <c r="A81">
        <v>5</v>
      </c>
      <c r="B81">
        <v>240</v>
      </c>
      <c r="C81" t="s">
        <v>377</v>
      </c>
      <c r="D81" t="s">
        <v>378</v>
      </c>
      <c r="E81" t="s">
        <v>741</v>
      </c>
      <c r="F81" t="s">
        <v>737</v>
      </c>
      <c r="G81" t="s">
        <v>733</v>
      </c>
      <c r="H81" t="s">
        <v>46</v>
      </c>
      <c r="I81" t="s">
        <v>731</v>
      </c>
      <c r="J81" t="s">
        <v>752</v>
      </c>
      <c r="K81" t="s">
        <v>735</v>
      </c>
      <c r="L81" t="s">
        <v>743</v>
      </c>
      <c r="M81" t="s">
        <v>744</v>
      </c>
      <c r="N81" t="s">
        <v>3862</v>
      </c>
      <c r="O81" t="s">
        <v>5943</v>
      </c>
      <c r="P81" t="s">
        <v>734</v>
      </c>
      <c r="Q81" t="s">
        <v>3870</v>
      </c>
      <c r="R81" s="22" t="s">
        <v>838</v>
      </c>
      <c r="S81" t="s">
        <v>758</v>
      </c>
      <c r="T81" t="s">
        <v>384</v>
      </c>
      <c r="U81">
        <v>2302</v>
      </c>
      <c r="V81" t="s">
        <v>732</v>
      </c>
      <c r="W81" s="22" t="s">
        <v>4297</v>
      </c>
      <c r="X81" s="22" t="s">
        <v>401</v>
      </c>
      <c r="Z81" t="str">
        <f>+Final[[#This Row],[titulo]]&amp;Final[[#This Row],[Territorio]]&amp;", "&amp;Final[[#This Row],[temporalidad]]</f>
        <v>Cantidad de Espacios Culturales según su Tipo de Titularidad en la comuna de María Elena, Año 2021</v>
      </c>
    </row>
    <row r="82" spans="1:26" x14ac:dyDescent="0.3">
      <c r="A82">
        <v>1</v>
      </c>
      <c r="B82">
        <v>240</v>
      </c>
      <c r="C82" t="s">
        <v>377</v>
      </c>
      <c r="D82" t="s">
        <v>378</v>
      </c>
      <c r="E82" t="s">
        <v>736</v>
      </c>
      <c r="F82" t="s">
        <v>737</v>
      </c>
      <c r="G82" t="s">
        <v>733</v>
      </c>
      <c r="H82" t="s">
        <v>47</v>
      </c>
      <c r="I82" t="s">
        <v>731</v>
      </c>
      <c r="J82" t="s">
        <v>742</v>
      </c>
      <c r="K82" t="s">
        <v>735</v>
      </c>
      <c r="L82" t="s">
        <v>743</v>
      </c>
      <c r="M82" t="s">
        <v>744</v>
      </c>
      <c r="N82" t="s">
        <v>3859</v>
      </c>
      <c r="O82" t="s">
        <v>3864</v>
      </c>
      <c r="P82" t="s">
        <v>734</v>
      </c>
      <c r="Q82" t="s">
        <v>3872</v>
      </c>
      <c r="R82" s="22" t="s">
        <v>839</v>
      </c>
      <c r="S82" t="s">
        <v>754</v>
      </c>
      <c r="T82" t="s">
        <v>384</v>
      </c>
      <c r="U82">
        <v>3101</v>
      </c>
      <c r="V82" t="s">
        <v>732</v>
      </c>
      <c r="W82" s="22" t="s">
        <v>4298</v>
      </c>
      <c r="X82" s="22" t="s">
        <v>402</v>
      </c>
      <c r="Z82" t="str">
        <f>+Final[[#This Row],[titulo]]&amp;Final[[#This Row],[Territorio]]&amp;", "&amp;Final[[#This Row],[temporalidad]]</f>
        <v>Cantidad de Espacios Culturales con Acceso para Discapacitados en la comuna de Copiapó, Año 2021</v>
      </c>
    </row>
    <row r="83" spans="1:26" x14ac:dyDescent="0.3">
      <c r="A83">
        <v>2</v>
      </c>
      <c r="B83">
        <v>240</v>
      </c>
      <c r="C83" t="s">
        <v>377</v>
      </c>
      <c r="D83" t="s">
        <v>378</v>
      </c>
      <c r="E83" t="s">
        <v>738</v>
      </c>
      <c r="F83" t="s">
        <v>737</v>
      </c>
      <c r="G83" t="s">
        <v>733</v>
      </c>
      <c r="H83" t="s">
        <v>47</v>
      </c>
      <c r="I83" t="s">
        <v>731</v>
      </c>
      <c r="J83" t="s">
        <v>746</v>
      </c>
      <c r="K83" t="s">
        <v>735</v>
      </c>
      <c r="L83" t="s">
        <v>743</v>
      </c>
      <c r="M83" t="s">
        <v>744</v>
      </c>
      <c r="N83" t="s">
        <v>3860</v>
      </c>
      <c r="O83" t="s">
        <v>5944</v>
      </c>
      <c r="P83" t="s">
        <v>734</v>
      </c>
      <c r="Q83" t="s">
        <v>3871</v>
      </c>
      <c r="R83" s="22" t="s">
        <v>840</v>
      </c>
      <c r="S83" t="s">
        <v>755</v>
      </c>
      <c r="T83" t="s">
        <v>384</v>
      </c>
      <c r="U83">
        <v>3101</v>
      </c>
      <c r="V83" t="s">
        <v>732</v>
      </c>
      <c r="W83" s="22" t="s">
        <v>4299</v>
      </c>
      <c r="X83" s="22" t="s">
        <v>402</v>
      </c>
      <c r="Z83" t="str">
        <f>+Final[[#This Row],[titulo]]&amp;Final[[#This Row],[Territorio]]&amp;", "&amp;Final[[#This Row],[temporalidad]]</f>
        <v>Cantidad de Espacios Culturales por Tipo en la comuna de Copiapó, Año 2021</v>
      </c>
    </row>
    <row r="84" spans="1:26" x14ac:dyDescent="0.3">
      <c r="A84">
        <v>3</v>
      </c>
      <c r="B84">
        <v>240</v>
      </c>
      <c r="C84" t="s">
        <v>377</v>
      </c>
      <c r="D84" t="s">
        <v>378</v>
      </c>
      <c r="E84" t="s">
        <v>739</v>
      </c>
      <c r="F84" t="s">
        <v>737</v>
      </c>
      <c r="G84" t="s">
        <v>733</v>
      </c>
      <c r="H84" t="s">
        <v>47</v>
      </c>
      <c r="I84" t="s">
        <v>731</v>
      </c>
      <c r="J84" t="s">
        <v>748</v>
      </c>
      <c r="K84" t="s">
        <v>735</v>
      </c>
      <c r="L84" t="s">
        <v>743</v>
      </c>
      <c r="M84" t="s">
        <v>744</v>
      </c>
      <c r="N84" t="s">
        <v>3863</v>
      </c>
      <c r="O84" t="s">
        <v>3866</v>
      </c>
      <c r="P84" t="s">
        <v>734</v>
      </c>
      <c r="Q84" t="s">
        <v>3868</v>
      </c>
      <c r="R84" s="22" t="s">
        <v>841</v>
      </c>
      <c r="S84" t="s">
        <v>756</v>
      </c>
      <c r="T84" t="s">
        <v>384</v>
      </c>
      <c r="U84">
        <v>3101</v>
      </c>
      <c r="V84" t="s">
        <v>732</v>
      </c>
      <c r="W84" s="22" t="s">
        <v>4300</v>
      </c>
      <c r="X84" s="22" t="s">
        <v>402</v>
      </c>
      <c r="Z84" t="str">
        <f>+Final[[#This Row],[titulo]]&amp;Final[[#This Row],[Territorio]]&amp;", "&amp;Final[[#This Row],[temporalidad]]</f>
        <v>Cantidad de Espacios Culturales según su Estado de Mantención en la comuna de Copiapó, Año 2021</v>
      </c>
    </row>
    <row r="85" spans="1:26" x14ac:dyDescent="0.3">
      <c r="A85">
        <v>4</v>
      </c>
      <c r="B85">
        <v>240</v>
      </c>
      <c r="C85" t="s">
        <v>377</v>
      </c>
      <c r="D85" t="s">
        <v>378</v>
      </c>
      <c r="E85" t="s">
        <v>740</v>
      </c>
      <c r="F85" t="s">
        <v>737</v>
      </c>
      <c r="G85" t="s">
        <v>733</v>
      </c>
      <c r="H85" t="s">
        <v>47</v>
      </c>
      <c r="I85" t="s">
        <v>731</v>
      </c>
      <c r="J85" t="s">
        <v>750</v>
      </c>
      <c r="K85" t="s">
        <v>735</v>
      </c>
      <c r="L85" t="s">
        <v>743</v>
      </c>
      <c r="M85" t="s">
        <v>744</v>
      </c>
      <c r="N85" t="s">
        <v>3861</v>
      </c>
      <c r="O85" t="s">
        <v>3867</v>
      </c>
      <c r="P85" t="s">
        <v>734</v>
      </c>
      <c r="Q85" t="s">
        <v>3869</v>
      </c>
      <c r="R85" s="22" t="s">
        <v>842</v>
      </c>
      <c r="S85" t="s">
        <v>757</v>
      </c>
      <c r="T85" t="s">
        <v>384</v>
      </c>
      <c r="U85">
        <v>3101</v>
      </c>
      <c r="V85" t="s">
        <v>732</v>
      </c>
      <c r="W85" s="22" t="s">
        <v>4301</v>
      </c>
      <c r="X85" s="22" t="s">
        <v>402</v>
      </c>
      <c r="Z85" t="str">
        <f>+Final[[#This Row],[titulo]]&amp;Final[[#This Row],[Territorio]]&amp;", "&amp;Final[[#This Row],[temporalidad]]</f>
        <v>Cantidad de Espacios Culturales según su Fuente de Financiamiento en la comuna de Copiapó, Año 2021</v>
      </c>
    </row>
    <row r="86" spans="1:26" x14ac:dyDescent="0.3">
      <c r="A86">
        <v>5</v>
      </c>
      <c r="B86">
        <v>240</v>
      </c>
      <c r="C86" t="s">
        <v>377</v>
      </c>
      <c r="D86" t="s">
        <v>378</v>
      </c>
      <c r="E86" t="s">
        <v>741</v>
      </c>
      <c r="F86" t="s">
        <v>737</v>
      </c>
      <c r="G86" t="s">
        <v>733</v>
      </c>
      <c r="H86" t="s">
        <v>47</v>
      </c>
      <c r="I86" t="s">
        <v>731</v>
      </c>
      <c r="J86" t="s">
        <v>752</v>
      </c>
      <c r="K86" t="s">
        <v>735</v>
      </c>
      <c r="L86" t="s">
        <v>743</v>
      </c>
      <c r="M86" t="s">
        <v>744</v>
      </c>
      <c r="N86" t="s">
        <v>3862</v>
      </c>
      <c r="O86" t="s">
        <v>5943</v>
      </c>
      <c r="P86" t="s">
        <v>734</v>
      </c>
      <c r="Q86" t="s">
        <v>3870</v>
      </c>
      <c r="R86" s="22" t="s">
        <v>843</v>
      </c>
      <c r="S86" t="s">
        <v>758</v>
      </c>
      <c r="T86" t="s">
        <v>384</v>
      </c>
      <c r="U86">
        <v>3101</v>
      </c>
      <c r="V86" t="s">
        <v>732</v>
      </c>
      <c r="W86" s="22" t="s">
        <v>4302</v>
      </c>
      <c r="X86" s="22" t="s">
        <v>402</v>
      </c>
      <c r="Z86" t="str">
        <f>+Final[[#This Row],[titulo]]&amp;Final[[#This Row],[Territorio]]&amp;", "&amp;Final[[#This Row],[temporalidad]]</f>
        <v>Cantidad de Espacios Culturales según su Tipo de Titularidad en la comuna de Copiapó, Año 2021</v>
      </c>
    </row>
    <row r="87" spans="1:26" x14ac:dyDescent="0.3">
      <c r="A87">
        <v>1</v>
      </c>
      <c r="B87">
        <v>240</v>
      </c>
      <c r="C87" t="s">
        <v>377</v>
      </c>
      <c r="D87" t="s">
        <v>378</v>
      </c>
      <c r="E87" t="s">
        <v>736</v>
      </c>
      <c r="F87" t="s">
        <v>737</v>
      </c>
      <c r="G87" t="s">
        <v>733</v>
      </c>
      <c r="H87" t="s">
        <v>48</v>
      </c>
      <c r="I87" t="s">
        <v>731</v>
      </c>
      <c r="J87" t="s">
        <v>742</v>
      </c>
      <c r="K87" t="s">
        <v>735</v>
      </c>
      <c r="L87" t="s">
        <v>743</v>
      </c>
      <c r="M87" t="s">
        <v>744</v>
      </c>
      <c r="N87" t="s">
        <v>3859</v>
      </c>
      <c r="O87" t="s">
        <v>3864</v>
      </c>
      <c r="P87" t="s">
        <v>734</v>
      </c>
      <c r="Q87" t="s">
        <v>3872</v>
      </c>
      <c r="R87" s="22" t="s">
        <v>844</v>
      </c>
      <c r="S87" t="s">
        <v>754</v>
      </c>
      <c r="T87" t="s">
        <v>384</v>
      </c>
      <c r="U87">
        <v>3102</v>
      </c>
      <c r="V87" t="s">
        <v>732</v>
      </c>
      <c r="W87" s="22" t="s">
        <v>4303</v>
      </c>
      <c r="X87" s="22" t="s">
        <v>403</v>
      </c>
      <c r="Z87" t="str">
        <f>+Final[[#This Row],[titulo]]&amp;Final[[#This Row],[Territorio]]&amp;", "&amp;Final[[#This Row],[temporalidad]]</f>
        <v>Cantidad de Espacios Culturales con Acceso para Discapacitados en la comuna de Caldera, Año 2021</v>
      </c>
    </row>
    <row r="88" spans="1:26" x14ac:dyDescent="0.3">
      <c r="A88">
        <v>2</v>
      </c>
      <c r="B88">
        <v>240</v>
      </c>
      <c r="C88" t="s">
        <v>377</v>
      </c>
      <c r="D88" t="s">
        <v>378</v>
      </c>
      <c r="E88" t="s">
        <v>738</v>
      </c>
      <c r="F88" t="s">
        <v>737</v>
      </c>
      <c r="G88" t="s">
        <v>733</v>
      </c>
      <c r="H88" t="s">
        <v>48</v>
      </c>
      <c r="I88" t="s">
        <v>731</v>
      </c>
      <c r="J88" t="s">
        <v>746</v>
      </c>
      <c r="K88" t="s">
        <v>735</v>
      </c>
      <c r="L88" t="s">
        <v>743</v>
      </c>
      <c r="M88" t="s">
        <v>744</v>
      </c>
      <c r="N88" t="s">
        <v>3860</v>
      </c>
      <c r="O88" t="s">
        <v>5944</v>
      </c>
      <c r="P88" t="s">
        <v>734</v>
      </c>
      <c r="Q88" t="s">
        <v>3871</v>
      </c>
      <c r="R88" s="22" t="s">
        <v>845</v>
      </c>
      <c r="S88" t="s">
        <v>755</v>
      </c>
      <c r="T88" t="s">
        <v>384</v>
      </c>
      <c r="U88">
        <v>3102</v>
      </c>
      <c r="V88" t="s">
        <v>732</v>
      </c>
      <c r="W88" s="22" t="s">
        <v>4304</v>
      </c>
      <c r="X88" s="22" t="s">
        <v>403</v>
      </c>
      <c r="Z88" t="str">
        <f>+Final[[#This Row],[titulo]]&amp;Final[[#This Row],[Territorio]]&amp;", "&amp;Final[[#This Row],[temporalidad]]</f>
        <v>Cantidad de Espacios Culturales por Tipo en la comuna de Caldera, Año 2021</v>
      </c>
    </row>
    <row r="89" spans="1:26" x14ac:dyDescent="0.3">
      <c r="A89">
        <v>3</v>
      </c>
      <c r="B89">
        <v>240</v>
      </c>
      <c r="C89" t="s">
        <v>377</v>
      </c>
      <c r="D89" t="s">
        <v>378</v>
      </c>
      <c r="E89" t="s">
        <v>739</v>
      </c>
      <c r="F89" t="s">
        <v>737</v>
      </c>
      <c r="G89" t="s">
        <v>733</v>
      </c>
      <c r="H89" t="s">
        <v>48</v>
      </c>
      <c r="I89" t="s">
        <v>731</v>
      </c>
      <c r="J89" t="s">
        <v>748</v>
      </c>
      <c r="K89" t="s">
        <v>735</v>
      </c>
      <c r="L89" t="s">
        <v>743</v>
      </c>
      <c r="M89" t="s">
        <v>744</v>
      </c>
      <c r="N89" t="s">
        <v>3863</v>
      </c>
      <c r="O89" t="s">
        <v>3866</v>
      </c>
      <c r="P89" t="s">
        <v>734</v>
      </c>
      <c r="Q89" t="s">
        <v>3868</v>
      </c>
      <c r="R89" s="22" t="s">
        <v>846</v>
      </c>
      <c r="S89" t="s">
        <v>756</v>
      </c>
      <c r="T89" t="s">
        <v>384</v>
      </c>
      <c r="U89">
        <v>3102</v>
      </c>
      <c r="V89" t="s">
        <v>732</v>
      </c>
      <c r="W89" s="22" t="s">
        <v>4305</v>
      </c>
      <c r="X89" s="22" t="s">
        <v>403</v>
      </c>
      <c r="Z89" t="str">
        <f>+Final[[#This Row],[titulo]]&amp;Final[[#This Row],[Territorio]]&amp;", "&amp;Final[[#This Row],[temporalidad]]</f>
        <v>Cantidad de Espacios Culturales según su Estado de Mantención en la comuna de Caldera, Año 2021</v>
      </c>
    </row>
    <row r="90" spans="1:26" x14ac:dyDescent="0.3">
      <c r="A90">
        <v>4</v>
      </c>
      <c r="B90">
        <v>240</v>
      </c>
      <c r="C90" t="s">
        <v>377</v>
      </c>
      <c r="D90" t="s">
        <v>378</v>
      </c>
      <c r="E90" t="s">
        <v>740</v>
      </c>
      <c r="F90" t="s">
        <v>737</v>
      </c>
      <c r="G90" t="s">
        <v>733</v>
      </c>
      <c r="H90" t="s">
        <v>48</v>
      </c>
      <c r="I90" t="s">
        <v>731</v>
      </c>
      <c r="J90" t="s">
        <v>750</v>
      </c>
      <c r="K90" t="s">
        <v>735</v>
      </c>
      <c r="L90" t="s">
        <v>743</v>
      </c>
      <c r="M90" t="s">
        <v>744</v>
      </c>
      <c r="N90" t="s">
        <v>3861</v>
      </c>
      <c r="O90" t="s">
        <v>3867</v>
      </c>
      <c r="P90" t="s">
        <v>734</v>
      </c>
      <c r="Q90" t="s">
        <v>3869</v>
      </c>
      <c r="R90" s="22" t="s">
        <v>847</v>
      </c>
      <c r="S90" t="s">
        <v>757</v>
      </c>
      <c r="T90" t="s">
        <v>384</v>
      </c>
      <c r="U90">
        <v>3102</v>
      </c>
      <c r="V90" t="s">
        <v>732</v>
      </c>
      <c r="W90" s="22" t="s">
        <v>4306</v>
      </c>
      <c r="X90" s="22" t="s">
        <v>403</v>
      </c>
      <c r="Z90" t="str">
        <f>+Final[[#This Row],[titulo]]&amp;Final[[#This Row],[Territorio]]&amp;", "&amp;Final[[#This Row],[temporalidad]]</f>
        <v>Cantidad de Espacios Culturales según su Fuente de Financiamiento en la comuna de Caldera, Año 2021</v>
      </c>
    </row>
    <row r="91" spans="1:26" x14ac:dyDescent="0.3">
      <c r="A91">
        <v>5</v>
      </c>
      <c r="B91">
        <v>240</v>
      </c>
      <c r="C91" t="s">
        <v>377</v>
      </c>
      <c r="D91" t="s">
        <v>378</v>
      </c>
      <c r="E91" t="s">
        <v>741</v>
      </c>
      <c r="F91" t="s">
        <v>737</v>
      </c>
      <c r="G91" t="s">
        <v>733</v>
      </c>
      <c r="H91" t="s">
        <v>48</v>
      </c>
      <c r="I91" t="s">
        <v>731</v>
      </c>
      <c r="J91" t="s">
        <v>752</v>
      </c>
      <c r="K91" t="s">
        <v>735</v>
      </c>
      <c r="L91" t="s">
        <v>743</v>
      </c>
      <c r="M91" t="s">
        <v>744</v>
      </c>
      <c r="N91" t="s">
        <v>3862</v>
      </c>
      <c r="O91" t="s">
        <v>5943</v>
      </c>
      <c r="P91" t="s">
        <v>734</v>
      </c>
      <c r="Q91" t="s">
        <v>3870</v>
      </c>
      <c r="R91" s="22" t="s">
        <v>848</v>
      </c>
      <c r="S91" t="s">
        <v>758</v>
      </c>
      <c r="T91" t="s">
        <v>384</v>
      </c>
      <c r="U91">
        <v>3102</v>
      </c>
      <c r="V91" t="s">
        <v>732</v>
      </c>
      <c r="W91" s="22" t="s">
        <v>4307</v>
      </c>
      <c r="X91" s="22" t="s">
        <v>403</v>
      </c>
      <c r="Z91" t="str">
        <f>+Final[[#This Row],[titulo]]&amp;Final[[#This Row],[Territorio]]&amp;", "&amp;Final[[#This Row],[temporalidad]]</f>
        <v>Cantidad de Espacios Culturales según su Tipo de Titularidad en la comuna de Caldera, Año 2021</v>
      </c>
    </row>
    <row r="92" spans="1:26" x14ac:dyDescent="0.3">
      <c r="A92">
        <v>1</v>
      </c>
      <c r="B92">
        <v>240</v>
      </c>
      <c r="C92" t="s">
        <v>377</v>
      </c>
      <c r="D92" t="s">
        <v>378</v>
      </c>
      <c r="E92" t="s">
        <v>736</v>
      </c>
      <c r="F92" t="s">
        <v>737</v>
      </c>
      <c r="G92" t="s">
        <v>733</v>
      </c>
      <c r="H92" t="s">
        <v>49</v>
      </c>
      <c r="I92" t="s">
        <v>731</v>
      </c>
      <c r="J92" t="s">
        <v>742</v>
      </c>
      <c r="K92" t="s">
        <v>735</v>
      </c>
      <c r="L92" t="s">
        <v>743</v>
      </c>
      <c r="M92" t="s">
        <v>744</v>
      </c>
      <c r="N92" t="s">
        <v>3859</v>
      </c>
      <c r="O92" t="s">
        <v>3864</v>
      </c>
      <c r="P92" t="s">
        <v>734</v>
      </c>
      <c r="Q92" t="s">
        <v>3872</v>
      </c>
      <c r="R92" s="22" t="s">
        <v>849</v>
      </c>
      <c r="S92" t="s">
        <v>754</v>
      </c>
      <c r="T92" t="s">
        <v>384</v>
      </c>
      <c r="U92">
        <v>3103</v>
      </c>
      <c r="V92" t="s">
        <v>732</v>
      </c>
      <c r="W92" s="22" t="s">
        <v>4308</v>
      </c>
      <c r="X92" s="22" t="s">
        <v>404</v>
      </c>
      <c r="Z92" t="str">
        <f>+Final[[#This Row],[titulo]]&amp;Final[[#This Row],[Territorio]]&amp;", "&amp;Final[[#This Row],[temporalidad]]</f>
        <v>Cantidad de Espacios Culturales con Acceso para Discapacitados en la comuna de Tierra Amarilla, Año 2021</v>
      </c>
    </row>
    <row r="93" spans="1:26" x14ac:dyDescent="0.3">
      <c r="A93">
        <v>2</v>
      </c>
      <c r="B93">
        <v>240</v>
      </c>
      <c r="C93" t="s">
        <v>377</v>
      </c>
      <c r="D93" t="s">
        <v>378</v>
      </c>
      <c r="E93" t="s">
        <v>738</v>
      </c>
      <c r="F93" t="s">
        <v>737</v>
      </c>
      <c r="G93" t="s">
        <v>733</v>
      </c>
      <c r="H93" t="s">
        <v>49</v>
      </c>
      <c r="I93" t="s">
        <v>731</v>
      </c>
      <c r="J93" t="s">
        <v>746</v>
      </c>
      <c r="K93" t="s">
        <v>735</v>
      </c>
      <c r="L93" t="s">
        <v>743</v>
      </c>
      <c r="M93" t="s">
        <v>744</v>
      </c>
      <c r="N93" t="s">
        <v>3860</v>
      </c>
      <c r="O93" t="s">
        <v>5944</v>
      </c>
      <c r="P93" t="s">
        <v>734</v>
      </c>
      <c r="Q93" t="s">
        <v>3871</v>
      </c>
      <c r="R93" s="22" t="s">
        <v>850</v>
      </c>
      <c r="S93" t="s">
        <v>755</v>
      </c>
      <c r="T93" t="s">
        <v>384</v>
      </c>
      <c r="U93">
        <v>3103</v>
      </c>
      <c r="V93" t="s">
        <v>732</v>
      </c>
      <c r="W93" s="22" t="s">
        <v>4309</v>
      </c>
      <c r="X93" s="22" t="s">
        <v>404</v>
      </c>
      <c r="Z93" t="str">
        <f>+Final[[#This Row],[titulo]]&amp;Final[[#This Row],[Territorio]]&amp;", "&amp;Final[[#This Row],[temporalidad]]</f>
        <v>Cantidad de Espacios Culturales por Tipo en la comuna de Tierra Amarilla, Año 2021</v>
      </c>
    </row>
    <row r="94" spans="1:26" x14ac:dyDescent="0.3">
      <c r="A94">
        <v>3</v>
      </c>
      <c r="B94">
        <v>240</v>
      </c>
      <c r="C94" t="s">
        <v>377</v>
      </c>
      <c r="D94" t="s">
        <v>378</v>
      </c>
      <c r="E94" t="s">
        <v>739</v>
      </c>
      <c r="F94" t="s">
        <v>737</v>
      </c>
      <c r="G94" t="s">
        <v>733</v>
      </c>
      <c r="H94" t="s">
        <v>49</v>
      </c>
      <c r="I94" t="s">
        <v>731</v>
      </c>
      <c r="J94" t="s">
        <v>748</v>
      </c>
      <c r="K94" t="s">
        <v>735</v>
      </c>
      <c r="L94" t="s">
        <v>743</v>
      </c>
      <c r="M94" t="s">
        <v>744</v>
      </c>
      <c r="N94" t="s">
        <v>3863</v>
      </c>
      <c r="O94" t="s">
        <v>3866</v>
      </c>
      <c r="P94" t="s">
        <v>734</v>
      </c>
      <c r="Q94" t="s">
        <v>3868</v>
      </c>
      <c r="R94" s="22" t="s">
        <v>851</v>
      </c>
      <c r="S94" t="s">
        <v>756</v>
      </c>
      <c r="T94" t="s">
        <v>384</v>
      </c>
      <c r="U94">
        <v>3103</v>
      </c>
      <c r="V94" t="s">
        <v>732</v>
      </c>
      <c r="W94" s="22" t="s">
        <v>4310</v>
      </c>
      <c r="X94" s="22" t="s">
        <v>404</v>
      </c>
      <c r="Z94" t="str">
        <f>+Final[[#This Row],[titulo]]&amp;Final[[#This Row],[Territorio]]&amp;", "&amp;Final[[#This Row],[temporalidad]]</f>
        <v>Cantidad de Espacios Culturales según su Estado de Mantención en la comuna de Tierra Amarilla, Año 2021</v>
      </c>
    </row>
    <row r="95" spans="1:26" x14ac:dyDescent="0.3">
      <c r="A95">
        <v>4</v>
      </c>
      <c r="B95">
        <v>240</v>
      </c>
      <c r="C95" t="s">
        <v>377</v>
      </c>
      <c r="D95" t="s">
        <v>378</v>
      </c>
      <c r="E95" t="s">
        <v>740</v>
      </c>
      <c r="F95" t="s">
        <v>737</v>
      </c>
      <c r="G95" t="s">
        <v>733</v>
      </c>
      <c r="H95" t="s">
        <v>49</v>
      </c>
      <c r="I95" t="s">
        <v>731</v>
      </c>
      <c r="J95" t="s">
        <v>750</v>
      </c>
      <c r="K95" t="s">
        <v>735</v>
      </c>
      <c r="L95" t="s">
        <v>743</v>
      </c>
      <c r="M95" t="s">
        <v>744</v>
      </c>
      <c r="N95" t="s">
        <v>3861</v>
      </c>
      <c r="O95" t="s">
        <v>3867</v>
      </c>
      <c r="P95" t="s">
        <v>734</v>
      </c>
      <c r="Q95" t="s">
        <v>3869</v>
      </c>
      <c r="R95" s="22" t="s">
        <v>852</v>
      </c>
      <c r="S95" t="s">
        <v>757</v>
      </c>
      <c r="T95" t="s">
        <v>384</v>
      </c>
      <c r="U95">
        <v>3103</v>
      </c>
      <c r="V95" t="s">
        <v>732</v>
      </c>
      <c r="W95" s="22" t="s">
        <v>4311</v>
      </c>
      <c r="X95" s="22" t="s">
        <v>404</v>
      </c>
      <c r="Z95" t="str">
        <f>+Final[[#This Row],[titulo]]&amp;Final[[#This Row],[Territorio]]&amp;", "&amp;Final[[#This Row],[temporalidad]]</f>
        <v>Cantidad de Espacios Culturales según su Fuente de Financiamiento en la comuna de Tierra Amarilla, Año 2021</v>
      </c>
    </row>
    <row r="96" spans="1:26" x14ac:dyDescent="0.3">
      <c r="A96">
        <v>5</v>
      </c>
      <c r="B96">
        <v>240</v>
      </c>
      <c r="C96" t="s">
        <v>377</v>
      </c>
      <c r="D96" t="s">
        <v>378</v>
      </c>
      <c r="E96" t="s">
        <v>741</v>
      </c>
      <c r="F96" t="s">
        <v>737</v>
      </c>
      <c r="G96" t="s">
        <v>733</v>
      </c>
      <c r="H96" t="s">
        <v>49</v>
      </c>
      <c r="I96" t="s">
        <v>731</v>
      </c>
      <c r="J96" t="s">
        <v>752</v>
      </c>
      <c r="K96" t="s">
        <v>735</v>
      </c>
      <c r="L96" t="s">
        <v>743</v>
      </c>
      <c r="M96" t="s">
        <v>744</v>
      </c>
      <c r="N96" t="s">
        <v>3862</v>
      </c>
      <c r="O96" t="s">
        <v>5943</v>
      </c>
      <c r="P96" t="s">
        <v>734</v>
      </c>
      <c r="Q96" t="s">
        <v>3870</v>
      </c>
      <c r="R96" s="22" t="s">
        <v>853</v>
      </c>
      <c r="S96" t="s">
        <v>758</v>
      </c>
      <c r="T96" t="s">
        <v>384</v>
      </c>
      <c r="U96">
        <v>3103</v>
      </c>
      <c r="V96" t="s">
        <v>732</v>
      </c>
      <c r="W96" s="22" t="s">
        <v>4312</v>
      </c>
      <c r="X96" s="22" t="s">
        <v>404</v>
      </c>
      <c r="Z96" t="str">
        <f>+Final[[#This Row],[titulo]]&amp;Final[[#This Row],[Territorio]]&amp;", "&amp;Final[[#This Row],[temporalidad]]</f>
        <v>Cantidad de Espacios Culturales según su Tipo de Titularidad en la comuna de Tierra Amarilla, Año 2021</v>
      </c>
    </row>
    <row r="97" spans="1:26" x14ac:dyDescent="0.3">
      <c r="A97">
        <v>1</v>
      </c>
      <c r="B97">
        <v>240</v>
      </c>
      <c r="C97" t="s">
        <v>377</v>
      </c>
      <c r="D97" t="s">
        <v>378</v>
      </c>
      <c r="E97" t="s">
        <v>736</v>
      </c>
      <c r="F97" t="s">
        <v>737</v>
      </c>
      <c r="G97" t="s">
        <v>733</v>
      </c>
      <c r="H97" t="s">
        <v>50</v>
      </c>
      <c r="I97" t="s">
        <v>731</v>
      </c>
      <c r="J97" t="s">
        <v>742</v>
      </c>
      <c r="K97" t="s">
        <v>735</v>
      </c>
      <c r="L97" t="s">
        <v>743</v>
      </c>
      <c r="M97" t="s">
        <v>744</v>
      </c>
      <c r="N97" t="s">
        <v>3859</v>
      </c>
      <c r="O97" t="s">
        <v>3864</v>
      </c>
      <c r="P97" t="s">
        <v>734</v>
      </c>
      <c r="Q97" t="s">
        <v>3872</v>
      </c>
      <c r="R97" s="22" t="s">
        <v>854</v>
      </c>
      <c r="S97" t="s">
        <v>754</v>
      </c>
      <c r="T97" t="s">
        <v>384</v>
      </c>
      <c r="U97">
        <v>3201</v>
      </c>
      <c r="V97" t="s">
        <v>732</v>
      </c>
      <c r="W97" s="22" t="s">
        <v>4313</v>
      </c>
      <c r="X97" s="22" t="s">
        <v>405</v>
      </c>
      <c r="Z97" t="str">
        <f>+Final[[#This Row],[titulo]]&amp;Final[[#This Row],[Territorio]]&amp;", "&amp;Final[[#This Row],[temporalidad]]</f>
        <v>Cantidad de Espacios Culturales con Acceso para Discapacitados en la comuna de Chañaral, Año 2021</v>
      </c>
    </row>
    <row r="98" spans="1:26" x14ac:dyDescent="0.3">
      <c r="A98">
        <v>2</v>
      </c>
      <c r="B98">
        <v>240</v>
      </c>
      <c r="C98" t="s">
        <v>377</v>
      </c>
      <c r="D98" t="s">
        <v>378</v>
      </c>
      <c r="E98" t="s">
        <v>738</v>
      </c>
      <c r="F98" t="s">
        <v>737</v>
      </c>
      <c r="G98" t="s">
        <v>733</v>
      </c>
      <c r="H98" t="s">
        <v>50</v>
      </c>
      <c r="I98" t="s">
        <v>731</v>
      </c>
      <c r="J98" t="s">
        <v>746</v>
      </c>
      <c r="K98" t="s">
        <v>735</v>
      </c>
      <c r="L98" t="s">
        <v>743</v>
      </c>
      <c r="M98" t="s">
        <v>744</v>
      </c>
      <c r="N98" t="s">
        <v>3860</v>
      </c>
      <c r="O98" t="s">
        <v>5944</v>
      </c>
      <c r="P98" t="s">
        <v>734</v>
      </c>
      <c r="Q98" t="s">
        <v>3871</v>
      </c>
      <c r="R98" s="22" t="s">
        <v>855</v>
      </c>
      <c r="S98" t="s">
        <v>755</v>
      </c>
      <c r="T98" t="s">
        <v>384</v>
      </c>
      <c r="U98">
        <v>3201</v>
      </c>
      <c r="V98" t="s">
        <v>732</v>
      </c>
      <c r="W98" s="22" t="s">
        <v>4314</v>
      </c>
      <c r="X98" s="22" t="s">
        <v>405</v>
      </c>
      <c r="Z98" t="str">
        <f>+Final[[#This Row],[titulo]]&amp;Final[[#This Row],[Territorio]]&amp;", "&amp;Final[[#This Row],[temporalidad]]</f>
        <v>Cantidad de Espacios Culturales por Tipo en la comuna de Chañaral, Año 2021</v>
      </c>
    </row>
    <row r="99" spans="1:26" x14ac:dyDescent="0.3">
      <c r="A99">
        <v>3</v>
      </c>
      <c r="B99">
        <v>240</v>
      </c>
      <c r="C99" t="s">
        <v>377</v>
      </c>
      <c r="D99" t="s">
        <v>378</v>
      </c>
      <c r="E99" t="s">
        <v>739</v>
      </c>
      <c r="F99" t="s">
        <v>737</v>
      </c>
      <c r="G99" t="s">
        <v>733</v>
      </c>
      <c r="H99" t="s">
        <v>50</v>
      </c>
      <c r="I99" t="s">
        <v>731</v>
      </c>
      <c r="J99" t="s">
        <v>748</v>
      </c>
      <c r="K99" t="s">
        <v>735</v>
      </c>
      <c r="L99" t="s">
        <v>743</v>
      </c>
      <c r="M99" t="s">
        <v>744</v>
      </c>
      <c r="N99" t="s">
        <v>3863</v>
      </c>
      <c r="O99" t="s">
        <v>3866</v>
      </c>
      <c r="P99" t="s">
        <v>734</v>
      </c>
      <c r="Q99" t="s">
        <v>3868</v>
      </c>
      <c r="R99" s="22" t="s">
        <v>856</v>
      </c>
      <c r="S99" t="s">
        <v>756</v>
      </c>
      <c r="T99" t="s">
        <v>384</v>
      </c>
      <c r="U99">
        <v>3201</v>
      </c>
      <c r="V99" t="s">
        <v>732</v>
      </c>
      <c r="W99" s="22" t="s">
        <v>4315</v>
      </c>
      <c r="X99" s="22" t="s">
        <v>405</v>
      </c>
      <c r="Z99" t="str">
        <f>+Final[[#This Row],[titulo]]&amp;Final[[#This Row],[Territorio]]&amp;", "&amp;Final[[#This Row],[temporalidad]]</f>
        <v>Cantidad de Espacios Culturales según su Estado de Mantención en la comuna de Chañaral, Año 2021</v>
      </c>
    </row>
    <row r="100" spans="1:26" x14ac:dyDescent="0.3">
      <c r="A100">
        <v>4</v>
      </c>
      <c r="B100">
        <v>240</v>
      </c>
      <c r="C100" t="s">
        <v>377</v>
      </c>
      <c r="D100" t="s">
        <v>378</v>
      </c>
      <c r="E100" t="s">
        <v>740</v>
      </c>
      <c r="F100" t="s">
        <v>737</v>
      </c>
      <c r="G100" t="s">
        <v>733</v>
      </c>
      <c r="H100" t="s">
        <v>50</v>
      </c>
      <c r="I100" t="s">
        <v>731</v>
      </c>
      <c r="J100" t="s">
        <v>750</v>
      </c>
      <c r="K100" t="s">
        <v>735</v>
      </c>
      <c r="L100" t="s">
        <v>743</v>
      </c>
      <c r="M100" t="s">
        <v>744</v>
      </c>
      <c r="N100" t="s">
        <v>3861</v>
      </c>
      <c r="O100" t="s">
        <v>3867</v>
      </c>
      <c r="P100" t="s">
        <v>734</v>
      </c>
      <c r="Q100" t="s">
        <v>3869</v>
      </c>
      <c r="R100" s="22" t="s">
        <v>857</v>
      </c>
      <c r="S100" t="s">
        <v>757</v>
      </c>
      <c r="T100" t="s">
        <v>384</v>
      </c>
      <c r="U100">
        <v>3201</v>
      </c>
      <c r="V100" t="s">
        <v>732</v>
      </c>
      <c r="W100" s="22" t="s">
        <v>4316</v>
      </c>
      <c r="X100" s="22" t="s">
        <v>405</v>
      </c>
      <c r="Z100" t="str">
        <f>+Final[[#This Row],[titulo]]&amp;Final[[#This Row],[Territorio]]&amp;", "&amp;Final[[#This Row],[temporalidad]]</f>
        <v>Cantidad de Espacios Culturales según su Fuente de Financiamiento en la comuna de Chañaral, Año 2021</v>
      </c>
    </row>
    <row r="101" spans="1:26" x14ac:dyDescent="0.3">
      <c r="A101">
        <v>5</v>
      </c>
      <c r="B101">
        <v>240</v>
      </c>
      <c r="C101" t="s">
        <v>377</v>
      </c>
      <c r="D101" t="s">
        <v>378</v>
      </c>
      <c r="E101" t="s">
        <v>741</v>
      </c>
      <c r="F101" t="s">
        <v>737</v>
      </c>
      <c r="G101" t="s">
        <v>733</v>
      </c>
      <c r="H101" t="s">
        <v>50</v>
      </c>
      <c r="I101" t="s">
        <v>731</v>
      </c>
      <c r="J101" t="s">
        <v>752</v>
      </c>
      <c r="K101" t="s">
        <v>735</v>
      </c>
      <c r="L101" t="s">
        <v>743</v>
      </c>
      <c r="M101" t="s">
        <v>744</v>
      </c>
      <c r="N101" t="s">
        <v>3862</v>
      </c>
      <c r="O101" t="s">
        <v>5943</v>
      </c>
      <c r="P101" t="s">
        <v>734</v>
      </c>
      <c r="Q101" t="s">
        <v>3870</v>
      </c>
      <c r="R101" s="22" t="s">
        <v>858</v>
      </c>
      <c r="S101" t="s">
        <v>758</v>
      </c>
      <c r="T101" t="s">
        <v>384</v>
      </c>
      <c r="U101">
        <v>3201</v>
      </c>
      <c r="V101" t="s">
        <v>732</v>
      </c>
      <c r="W101" s="22" t="s">
        <v>4317</v>
      </c>
      <c r="X101" s="22" t="s">
        <v>405</v>
      </c>
      <c r="Z101" t="str">
        <f>+Final[[#This Row],[titulo]]&amp;Final[[#This Row],[Territorio]]&amp;", "&amp;Final[[#This Row],[temporalidad]]</f>
        <v>Cantidad de Espacios Culturales según su Tipo de Titularidad en la comuna de Chañaral, Año 2021</v>
      </c>
    </row>
    <row r="102" spans="1:26" x14ac:dyDescent="0.3">
      <c r="A102">
        <v>1</v>
      </c>
      <c r="B102">
        <v>240</v>
      </c>
      <c r="C102" t="s">
        <v>377</v>
      </c>
      <c r="D102" t="s">
        <v>378</v>
      </c>
      <c r="E102" t="s">
        <v>736</v>
      </c>
      <c r="F102" t="s">
        <v>737</v>
      </c>
      <c r="G102" t="s">
        <v>733</v>
      </c>
      <c r="H102" t="s">
        <v>51</v>
      </c>
      <c r="I102" t="s">
        <v>731</v>
      </c>
      <c r="J102" t="s">
        <v>742</v>
      </c>
      <c r="K102" t="s">
        <v>735</v>
      </c>
      <c r="L102" t="s">
        <v>743</v>
      </c>
      <c r="M102" t="s">
        <v>744</v>
      </c>
      <c r="N102" t="s">
        <v>3859</v>
      </c>
      <c r="O102" t="s">
        <v>3864</v>
      </c>
      <c r="P102" t="s">
        <v>734</v>
      </c>
      <c r="Q102" t="s">
        <v>3872</v>
      </c>
      <c r="R102" s="22" t="s">
        <v>859</v>
      </c>
      <c r="S102" t="s">
        <v>754</v>
      </c>
      <c r="T102" t="s">
        <v>384</v>
      </c>
      <c r="U102">
        <v>3202</v>
      </c>
      <c r="V102" t="s">
        <v>732</v>
      </c>
      <c r="W102" s="22" t="s">
        <v>4318</v>
      </c>
      <c r="X102" s="22" t="s">
        <v>406</v>
      </c>
      <c r="Z102" t="str">
        <f>+Final[[#This Row],[titulo]]&amp;Final[[#This Row],[Territorio]]&amp;", "&amp;Final[[#This Row],[temporalidad]]</f>
        <v>Cantidad de Espacios Culturales con Acceso para Discapacitados en la comuna de Diego de Almagro, Año 2021</v>
      </c>
    </row>
    <row r="103" spans="1:26" x14ac:dyDescent="0.3">
      <c r="A103">
        <v>2</v>
      </c>
      <c r="B103">
        <v>240</v>
      </c>
      <c r="C103" t="s">
        <v>377</v>
      </c>
      <c r="D103" t="s">
        <v>378</v>
      </c>
      <c r="E103" t="s">
        <v>738</v>
      </c>
      <c r="F103" t="s">
        <v>737</v>
      </c>
      <c r="G103" t="s">
        <v>733</v>
      </c>
      <c r="H103" t="s">
        <v>51</v>
      </c>
      <c r="I103" t="s">
        <v>731</v>
      </c>
      <c r="J103" t="s">
        <v>746</v>
      </c>
      <c r="K103" t="s">
        <v>735</v>
      </c>
      <c r="L103" t="s">
        <v>743</v>
      </c>
      <c r="M103" t="s">
        <v>744</v>
      </c>
      <c r="N103" t="s">
        <v>3860</v>
      </c>
      <c r="O103" t="s">
        <v>5944</v>
      </c>
      <c r="P103" t="s">
        <v>734</v>
      </c>
      <c r="Q103" t="s">
        <v>3871</v>
      </c>
      <c r="R103" s="22" t="s">
        <v>860</v>
      </c>
      <c r="S103" t="s">
        <v>755</v>
      </c>
      <c r="T103" t="s">
        <v>384</v>
      </c>
      <c r="U103">
        <v>3202</v>
      </c>
      <c r="V103" t="s">
        <v>732</v>
      </c>
      <c r="W103" s="22" t="s">
        <v>4319</v>
      </c>
      <c r="X103" s="22" t="s">
        <v>406</v>
      </c>
      <c r="Z103" t="str">
        <f>+Final[[#This Row],[titulo]]&amp;Final[[#This Row],[Territorio]]&amp;", "&amp;Final[[#This Row],[temporalidad]]</f>
        <v>Cantidad de Espacios Culturales por Tipo en la comuna de Diego de Almagro, Año 2021</v>
      </c>
    </row>
    <row r="104" spans="1:26" x14ac:dyDescent="0.3">
      <c r="A104">
        <v>3</v>
      </c>
      <c r="B104">
        <v>240</v>
      </c>
      <c r="C104" t="s">
        <v>377</v>
      </c>
      <c r="D104" t="s">
        <v>378</v>
      </c>
      <c r="E104" t="s">
        <v>739</v>
      </c>
      <c r="F104" t="s">
        <v>737</v>
      </c>
      <c r="G104" t="s">
        <v>733</v>
      </c>
      <c r="H104" t="s">
        <v>51</v>
      </c>
      <c r="I104" t="s">
        <v>731</v>
      </c>
      <c r="J104" t="s">
        <v>748</v>
      </c>
      <c r="K104" t="s">
        <v>735</v>
      </c>
      <c r="L104" t="s">
        <v>743</v>
      </c>
      <c r="M104" t="s">
        <v>744</v>
      </c>
      <c r="N104" t="s">
        <v>3863</v>
      </c>
      <c r="O104" t="s">
        <v>3866</v>
      </c>
      <c r="P104" t="s">
        <v>734</v>
      </c>
      <c r="Q104" t="s">
        <v>3868</v>
      </c>
      <c r="R104" s="22" t="s">
        <v>861</v>
      </c>
      <c r="S104" t="s">
        <v>756</v>
      </c>
      <c r="T104" t="s">
        <v>384</v>
      </c>
      <c r="U104">
        <v>3202</v>
      </c>
      <c r="V104" t="s">
        <v>732</v>
      </c>
      <c r="W104" s="22" t="s">
        <v>4320</v>
      </c>
      <c r="X104" s="22" t="s">
        <v>406</v>
      </c>
      <c r="Z104" t="str">
        <f>+Final[[#This Row],[titulo]]&amp;Final[[#This Row],[Territorio]]&amp;", "&amp;Final[[#This Row],[temporalidad]]</f>
        <v>Cantidad de Espacios Culturales según su Estado de Mantención en la comuna de Diego de Almagro, Año 2021</v>
      </c>
    </row>
    <row r="105" spans="1:26" x14ac:dyDescent="0.3">
      <c r="A105">
        <v>4</v>
      </c>
      <c r="B105">
        <v>240</v>
      </c>
      <c r="C105" t="s">
        <v>377</v>
      </c>
      <c r="D105" t="s">
        <v>378</v>
      </c>
      <c r="E105" t="s">
        <v>740</v>
      </c>
      <c r="F105" t="s">
        <v>737</v>
      </c>
      <c r="G105" t="s">
        <v>733</v>
      </c>
      <c r="H105" t="s">
        <v>51</v>
      </c>
      <c r="I105" t="s">
        <v>731</v>
      </c>
      <c r="J105" t="s">
        <v>750</v>
      </c>
      <c r="K105" t="s">
        <v>735</v>
      </c>
      <c r="L105" t="s">
        <v>743</v>
      </c>
      <c r="M105" t="s">
        <v>744</v>
      </c>
      <c r="N105" t="s">
        <v>3861</v>
      </c>
      <c r="O105" t="s">
        <v>3867</v>
      </c>
      <c r="P105" t="s">
        <v>734</v>
      </c>
      <c r="Q105" t="s">
        <v>3869</v>
      </c>
      <c r="R105" s="22" t="s">
        <v>862</v>
      </c>
      <c r="S105" t="s">
        <v>757</v>
      </c>
      <c r="T105" t="s">
        <v>384</v>
      </c>
      <c r="U105">
        <v>3202</v>
      </c>
      <c r="V105" t="s">
        <v>732</v>
      </c>
      <c r="W105" s="22" t="s">
        <v>4321</v>
      </c>
      <c r="X105" s="22" t="s">
        <v>406</v>
      </c>
      <c r="Z105" t="str">
        <f>+Final[[#This Row],[titulo]]&amp;Final[[#This Row],[Territorio]]&amp;", "&amp;Final[[#This Row],[temporalidad]]</f>
        <v>Cantidad de Espacios Culturales según su Fuente de Financiamiento en la comuna de Diego de Almagro, Año 2021</v>
      </c>
    </row>
    <row r="106" spans="1:26" x14ac:dyDescent="0.3">
      <c r="A106">
        <v>5</v>
      </c>
      <c r="B106">
        <v>240</v>
      </c>
      <c r="C106" t="s">
        <v>377</v>
      </c>
      <c r="D106" t="s">
        <v>378</v>
      </c>
      <c r="E106" t="s">
        <v>741</v>
      </c>
      <c r="F106" t="s">
        <v>737</v>
      </c>
      <c r="G106" t="s">
        <v>733</v>
      </c>
      <c r="H106" t="s">
        <v>51</v>
      </c>
      <c r="I106" t="s">
        <v>731</v>
      </c>
      <c r="J106" t="s">
        <v>752</v>
      </c>
      <c r="K106" t="s">
        <v>735</v>
      </c>
      <c r="L106" t="s">
        <v>743</v>
      </c>
      <c r="M106" t="s">
        <v>744</v>
      </c>
      <c r="N106" t="s">
        <v>3862</v>
      </c>
      <c r="O106" t="s">
        <v>5943</v>
      </c>
      <c r="P106" t="s">
        <v>734</v>
      </c>
      <c r="Q106" t="s">
        <v>3870</v>
      </c>
      <c r="R106" s="22" t="s">
        <v>863</v>
      </c>
      <c r="S106" t="s">
        <v>758</v>
      </c>
      <c r="T106" t="s">
        <v>384</v>
      </c>
      <c r="U106">
        <v>3202</v>
      </c>
      <c r="V106" t="s">
        <v>732</v>
      </c>
      <c r="W106" s="22" t="s">
        <v>4322</v>
      </c>
      <c r="X106" s="22" t="s">
        <v>406</v>
      </c>
      <c r="Z106" t="str">
        <f>+Final[[#This Row],[titulo]]&amp;Final[[#This Row],[Territorio]]&amp;", "&amp;Final[[#This Row],[temporalidad]]</f>
        <v>Cantidad de Espacios Culturales según su Tipo de Titularidad en la comuna de Diego de Almagro, Año 2021</v>
      </c>
    </row>
    <row r="107" spans="1:26" x14ac:dyDescent="0.3">
      <c r="A107">
        <v>1</v>
      </c>
      <c r="B107">
        <v>240</v>
      </c>
      <c r="C107" t="s">
        <v>377</v>
      </c>
      <c r="D107" t="s">
        <v>378</v>
      </c>
      <c r="E107" t="s">
        <v>736</v>
      </c>
      <c r="F107" t="s">
        <v>737</v>
      </c>
      <c r="G107" t="s">
        <v>733</v>
      </c>
      <c r="H107" t="s">
        <v>52</v>
      </c>
      <c r="I107" t="s">
        <v>731</v>
      </c>
      <c r="J107" t="s">
        <v>742</v>
      </c>
      <c r="K107" t="s">
        <v>735</v>
      </c>
      <c r="L107" t="s">
        <v>743</v>
      </c>
      <c r="M107" t="s">
        <v>744</v>
      </c>
      <c r="N107" t="s">
        <v>3859</v>
      </c>
      <c r="O107" t="s">
        <v>3864</v>
      </c>
      <c r="P107" t="s">
        <v>734</v>
      </c>
      <c r="Q107" t="s">
        <v>3872</v>
      </c>
      <c r="R107" s="22" t="s">
        <v>864</v>
      </c>
      <c r="S107" t="s">
        <v>754</v>
      </c>
      <c r="T107" t="s">
        <v>384</v>
      </c>
      <c r="U107">
        <v>3301</v>
      </c>
      <c r="V107" t="s">
        <v>732</v>
      </c>
      <c r="W107" s="22" t="s">
        <v>4323</v>
      </c>
      <c r="X107" s="22" t="s">
        <v>407</v>
      </c>
      <c r="Z107" t="str">
        <f>+Final[[#This Row],[titulo]]&amp;Final[[#This Row],[Territorio]]&amp;", "&amp;Final[[#This Row],[temporalidad]]</f>
        <v>Cantidad de Espacios Culturales con Acceso para Discapacitados en la comuna de Vallenar, Año 2021</v>
      </c>
    </row>
    <row r="108" spans="1:26" x14ac:dyDescent="0.3">
      <c r="A108">
        <v>2</v>
      </c>
      <c r="B108">
        <v>240</v>
      </c>
      <c r="C108" t="s">
        <v>377</v>
      </c>
      <c r="D108" t="s">
        <v>378</v>
      </c>
      <c r="E108" t="s">
        <v>738</v>
      </c>
      <c r="F108" t="s">
        <v>737</v>
      </c>
      <c r="G108" t="s">
        <v>733</v>
      </c>
      <c r="H108" t="s">
        <v>52</v>
      </c>
      <c r="I108" t="s">
        <v>731</v>
      </c>
      <c r="J108" t="s">
        <v>746</v>
      </c>
      <c r="K108" t="s">
        <v>735</v>
      </c>
      <c r="L108" t="s">
        <v>743</v>
      </c>
      <c r="M108" t="s">
        <v>744</v>
      </c>
      <c r="N108" t="s">
        <v>3860</v>
      </c>
      <c r="O108" t="s">
        <v>5944</v>
      </c>
      <c r="P108" t="s">
        <v>734</v>
      </c>
      <c r="Q108" t="s">
        <v>3871</v>
      </c>
      <c r="R108" s="22" t="s">
        <v>865</v>
      </c>
      <c r="S108" t="s">
        <v>755</v>
      </c>
      <c r="T108" t="s">
        <v>384</v>
      </c>
      <c r="U108">
        <v>3301</v>
      </c>
      <c r="V108" t="s">
        <v>732</v>
      </c>
      <c r="W108" s="22" t="s">
        <v>4324</v>
      </c>
      <c r="X108" s="22" t="s">
        <v>407</v>
      </c>
      <c r="Z108" t="str">
        <f>+Final[[#This Row],[titulo]]&amp;Final[[#This Row],[Territorio]]&amp;", "&amp;Final[[#This Row],[temporalidad]]</f>
        <v>Cantidad de Espacios Culturales por Tipo en la comuna de Vallenar, Año 2021</v>
      </c>
    </row>
    <row r="109" spans="1:26" x14ac:dyDescent="0.3">
      <c r="A109">
        <v>3</v>
      </c>
      <c r="B109">
        <v>240</v>
      </c>
      <c r="C109" t="s">
        <v>377</v>
      </c>
      <c r="D109" t="s">
        <v>378</v>
      </c>
      <c r="E109" t="s">
        <v>739</v>
      </c>
      <c r="F109" t="s">
        <v>737</v>
      </c>
      <c r="G109" t="s">
        <v>733</v>
      </c>
      <c r="H109" t="s">
        <v>52</v>
      </c>
      <c r="I109" t="s">
        <v>731</v>
      </c>
      <c r="J109" t="s">
        <v>748</v>
      </c>
      <c r="K109" t="s">
        <v>735</v>
      </c>
      <c r="L109" t="s">
        <v>743</v>
      </c>
      <c r="M109" t="s">
        <v>744</v>
      </c>
      <c r="N109" t="s">
        <v>3863</v>
      </c>
      <c r="O109" t="s">
        <v>3866</v>
      </c>
      <c r="P109" t="s">
        <v>734</v>
      </c>
      <c r="Q109" t="s">
        <v>3868</v>
      </c>
      <c r="R109" s="22" t="s">
        <v>866</v>
      </c>
      <c r="S109" t="s">
        <v>756</v>
      </c>
      <c r="T109" t="s">
        <v>384</v>
      </c>
      <c r="U109">
        <v>3301</v>
      </c>
      <c r="V109" t="s">
        <v>732</v>
      </c>
      <c r="W109" s="22" t="s">
        <v>4325</v>
      </c>
      <c r="X109" s="22" t="s">
        <v>407</v>
      </c>
      <c r="Z109" t="str">
        <f>+Final[[#This Row],[titulo]]&amp;Final[[#This Row],[Territorio]]&amp;", "&amp;Final[[#This Row],[temporalidad]]</f>
        <v>Cantidad de Espacios Culturales según su Estado de Mantención en la comuna de Vallenar, Año 2021</v>
      </c>
    </row>
    <row r="110" spans="1:26" x14ac:dyDescent="0.3">
      <c r="A110">
        <v>4</v>
      </c>
      <c r="B110">
        <v>240</v>
      </c>
      <c r="C110" t="s">
        <v>377</v>
      </c>
      <c r="D110" t="s">
        <v>378</v>
      </c>
      <c r="E110" t="s">
        <v>740</v>
      </c>
      <c r="F110" t="s">
        <v>737</v>
      </c>
      <c r="G110" t="s">
        <v>733</v>
      </c>
      <c r="H110" t="s">
        <v>52</v>
      </c>
      <c r="I110" t="s">
        <v>731</v>
      </c>
      <c r="J110" t="s">
        <v>750</v>
      </c>
      <c r="K110" t="s">
        <v>735</v>
      </c>
      <c r="L110" t="s">
        <v>743</v>
      </c>
      <c r="M110" t="s">
        <v>744</v>
      </c>
      <c r="N110" t="s">
        <v>3861</v>
      </c>
      <c r="O110" t="s">
        <v>3867</v>
      </c>
      <c r="P110" t="s">
        <v>734</v>
      </c>
      <c r="Q110" t="s">
        <v>3869</v>
      </c>
      <c r="R110" s="22" t="s">
        <v>867</v>
      </c>
      <c r="S110" t="s">
        <v>757</v>
      </c>
      <c r="T110" t="s">
        <v>384</v>
      </c>
      <c r="U110">
        <v>3301</v>
      </c>
      <c r="V110" t="s">
        <v>732</v>
      </c>
      <c r="W110" s="22" t="s">
        <v>4326</v>
      </c>
      <c r="X110" s="22" t="s">
        <v>407</v>
      </c>
      <c r="Z110" t="str">
        <f>+Final[[#This Row],[titulo]]&amp;Final[[#This Row],[Territorio]]&amp;", "&amp;Final[[#This Row],[temporalidad]]</f>
        <v>Cantidad de Espacios Culturales según su Fuente de Financiamiento en la comuna de Vallenar, Año 2021</v>
      </c>
    </row>
    <row r="111" spans="1:26" x14ac:dyDescent="0.3">
      <c r="A111">
        <v>5</v>
      </c>
      <c r="B111">
        <v>240</v>
      </c>
      <c r="C111" t="s">
        <v>377</v>
      </c>
      <c r="D111" t="s">
        <v>378</v>
      </c>
      <c r="E111" t="s">
        <v>741</v>
      </c>
      <c r="F111" t="s">
        <v>737</v>
      </c>
      <c r="G111" t="s">
        <v>733</v>
      </c>
      <c r="H111" t="s">
        <v>52</v>
      </c>
      <c r="I111" t="s">
        <v>731</v>
      </c>
      <c r="J111" t="s">
        <v>752</v>
      </c>
      <c r="K111" t="s">
        <v>735</v>
      </c>
      <c r="L111" t="s">
        <v>743</v>
      </c>
      <c r="M111" t="s">
        <v>744</v>
      </c>
      <c r="N111" t="s">
        <v>3862</v>
      </c>
      <c r="O111" t="s">
        <v>5943</v>
      </c>
      <c r="P111" t="s">
        <v>734</v>
      </c>
      <c r="Q111" t="s">
        <v>3870</v>
      </c>
      <c r="R111" s="22" t="s">
        <v>868</v>
      </c>
      <c r="S111" t="s">
        <v>758</v>
      </c>
      <c r="T111" t="s">
        <v>384</v>
      </c>
      <c r="U111">
        <v>3301</v>
      </c>
      <c r="V111" t="s">
        <v>732</v>
      </c>
      <c r="W111" s="22" t="s">
        <v>4327</v>
      </c>
      <c r="X111" s="22" t="s">
        <v>407</v>
      </c>
      <c r="Z111" t="str">
        <f>+Final[[#This Row],[titulo]]&amp;Final[[#This Row],[Territorio]]&amp;", "&amp;Final[[#This Row],[temporalidad]]</f>
        <v>Cantidad de Espacios Culturales según su Tipo de Titularidad en la comuna de Vallenar, Año 2021</v>
      </c>
    </row>
    <row r="112" spans="1:26" x14ac:dyDescent="0.3">
      <c r="A112">
        <v>1</v>
      </c>
      <c r="B112">
        <v>240</v>
      </c>
      <c r="C112" t="s">
        <v>377</v>
      </c>
      <c r="D112" t="s">
        <v>378</v>
      </c>
      <c r="E112" t="s">
        <v>736</v>
      </c>
      <c r="F112" t="s">
        <v>737</v>
      </c>
      <c r="G112" t="s">
        <v>733</v>
      </c>
      <c r="H112" t="s">
        <v>53</v>
      </c>
      <c r="I112" t="s">
        <v>731</v>
      </c>
      <c r="J112" t="s">
        <v>742</v>
      </c>
      <c r="K112" t="s">
        <v>735</v>
      </c>
      <c r="L112" t="s">
        <v>743</v>
      </c>
      <c r="M112" t="s">
        <v>744</v>
      </c>
      <c r="N112" t="s">
        <v>3859</v>
      </c>
      <c r="O112" t="s">
        <v>3864</v>
      </c>
      <c r="P112" t="s">
        <v>734</v>
      </c>
      <c r="Q112" t="s">
        <v>3872</v>
      </c>
      <c r="R112" s="22" t="s">
        <v>869</v>
      </c>
      <c r="S112" t="s">
        <v>754</v>
      </c>
      <c r="T112" t="s">
        <v>384</v>
      </c>
      <c r="U112">
        <v>3302</v>
      </c>
      <c r="V112" t="s">
        <v>732</v>
      </c>
      <c r="W112" s="22" t="s">
        <v>4328</v>
      </c>
      <c r="X112" s="22" t="s">
        <v>408</v>
      </c>
      <c r="Z112" t="str">
        <f>+Final[[#This Row],[titulo]]&amp;Final[[#This Row],[Territorio]]&amp;", "&amp;Final[[#This Row],[temporalidad]]</f>
        <v>Cantidad de Espacios Culturales con Acceso para Discapacitados en la comuna de Alto del Carmen, Año 2021</v>
      </c>
    </row>
    <row r="113" spans="1:26" x14ac:dyDescent="0.3">
      <c r="A113">
        <v>2</v>
      </c>
      <c r="B113">
        <v>240</v>
      </c>
      <c r="C113" t="s">
        <v>377</v>
      </c>
      <c r="D113" t="s">
        <v>378</v>
      </c>
      <c r="E113" t="s">
        <v>738</v>
      </c>
      <c r="F113" t="s">
        <v>737</v>
      </c>
      <c r="G113" t="s">
        <v>733</v>
      </c>
      <c r="H113" t="s">
        <v>53</v>
      </c>
      <c r="I113" t="s">
        <v>731</v>
      </c>
      <c r="J113" t="s">
        <v>746</v>
      </c>
      <c r="K113" t="s">
        <v>735</v>
      </c>
      <c r="L113" t="s">
        <v>743</v>
      </c>
      <c r="M113" t="s">
        <v>744</v>
      </c>
      <c r="N113" t="s">
        <v>3860</v>
      </c>
      <c r="O113" t="s">
        <v>5944</v>
      </c>
      <c r="P113" t="s">
        <v>734</v>
      </c>
      <c r="Q113" t="s">
        <v>3871</v>
      </c>
      <c r="R113" s="22" t="s">
        <v>870</v>
      </c>
      <c r="S113" t="s">
        <v>755</v>
      </c>
      <c r="T113" t="s">
        <v>384</v>
      </c>
      <c r="U113">
        <v>3302</v>
      </c>
      <c r="V113" t="s">
        <v>732</v>
      </c>
      <c r="W113" s="22" t="s">
        <v>4329</v>
      </c>
      <c r="X113" s="22" t="s">
        <v>408</v>
      </c>
      <c r="Z113" t="str">
        <f>+Final[[#This Row],[titulo]]&amp;Final[[#This Row],[Territorio]]&amp;", "&amp;Final[[#This Row],[temporalidad]]</f>
        <v>Cantidad de Espacios Culturales por Tipo en la comuna de Alto del Carmen, Año 2021</v>
      </c>
    </row>
    <row r="114" spans="1:26" x14ac:dyDescent="0.3">
      <c r="A114">
        <v>3</v>
      </c>
      <c r="B114">
        <v>240</v>
      </c>
      <c r="C114" t="s">
        <v>377</v>
      </c>
      <c r="D114" t="s">
        <v>378</v>
      </c>
      <c r="E114" t="s">
        <v>739</v>
      </c>
      <c r="F114" t="s">
        <v>737</v>
      </c>
      <c r="G114" t="s">
        <v>733</v>
      </c>
      <c r="H114" t="s">
        <v>53</v>
      </c>
      <c r="I114" t="s">
        <v>731</v>
      </c>
      <c r="J114" t="s">
        <v>748</v>
      </c>
      <c r="K114" t="s">
        <v>735</v>
      </c>
      <c r="L114" t="s">
        <v>743</v>
      </c>
      <c r="M114" t="s">
        <v>744</v>
      </c>
      <c r="N114" t="s">
        <v>3863</v>
      </c>
      <c r="O114" t="s">
        <v>3866</v>
      </c>
      <c r="P114" t="s">
        <v>734</v>
      </c>
      <c r="Q114" t="s">
        <v>3868</v>
      </c>
      <c r="R114" s="22" t="s">
        <v>871</v>
      </c>
      <c r="S114" t="s">
        <v>756</v>
      </c>
      <c r="T114" t="s">
        <v>384</v>
      </c>
      <c r="U114">
        <v>3302</v>
      </c>
      <c r="V114" t="s">
        <v>732</v>
      </c>
      <c r="W114" s="22" t="s">
        <v>4330</v>
      </c>
      <c r="X114" s="22" t="s">
        <v>408</v>
      </c>
      <c r="Z114" t="str">
        <f>+Final[[#This Row],[titulo]]&amp;Final[[#This Row],[Territorio]]&amp;", "&amp;Final[[#This Row],[temporalidad]]</f>
        <v>Cantidad de Espacios Culturales según su Estado de Mantención en la comuna de Alto del Carmen, Año 2021</v>
      </c>
    </row>
    <row r="115" spans="1:26" x14ac:dyDescent="0.3">
      <c r="A115">
        <v>4</v>
      </c>
      <c r="B115">
        <v>240</v>
      </c>
      <c r="C115" t="s">
        <v>377</v>
      </c>
      <c r="D115" t="s">
        <v>378</v>
      </c>
      <c r="E115" t="s">
        <v>740</v>
      </c>
      <c r="F115" t="s">
        <v>737</v>
      </c>
      <c r="G115" t="s">
        <v>733</v>
      </c>
      <c r="H115" t="s">
        <v>53</v>
      </c>
      <c r="I115" t="s">
        <v>731</v>
      </c>
      <c r="J115" t="s">
        <v>750</v>
      </c>
      <c r="K115" t="s">
        <v>735</v>
      </c>
      <c r="L115" t="s">
        <v>743</v>
      </c>
      <c r="M115" t="s">
        <v>744</v>
      </c>
      <c r="N115" t="s">
        <v>3861</v>
      </c>
      <c r="O115" t="s">
        <v>3867</v>
      </c>
      <c r="P115" t="s">
        <v>734</v>
      </c>
      <c r="Q115" t="s">
        <v>3869</v>
      </c>
      <c r="R115" s="22" t="s">
        <v>872</v>
      </c>
      <c r="S115" t="s">
        <v>757</v>
      </c>
      <c r="T115" t="s">
        <v>384</v>
      </c>
      <c r="U115">
        <v>3302</v>
      </c>
      <c r="V115" t="s">
        <v>732</v>
      </c>
      <c r="W115" s="22" t="s">
        <v>4331</v>
      </c>
      <c r="X115" s="22" t="s">
        <v>408</v>
      </c>
      <c r="Z115" t="str">
        <f>+Final[[#This Row],[titulo]]&amp;Final[[#This Row],[Territorio]]&amp;", "&amp;Final[[#This Row],[temporalidad]]</f>
        <v>Cantidad de Espacios Culturales según su Fuente de Financiamiento en la comuna de Alto del Carmen, Año 2021</v>
      </c>
    </row>
    <row r="116" spans="1:26" x14ac:dyDescent="0.3">
      <c r="A116">
        <v>5</v>
      </c>
      <c r="B116">
        <v>240</v>
      </c>
      <c r="C116" t="s">
        <v>377</v>
      </c>
      <c r="D116" t="s">
        <v>378</v>
      </c>
      <c r="E116" t="s">
        <v>741</v>
      </c>
      <c r="F116" t="s">
        <v>737</v>
      </c>
      <c r="G116" t="s">
        <v>733</v>
      </c>
      <c r="H116" t="s">
        <v>53</v>
      </c>
      <c r="I116" t="s">
        <v>731</v>
      </c>
      <c r="J116" t="s">
        <v>752</v>
      </c>
      <c r="K116" t="s">
        <v>735</v>
      </c>
      <c r="L116" t="s">
        <v>743</v>
      </c>
      <c r="M116" t="s">
        <v>744</v>
      </c>
      <c r="N116" t="s">
        <v>3862</v>
      </c>
      <c r="O116" t="s">
        <v>5943</v>
      </c>
      <c r="P116" t="s">
        <v>734</v>
      </c>
      <c r="Q116" t="s">
        <v>3870</v>
      </c>
      <c r="R116" s="22" t="s">
        <v>873</v>
      </c>
      <c r="S116" t="s">
        <v>758</v>
      </c>
      <c r="T116" t="s">
        <v>384</v>
      </c>
      <c r="U116">
        <v>3302</v>
      </c>
      <c r="V116" t="s">
        <v>732</v>
      </c>
      <c r="W116" s="22" t="s">
        <v>4332</v>
      </c>
      <c r="X116" s="22" t="s">
        <v>408</v>
      </c>
      <c r="Z116" t="str">
        <f>+Final[[#This Row],[titulo]]&amp;Final[[#This Row],[Territorio]]&amp;", "&amp;Final[[#This Row],[temporalidad]]</f>
        <v>Cantidad de Espacios Culturales según su Tipo de Titularidad en la comuna de Alto del Carmen, Año 2021</v>
      </c>
    </row>
    <row r="117" spans="1:26" x14ac:dyDescent="0.3">
      <c r="A117">
        <v>1</v>
      </c>
      <c r="B117">
        <v>240</v>
      </c>
      <c r="C117" t="s">
        <v>377</v>
      </c>
      <c r="D117" t="s">
        <v>378</v>
      </c>
      <c r="E117" t="s">
        <v>736</v>
      </c>
      <c r="F117" t="s">
        <v>737</v>
      </c>
      <c r="G117" t="s">
        <v>733</v>
      </c>
      <c r="H117" t="s">
        <v>54</v>
      </c>
      <c r="I117" t="s">
        <v>731</v>
      </c>
      <c r="J117" t="s">
        <v>742</v>
      </c>
      <c r="K117" t="s">
        <v>735</v>
      </c>
      <c r="L117" t="s">
        <v>743</v>
      </c>
      <c r="M117" t="s">
        <v>744</v>
      </c>
      <c r="N117" t="s">
        <v>3859</v>
      </c>
      <c r="O117" t="s">
        <v>3864</v>
      </c>
      <c r="P117" t="s">
        <v>734</v>
      </c>
      <c r="Q117" t="s">
        <v>3872</v>
      </c>
      <c r="R117" s="22" t="s">
        <v>874</v>
      </c>
      <c r="S117" t="s">
        <v>754</v>
      </c>
      <c r="T117" t="s">
        <v>384</v>
      </c>
      <c r="U117">
        <v>3303</v>
      </c>
      <c r="V117" t="s">
        <v>732</v>
      </c>
      <c r="W117" s="22" t="s">
        <v>4333</v>
      </c>
      <c r="X117" s="22" t="s">
        <v>409</v>
      </c>
      <c r="Z117" t="str">
        <f>+Final[[#This Row],[titulo]]&amp;Final[[#This Row],[Territorio]]&amp;", "&amp;Final[[#This Row],[temporalidad]]</f>
        <v>Cantidad de Espacios Culturales con Acceso para Discapacitados en la comuna de Freirina, Año 2021</v>
      </c>
    </row>
    <row r="118" spans="1:26" x14ac:dyDescent="0.3">
      <c r="A118">
        <v>2</v>
      </c>
      <c r="B118">
        <v>240</v>
      </c>
      <c r="C118" t="s">
        <v>377</v>
      </c>
      <c r="D118" t="s">
        <v>378</v>
      </c>
      <c r="E118" t="s">
        <v>738</v>
      </c>
      <c r="F118" t="s">
        <v>737</v>
      </c>
      <c r="G118" t="s">
        <v>733</v>
      </c>
      <c r="H118" t="s">
        <v>54</v>
      </c>
      <c r="I118" t="s">
        <v>731</v>
      </c>
      <c r="J118" t="s">
        <v>746</v>
      </c>
      <c r="K118" t="s">
        <v>735</v>
      </c>
      <c r="L118" t="s">
        <v>743</v>
      </c>
      <c r="M118" t="s">
        <v>744</v>
      </c>
      <c r="N118" t="s">
        <v>3860</v>
      </c>
      <c r="O118" t="s">
        <v>5944</v>
      </c>
      <c r="P118" t="s">
        <v>734</v>
      </c>
      <c r="Q118" t="s">
        <v>3871</v>
      </c>
      <c r="R118" s="22" t="s">
        <v>875</v>
      </c>
      <c r="S118" t="s">
        <v>755</v>
      </c>
      <c r="T118" t="s">
        <v>384</v>
      </c>
      <c r="U118">
        <v>3303</v>
      </c>
      <c r="V118" t="s">
        <v>732</v>
      </c>
      <c r="W118" s="22" t="s">
        <v>4334</v>
      </c>
      <c r="X118" s="22" t="s">
        <v>409</v>
      </c>
      <c r="Z118" t="str">
        <f>+Final[[#This Row],[titulo]]&amp;Final[[#This Row],[Territorio]]&amp;", "&amp;Final[[#This Row],[temporalidad]]</f>
        <v>Cantidad de Espacios Culturales por Tipo en la comuna de Freirina, Año 2021</v>
      </c>
    </row>
    <row r="119" spans="1:26" x14ac:dyDescent="0.3">
      <c r="A119">
        <v>3</v>
      </c>
      <c r="B119">
        <v>240</v>
      </c>
      <c r="C119" t="s">
        <v>377</v>
      </c>
      <c r="D119" t="s">
        <v>378</v>
      </c>
      <c r="E119" t="s">
        <v>739</v>
      </c>
      <c r="F119" t="s">
        <v>737</v>
      </c>
      <c r="G119" t="s">
        <v>733</v>
      </c>
      <c r="H119" t="s">
        <v>54</v>
      </c>
      <c r="I119" t="s">
        <v>731</v>
      </c>
      <c r="J119" t="s">
        <v>748</v>
      </c>
      <c r="K119" t="s">
        <v>735</v>
      </c>
      <c r="L119" t="s">
        <v>743</v>
      </c>
      <c r="M119" t="s">
        <v>744</v>
      </c>
      <c r="N119" t="s">
        <v>3863</v>
      </c>
      <c r="O119" t="s">
        <v>3866</v>
      </c>
      <c r="P119" t="s">
        <v>734</v>
      </c>
      <c r="Q119" t="s">
        <v>3868</v>
      </c>
      <c r="R119" s="22" t="s">
        <v>876</v>
      </c>
      <c r="S119" t="s">
        <v>756</v>
      </c>
      <c r="T119" t="s">
        <v>384</v>
      </c>
      <c r="U119">
        <v>3303</v>
      </c>
      <c r="V119" t="s">
        <v>732</v>
      </c>
      <c r="W119" s="22" t="s">
        <v>4335</v>
      </c>
      <c r="X119" s="22" t="s">
        <v>409</v>
      </c>
      <c r="Z119" t="str">
        <f>+Final[[#This Row],[titulo]]&amp;Final[[#This Row],[Territorio]]&amp;", "&amp;Final[[#This Row],[temporalidad]]</f>
        <v>Cantidad de Espacios Culturales según su Estado de Mantención en la comuna de Freirina, Año 2021</v>
      </c>
    </row>
    <row r="120" spans="1:26" x14ac:dyDescent="0.3">
      <c r="A120">
        <v>4</v>
      </c>
      <c r="B120">
        <v>240</v>
      </c>
      <c r="C120" t="s">
        <v>377</v>
      </c>
      <c r="D120" t="s">
        <v>378</v>
      </c>
      <c r="E120" t="s">
        <v>740</v>
      </c>
      <c r="F120" t="s">
        <v>737</v>
      </c>
      <c r="G120" t="s">
        <v>733</v>
      </c>
      <c r="H120" t="s">
        <v>54</v>
      </c>
      <c r="I120" t="s">
        <v>731</v>
      </c>
      <c r="J120" t="s">
        <v>750</v>
      </c>
      <c r="K120" t="s">
        <v>735</v>
      </c>
      <c r="L120" t="s">
        <v>743</v>
      </c>
      <c r="M120" t="s">
        <v>744</v>
      </c>
      <c r="N120" t="s">
        <v>3861</v>
      </c>
      <c r="O120" t="s">
        <v>3867</v>
      </c>
      <c r="P120" t="s">
        <v>734</v>
      </c>
      <c r="Q120" t="s">
        <v>3869</v>
      </c>
      <c r="R120" s="22" t="s">
        <v>877</v>
      </c>
      <c r="S120" t="s">
        <v>757</v>
      </c>
      <c r="T120" t="s">
        <v>384</v>
      </c>
      <c r="U120">
        <v>3303</v>
      </c>
      <c r="V120" t="s">
        <v>732</v>
      </c>
      <c r="W120" s="22" t="s">
        <v>4336</v>
      </c>
      <c r="X120" s="22" t="s">
        <v>409</v>
      </c>
      <c r="Z120" t="str">
        <f>+Final[[#This Row],[titulo]]&amp;Final[[#This Row],[Territorio]]&amp;", "&amp;Final[[#This Row],[temporalidad]]</f>
        <v>Cantidad de Espacios Culturales según su Fuente de Financiamiento en la comuna de Freirina, Año 2021</v>
      </c>
    </row>
    <row r="121" spans="1:26" x14ac:dyDescent="0.3">
      <c r="A121">
        <v>5</v>
      </c>
      <c r="B121">
        <v>240</v>
      </c>
      <c r="C121" t="s">
        <v>377</v>
      </c>
      <c r="D121" t="s">
        <v>378</v>
      </c>
      <c r="E121" t="s">
        <v>741</v>
      </c>
      <c r="F121" t="s">
        <v>737</v>
      </c>
      <c r="G121" t="s">
        <v>733</v>
      </c>
      <c r="H121" t="s">
        <v>54</v>
      </c>
      <c r="I121" t="s">
        <v>731</v>
      </c>
      <c r="J121" t="s">
        <v>752</v>
      </c>
      <c r="K121" t="s">
        <v>735</v>
      </c>
      <c r="L121" t="s">
        <v>743</v>
      </c>
      <c r="M121" t="s">
        <v>744</v>
      </c>
      <c r="N121" t="s">
        <v>3862</v>
      </c>
      <c r="O121" t="s">
        <v>5943</v>
      </c>
      <c r="P121" t="s">
        <v>734</v>
      </c>
      <c r="Q121" t="s">
        <v>3870</v>
      </c>
      <c r="R121" s="22" t="s">
        <v>878</v>
      </c>
      <c r="S121" t="s">
        <v>758</v>
      </c>
      <c r="T121" t="s">
        <v>384</v>
      </c>
      <c r="U121">
        <v>3303</v>
      </c>
      <c r="V121" t="s">
        <v>732</v>
      </c>
      <c r="W121" s="22" t="s">
        <v>4337</v>
      </c>
      <c r="X121" s="22" t="s">
        <v>409</v>
      </c>
      <c r="Z121" t="str">
        <f>+Final[[#This Row],[titulo]]&amp;Final[[#This Row],[Territorio]]&amp;", "&amp;Final[[#This Row],[temporalidad]]</f>
        <v>Cantidad de Espacios Culturales según su Tipo de Titularidad en la comuna de Freirina, Año 2021</v>
      </c>
    </row>
    <row r="122" spans="1:26" x14ac:dyDescent="0.3">
      <c r="A122">
        <v>1</v>
      </c>
      <c r="B122">
        <v>240</v>
      </c>
      <c r="C122" t="s">
        <v>377</v>
      </c>
      <c r="D122" t="s">
        <v>378</v>
      </c>
      <c r="E122" t="s">
        <v>736</v>
      </c>
      <c r="F122" t="s">
        <v>737</v>
      </c>
      <c r="G122" t="s">
        <v>733</v>
      </c>
      <c r="H122" t="s">
        <v>55</v>
      </c>
      <c r="I122" t="s">
        <v>731</v>
      </c>
      <c r="J122" t="s">
        <v>742</v>
      </c>
      <c r="K122" t="s">
        <v>735</v>
      </c>
      <c r="L122" t="s">
        <v>743</v>
      </c>
      <c r="M122" t="s">
        <v>744</v>
      </c>
      <c r="N122" t="s">
        <v>3859</v>
      </c>
      <c r="O122" t="s">
        <v>3864</v>
      </c>
      <c r="P122" t="s">
        <v>734</v>
      </c>
      <c r="Q122" t="s">
        <v>3872</v>
      </c>
      <c r="R122" s="22" t="s">
        <v>879</v>
      </c>
      <c r="S122" t="s">
        <v>754</v>
      </c>
      <c r="T122" t="s">
        <v>384</v>
      </c>
      <c r="U122">
        <v>3304</v>
      </c>
      <c r="V122" t="s">
        <v>732</v>
      </c>
      <c r="W122" s="22" t="s">
        <v>4338</v>
      </c>
      <c r="X122" s="22" t="s">
        <v>410</v>
      </c>
      <c r="Z122" t="str">
        <f>+Final[[#This Row],[titulo]]&amp;Final[[#This Row],[Territorio]]&amp;", "&amp;Final[[#This Row],[temporalidad]]</f>
        <v>Cantidad de Espacios Culturales con Acceso para Discapacitados en la comuna de Huasco, Año 2021</v>
      </c>
    </row>
    <row r="123" spans="1:26" x14ac:dyDescent="0.3">
      <c r="A123">
        <v>2</v>
      </c>
      <c r="B123">
        <v>240</v>
      </c>
      <c r="C123" t="s">
        <v>377</v>
      </c>
      <c r="D123" t="s">
        <v>378</v>
      </c>
      <c r="E123" t="s">
        <v>738</v>
      </c>
      <c r="F123" t="s">
        <v>737</v>
      </c>
      <c r="G123" t="s">
        <v>733</v>
      </c>
      <c r="H123" t="s">
        <v>55</v>
      </c>
      <c r="I123" t="s">
        <v>731</v>
      </c>
      <c r="J123" t="s">
        <v>746</v>
      </c>
      <c r="K123" t="s">
        <v>735</v>
      </c>
      <c r="L123" t="s">
        <v>743</v>
      </c>
      <c r="M123" t="s">
        <v>744</v>
      </c>
      <c r="N123" t="s">
        <v>3860</v>
      </c>
      <c r="O123" t="s">
        <v>5944</v>
      </c>
      <c r="P123" t="s">
        <v>734</v>
      </c>
      <c r="Q123" t="s">
        <v>3871</v>
      </c>
      <c r="R123" s="22" t="s">
        <v>880</v>
      </c>
      <c r="S123" t="s">
        <v>755</v>
      </c>
      <c r="T123" t="s">
        <v>384</v>
      </c>
      <c r="U123">
        <v>3304</v>
      </c>
      <c r="V123" t="s">
        <v>732</v>
      </c>
      <c r="W123" s="22" t="s">
        <v>4339</v>
      </c>
      <c r="X123" s="22" t="s">
        <v>410</v>
      </c>
      <c r="Z123" t="str">
        <f>+Final[[#This Row],[titulo]]&amp;Final[[#This Row],[Territorio]]&amp;", "&amp;Final[[#This Row],[temporalidad]]</f>
        <v>Cantidad de Espacios Culturales por Tipo en la comuna de Huasco, Año 2021</v>
      </c>
    </row>
    <row r="124" spans="1:26" x14ac:dyDescent="0.3">
      <c r="A124">
        <v>3</v>
      </c>
      <c r="B124">
        <v>240</v>
      </c>
      <c r="C124" t="s">
        <v>377</v>
      </c>
      <c r="D124" t="s">
        <v>378</v>
      </c>
      <c r="E124" t="s">
        <v>739</v>
      </c>
      <c r="F124" t="s">
        <v>737</v>
      </c>
      <c r="G124" t="s">
        <v>733</v>
      </c>
      <c r="H124" t="s">
        <v>55</v>
      </c>
      <c r="I124" t="s">
        <v>731</v>
      </c>
      <c r="J124" t="s">
        <v>748</v>
      </c>
      <c r="K124" t="s">
        <v>735</v>
      </c>
      <c r="L124" t="s">
        <v>743</v>
      </c>
      <c r="M124" t="s">
        <v>744</v>
      </c>
      <c r="N124" t="s">
        <v>3863</v>
      </c>
      <c r="O124" t="s">
        <v>3866</v>
      </c>
      <c r="P124" t="s">
        <v>734</v>
      </c>
      <c r="Q124" t="s">
        <v>3868</v>
      </c>
      <c r="R124" s="22" t="s">
        <v>881</v>
      </c>
      <c r="S124" t="s">
        <v>756</v>
      </c>
      <c r="T124" t="s">
        <v>384</v>
      </c>
      <c r="U124">
        <v>3304</v>
      </c>
      <c r="V124" t="s">
        <v>732</v>
      </c>
      <c r="W124" s="22" t="s">
        <v>4340</v>
      </c>
      <c r="X124" s="22" t="s">
        <v>410</v>
      </c>
      <c r="Z124" t="str">
        <f>+Final[[#This Row],[titulo]]&amp;Final[[#This Row],[Territorio]]&amp;", "&amp;Final[[#This Row],[temporalidad]]</f>
        <v>Cantidad de Espacios Culturales según su Estado de Mantención en la comuna de Huasco, Año 2021</v>
      </c>
    </row>
    <row r="125" spans="1:26" x14ac:dyDescent="0.3">
      <c r="A125">
        <v>4</v>
      </c>
      <c r="B125">
        <v>240</v>
      </c>
      <c r="C125" t="s">
        <v>377</v>
      </c>
      <c r="D125" t="s">
        <v>378</v>
      </c>
      <c r="E125" t="s">
        <v>740</v>
      </c>
      <c r="F125" t="s">
        <v>737</v>
      </c>
      <c r="G125" t="s">
        <v>733</v>
      </c>
      <c r="H125" t="s">
        <v>55</v>
      </c>
      <c r="I125" t="s">
        <v>731</v>
      </c>
      <c r="J125" t="s">
        <v>750</v>
      </c>
      <c r="K125" t="s">
        <v>735</v>
      </c>
      <c r="L125" t="s">
        <v>743</v>
      </c>
      <c r="M125" t="s">
        <v>744</v>
      </c>
      <c r="N125" t="s">
        <v>3861</v>
      </c>
      <c r="O125" t="s">
        <v>3867</v>
      </c>
      <c r="P125" t="s">
        <v>734</v>
      </c>
      <c r="Q125" t="s">
        <v>3869</v>
      </c>
      <c r="R125" s="22" t="s">
        <v>882</v>
      </c>
      <c r="S125" t="s">
        <v>757</v>
      </c>
      <c r="T125" t="s">
        <v>384</v>
      </c>
      <c r="U125">
        <v>3304</v>
      </c>
      <c r="V125" t="s">
        <v>732</v>
      </c>
      <c r="W125" s="22" t="s">
        <v>4341</v>
      </c>
      <c r="X125" s="22" t="s">
        <v>410</v>
      </c>
      <c r="Z125" t="str">
        <f>+Final[[#This Row],[titulo]]&amp;Final[[#This Row],[Territorio]]&amp;", "&amp;Final[[#This Row],[temporalidad]]</f>
        <v>Cantidad de Espacios Culturales según su Fuente de Financiamiento en la comuna de Huasco, Año 2021</v>
      </c>
    </row>
    <row r="126" spans="1:26" x14ac:dyDescent="0.3">
      <c r="A126">
        <v>5</v>
      </c>
      <c r="B126">
        <v>240</v>
      </c>
      <c r="C126" t="s">
        <v>377</v>
      </c>
      <c r="D126" t="s">
        <v>378</v>
      </c>
      <c r="E126" t="s">
        <v>741</v>
      </c>
      <c r="F126" t="s">
        <v>737</v>
      </c>
      <c r="G126" t="s">
        <v>733</v>
      </c>
      <c r="H126" t="s">
        <v>55</v>
      </c>
      <c r="I126" t="s">
        <v>731</v>
      </c>
      <c r="J126" t="s">
        <v>752</v>
      </c>
      <c r="K126" t="s">
        <v>735</v>
      </c>
      <c r="L126" t="s">
        <v>743</v>
      </c>
      <c r="M126" t="s">
        <v>744</v>
      </c>
      <c r="N126" t="s">
        <v>3862</v>
      </c>
      <c r="O126" t="s">
        <v>5943</v>
      </c>
      <c r="P126" t="s">
        <v>734</v>
      </c>
      <c r="Q126" t="s">
        <v>3870</v>
      </c>
      <c r="R126" s="22" t="s">
        <v>883</v>
      </c>
      <c r="S126" t="s">
        <v>758</v>
      </c>
      <c r="T126" t="s">
        <v>384</v>
      </c>
      <c r="U126">
        <v>3304</v>
      </c>
      <c r="V126" t="s">
        <v>732</v>
      </c>
      <c r="W126" s="22" t="s">
        <v>4342</v>
      </c>
      <c r="X126" s="22" t="s">
        <v>410</v>
      </c>
      <c r="Z126" t="str">
        <f>+Final[[#This Row],[titulo]]&amp;Final[[#This Row],[Territorio]]&amp;", "&amp;Final[[#This Row],[temporalidad]]</f>
        <v>Cantidad de Espacios Culturales según su Tipo de Titularidad en la comuna de Huasco, Año 2021</v>
      </c>
    </row>
    <row r="127" spans="1:26" x14ac:dyDescent="0.3">
      <c r="A127">
        <v>1</v>
      </c>
      <c r="B127">
        <v>240</v>
      </c>
      <c r="C127" t="s">
        <v>377</v>
      </c>
      <c r="D127" t="s">
        <v>378</v>
      </c>
      <c r="E127" t="s">
        <v>736</v>
      </c>
      <c r="F127" t="s">
        <v>737</v>
      </c>
      <c r="G127" t="s">
        <v>733</v>
      </c>
      <c r="H127" t="s">
        <v>56</v>
      </c>
      <c r="I127" t="s">
        <v>731</v>
      </c>
      <c r="J127" t="s">
        <v>742</v>
      </c>
      <c r="K127" t="s">
        <v>735</v>
      </c>
      <c r="L127" t="s">
        <v>743</v>
      </c>
      <c r="M127" t="s">
        <v>744</v>
      </c>
      <c r="N127" t="s">
        <v>3859</v>
      </c>
      <c r="O127" t="s">
        <v>3864</v>
      </c>
      <c r="P127" t="s">
        <v>734</v>
      </c>
      <c r="Q127" t="s">
        <v>3872</v>
      </c>
      <c r="R127" s="22" t="s">
        <v>884</v>
      </c>
      <c r="S127" t="s">
        <v>754</v>
      </c>
      <c r="T127" t="s">
        <v>384</v>
      </c>
      <c r="U127">
        <v>4101</v>
      </c>
      <c r="V127" t="s">
        <v>732</v>
      </c>
      <c r="W127" s="22" t="s">
        <v>4343</v>
      </c>
      <c r="X127" s="22" t="s">
        <v>411</v>
      </c>
      <c r="Z127" t="str">
        <f>+Final[[#This Row],[titulo]]&amp;Final[[#This Row],[Territorio]]&amp;", "&amp;Final[[#This Row],[temporalidad]]</f>
        <v>Cantidad de Espacios Culturales con Acceso para Discapacitados en la comuna de La Serena, Año 2021</v>
      </c>
    </row>
    <row r="128" spans="1:26" x14ac:dyDescent="0.3">
      <c r="A128">
        <v>2</v>
      </c>
      <c r="B128">
        <v>240</v>
      </c>
      <c r="C128" t="s">
        <v>377</v>
      </c>
      <c r="D128" t="s">
        <v>378</v>
      </c>
      <c r="E128" t="s">
        <v>738</v>
      </c>
      <c r="F128" t="s">
        <v>737</v>
      </c>
      <c r="G128" t="s">
        <v>733</v>
      </c>
      <c r="H128" t="s">
        <v>56</v>
      </c>
      <c r="I128" t="s">
        <v>731</v>
      </c>
      <c r="J128" t="s">
        <v>746</v>
      </c>
      <c r="K128" t="s">
        <v>735</v>
      </c>
      <c r="L128" t="s">
        <v>743</v>
      </c>
      <c r="M128" t="s">
        <v>744</v>
      </c>
      <c r="N128" t="s">
        <v>3860</v>
      </c>
      <c r="O128" t="s">
        <v>5944</v>
      </c>
      <c r="P128" t="s">
        <v>734</v>
      </c>
      <c r="Q128" t="s">
        <v>3871</v>
      </c>
      <c r="R128" s="22" t="s">
        <v>885</v>
      </c>
      <c r="S128" t="s">
        <v>755</v>
      </c>
      <c r="T128" t="s">
        <v>384</v>
      </c>
      <c r="U128">
        <v>4101</v>
      </c>
      <c r="V128" t="s">
        <v>732</v>
      </c>
      <c r="W128" s="22" t="s">
        <v>4344</v>
      </c>
      <c r="X128" s="22" t="s">
        <v>411</v>
      </c>
      <c r="Z128" t="str">
        <f>+Final[[#This Row],[titulo]]&amp;Final[[#This Row],[Territorio]]&amp;", "&amp;Final[[#This Row],[temporalidad]]</f>
        <v>Cantidad de Espacios Culturales por Tipo en la comuna de La Serena, Año 2021</v>
      </c>
    </row>
    <row r="129" spans="1:26" x14ac:dyDescent="0.3">
      <c r="A129">
        <v>3</v>
      </c>
      <c r="B129">
        <v>240</v>
      </c>
      <c r="C129" t="s">
        <v>377</v>
      </c>
      <c r="D129" t="s">
        <v>378</v>
      </c>
      <c r="E129" t="s">
        <v>739</v>
      </c>
      <c r="F129" t="s">
        <v>737</v>
      </c>
      <c r="G129" t="s">
        <v>733</v>
      </c>
      <c r="H129" t="s">
        <v>56</v>
      </c>
      <c r="I129" t="s">
        <v>731</v>
      </c>
      <c r="J129" t="s">
        <v>748</v>
      </c>
      <c r="K129" t="s">
        <v>735</v>
      </c>
      <c r="L129" t="s">
        <v>743</v>
      </c>
      <c r="M129" t="s">
        <v>744</v>
      </c>
      <c r="N129" t="s">
        <v>3863</v>
      </c>
      <c r="O129" t="s">
        <v>3866</v>
      </c>
      <c r="P129" t="s">
        <v>734</v>
      </c>
      <c r="Q129" t="s">
        <v>3868</v>
      </c>
      <c r="R129" s="22" t="s">
        <v>886</v>
      </c>
      <c r="S129" t="s">
        <v>756</v>
      </c>
      <c r="T129" t="s">
        <v>384</v>
      </c>
      <c r="U129">
        <v>4101</v>
      </c>
      <c r="V129" t="s">
        <v>732</v>
      </c>
      <c r="W129" s="22" t="s">
        <v>4345</v>
      </c>
      <c r="X129" s="22" t="s">
        <v>411</v>
      </c>
      <c r="Z129" t="str">
        <f>+Final[[#This Row],[titulo]]&amp;Final[[#This Row],[Territorio]]&amp;", "&amp;Final[[#This Row],[temporalidad]]</f>
        <v>Cantidad de Espacios Culturales según su Estado de Mantención en la comuna de La Serena, Año 2021</v>
      </c>
    </row>
    <row r="130" spans="1:26" x14ac:dyDescent="0.3">
      <c r="A130">
        <v>4</v>
      </c>
      <c r="B130">
        <v>240</v>
      </c>
      <c r="C130" t="s">
        <v>377</v>
      </c>
      <c r="D130" t="s">
        <v>378</v>
      </c>
      <c r="E130" t="s">
        <v>740</v>
      </c>
      <c r="F130" t="s">
        <v>737</v>
      </c>
      <c r="G130" t="s">
        <v>733</v>
      </c>
      <c r="H130" t="s">
        <v>56</v>
      </c>
      <c r="I130" t="s">
        <v>731</v>
      </c>
      <c r="J130" t="s">
        <v>750</v>
      </c>
      <c r="K130" t="s">
        <v>735</v>
      </c>
      <c r="L130" t="s">
        <v>743</v>
      </c>
      <c r="M130" t="s">
        <v>744</v>
      </c>
      <c r="N130" t="s">
        <v>3861</v>
      </c>
      <c r="O130" t="s">
        <v>3867</v>
      </c>
      <c r="P130" t="s">
        <v>734</v>
      </c>
      <c r="Q130" t="s">
        <v>3869</v>
      </c>
      <c r="R130" s="22" t="s">
        <v>887</v>
      </c>
      <c r="S130" t="s">
        <v>757</v>
      </c>
      <c r="T130" t="s">
        <v>384</v>
      </c>
      <c r="U130">
        <v>4101</v>
      </c>
      <c r="V130" t="s">
        <v>732</v>
      </c>
      <c r="W130" s="22" t="s">
        <v>4346</v>
      </c>
      <c r="X130" s="22" t="s">
        <v>411</v>
      </c>
      <c r="Z130" t="str">
        <f>+Final[[#This Row],[titulo]]&amp;Final[[#This Row],[Territorio]]&amp;", "&amp;Final[[#This Row],[temporalidad]]</f>
        <v>Cantidad de Espacios Culturales según su Fuente de Financiamiento en la comuna de La Serena, Año 2021</v>
      </c>
    </row>
    <row r="131" spans="1:26" x14ac:dyDescent="0.3">
      <c r="A131">
        <v>5</v>
      </c>
      <c r="B131">
        <v>240</v>
      </c>
      <c r="C131" t="s">
        <v>377</v>
      </c>
      <c r="D131" t="s">
        <v>378</v>
      </c>
      <c r="E131" t="s">
        <v>741</v>
      </c>
      <c r="F131" t="s">
        <v>737</v>
      </c>
      <c r="G131" t="s">
        <v>733</v>
      </c>
      <c r="H131" t="s">
        <v>56</v>
      </c>
      <c r="I131" t="s">
        <v>731</v>
      </c>
      <c r="J131" t="s">
        <v>752</v>
      </c>
      <c r="K131" t="s">
        <v>735</v>
      </c>
      <c r="L131" t="s">
        <v>743</v>
      </c>
      <c r="M131" t="s">
        <v>744</v>
      </c>
      <c r="N131" t="s">
        <v>3862</v>
      </c>
      <c r="O131" t="s">
        <v>5943</v>
      </c>
      <c r="P131" t="s">
        <v>734</v>
      </c>
      <c r="Q131" t="s">
        <v>3870</v>
      </c>
      <c r="R131" s="22" t="s">
        <v>888</v>
      </c>
      <c r="S131" t="s">
        <v>758</v>
      </c>
      <c r="T131" t="s">
        <v>384</v>
      </c>
      <c r="U131">
        <v>4101</v>
      </c>
      <c r="V131" t="s">
        <v>732</v>
      </c>
      <c r="W131" s="22" t="s">
        <v>4347</v>
      </c>
      <c r="X131" s="22" t="s">
        <v>411</v>
      </c>
      <c r="Z131" t="str">
        <f>+Final[[#This Row],[titulo]]&amp;Final[[#This Row],[Territorio]]&amp;", "&amp;Final[[#This Row],[temporalidad]]</f>
        <v>Cantidad de Espacios Culturales según su Tipo de Titularidad en la comuna de La Serena, Año 2021</v>
      </c>
    </row>
    <row r="132" spans="1:26" x14ac:dyDescent="0.3">
      <c r="A132">
        <v>1</v>
      </c>
      <c r="B132">
        <v>240</v>
      </c>
      <c r="C132" t="s">
        <v>377</v>
      </c>
      <c r="D132" t="s">
        <v>378</v>
      </c>
      <c r="E132" t="s">
        <v>736</v>
      </c>
      <c r="F132" t="s">
        <v>737</v>
      </c>
      <c r="G132" t="s">
        <v>733</v>
      </c>
      <c r="H132" t="s">
        <v>57</v>
      </c>
      <c r="I132" t="s">
        <v>731</v>
      </c>
      <c r="J132" t="s">
        <v>742</v>
      </c>
      <c r="K132" t="s">
        <v>735</v>
      </c>
      <c r="L132" t="s">
        <v>743</v>
      </c>
      <c r="M132" t="s">
        <v>744</v>
      </c>
      <c r="N132" t="s">
        <v>3859</v>
      </c>
      <c r="O132" t="s">
        <v>3864</v>
      </c>
      <c r="P132" t="s">
        <v>734</v>
      </c>
      <c r="Q132" t="s">
        <v>3872</v>
      </c>
      <c r="R132" s="22" t="s">
        <v>889</v>
      </c>
      <c r="S132" t="s">
        <v>754</v>
      </c>
      <c r="T132" t="s">
        <v>384</v>
      </c>
      <c r="U132">
        <v>4102</v>
      </c>
      <c r="V132" t="s">
        <v>732</v>
      </c>
      <c r="W132" s="22" t="s">
        <v>4348</v>
      </c>
      <c r="X132" s="22" t="s">
        <v>412</v>
      </c>
      <c r="Z132" t="str">
        <f>+Final[[#This Row],[titulo]]&amp;Final[[#This Row],[Territorio]]&amp;", "&amp;Final[[#This Row],[temporalidad]]</f>
        <v>Cantidad de Espacios Culturales con Acceso para Discapacitados en la comuna de Coquimbo, Año 2021</v>
      </c>
    </row>
    <row r="133" spans="1:26" x14ac:dyDescent="0.3">
      <c r="A133">
        <v>2</v>
      </c>
      <c r="B133">
        <v>240</v>
      </c>
      <c r="C133" t="s">
        <v>377</v>
      </c>
      <c r="D133" t="s">
        <v>378</v>
      </c>
      <c r="E133" t="s">
        <v>738</v>
      </c>
      <c r="F133" t="s">
        <v>737</v>
      </c>
      <c r="G133" t="s">
        <v>733</v>
      </c>
      <c r="H133" t="s">
        <v>57</v>
      </c>
      <c r="I133" t="s">
        <v>731</v>
      </c>
      <c r="J133" t="s">
        <v>746</v>
      </c>
      <c r="K133" t="s">
        <v>735</v>
      </c>
      <c r="L133" t="s">
        <v>743</v>
      </c>
      <c r="M133" t="s">
        <v>744</v>
      </c>
      <c r="N133" t="s">
        <v>3860</v>
      </c>
      <c r="O133" t="s">
        <v>5944</v>
      </c>
      <c r="P133" t="s">
        <v>734</v>
      </c>
      <c r="Q133" t="s">
        <v>3871</v>
      </c>
      <c r="R133" s="22" t="s">
        <v>890</v>
      </c>
      <c r="S133" t="s">
        <v>755</v>
      </c>
      <c r="T133" t="s">
        <v>384</v>
      </c>
      <c r="U133">
        <v>4102</v>
      </c>
      <c r="V133" t="s">
        <v>732</v>
      </c>
      <c r="W133" s="22" t="s">
        <v>4349</v>
      </c>
      <c r="X133" s="22" t="s">
        <v>412</v>
      </c>
      <c r="Z133" t="str">
        <f>+Final[[#This Row],[titulo]]&amp;Final[[#This Row],[Territorio]]&amp;", "&amp;Final[[#This Row],[temporalidad]]</f>
        <v>Cantidad de Espacios Culturales por Tipo en la comuna de Coquimbo, Año 2021</v>
      </c>
    </row>
    <row r="134" spans="1:26" x14ac:dyDescent="0.3">
      <c r="A134">
        <v>3</v>
      </c>
      <c r="B134">
        <v>240</v>
      </c>
      <c r="C134" t="s">
        <v>377</v>
      </c>
      <c r="D134" t="s">
        <v>378</v>
      </c>
      <c r="E134" t="s">
        <v>739</v>
      </c>
      <c r="F134" t="s">
        <v>737</v>
      </c>
      <c r="G134" t="s">
        <v>733</v>
      </c>
      <c r="H134" t="s">
        <v>57</v>
      </c>
      <c r="I134" t="s">
        <v>731</v>
      </c>
      <c r="J134" t="s">
        <v>748</v>
      </c>
      <c r="K134" t="s">
        <v>735</v>
      </c>
      <c r="L134" t="s">
        <v>743</v>
      </c>
      <c r="M134" t="s">
        <v>744</v>
      </c>
      <c r="N134" t="s">
        <v>3863</v>
      </c>
      <c r="O134" t="s">
        <v>3866</v>
      </c>
      <c r="P134" t="s">
        <v>734</v>
      </c>
      <c r="Q134" t="s">
        <v>3868</v>
      </c>
      <c r="R134" s="22" t="s">
        <v>891</v>
      </c>
      <c r="S134" t="s">
        <v>756</v>
      </c>
      <c r="T134" t="s">
        <v>384</v>
      </c>
      <c r="U134">
        <v>4102</v>
      </c>
      <c r="V134" t="s">
        <v>732</v>
      </c>
      <c r="W134" s="22" t="s">
        <v>4350</v>
      </c>
      <c r="X134" s="22" t="s">
        <v>412</v>
      </c>
      <c r="Z134" t="str">
        <f>+Final[[#This Row],[titulo]]&amp;Final[[#This Row],[Territorio]]&amp;", "&amp;Final[[#This Row],[temporalidad]]</f>
        <v>Cantidad de Espacios Culturales según su Estado de Mantención en la comuna de Coquimbo, Año 2021</v>
      </c>
    </row>
    <row r="135" spans="1:26" x14ac:dyDescent="0.3">
      <c r="A135">
        <v>4</v>
      </c>
      <c r="B135">
        <v>240</v>
      </c>
      <c r="C135" t="s">
        <v>377</v>
      </c>
      <c r="D135" t="s">
        <v>378</v>
      </c>
      <c r="E135" t="s">
        <v>740</v>
      </c>
      <c r="F135" t="s">
        <v>737</v>
      </c>
      <c r="G135" t="s">
        <v>733</v>
      </c>
      <c r="H135" t="s">
        <v>57</v>
      </c>
      <c r="I135" t="s">
        <v>731</v>
      </c>
      <c r="J135" t="s">
        <v>750</v>
      </c>
      <c r="K135" t="s">
        <v>735</v>
      </c>
      <c r="L135" t="s">
        <v>743</v>
      </c>
      <c r="M135" t="s">
        <v>744</v>
      </c>
      <c r="N135" t="s">
        <v>3861</v>
      </c>
      <c r="O135" t="s">
        <v>3867</v>
      </c>
      <c r="P135" t="s">
        <v>734</v>
      </c>
      <c r="Q135" t="s">
        <v>3869</v>
      </c>
      <c r="R135" s="22" t="s">
        <v>892</v>
      </c>
      <c r="S135" t="s">
        <v>757</v>
      </c>
      <c r="T135" t="s">
        <v>384</v>
      </c>
      <c r="U135">
        <v>4102</v>
      </c>
      <c r="V135" t="s">
        <v>732</v>
      </c>
      <c r="W135" s="22" t="s">
        <v>4351</v>
      </c>
      <c r="X135" s="22" t="s">
        <v>412</v>
      </c>
      <c r="Z135" t="str">
        <f>+Final[[#This Row],[titulo]]&amp;Final[[#This Row],[Territorio]]&amp;", "&amp;Final[[#This Row],[temporalidad]]</f>
        <v>Cantidad de Espacios Culturales según su Fuente de Financiamiento en la comuna de Coquimbo, Año 2021</v>
      </c>
    </row>
    <row r="136" spans="1:26" x14ac:dyDescent="0.3">
      <c r="A136">
        <v>5</v>
      </c>
      <c r="B136">
        <v>240</v>
      </c>
      <c r="C136" t="s">
        <v>377</v>
      </c>
      <c r="D136" t="s">
        <v>378</v>
      </c>
      <c r="E136" t="s">
        <v>741</v>
      </c>
      <c r="F136" t="s">
        <v>737</v>
      </c>
      <c r="G136" t="s">
        <v>733</v>
      </c>
      <c r="H136" t="s">
        <v>57</v>
      </c>
      <c r="I136" t="s">
        <v>731</v>
      </c>
      <c r="J136" t="s">
        <v>752</v>
      </c>
      <c r="K136" t="s">
        <v>735</v>
      </c>
      <c r="L136" t="s">
        <v>743</v>
      </c>
      <c r="M136" t="s">
        <v>744</v>
      </c>
      <c r="N136" t="s">
        <v>3862</v>
      </c>
      <c r="O136" t="s">
        <v>5943</v>
      </c>
      <c r="P136" t="s">
        <v>734</v>
      </c>
      <c r="Q136" t="s">
        <v>3870</v>
      </c>
      <c r="R136" s="22" t="s">
        <v>893</v>
      </c>
      <c r="S136" t="s">
        <v>758</v>
      </c>
      <c r="T136" t="s">
        <v>384</v>
      </c>
      <c r="U136">
        <v>4102</v>
      </c>
      <c r="V136" t="s">
        <v>732</v>
      </c>
      <c r="W136" s="22" t="s">
        <v>4352</v>
      </c>
      <c r="X136" s="22" t="s">
        <v>412</v>
      </c>
      <c r="Z136" t="str">
        <f>+Final[[#This Row],[titulo]]&amp;Final[[#This Row],[Territorio]]&amp;", "&amp;Final[[#This Row],[temporalidad]]</f>
        <v>Cantidad de Espacios Culturales según su Tipo de Titularidad en la comuna de Coquimbo, Año 2021</v>
      </c>
    </row>
    <row r="137" spans="1:26" x14ac:dyDescent="0.3">
      <c r="A137">
        <v>1</v>
      </c>
      <c r="B137">
        <v>240</v>
      </c>
      <c r="C137" t="s">
        <v>377</v>
      </c>
      <c r="D137" t="s">
        <v>378</v>
      </c>
      <c r="E137" t="s">
        <v>736</v>
      </c>
      <c r="F137" t="s">
        <v>737</v>
      </c>
      <c r="G137" t="s">
        <v>733</v>
      </c>
      <c r="H137" t="s">
        <v>58</v>
      </c>
      <c r="I137" t="s">
        <v>731</v>
      </c>
      <c r="J137" t="s">
        <v>742</v>
      </c>
      <c r="K137" t="s">
        <v>735</v>
      </c>
      <c r="L137" t="s">
        <v>743</v>
      </c>
      <c r="M137" t="s">
        <v>744</v>
      </c>
      <c r="N137" t="s">
        <v>3859</v>
      </c>
      <c r="O137" t="s">
        <v>3864</v>
      </c>
      <c r="P137" t="s">
        <v>734</v>
      </c>
      <c r="Q137" t="s">
        <v>3872</v>
      </c>
      <c r="R137" s="22" t="s">
        <v>894</v>
      </c>
      <c r="S137" t="s">
        <v>754</v>
      </c>
      <c r="T137" t="s">
        <v>384</v>
      </c>
      <c r="U137">
        <v>4103</v>
      </c>
      <c r="V137" t="s">
        <v>732</v>
      </c>
      <c r="W137" s="22" t="s">
        <v>4353</v>
      </c>
      <c r="X137" s="22" t="s">
        <v>413</v>
      </c>
      <c r="Z137" t="str">
        <f>+Final[[#This Row],[titulo]]&amp;Final[[#This Row],[Territorio]]&amp;", "&amp;Final[[#This Row],[temporalidad]]</f>
        <v>Cantidad de Espacios Culturales con Acceso para Discapacitados en la comuna de Andacollo, Año 2021</v>
      </c>
    </row>
    <row r="138" spans="1:26" x14ac:dyDescent="0.3">
      <c r="A138">
        <v>2</v>
      </c>
      <c r="B138">
        <v>240</v>
      </c>
      <c r="C138" t="s">
        <v>377</v>
      </c>
      <c r="D138" t="s">
        <v>378</v>
      </c>
      <c r="E138" t="s">
        <v>738</v>
      </c>
      <c r="F138" t="s">
        <v>737</v>
      </c>
      <c r="G138" t="s">
        <v>733</v>
      </c>
      <c r="H138" t="s">
        <v>58</v>
      </c>
      <c r="I138" t="s">
        <v>731</v>
      </c>
      <c r="J138" t="s">
        <v>746</v>
      </c>
      <c r="K138" t="s">
        <v>735</v>
      </c>
      <c r="L138" t="s">
        <v>743</v>
      </c>
      <c r="M138" t="s">
        <v>744</v>
      </c>
      <c r="N138" t="s">
        <v>3860</v>
      </c>
      <c r="O138" t="s">
        <v>5944</v>
      </c>
      <c r="P138" t="s">
        <v>734</v>
      </c>
      <c r="Q138" t="s">
        <v>3871</v>
      </c>
      <c r="R138" s="22" t="s">
        <v>895</v>
      </c>
      <c r="S138" t="s">
        <v>755</v>
      </c>
      <c r="T138" t="s">
        <v>384</v>
      </c>
      <c r="U138">
        <v>4103</v>
      </c>
      <c r="V138" t="s">
        <v>732</v>
      </c>
      <c r="W138" s="22" t="s">
        <v>4354</v>
      </c>
      <c r="X138" s="22" t="s">
        <v>413</v>
      </c>
      <c r="Z138" t="str">
        <f>+Final[[#This Row],[titulo]]&amp;Final[[#This Row],[Territorio]]&amp;", "&amp;Final[[#This Row],[temporalidad]]</f>
        <v>Cantidad de Espacios Culturales por Tipo en la comuna de Andacollo, Año 2021</v>
      </c>
    </row>
    <row r="139" spans="1:26" x14ac:dyDescent="0.3">
      <c r="A139">
        <v>3</v>
      </c>
      <c r="B139">
        <v>240</v>
      </c>
      <c r="C139" t="s">
        <v>377</v>
      </c>
      <c r="D139" t="s">
        <v>378</v>
      </c>
      <c r="E139" t="s">
        <v>739</v>
      </c>
      <c r="F139" t="s">
        <v>737</v>
      </c>
      <c r="G139" t="s">
        <v>733</v>
      </c>
      <c r="H139" t="s">
        <v>58</v>
      </c>
      <c r="I139" t="s">
        <v>731</v>
      </c>
      <c r="J139" t="s">
        <v>748</v>
      </c>
      <c r="K139" t="s">
        <v>735</v>
      </c>
      <c r="L139" t="s">
        <v>743</v>
      </c>
      <c r="M139" t="s">
        <v>744</v>
      </c>
      <c r="N139" t="s">
        <v>3863</v>
      </c>
      <c r="O139" t="s">
        <v>3866</v>
      </c>
      <c r="P139" t="s">
        <v>734</v>
      </c>
      <c r="Q139" t="s">
        <v>3868</v>
      </c>
      <c r="R139" s="22" t="s">
        <v>896</v>
      </c>
      <c r="S139" t="s">
        <v>756</v>
      </c>
      <c r="T139" t="s">
        <v>384</v>
      </c>
      <c r="U139">
        <v>4103</v>
      </c>
      <c r="V139" t="s">
        <v>732</v>
      </c>
      <c r="W139" s="22" t="s">
        <v>4355</v>
      </c>
      <c r="X139" s="22" t="s">
        <v>413</v>
      </c>
      <c r="Z139" t="str">
        <f>+Final[[#This Row],[titulo]]&amp;Final[[#This Row],[Territorio]]&amp;", "&amp;Final[[#This Row],[temporalidad]]</f>
        <v>Cantidad de Espacios Culturales según su Estado de Mantención en la comuna de Andacollo, Año 2021</v>
      </c>
    </row>
    <row r="140" spans="1:26" x14ac:dyDescent="0.3">
      <c r="A140">
        <v>4</v>
      </c>
      <c r="B140">
        <v>240</v>
      </c>
      <c r="C140" t="s">
        <v>377</v>
      </c>
      <c r="D140" t="s">
        <v>378</v>
      </c>
      <c r="E140" t="s">
        <v>740</v>
      </c>
      <c r="F140" t="s">
        <v>737</v>
      </c>
      <c r="G140" t="s">
        <v>733</v>
      </c>
      <c r="H140" t="s">
        <v>58</v>
      </c>
      <c r="I140" t="s">
        <v>731</v>
      </c>
      <c r="J140" t="s">
        <v>750</v>
      </c>
      <c r="K140" t="s">
        <v>735</v>
      </c>
      <c r="L140" t="s">
        <v>743</v>
      </c>
      <c r="M140" t="s">
        <v>744</v>
      </c>
      <c r="N140" t="s">
        <v>3861</v>
      </c>
      <c r="O140" t="s">
        <v>3867</v>
      </c>
      <c r="P140" t="s">
        <v>734</v>
      </c>
      <c r="Q140" t="s">
        <v>3869</v>
      </c>
      <c r="R140" s="22" t="s">
        <v>897</v>
      </c>
      <c r="S140" t="s">
        <v>757</v>
      </c>
      <c r="T140" t="s">
        <v>384</v>
      </c>
      <c r="U140">
        <v>4103</v>
      </c>
      <c r="V140" t="s">
        <v>732</v>
      </c>
      <c r="W140" s="22" t="s">
        <v>4356</v>
      </c>
      <c r="X140" s="22" t="s">
        <v>413</v>
      </c>
      <c r="Z140" t="str">
        <f>+Final[[#This Row],[titulo]]&amp;Final[[#This Row],[Territorio]]&amp;", "&amp;Final[[#This Row],[temporalidad]]</f>
        <v>Cantidad de Espacios Culturales según su Fuente de Financiamiento en la comuna de Andacollo, Año 2021</v>
      </c>
    </row>
    <row r="141" spans="1:26" x14ac:dyDescent="0.3">
      <c r="A141">
        <v>5</v>
      </c>
      <c r="B141">
        <v>240</v>
      </c>
      <c r="C141" t="s">
        <v>377</v>
      </c>
      <c r="D141" t="s">
        <v>378</v>
      </c>
      <c r="E141" t="s">
        <v>741</v>
      </c>
      <c r="F141" t="s">
        <v>737</v>
      </c>
      <c r="G141" t="s">
        <v>733</v>
      </c>
      <c r="H141" t="s">
        <v>58</v>
      </c>
      <c r="I141" t="s">
        <v>731</v>
      </c>
      <c r="J141" t="s">
        <v>752</v>
      </c>
      <c r="K141" t="s">
        <v>735</v>
      </c>
      <c r="L141" t="s">
        <v>743</v>
      </c>
      <c r="M141" t="s">
        <v>744</v>
      </c>
      <c r="N141" t="s">
        <v>3862</v>
      </c>
      <c r="O141" t="s">
        <v>5943</v>
      </c>
      <c r="P141" t="s">
        <v>734</v>
      </c>
      <c r="Q141" t="s">
        <v>3870</v>
      </c>
      <c r="R141" s="22" t="s">
        <v>898</v>
      </c>
      <c r="S141" t="s">
        <v>758</v>
      </c>
      <c r="T141" t="s">
        <v>384</v>
      </c>
      <c r="U141">
        <v>4103</v>
      </c>
      <c r="V141" t="s">
        <v>732</v>
      </c>
      <c r="W141" s="22" t="s">
        <v>4357</v>
      </c>
      <c r="X141" s="22" t="s">
        <v>413</v>
      </c>
      <c r="Z141" t="str">
        <f>+Final[[#This Row],[titulo]]&amp;Final[[#This Row],[Territorio]]&amp;", "&amp;Final[[#This Row],[temporalidad]]</f>
        <v>Cantidad de Espacios Culturales según su Tipo de Titularidad en la comuna de Andacollo, Año 2021</v>
      </c>
    </row>
    <row r="142" spans="1:26" x14ac:dyDescent="0.3">
      <c r="A142">
        <v>1</v>
      </c>
      <c r="B142">
        <v>240</v>
      </c>
      <c r="C142" t="s">
        <v>377</v>
      </c>
      <c r="D142" t="s">
        <v>378</v>
      </c>
      <c r="E142" t="s">
        <v>736</v>
      </c>
      <c r="F142" t="s">
        <v>737</v>
      </c>
      <c r="G142" t="s">
        <v>733</v>
      </c>
      <c r="H142" t="s">
        <v>59</v>
      </c>
      <c r="I142" t="s">
        <v>731</v>
      </c>
      <c r="J142" t="s">
        <v>742</v>
      </c>
      <c r="K142" t="s">
        <v>735</v>
      </c>
      <c r="L142" t="s">
        <v>743</v>
      </c>
      <c r="M142" t="s">
        <v>744</v>
      </c>
      <c r="N142" t="s">
        <v>3859</v>
      </c>
      <c r="O142" t="s">
        <v>3864</v>
      </c>
      <c r="P142" t="s">
        <v>734</v>
      </c>
      <c r="Q142" t="s">
        <v>3872</v>
      </c>
      <c r="R142" s="22" t="s">
        <v>899</v>
      </c>
      <c r="S142" t="s">
        <v>754</v>
      </c>
      <c r="T142" t="s">
        <v>384</v>
      </c>
      <c r="U142">
        <v>4104</v>
      </c>
      <c r="V142" t="s">
        <v>732</v>
      </c>
      <c r="W142" s="22" t="s">
        <v>4358</v>
      </c>
      <c r="X142" s="22" t="s">
        <v>414</v>
      </c>
      <c r="Z142" t="str">
        <f>+Final[[#This Row],[titulo]]&amp;Final[[#This Row],[Territorio]]&amp;", "&amp;Final[[#This Row],[temporalidad]]</f>
        <v>Cantidad de Espacios Culturales con Acceso para Discapacitados en la comuna de La Higuera, Año 2021</v>
      </c>
    </row>
    <row r="143" spans="1:26" x14ac:dyDescent="0.3">
      <c r="A143">
        <v>2</v>
      </c>
      <c r="B143">
        <v>240</v>
      </c>
      <c r="C143" t="s">
        <v>377</v>
      </c>
      <c r="D143" t="s">
        <v>378</v>
      </c>
      <c r="E143" t="s">
        <v>738</v>
      </c>
      <c r="F143" t="s">
        <v>737</v>
      </c>
      <c r="G143" t="s">
        <v>733</v>
      </c>
      <c r="H143" t="s">
        <v>59</v>
      </c>
      <c r="I143" t="s">
        <v>731</v>
      </c>
      <c r="J143" t="s">
        <v>746</v>
      </c>
      <c r="K143" t="s">
        <v>735</v>
      </c>
      <c r="L143" t="s">
        <v>743</v>
      </c>
      <c r="M143" t="s">
        <v>744</v>
      </c>
      <c r="N143" t="s">
        <v>3860</v>
      </c>
      <c r="O143" t="s">
        <v>5944</v>
      </c>
      <c r="P143" t="s">
        <v>734</v>
      </c>
      <c r="Q143" t="s">
        <v>3871</v>
      </c>
      <c r="R143" s="22" t="s">
        <v>900</v>
      </c>
      <c r="S143" t="s">
        <v>755</v>
      </c>
      <c r="T143" t="s">
        <v>384</v>
      </c>
      <c r="U143">
        <v>4104</v>
      </c>
      <c r="V143" t="s">
        <v>732</v>
      </c>
      <c r="W143" s="22" t="s">
        <v>4359</v>
      </c>
      <c r="X143" s="22" t="s">
        <v>414</v>
      </c>
      <c r="Z143" t="str">
        <f>+Final[[#This Row],[titulo]]&amp;Final[[#This Row],[Territorio]]&amp;", "&amp;Final[[#This Row],[temporalidad]]</f>
        <v>Cantidad de Espacios Culturales por Tipo en la comuna de La Higuera, Año 2021</v>
      </c>
    </row>
    <row r="144" spans="1:26" x14ac:dyDescent="0.3">
      <c r="A144">
        <v>3</v>
      </c>
      <c r="B144">
        <v>240</v>
      </c>
      <c r="C144" t="s">
        <v>377</v>
      </c>
      <c r="D144" t="s">
        <v>378</v>
      </c>
      <c r="E144" t="s">
        <v>739</v>
      </c>
      <c r="F144" t="s">
        <v>737</v>
      </c>
      <c r="G144" t="s">
        <v>733</v>
      </c>
      <c r="H144" t="s">
        <v>59</v>
      </c>
      <c r="I144" t="s">
        <v>731</v>
      </c>
      <c r="J144" t="s">
        <v>748</v>
      </c>
      <c r="K144" t="s">
        <v>735</v>
      </c>
      <c r="L144" t="s">
        <v>743</v>
      </c>
      <c r="M144" t="s">
        <v>744</v>
      </c>
      <c r="N144" t="s">
        <v>3863</v>
      </c>
      <c r="O144" t="s">
        <v>3866</v>
      </c>
      <c r="P144" t="s">
        <v>734</v>
      </c>
      <c r="Q144" t="s">
        <v>3868</v>
      </c>
      <c r="R144" s="22" t="s">
        <v>901</v>
      </c>
      <c r="S144" t="s">
        <v>756</v>
      </c>
      <c r="T144" t="s">
        <v>384</v>
      </c>
      <c r="U144">
        <v>4104</v>
      </c>
      <c r="V144" t="s">
        <v>732</v>
      </c>
      <c r="W144" s="22" t="s">
        <v>4360</v>
      </c>
      <c r="X144" s="22" t="s">
        <v>414</v>
      </c>
      <c r="Z144" t="str">
        <f>+Final[[#This Row],[titulo]]&amp;Final[[#This Row],[Territorio]]&amp;", "&amp;Final[[#This Row],[temporalidad]]</f>
        <v>Cantidad de Espacios Culturales según su Estado de Mantención en la comuna de La Higuera, Año 2021</v>
      </c>
    </row>
    <row r="145" spans="1:26" x14ac:dyDescent="0.3">
      <c r="A145">
        <v>4</v>
      </c>
      <c r="B145">
        <v>240</v>
      </c>
      <c r="C145" t="s">
        <v>377</v>
      </c>
      <c r="D145" t="s">
        <v>378</v>
      </c>
      <c r="E145" t="s">
        <v>740</v>
      </c>
      <c r="F145" t="s">
        <v>737</v>
      </c>
      <c r="G145" t="s">
        <v>733</v>
      </c>
      <c r="H145" t="s">
        <v>59</v>
      </c>
      <c r="I145" t="s">
        <v>731</v>
      </c>
      <c r="J145" t="s">
        <v>750</v>
      </c>
      <c r="K145" t="s">
        <v>735</v>
      </c>
      <c r="L145" t="s">
        <v>743</v>
      </c>
      <c r="M145" t="s">
        <v>744</v>
      </c>
      <c r="N145" t="s">
        <v>3861</v>
      </c>
      <c r="O145" t="s">
        <v>3867</v>
      </c>
      <c r="P145" t="s">
        <v>734</v>
      </c>
      <c r="Q145" t="s">
        <v>3869</v>
      </c>
      <c r="R145" s="22" t="s">
        <v>902</v>
      </c>
      <c r="S145" t="s">
        <v>757</v>
      </c>
      <c r="T145" t="s">
        <v>384</v>
      </c>
      <c r="U145">
        <v>4104</v>
      </c>
      <c r="V145" t="s">
        <v>732</v>
      </c>
      <c r="W145" s="22" t="s">
        <v>4361</v>
      </c>
      <c r="X145" s="22" t="s">
        <v>414</v>
      </c>
      <c r="Z145" t="str">
        <f>+Final[[#This Row],[titulo]]&amp;Final[[#This Row],[Territorio]]&amp;", "&amp;Final[[#This Row],[temporalidad]]</f>
        <v>Cantidad de Espacios Culturales según su Fuente de Financiamiento en la comuna de La Higuera, Año 2021</v>
      </c>
    </row>
    <row r="146" spans="1:26" x14ac:dyDescent="0.3">
      <c r="A146">
        <v>5</v>
      </c>
      <c r="B146">
        <v>240</v>
      </c>
      <c r="C146" t="s">
        <v>377</v>
      </c>
      <c r="D146" t="s">
        <v>378</v>
      </c>
      <c r="E146" t="s">
        <v>741</v>
      </c>
      <c r="F146" t="s">
        <v>737</v>
      </c>
      <c r="G146" t="s">
        <v>733</v>
      </c>
      <c r="H146" t="s">
        <v>59</v>
      </c>
      <c r="I146" t="s">
        <v>731</v>
      </c>
      <c r="J146" t="s">
        <v>752</v>
      </c>
      <c r="K146" t="s">
        <v>735</v>
      </c>
      <c r="L146" t="s">
        <v>743</v>
      </c>
      <c r="M146" t="s">
        <v>744</v>
      </c>
      <c r="N146" t="s">
        <v>3862</v>
      </c>
      <c r="O146" t="s">
        <v>5943</v>
      </c>
      <c r="P146" t="s">
        <v>734</v>
      </c>
      <c r="Q146" t="s">
        <v>3870</v>
      </c>
      <c r="R146" s="22" t="s">
        <v>903</v>
      </c>
      <c r="S146" t="s">
        <v>758</v>
      </c>
      <c r="T146" t="s">
        <v>384</v>
      </c>
      <c r="U146">
        <v>4104</v>
      </c>
      <c r="V146" t="s">
        <v>732</v>
      </c>
      <c r="W146" s="22" t="s">
        <v>4362</v>
      </c>
      <c r="X146" s="22" t="s">
        <v>414</v>
      </c>
      <c r="Z146" t="str">
        <f>+Final[[#This Row],[titulo]]&amp;Final[[#This Row],[Territorio]]&amp;", "&amp;Final[[#This Row],[temporalidad]]</f>
        <v>Cantidad de Espacios Culturales según su Tipo de Titularidad en la comuna de La Higuera, Año 2021</v>
      </c>
    </row>
    <row r="147" spans="1:26" x14ac:dyDescent="0.3">
      <c r="A147">
        <v>1</v>
      </c>
      <c r="B147">
        <v>240</v>
      </c>
      <c r="C147" t="s">
        <v>377</v>
      </c>
      <c r="D147" t="s">
        <v>378</v>
      </c>
      <c r="E147" t="s">
        <v>736</v>
      </c>
      <c r="F147" t="s">
        <v>737</v>
      </c>
      <c r="G147" t="s">
        <v>733</v>
      </c>
      <c r="H147" t="s">
        <v>60</v>
      </c>
      <c r="I147" t="s">
        <v>731</v>
      </c>
      <c r="J147" t="s">
        <v>742</v>
      </c>
      <c r="K147" t="s">
        <v>735</v>
      </c>
      <c r="L147" t="s">
        <v>743</v>
      </c>
      <c r="M147" t="s">
        <v>744</v>
      </c>
      <c r="N147" t="s">
        <v>3859</v>
      </c>
      <c r="O147" t="s">
        <v>3864</v>
      </c>
      <c r="P147" t="s">
        <v>734</v>
      </c>
      <c r="Q147" t="s">
        <v>3872</v>
      </c>
      <c r="R147" s="22" t="s">
        <v>904</v>
      </c>
      <c r="S147" t="s">
        <v>754</v>
      </c>
      <c r="T147" t="s">
        <v>384</v>
      </c>
      <c r="U147">
        <v>4105</v>
      </c>
      <c r="V147" t="s">
        <v>732</v>
      </c>
      <c r="W147" s="22" t="s">
        <v>4363</v>
      </c>
      <c r="X147" s="22" t="s">
        <v>415</v>
      </c>
      <c r="Z147" t="str">
        <f>+Final[[#This Row],[titulo]]&amp;Final[[#This Row],[Territorio]]&amp;", "&amp;Final[[#This Row],[temporalidad]]</f>
        <v>Cantidad de Espacios Culturales con Acceso para Discapacitados en la comuna de Paiguano, Año 2021</v>
      </c>
    </row>
    <row r="148" spans="1:26" x14ac:dyDescent="0.3">
      <c r="A148">
        <v>2</v>
      </c>
      <c r="B148">
        <v>240</v>
      </c>
      <c r="C148" t="s">
        <v>377</v>
      </c>
      <c r="D148" t="s">
        <v>378</v>
      </c>
      <c r="E148" t="s">
        <v>738</v>
      </c>
      <c r="F148" t="s">
        <v>737</v>
      </c>
      <c r="G148" t="s">
        <v>733</v>
      </c>
      <c r="H148" t="s">
        <v>60</v>
      </c>
      <c r="I148" t="s">
        <v>731</v>
      </c>
      <c r="J148" t="s">
        <v>746</v>
      </c>
      <c r="K148" t="s">
        <v>735</v>
      </c>
      <c r="L148" t="s">
        <v>743</v>
      </c>
      <c r="M148" t="s">
        <v>744</v>
      </c>
      <c r="N148" t="s">
        <v>3860</v>
      </c>
      <c r="O148" t="s">
        <v>5944</v>
      </c>
      <c r="P148" t="s">
        <v>734</v>
      </c>
      <c r="Q148" t="s">
        <v>3871</v>
      </c>
      <c r="R148" s="22" t="s">
        <v>905</v>
      </c>
      <c r="S148" t="s">
        <v>755</v>
      </c>
      <c r="T148" t="s">
        <v>384</v>
      </c>
      <c r="U148">
        <v>4105</v>
      </c>
      <c r="V148" t="s">
        <v>732</v>
      </c>
      <c r="W148" s="22" t="s">
        <v>4364</v>
      </c>
      <c r="X148" s="22" t="s">
        <v>415</v>
      </c>
      <c r="Z148" t="str">
        <f>+Final[[#This Row],[titulo]]&amp;Final[[#This Row],[Territorio]]&amp;", "&amp;Final[[#This Row],[temporalidad]]</f>
        <v>Cantidad de Espacios Culturales por Tipo en la comuna de Paiguano, Año 2021</v>
      </c>
    </row>
    <row r="149" spans="1:26" x14ac:dyDescent="0.3">
      <c r="A149">
        <v>3</v>
      </c>
      <c r="B149">
        <v>240</v>
      </c>
      <c r="C149" t="s">
        <v>377</v>
      </c>
      <c r="D149" t="s">
        <v>378</v>
      </c>
      <c r="E149" t="s">
        <v>739</v>
      </c>
      <c r="F149" t="s">
        <v>737</v>
      </c>
      <c r="G149" t="s">
        <v>733</v>
      </c>
      <c r="H149" t="s">
        <v>60</v>
      </c>
      <c r="I149" t="s">
        <v>731</v>
      </c>
      <c r="J149" t="s">
        <v>748</v>
      </c>
      <c r="K149" t="s">
        <v>735</v>
      </c>
      <c r="L149" t="s">
        <v>743</v>
      </c>
      <c r="M149" t="s">
        <v>744</v>
      </c>
      <c r="N149" t="s">
        <v>3863</v>
      </c>
      <c r="O149" t="s">
        <v>3866</v>
      </c>
      <c r="P149" t="s">
        <v>734</v>
      </c>
      <c r="Q149" t="s">
        <v>3868</v>
      </c>
      <c r="R149" s="22" t="s">
        <v>906</v>
      </c>
      <c r="S149" t="s">
        <v>756</v>
      </c>
      <c r="T149" t="s">
        <v>384</v>
      </c>
      <c r="U149">
        <v>4105</v>
      </c>
      <c r="V149" t="s">
        <v>732</v>
      </c>
      <c r="W149" s="22" t="s">
        <v>4365</v>
      </c>
      <c r="X149" s="22" t="s">
        <v>415</v>
      </c>
      <c r="Z149" t="str">
        <f>+Final[[#This Row],[titulo]]&amp;Final[[#This Row],[Territorio]]&amp;", "&amp;Final[[#This Row],[temporalidad]]</f>
        <v>Cantidad de Espacios Culturales según su Estado de Mantención en la comuna de Paiguano, Año 2021</v>
      </c>
    </row>
    <row r="150" spans="1:26" x14ac:dyDescent="0.3">
      <c r="A150">
        <v>4</v>
      </c>
      <c r="B150">
        <v>240</v>
      </c>
      <c r="C150" t="s">
        <v>377</v>
      </c>
      <c r="D150" t="s">
        <v>378</v>
      </c>
      <c r="E150" t="s">
        <v>740</v>
      </c>
      <c r="F150" t="s">
        <v>737</v>
      </c>
      <c r="G150" t="s">
        <v>733</v>
      </c>
      <c r="H150" t="s">
        <v>60</v>
      </c>
      <c r="I150" t="s">
        <v>731</v>
      </c>
      <c r="J150" t="s">
        <v>750</v>
      </c>
      <c r="K150" t="s">
        <v>735</v>
      </c>
      <c r="L150" t="s">
        <v>743</v>
      </c>
      <c r="M150" t="s">
        <v>744</v>
      </c>
      <c r="N150" t="s">
        <v>3861</v>
      </c>
      <c r="O150" t="s">
        <v>3867</v>
      </c>
      <c r="P150" t="s">
        <v>734</v>
      </c>
      <c r="Q150" t="s">
        <v>3869</v>
      </c>
      <c r="R150" s="22" t="s">
        <v>907</v>
      </c>
      <c r="S150" t="s">
        <v>757</v>
      </c>
      <c r="T150" t="s">
        <v>384</v>
      </c>
      <c r="U150">
        <v>4105</v>
      </c>
      <c r="V150" t="s">
        <v>732</v>
      </c>
      <c r="W150" s="22" t="s">
        <v>4366</v>
      </c>
      <c r="X150" s="22" t="s">
        <v>415</v>
      </c>
      <c r="Z150" t="str">
        <f>+Final[[#This Row],[titulo]]&amp;Final[[#This Row],[Territorio]]&amp;", "&amp;Final[[#This Row],[temporalidad]]</f>
        <v>Cantidad de Espacios Culturales según su Fuente de Financiamiento en la comuna de Paiguano, Año 2021</v>
      </c>
    </row>
    <row r="151" spans="1:26" x14ac:dyDescent="0.3">
      <c r="A151">
        <v>5</v>
      </c>
      <c r="B151">
        <v>240</v>
      </c>
      <c r="C151" t="s">
        <v>377</v>
      </c>
      <c r="D151" t="s">
        <v>378</v>
      </c>
      <c r="E151" t="s">
        <v>741</v>
      </c>
      <c r="F151" t="s">
        <v>737</v>
      </c>
      <c r="G151" t="s">
        <v>733</v>
      </c>
      <c r="H151" t="s">
        <v>60</v>
      </c>
      <c r="I151" t="s">
        <v>731</v>
      </c>
      <c r="J151" t="s">
        <v>752</v>
      </c>
      <c r="K151" t="s">
        <v>735</v>
      </c>
      <c r="L151" t="s">
        <v>743</v>
      </c>
      <c r="M151" t="s">
        <v>744</v>
      </c>
      <c r="N151" t="s">
        <v>3862</v>
      </c>
      <c r="O151" t="s">
        <v>5943</v>
      </c>
      <c r="P151" t="s">
        <v>734</v>
      </c>
      <c r="Q151" t="s">
        <v>3870</v>
      </c>
      <c r="R151" s="22" t="s">
        <v>908</v>
      </c>
      <c r="S151" t="s">
        <v>758</v>
      </c>
      <c r="T151" t="s">
        <v>384</v>
      </c>
      <c r="U151">
        <v>4105</v>
      </c>
      <c r="V151" t="s">
        <v>732</v>
      </c>
      <c r="W151" s="22" t="s">
        <v>4367</v>
      </c>
      <c r="X151" s="22" t="s">
        <v>415</v>
      </c>
      <c r="Z151" t="str">
        <f>+Final[[#This Row],[titulo]]&amp;Final[[#This Row],[Territorio]]&amp;", "&amp;Final[[#This Row],[temporalidad]]</f>
        <v>Cantidad de Espacios Culturales según su Tipo de Titularidad en la comuna de Paiguano, Año 2021</v>
      </c>
    </row>
    <row r="152" spans="1:26" x14ac:dyDescent="0.3">
      <c r="A152">
        <v>1</v>
      </c>
      <c r="B152">
        <v>240</v>
      </c>
      <c r="C152" t="s">
        <v>377</v>
      </c>
      <c r="D152" t="s">
        <v>378</v>
      </c>
      <c r="E152" t="s">
        <v>736</v>
      </c>
      <c r="F152" t="s">
        <v>737</v>
      </c>
      <c r="G152" t="s">
        <v>733</v>
      </c>
      <c r="H152" t="s">
        <v>61</v>
      </c>
      <c r="I152" t="s">
        <v>731</v>
      </c>
      <c r="J152" t="s">
        <v>742</v>
      </c>
      <c r="K152" t="s">
        <v>735</v>
      </c>
      <c r="L152" t="s">
        <v>743</v>
      </c>
      <c r="M152" t="s">
        <v>744</v>
      </c>
      <c r="N152" t="s">
        <v>3859</v>
      </c>
      <c r="O152" t="s">
        <v>3864</v>
      </c>
      <c r="P152" t="s">
        <v>734</v>
      </c>
      <c r="Q152" t="s">
        <v>3872</v>
      </c>
      <c r="R152" s="22" t="s">
        <v>909</v>
      </c>
      <c r="S152" t="s">
        <v>754</v>
      </c>
      <c r="T152" t="s">
        <v>384</v>
      </c>
      <c r="U152">
        <v>4106</v>
      </c>
      <c r="V152" t="s">
        <v>732</v>
      </c>
      <c r="W152" s="22" t="s">
        <v>4368</v>
      </c>
      <c r="X152" s="22" t="s">
        <v>416</v>
      </c>
      <c r="Z152" t="str">
        <f>+Final[[#This Row],[titulo]]&amp;Final[[#This Row],[Territorio]]&amp;", "&amp;Final[[#This Row],[temporalidad]]</f>
        <v>Cantidad de Espacios Culturales con Acceso para Discapacitados en la comuna de Vicuña, Año 2021</v>
      </c>
    </row>
    <row r="153" spans="1:26" x14ac:dyDescent="0.3">
      <c r="A153">
        <v>2</v>
      </c>
      <c r="B153">
        <v>240</v>
      </c>
      <c r="C153" t="s">
        <v>377</v>
      </c>
      <c r="D153" t="s">
        <v>378</v>
      </c>
      <c r="E153" t="s">
        <v>738</v>
      </c>
      <c r="F153" t="s">
        <v>737</v>
      </c>
      <c r="G153" t="s">
        <v>733</v>
      </c>
      <c r="H153" t="s">
        <v>61</v>
      </c>
      <c r="I153" t="s">
        <v>731</v>
      </c>
      <c r="J153" t="s">
        <v>746</v>
      </c>
      <c r="K153" t="s">
        <v>735</v>
      </c>
      <c r="L153" t="s">
        <v>743</v>
      </c>
      <c r="M153" t="s">
        <v>744</v>
      </c>
      <c r="N153" t="s">
        <v>3860</v>
      </c>
      <c r="O153" t="s">
        <v>5944</v>
      </c>
      <c r="P153" t="s">
        <v>734</v>
      </c>
      <c r="Q153" t="s">
        <v>3871</v>
      </c>
      <c r="R153" s="22" t="s">
        <v>910</v>
      </c>
      <c r="S153" t="s">
        <v>755</v>
      </c>
      <c r="T153" t="s">
        <v>384</v>
      </c>
      <c r="U153">
        <v>4106</v>
      </c>
      <c r="V153" t="s">
        <v>732</v>
      </c>
      <c r="W153" s="22" t="s">
        <v>4369</v>
      </c>
      <c r="X153" s="22" t="s">
        <v>416</v>
      </c>
      <c r="Z153" t="str">
        <f>+Final[[#This Row],[titulo]]&amp;Final[[#This Row],[Territorio]]&amp;", "&amp;Final[[#This Row],[temporalidad]]</f>
        <v>Cantidad de Espacios Culturales por Tipo en la comuna de Vicuña, Año 2021</v>
      </c>
    </row>
    <row r="154" spans="1:26" x14ac:dyDescent="0.3">
      <c r="A154">
        <v>3</v>
      </c>
      <c r="B154">
        <v>240</v>
      </c>
      <c r="C154" t="s">
        <v>377</v>
      </c>
      <c r="D154" t="s">
        <v>378</v>
      </c>
      <c r="E154" t="s">
        <v>739</v>
      </c>
      <c r="F154" t="s">
        <v>737</v>
      </c>
      <c r="G154" t="s">
        <v>733</v>
      </c>
      <c r="H154" t="s">
        <v>61</v>
      </c>
      <c r="I154" t="s">
        <v>731</v>
      </c>
      <c r="J154" t="s">
        <v>748</v>
      </c>
      <c r="K154" t="s">
        <v>735</v>
      </c>
      <c r="L154" t="s">
        <v>743</v>
      </c>
      <c r="M154" t="s">
        <v>744</v>
      </c>
      <c r="N154" t="s">
        <v>3863</v>
      </c>
      <c r="O154" t="s">
        <v>3866</v>
      </c>
      <c r="P154" t="s">
        <v>734</v>
      </c>
      <c r="Q154" t="s">
        <v>3868</v>
      </c>
      <c r="R154" s="22" t="s">
        <v>911</v>
      </c>
      <c r="S154" t="s">
        <v>756</v>
      </c>
      <c r="T154" t="s">
        <v>384</v>
      </c>
      <c r="U154">
        <v>4106</v>
      </c>
      <c r="V154" t="s">
        <v>732</v>
      </c>
      <c r="W154" s="22" t="s">
        <v>4370</v>
      </c>
      <c r="X154" s="22" t="s">
        <v>416</v>
      </c>
      <c r="Z154" t="str">
        <f>+Final[[#This Row],[titulo]]&amp;Final[[#This Row],[Territorio]]&amp;", "&amp;Final[[#This Row],[temporalidad]]</f>
        <v>Cantidad de Espacios Culturales según su Estado de Mantención en la comuna de Vicuña, Año 2021</v>
      </c>
    </row>
    <row r="155" spans="1:26" x14ac:dyDescent="0.3">
      <c r="A155">
        <v>4</v>
      </c>
      <c r="B155">
        <v>240</v>
      </c>
      <c r="C155" t="s">
        <v>377</v>
      </c>
      <c r="D155" t="s">
        <v>378</v>
      </c>
      <c r="E155" t="s">
        <v>740</v>
      </c>
      <c r="F155" t="s">
        <v>737</v>
      </c>
      <c r="G155" t="s">
        <v>733</v>
      </c>
      <c r="H155" t="s">
        <v>61</v>
      </c>
      <c r="I155" t="s">
        <v>731</v>
      </c>
      <c r="J155" t="s">
        <v>750</v>
      </c>
      <c r="K155" t="s">
        <v>735</v>
      </c>
      <c r="L155" t="s">
        <v>743</v>
      </c>
      <c r="M155" t="s">
        <v>744</v>
      </c>
      <c r="N155" t="s">
        <v>3861</v>
      </c>
      <c r="O155" t="s">
        <v>3867</v>
      </c>
      <c r="P155" t="s">
        <v>734</v>
      </c>
      <c r="Q155" t="s">
        <v>3869</v>
      </c>
      <c r="R155" s="22" t="s">
        <v>912</v>
      </c>
      <c r="S155" t="s">
        <v>757</v>
      </c>
      <c r="T155" t="s">
        <v>384</v>
      </c>
      <c r="U155">
        <v>4106</v>
      </c>
      <c r="V155" t="s">
        <v>732</v>
      </c>
      <c r="W155" s="22" t="s">
        <v>4371</v>
      </c>
      <c r="X155" s="22" t="s">
        <v>416</v>
      </c>
      <c r="Z155" t="str">
        <f>+Final[[#This Row],[titulo]]&amp;Final[[#This Row],[Territorio]]&amp;", "&amp;Final[[#This Row],[temporalidad]]</f>
        <v>Cantidad de Espacios Culturales según su Fuente de Financiamiento en la comuna de Vicuña, Año 2021</v>
      </c>
    </row>
    <row r="156" spans="1:26" x14ac:dyDescent="0.3">
      <c r="A156">
        <v>5</v>
      </c>
      <c r="B156">
        <v>240</v>
      </c>
      <c r="C156" t="s">
        <v>377</v>
      </c>
      <c r="D156" t="s">
        <v>378</v>
      </c>
      <c r="E156" t="s">
        <v>741</v>
      </c>
      <c r="F156" t="s">
        <v>737</v>
      </c>
      <c r="G156" t="s">
        <v>733</v>
      </c>
      <c r="H156" t="s">
        <v>61</v>
      </c>
      <c r="I156" t="s">
        <v>731</v>
      </c>
      <c r="J156" t="s">
        <v>752</v>
      </c>
      <c r="K156" t="s">
        <v>735</v>
      </c>
      <c r="L156" t="s">
        <v>743</v>
      </c>
      <c r="M156" t="s">
        <v>744</v>
      </c>
      <c r="N156" t="s">
        <v>3862</v>
      </c>
      <c r="O156" t="s">
        <v>5943</v>
      </c>
      <c r="P156" t="s">
        <v>734</v>
      </c>
      <c r="Q156" t="s">
        <v>3870</v>
      </c>
      <c r="R156" s="22" t="s">
        <v>913</v>
      </c>
      <c r="S156" t="s">
        <v>758</v>
      </c>
      <c r="T156" t="s">
        <v>384</v>
      </c>
      <c r="U156">
        <v>4106</v>
      </c>
      <c r="V156" t="s">
        <v>732</v>
      </c>
      <c r="W156" s="22" t="s">
        <v>4372</v>
      </c>
      <c r="X156" s="22" t="s">
        <v>416</v>
      </c>
      <c r="Z156" t="str">
        <f>+Final[[#This Row],[titulo]]&amp;Final[[#This Row],[Territorio]]&amp;", "&amp;Final[[#This Row],[temporalidad]]</f>
        <v>Cantidad de Espacios Culturales según su Tipo de Titularidad en la comuna de Vicuña, Año 2021</v>
      </c>
    </row>
    <row r="157" spans="1:26" x14ac:dyDescent="0.3">
      <c r="A157">
        <v>1</v>
      </c>
      <c r="B157">
        <v>240</v>
      </c>
      <c r="C157" t="s">
        <v>377</v>
      </c>
      <c r="D157" t="s">
        <v>378</v>
      </c>
      <c r="E157" t="s">
        <v>736</v>
      </c>
      <c r="F157" t="s">
        <v>737</v>
      </c>
      <c r="G157" t="s">
        <v>733</v>
      </c>
      <c r="H157" t="s">
        <v>62</v>
      </c>
      <c r="I157" t="s">
        <v>731</v>
      </c>
      <c r="J157" t="s">
        <v>742</v>
      </c>
      <c r="K157" t="s">
        <v>735</v>
      </c>
      <c r="L157" t="s">
        <v>743</v>
      </c>
      <c r="M157" t="s">
        <v>744</v>
      </c>
      <c r="N157" t="s">
        <v>3859</v>
      </c>
      <c r="O157" t="s">
        <v>3864</v>
      </c>
      <c r="P157" t="s">
        <v>734</v>
      </c>
      <c r="Q157" t="s">
        <v>3872</v>
      </c>
      <c r="R157" s="22" t="s">
        <v>914</v>
      </c>
      <c r="S157" t="s">
        <v>754</v>
      </c>
      <c r="T157" t="s">
        <v>384</v>
      </c>
      <c r="U157">
        <v>4201</v>
      </c>
      <c r="V157" t="s">
        <v>732</v>
      </c>
      <c r="W157" s="22" t="s">
        <v>4373</v>
      </c>
      <c r="X157" s="22" t="s">
        <v>417</v>
      </c>
      <c r="Z157" t="str">
        <f>+Final[[#This Row],[titulo]]&amp;Final[[#This Row],[Territorio]]&amp;", "&amp;Final[[#This Row],[temporalidad]]</f>
        <v>Cantidad de Espacios Culturales con Acceso para Discapacitados en la comuna de Illapel, Año 2021</v>
      </c>
    </row>
    <row r="158" spans="1:26" x14ac:dyDescent="0.3">
      <c r="A158">
        <v>2</v>
      </c>
      <c r="B158">
        <v>240</v>
      </c>
      <c r="C158" t="s">
        <v>377</v>
      </c>
      <c r="D158" t="s">
        <v>378</v>
      </c>
      <c r="E158" t="s">
        <v>738</v>
      </c>
      <c r="F158" t="s">
        <v>737</v>
      </c>
      <c r="G158" t="s">
        <v>733</v>
      </c>
      <c r="H158" t="s">
        <v>62</v>
      </c>
      <c r="I158" t="s">
        <v>731</v>
      </c>
      <c r="J158" t="s">
        <v>746</v>
      </c>
      <c r="K158" t="s">
        <v>735</v>
      </c>
      <c r="L158" t="s">
        <v>743</v>
      </c>
      <c r="M158" t="s">
        <v>744</v>
      </c>
      <c r="N158" t="s">
        <v>3860</v>
      </c>
      <c r="O158" t="s">
        <v>5944</v>
      </c>
      <c r="P158" t="s">
        <v>734</v>
      </c>
      <c r="Q158" t="s">
        <v>3871</v>
      </c>
      <c r="R158" s="22" t="s">
        <v>915</v>
      </c>
      <c r="S158" t="s">
        <v>755</v>
      </c>
      <c r="T158" t="s">
        <v>384</v>
      </c>
      <c r="U158">
        <v>4201</v>
      </c>
      <c r="V158" t="s">
        <v>732</v>
      </c>
      <c r="W158" s="22" t="s">
        <v>4374</v>
      </c>
      <c r="X158" s="22" t="s">
        <v>417</v>
      </c>
      <c r="Z158" t="str">
        <f>+Final[[#This Row],[titulo]]&amp;Final[[#This Row],[Territorio]]&amp;", "&amp;Final[[#This Row],[temporalidad]]</f>
        <v>Cantidad de Espacios Culturales por Tipo en la comuna de Illapel, Año 2021</v>
      </c>
    </row>
    <row r="159" spans="1:26" x14ac:dyDescent="0.3">
      <c r="A159">
        <v>3</v>
      </c>
      <c r="B159">
        <v>240</v>
      </c>
      <c r="C159" t="s">
        <v>377</v>
      </c>
      <c r="D159" t="s">
        <v>378</v>
      </c>
      <c r="E159" t="s">
        <v>739</v>
      </c>
      <c r="F159" t="s">
        <v>737</v>
      </c>
      <c r="G159" t="s">
        <v>733</v>
      </c>
      <c r="H159" t="s">
        <v>62</v>
      </c>
      <c r="I159" t="s">
        <v>731</v>
      </c>
      <c r="J159" t="s">
        <v>748</v>
      </c>
      <c r="K159" t="s">
        <v>735</v>
      </c>
      <c r="L159" t="s">
        <v>743</v>
      </c>
      <c r="M159" t="s">
        <v>744</v>
      </c>
      <c r="N159" t="s">
        <v>3863</v>
      </c>
      <c r="O159" t="s">
        <v>3866</v>
      </c>
      <c r="P159" t="s">
        <v>734</v>
      </c>
      <c r="Q159" t="s">
        <v>3868</v>
      </c>
      <c r="R159" s="22" t="s">
        <v>916</v>
      </c>
      <c r="S159" t="s">
        <v>756</v>
      </c>
      <c r="T159" t="s">
        <v>384</v>
      </c>
      <c r="U159">
        <v>4201</v>
      </c>
      <c r="V159" t="s">
        <v>732</v>
      </c>
      <c r="W159" s="22" t="s">
        <v>4375</v>
      </c>
      <c r="X159" s="22" t="s">
        <v>417</v>
      </c>
      <c r="Z159" t="str">
        <f>+Final[[#This Row],[titulo]]&amp;Final[[#This Row],[Territorio]]&amp;", "&amp;Final[[#This Row],[temporalidad]]</f>
        <v>Cantidad de Espacios Culturales según su Estado de Mantención en la comuna de Illapel, Año 2021</v>
      </c>
    </row>
    <row r="160" spans="1:26" x14ac:dyDescent="0.3">
      <c r="A160">
        <v>4</v>
      </c>
      <c r="B160">
        <v>240</v>
      </c>
      <c r="C160" t="s">
        <v>377</v>
      </c>
      <c r="D160" t="s">
        <v>378</v>
      </c>
      <c r="E160" t="s">
        <v>740</v>
      </c>
      <c r="F160" t="s">
        <v>737</v>
      </c>
      <c r="G160" t="s">
        <v>733</v>
      </c>
      <c r="H160" t="s">
        <v>62</v>
      </c>
      <c r="I160" t="s">
        <v>731</v>
      </c>
      <c r="J160" t="s">
        <v>750</v>
      </c>
      <c r="K160" t="s">
        <v>735</v>
      </c>
      <c r="L160" t="s">
        <v>743</v>
      </c>
      <c r="M160" t="s">
        <v>744</v>
      </c>
      <c r="N160" t="s">
        <v>3861</v>
      </c>
      <c r="O160" t="s">
        <v>3867</v>
      </c>
      <c r="P160" t="s">
        <v>734</v>
      </c>
      <c r="Q160" t="s">
        <v>3869</v>
      </c>
      <c r="R160" s="22" t="s">
        <v>917</v>
      </c>
      <c r="S160" t="s">
        <v>757</v>
      </c>
      <c r="T160" t="s">
        <v>384</v>
      </c>
      <c r="U160">
        <v>4201</v>
      </c>
      <c r="V160" t="s">
        <v>732</v>
      </c>
      <c r="W160" s="22" t="s">
        <v>4376</v>
      </c>
      <c r="X160" s="22" t="s">
        <v>417</v>
      </c>
      <c r="Z160" t="str">
        <f>+Final[[#This Row],[titulo]]&amp;Final[[#This Row],[Territorio]]&amp;", "&amp;Final[[#This Row],[temporalidad]]</f>
        <v>Cantidad de Espacios Culturales según su Fuente de Financiamiento en la comuna de Illapel, Año 2021</v>
      </c>
    </row>
    <row r="161" spans="1:26" x14ac:dyDescent="0.3">
      <c r="A161">
        <v>5</v>
      </c>
      <c r="B161">
        <v>240</v>
      </c>
      <c r="C161" t="s">
        <v>377</v>
      </c>
      <c r="D161" t="s">
        <v>378</v>
      </c>
      <c r="E161" t="s">
        <v>741</v>
      </c>
      <c r="F161" t="s">
        <v>737</v>
      </c>
      <c r="G161" t="s">
        <v>733</v>
      </c>
      <c r="H161" t="s">
        <v>62</v>
      </c>
      <c r="I161" t="s">
        <v>731</v>
      </c>
      <c r="J161" t="s">
        <v>752</v>
      </c>
      <c r="K161" t="s">
        <v>735</v>
      </c>
      <c r="L161" t="s">
        <v>743</v>
      </c>
      <c r="M161" t="s">
        <v>744</v>
      </c>
      <c r="N161" t="s">
        <v>3862</v>
      </c>
      <c r="O161" t="s">
        <v>5943</v>
      </c>
      <c r="P161" t="s">
        <v>734</v>
      </c>
      <c r="Q161" t="s">
        <v>3870</v>
      </c>
      <c r="R161" s="22" t="s">
        <v>918</v>
      </c>
      <c r="S161" t="s">
        <v>758</v>
      </c>
      <c r="T161" t="s">
        <v>384</v>
      </c>
      <c r="U161">
        <v>4201</v>
      </c>
      <c r="V161" t="s">
        <v>732</v>
      </c>
      <c r="W161" s="22" t="s">
        <v>4377</v>
      </c>
      <c r="X161" s="22" t="s">
        <v>417</v>
      </c>
      <c r="Z161" t="str">
        <f>+Final[[#This Row],[titulo]]&amp;Final[[#This Row],[Territorio]]&amp;", "&amp;Final[[#This Row],[temporalidad]]</f>
        <v>Cantidad de Espacios Culturales según su Tipo de Titularidad en la comuna de Illapel, Año 2021</v>
      </c>
    </row>
    <row r="162" spans="1:26" x14ac:dyDescent="0.3">
      <c r="A162">
        <v>1</v>
      </c>
      <c r="B162">
        <v>240</v>
      </c>
      <c r="C162" t="s">
        <v>377</v>
      </c>
      <c r="D162" t="s">
        <v>378</v>
      </c>
      <c r="E162" t="s">
        <v>736</v>
      </c>
      <c r="F162" t="s">
        <v>737</v>
      </c>
      <c r="G162" t="s">
        <v>733</v>
      </c>
      <c r="H162" t="s">
        <v>63</v>
      </c>
      <c r="I162" t="s">
        <v>731</v>
      </c>
      <c r="J162" t="s">
        <v>742</v>
      </c>
      <c r="K162" t="s">
        <v>735</v>
      </c>
      <c r="L162" t="s">
        <v>743</v>
      </c>
      <c r="M162" t="s">
        <v>744</v>
      </c>
      <c r="N162" t="s">
        <v>3859</v>
      </c>
      <c r="O162" t="s">
        <v>3864</v>
      </c>
      <c r="P162" t="s">
        <v>734</v>
      </c>
      <c r="Q162" t="s">
        <v>3872</v>
      </c>
      <c r="R162" s="22" t="s">
        <v>919</v>
      </c>
      <c r="S162" t="s">
        <v>754</v>
      </c>
      <c r="T162" t="s">
        <v>384</v>
      </c>
      <c r="U162">
        <v>4202</v>
      </c>
      <c r="V162" t="s">
        <v>732</v>
      </c>
      <c r="W162" s="22" t="s">
        <v>4378</v>
      </c>
      <c r="X162" s="22" t="s">
        <v>418</v>
      </c>
      <c r="Z162" t="str">
        <f>+Final[[#This Row],[titulo]]&amp;Final[[#This Row],[Territorio]]&amp;", "&amp;Final[[#This Row],[temporalidad]]</f>
        <v>Cantidad de Espacios Culturales con Acceso para Discapacitados en la comuna de Canela, Año 2021</v>
      </c>
    </row>
    <row r="163" spans="1:26" x14ac:dyDescent="0.3">
      <c r="A163">
        <v>2</v>
      </c>
      <c r="B163">
        <v>240</v>
      </c>
      <c r="C163" t="s">
        <v>377</v>
      </c>
      <c r="D163" t="s">
        <v>378</v>
      </c>
      <c r="E163" t="s">
        <v>738</v>
      </c>
      <c r="F163" t="s">
        <v>737</v>
      </c>
      <c r="G163" t="s">
        <v>733</v>
      </c>
      <c r="H163" t="s">
        <v>63</v>
      </c>
      <c r="I163" t="s">
        <v>731</v>
      </c>
      <c r="J163" t="s">
        <v>746</v>
      </c>
      <c r="K163" t="s">
        <v>735</v>
      </c>
      <c r="L163" t="s">
        <v>743</v>
      </c>
      <c r="M163" t="s">
        <v>744</v>
      </c>
      <c r="N163" t="s">
        <v>3860</v>
      </c>
      <c r="O163" t="s">
        <v>5944</v>
      </c>
      <c r="P163" t="s">
        <v>734</v>
      </c>
      <c r="Q163" t="s">
        <v>3871</v>
      </c>
      <c r="R163" s="22" t="s">
        <v>920</v>
      </c>
      <c r="S163" t="s">
        <v>755</v>
      </c>
      <c r="T163" t="s">
        <v>384</v>
      </c>
      <c r="U163">
        <v>4202</v>
      </c>
      <c r="V163" t="s">
        <v>732</v>
      </c>
      <c r="W163" s="22" t="s">
        <v>4379</v>
      </c>
      <c r="X163" s="22" t="s">
        <v>418</v>
      </c>
      <c r="Z163" t="str">
        <f>+Final[[#This Row],[titulo]]&amp;Final[[#This Row],[Territorio]]&amp;", "&amp;Final[[#This Row],[temporalidad]]</f>
        <v>Cantidad de Espacios Culturales por Tipo en la comuna de Canela, Año 2021</v>
      </c>
    </row>
    <row r="164" spans="1:26" x14ac:dyDescent="0.3">
      <c r="A164">
        <v>3</v>
      </c>
      <c r="B164">
        <v>240</v>
      </c>
      <c r="C164" t="s">
        <v>377</v>
      </c>
      <c r="D164" t="s">
        <v>378</v>
      </c>
      <c r="E164" t="s">
        <v>739</v>
      </c>
      <c r="F164" t="s">
        <v>737</v>
      </c>
      <c r="G164" t="s">
        <v>733</v>
      </c>
      <c r="H164" t="s">
        <v>63</v>
      </c>
      <c r="I164" t="s">
        <v>731</v>
      </c>
      <c r="J164" t="s">
        <v>748</v>
      </c>
      <c r="K164" t="s">
        <v>735</v>
      </c>
      <c r="L164" t="s">
        <v>743</v>
      </c>
      <c r="M164" t="s">
        <v>744</v>
      </c>
      <c r="N164" t="s">
        <v>3863</v>
      </c>
      <c r="O164" t="s">
        <v>3866</v>
      </c>
      <c r="P164" t="s">
        <v>734</v>
      </c>
      <c r="Q164" t="s">
        <v>3868</v>
      </c>
      <c r="R164" s="22" t="s">
        <v>921</v>
      </c>
      <c r="S164" t="s">
        <v>756</v>
      </c>
      <c r="T164" t="s">
        <v>384</v>
      </c>
      <c r="U164">
        <v>4202</v>
      </c>
      <c r="V164" t="s">
        <v>732</v>
      </c>
      <c r="W164" s="22" t="s">
        <v>4380</v>
      </c>
      <c r="X164" s="22" t="s">
        <v>418</v>
      </c>
      <c r="Z164" t="str">
        <f>+Final[[#This Row],[titulo]]&amp;Final[[#This Row],[Territorio]]&amp;", "&amp;Final[[#This Row],[temporalidad]]</f>
        <v>Cantidad de Espacios Culturales según su Estado de Mantención en la comuna de Canela, Año 2021</v>
      </c>
    </row>
    <row r="165" spans="1:26" x14ac:dyDescent="0.3">
      <c r="A165">
        <v>4</v>
      </c>
      <c r="B165">
        <v>240</v>
      </c>
      <c r="C165" t="s">
        <v>377</v>
      </c>
      <c r="D165" t="s">
        <v>378</v>
      </c>
      <c r="E165" t="s">
        <v>740</v>
      </c>
      <c r="F165" t="s">
        <v>737</v>
      </c>
      <c r="G165" t="s">
        <v>733</v>
      </c>
      <c r="H165" t="s">
        <v>63</v>
      </c>
      <c r="I165" t="s">
        <v>731</v>
      </c>
      <c r="J165" t="s">
        <v>750</v>
      </c>
      <c r="K165" t="s">
        <v>735</v>
      </c>
      <c r="L165" t="s">
        <v>743</v>
      </c>
      <c r="M165" t="s">
        <v>744</v>
      </c>
      <c r="N165" t="s">
        <v>3861</v>
      </c>
      <c r="O165" t="s">
        <v>3867</v>
      </c>
      <c r="P165" t="s">
        <v>734</v>
      </c>
      <c r="Q165" t="s">
        <v>3869</v>
      </c>
      <c r="R165" s="22" t="s">
        <v>922</v>
      </c>
      <c r="S165" t="s">
        <v>757</v>
      </c>
      <c r="T165" t="s">
        <v>384</v>
      </c>
      <c r="U165">
        <v>4202</v>
      </c>
      <c r="V165" t="s">
        <v>732</v>
      </c>
      <c r="W165" s="22" t="s">
        <v>4381</v>
      </c>
      <c r="X165" s="22" t="s">
        <v>418</v>
      </c>
      <c r="Z165" t="str">
        <f>+Final[[#This Row],[titulo]]&amp;Final[[#This Row],[Territorio]]&amp;", "&amp;Final[[#This Row],[temporalidad]]</f>
        <v>Cantidad de Espacios Culturales según su Fuente de Financiamiento en la comuna de Canela, Año 2021</v>
      </c>
    </row>
    <row r="166" spans="1:26" x14ac:dyDescent="0.3">
      <c r="A166">
        <v>5</v>
      </c>
      <c r="B166">
        <v>240</v>
      </c>
      <c r="C166" t="s">
        <v>377</v>
      </c>
      <c r="D166" t="s">
        <v>378</v>
      </c>
      <c r="E166" t="s">
        <v>741</v>
      </c>
      <c r="F166" t="s">
        <v>737</v>
      </c>
      <c r="G166" t="s">
        <v>733</v>
      </c>
      <c r="H166" t="s">
        <v>63</v>
      </c>
      <c r="I166" t="s">
        <v>731</v>
      </c>
      <c r="J166" t="s">
        <v>752</v>
      </c>
      <c r="K166" t="s">
        <v>735</v>
      </c>
      <c r="L166" t="s">
        <v>743</v>
      </c>
      <c r="M166" t="s">
        <v>744</v>
      </c>
      <c r="N166" t="s">
        <v>3862</v>
      </c>
      <c r="O166" t="s">
        <v>5943</v>
      </c>
      <c r="P166" t="s">
        <v>734</v>
      </c>
      <c r="Q166" t="s">
        <v>3870</v>
      </c>
      <c r="R166" s="22" t="s">
        <v>923</v>
      </c>
      <c r="S166" t="s">
        <v>758</v>
      </c>
      <c r="T166" t="s">
        <v>384</v>
      </c>
      <c r="U166">
        <v>4202</v>
      </c>
      <c r="V166" t="s">
        <v>732</v>
      </c>
      <c r="W166" s="22" t="s">
        <v>4382</v>
      </c>
      <c r="X166" s="22" t="s">
        <v>418</v>
      </c>
      <c r="Z166" t="str">
        <f>+Final[[#This Row],[titulo]]&amp;Final[[#This Row],[Territorio]]&amp;", "&amp;Final[[#This Row],[temporalidad]]</f>
        <v>Cantidad de Espacios Culturales según su Tipo de Titularidad en la comuna de Canela, Año 2021</v>
      </c>
    </row>
    <row r="167" spans="1:26" x14ac:dyDescent="0.3">
      <c r="A167">
        <v>1</v>
      </c>
      <c r="B167">
        <v>240</v>
      </c>
      <c r="C167" t="s">
        <v>377</v>
      </c>
      <c r="D167" t="s">
        <v>378</v>
      </c>
      <c r="E167" t="s">
        <v>736</v>
      </c>
      <c r="F167" t="s">
        <v>737</v>
      </c>
      <c r="G167" t="s">
        <v>733</v>
      </c>
      <c r="H167" t="s">
        <v>64</v>
      </c>
      <c r="I167" t="s">
        <v>731</v>
      </c>
      <c r="J167" t="s">
        <v>742</v>
      </c>
      <c r="K167" t="s">
        <v>735</v>
      </c>
      <c r="L167" t="s">
        <v>743</v>
      </c>
      <c r="M167" t="s">
        <v>744</v>
      </c>
      <c r="N167" t="s">
        <v>3859</v>
      </c>
      <c r="O167" t="s">
        <v>3864</v>
      </c>
      <c r="P167" t="s">
        <v>734</v>
      </c>
      <c r="Q167" t="s">
        <v>3872</v>
      </c>
      <c r="R167" s="22" t="s">
        <v>924</v>
      </c>
      <c r="S167" t="s">
        <v>754</v>
      </c>
      <c r="T167" t="s">
        <v>384</v>
      </c>
      <c r="U167">
        <v>4203</v>
      </c>
      <c r="V167" t="s">
        <v>732</v>
      </c>
      <c r="W167" s="22" t="s">
        <v>4383</v>
      </c>
      <c r="X167" s="22" t="s">
        <v>419</v>
      </c>
      <c r="Z167" t="str">
        <f>+Final[[#This Row],[titulo]]&amp;Final[[#This Row],[Territorio]]&amp;", "&amp;Final[[#This Row],[temporalidad]]</f>
        <v>Cantidad de Espacios Culturales con Acceso para Discapacitados en la comuna de Los Vilos, Año 2021</v>
      </c>
    </row>
    <row r="168" spans="1:26" x14ac:dyDescent="0.3">
      <c r="A168">
        <v>2</v>
      </c>
      <c r="B168">
        <v>240</v>
      </c>
      <c r="C168" t="s">
        <v>377</v>
      </c>
      <c r="D168" t="s">
        <v>378</v>
      </c>
      <c r="E168" t="s">
        <v>738</v>
      </c>
      <c r="F168" t="s">
        <v>737</v>
      </c>
      <c r="G168" t="s">
        <v>733</v>
      </c>
      <c r="H168" t="s">
        <v>64</v>
      </c>
      <c r="I168" t="s">
        <v>731</v>
      </c>
      <c r="J168" t="s">
        <v>746</v>
      </c>
      <c r="K168" t="s">
        <v>735</v>
      </c>
      <c r="L168" t="s">
        <v>743</v>
      </c>
      <c r="M168" t="s">
        <v>744</v>
      </c>
      <c r="N168" t="s">
        <v>3860</v>
      </c>
      <c r="O168" t="s">
        <v>5944</v>
      </c>
      <c r="P168" t="s">
        <v>734</v>
      </c>
      <c r="Q168" t="s">
        <v>3871</v>
      </c>
      <c r="R168" s="22" t="s">
        <v>925</v>
      </c>
      <c r="S168" t="s">
        <v>755</v>
      </c>
      <c r="T168" t="s">
        <v>384</v>
      </c>
      <c r="U168">
        <v>4203</v>
      </c>
      <c r="V168" t="s">
        <v>732</v>
      </c>
      <c r="W168" s="22" t="s">
        <v>4384</v>
      </c>
      <c r="X168" s="22" t="s">
        <v>419</v>
      </c>
      <c r="Z168" t="str">
        <f>+Final[[#This Row],[titulo]]&amp;Final[[#This Row],[Territorio]]&amp;", "&amp;Final[[#This Row],[temporalidad]]</f>
        <v>Cantidad de Espacios Culturales por Tipo en la comuna de Los Vilos, Año 2021</v>
      </c>
    </row>
    <row r="169" spans="1:26" x14ac:dyDescent="0.3">
      <c r="A169">
        <v>3</v>
      </c>
      <c r="B169">
        <v>240</v>
      </c>
      <c r="C169" t="s">
        <v>377</v>
      </c>
      <c r="D169" t="s">
        <v>378</v>
      </c>
      <c r="E169" t="s">
        <v>739</v>
      </c>
      <c r="F169" t="s">
        <v>737</v>
      </c>
      <c r="G169" t="s">
        <v>733</v>
      </c>
      <c r="H169" t="s">
        <v>64</v>
      </c>
      <c r="I169" t="s">
        <v>731</v>
      </c>
      <c r="J169" t="s">
        <v>748</v>
      </c>
      <c r="K169" t="s">
        <v>735</v>
      </c>
      <c r="L169" t="s">
        <v>743</v>
      </c>
      <c r="M169" t="s">
        <v>744</v>
      </c>
      <c r="N169" t="s">
        <v>3863</v>
      </c>
      <c r="O169" t="s">
        <v>3866</v>
      </c>
      <c r="P169" t="s">
        <v>734</v>
      </c>
      <c r="Q169" t="s">
        <v>3868</v>
      </c>
      <c r="R169" s="22" t="s">
        <v>926</v>
      </c>
      <c r="S169" t="s">
        <v>756</v>
      </c>
      <c r="T169" t="s">
        <v>384</v>
      </c>
      <c r="U169">
        <v>4203</v>
      </c>
      <c r="V169" t="s">
        <v>732</v>
      </c>
      <c r="W169" s="22" t="s">
        <v>4385</v>
      </c>
      <c r="X169" s="22" t="s">
        <v>419</v>
      </c>
      <c r="Z169" t="str">
        <f>+Final[[#This Row],[titulo]]&amp;Final[[#This Row],[Territorio]]&amp;", "&amp;Final[[#This Row],[temporalidad]]</f>
        <v>Cantidad de Espacios Culturales según su Estado de Mantención en la comuna de Los Vilos, Año 2021</v>
      </c>
    </row>
    <row r="170" spans="1:26" x14ac:dyDescent="0.3">
      <c r="A170">
        <v>4</v>
      </c>
      <c r="B170">
        <v>240</v>
      </c>
      <c r="C170" t="s">
        <v>377</v>
      </c>
      <c r="D170" t="s">
        <v>378</v>
      </c>
      <c r="E170" t="s">
        <v>740</v>
      </c>
      <c r="F170" t="s">
        <v>737</v>
      </c>
      <c r="G170" t="s">
        <v>733</v>
      </c>
      <c r="H170" t="s">
        <v>64</v>
      </c>
      <c r="I170" t="s">
        <v>731</v>
      </c>
      <c r="J170" t="s">
        <v>750</v>
      </c>
      <c r="K170" t="s">
        <v>735</v>
      </c>
      <c r="L170" t="s">
        <v>743</v>
      </c>
      <c r="M170" t="s">
        <v>744</v>
      </c>
      <c r="N170" t="s">
        <v>3861</v>
      </c>
      <c r="O170" t="s">
        <v>3867</v>
      </c>
      <c r="P170" t="s">
        <v>734</v>
      </c>
      <c r="Q170" t="s">
        <v>3869</v>
      </c>
      <c r="R170" s="22" t="s">
        <v>927</v>
      </c>
      <c r="S170" t="s">
        <v>757</v>
      </c>
      <c r="T170" t="s">
        <v>384</v>
      </c>
      <c r="U170">
        <v>4203</v>
      </c>
      <c r="V170" t="s">
        <v>732</v>
      </c>
      <c r="W170" s="22" t="s">
        <v>4386</v>
      </c>
      <c r="X170" s="22" t="s">
        <v>419</v>
      </c>
      <c r="Z170" t="str">
        <f>+Final[[#This Row],[titulo]]&amp;Final[[#This Row],[Territorio]]&amp;", "&amp;Final[[#This Row],[temporalidad]]</f>
        <v>Cantidad de Espacios Culturales según su Fuente de Financiamiento en la comuna de Los Vilos, Año 2021</v>
      </c>
    </row>
    <row r="171" spans="1:26" x14ac:dyDescent="0.3">
      <c r="A171">
        <v>5</v>
      </c>
      <c r="B171">
        <v>240</v>
      </c>
      <c r="C171" t="s">
        <v>377</v>
      </c>
      <c r="D171" t="s">
        <v>378</v>
      </c>
      <c r="E171" t="s">
        <v>741</v>
      </c>
      <c r="F171" t="s">
        <v>737</v>
      </c>
      <c r="G171" t="s">
        <v>733</v>
      </c>
      <c r="H171" t="s">
        <v>64</v>
      </c>
      <c r="I171" t="s">
        <v>731</v>
      </c>
      <c r="J171" t="s">
        <v>752</v>
      </c>
      <c r="K171" t="s">
        <v>735</v>
      </c>
      <c r="L171" t="s">
        <v>743</v>
      </c>
      <c r="M171" t="s">
        <v>744</v>
      </c>
      <c r="N171" t="s">
        <v>3862</v>
      </c>
      <c r="O171" t="s">
        <v>5943</v>
      </c>
      <c r="P171" t="s">
        <v>734</v>
      </c>
      <c r="Q171" t="s">
        <v>3870</v>
      </c>
      <c r="R171" s="22" t="s">
        <v>928</v>
      </c>
      <c r="S171" t="s">
        <v>758</v>
      </c>
      <c r="T171" t="s">
        <v>384</v>
      </c>
      <c r="U171">
        <v>4203</v>
      </c>
      <c r="V171" t="s">
        <v>732</v>
      </c>
      <c r="W171" s="22" t="s">
        <v>4387</v>
      </c>
      <c r="X171" s="22" t="s">
        <v>419</v>
      </c>
      <c r="Z171" t="str">
        <f>+Final[[#This Row],[titulo]]&amp;Final[[#This Row],[Territorio]]&amp;", "&amp;Final[[#This Row],[temporalidad]]</f>
        <v>Cantidad de Espacios Culturales según su Tipo de Titularidad en la comuna de Los Vilos, Año 2021</v>
      </c>
    </row>
    <row r="172" spans="1:26" x14ac:dyDescent="0.3">
      <c r="A172">
        <v>1</v>
      </c>
      <c r="B172">
        <v>240</v>
      </c>
      <c r="C172" t="s">
        <v>377</v>
      </c>
      <c r="D172" t="s">
        <v>378</v>
      </c>
      <c r="E172" t="s">
        <v>736</v>
      </c>
      <c r="F172" t="s">
        <v>737</v>
      </c>
      <c r="G172" t="s">
        <v>733</v>
      </c>
      <c r="H172" t="s">
        <v>65</v>
      </c>
      <c r="I172" t="s">
        <v>731</v>
      </c>
      <c r="J172" t="s">
        <v>742</v>
      </c>
      <c r="K172" t="s">
        <v>735</v>
      </c>
      <c r="L172" t="s">
        <v>743</v>
      </c>
      <c r="M172" t="s">
        <v>744</v>
      </c>
      <c r="N172" t="s">
        <v>3859</v>
      </c>
      <c r="O172" t="s">
        <v>3864</v>
      </c>
      <c r="P172" t="s">
        <v>734</v>
      </c>
      <c r="Q172" t="s">
        <v>3872</v>
      </c>
      <c r="R172" s="22" t="s">
        <v>929</v>
      </c>
      <c r="S172" t="s">
        <v>754</v>
      </c>
      <c r="T172" t="s">
        <v>384</v>
      </c>
      <c r="U172">
        <v>4204</v>
      </c>
      <c r="V172" t="s">
        <v>732</v>
      </c>
      <c r="W172" s="22" t="s">
        <v>4388</v>
      </c>
      <c r="X172" s="22" t="s">
        <v>420</v>
      </c>
      <c r="Z172" t="str">
        <f>+Final[[#This Row],[titulo]]&amp;Final[[#This Row],[Territorio]]&amp;", "&amp;Final[[#This Row],[temporalidad]]</f>
        <v>Cantidad de Espacios Culturales con Acceso para Discapacitados en la comuna de Salamanca, Año 2021</v>
      </c>
    </row>
    <row r="173" spans="1:26" x14ac:dyDescent="0.3">
      <c r="A173">
        <v>2</v>
      </c>
      <c r="B173">
        <v>240</v>
      </c>
      <c r="C173" t="s">
        <v>377</v>
      </c>
      <c r="D173" t="s">
        <v>378</v>
      </c>
      <c r="E173" t="s">
        <v>738</v>
      </c>
      <c r="F173" t="s">
        <v>737</v>
      </c>
      <c r="G173" t="s">
        <v>733</v>
      </c>
      <c r="H173" t="s">
        <v>65</v>
      </c>
      <c r="I173" t="s">
        <v>731</v>
      </c>
      <c r="J173" t="s">
        <v>746</v>
      </c>
      <c r="K173" t="s">
        <v>735</v>
      </c>
      <c r="L173" t="s">
        <v>743</v>
      </c>
      <c r="M173" t="s">
        <v>744</v>
      </c>
      <c r="N173" t="s">
        <v>3860</v>
      </c>
      <c r="O173" t="s">
        <v>5944</v>
      </c>
      <c r="P173" t="s">
        <v>734</v>
      </c>
      <c r="Q173" t="s">
        <v>3871</v>
      </c>
      <c r="R173" s="22" t="s">
        <v>930</v>
      </c>
      <c r="S173" t="s">
        <v>755</v>
      </c>
      <c r="T173" t="s">
        <v>384</v>
      </c>
      <c r="U173">
        <v>4204</v>
      </c>
      <c r="V173" t="s">
        <v>732</v>
      </c>
      <c r="W173" s="22" t="s">
        <v>4389</v>
      </c>
      <c r="X173" s="22" t="s">
        <v>420</v>
      </c>
      <c r="Z173" t="str">
        <f>+Final[[#This Row],[titulo]]&amp;Final[[#This Row],[Territorio]]&amp;", "&amp;Final[[#This Row],[temporalidad]]</f>
        <v>Cantidad de Espacios Culturales por Tipo en la comuna de Salamanca, Año 2021</v>
      </c>
    </row>
    <row r="174" spans="1:26" x14ac:dyDescent="0.3">
      <c r="A174">
        <v>3</v>
      </c>
      <c r="B174">
        <v>240</v>
      </c>
      <c r="C174" t="s">
        <v>377</v>
      </c>
      <c r="D174" t="s">
        <v>378</v>
      </c>
      <c r="E174" t="s">
        <v>739</v>
      </c>
      <c r="F174" t="s">
        <v>737</v>
      </c>
      <c r="G174" t="s">
        <v>733</v>
      </c>
      <c r="H174" t="s">
        <v>65</v>
      </c>
      <c r="I174" t="s">
        <v>731</v>
      </c>
      <c r="J174" t="s">
        <v>748</v>
      </c>
      <c r="K174" t="s">
        <v>735</v>
      </c>
      <c r="L174" t="s">
        <v>743</v>
      </c>
      <c r="M174" t="s">
        <v>744</v>
      </c>
      <c r="N174" t="s">
        <v>3863</v>
      </c>
      <c r="O174" t="s">
        <v>3866</v>
      </c>
      <c r="P174" t="s">
        <v>734</v>
      </c>
      <c r="Q174" t="s">
        <v>3868</v>
      </c>
      <c r="R174" s="22" t="s">
        <v>931</v>
      </c>
      <c r="S174" t="s">
        <v>756</v>
      </c>
      <c r="T174" t="s">
        <v>384</v>
      </c>
      <c r="U174">
        <v>4204</v>
      </c>
      <c r="V174" t="s">
        <v>732</v>
      </c>
      <c r="W174" s="22" t="s">
        <v>4390</v>
      </c>
      <c r="X174" s="22" t="s">
        <v>420</v>
      </c>
      <c r="Z174" t="str">
        <f>+Final[[#This Row],[titulo]]&amp;Final[[#This Row],[Territorio]]&amp;", "&amp;Final[[#This Row],[temporalidad]]</f>
        <v>Cantidad de Espacios Culturales según su Estado de Mantención en la comuna de Salamanca, Año 2021</v>
      </c>
    </row>
    <row r="175" spans="1:26" x14ac:dyDescent="0.3">
      <c r="A175">
        <v>4</v>
      </c>
      <c r="B175">
        <v>240</v>
      </c>
      <c r="C175" t="s">
        <v>377</v>
      </c>
      <c r="D175" t="s">
        <v>378</v>
      </c>
      <c r="E175" t="s">
        <v>740</v>
      </c>
      <c r="F175" t="s">
        <v>737</v>
      </c>
      <c r="G175" t="s">
        <v>733</v>
      </c>
      <c r="H175" t="s">
        <v>65</v>
      </c>
      <c r="I175" t="s">
        <v>731</v>
      </c>
      <c r="J175" t="s">
        <v>750</v>
      </c>
      <c r="K175" t="s">
        <v>735</v>
      </c>
      <c r="L175" t="s">
        <v>743</v>
      </c>
      <c r="M175" t="s">
        <v>744</v>
      </c>
      <c r="N175" t="s">
        <v>3861</v>
      </c>
      <c r="O175" t="s">
        <v>3867</v>
      </c>
      <c r="P175" t="s">
        <v>734</v>
      </c>
      <c r="Q175" t="s">
        <v>3869</v>
      </c>
      <c r="R175" s="22" t="s">
        <v>932</v>
      </c>
      <c r="S175" t="s">
        <v>757</v>
      </c>
      <c r="T175" t="s">
        <v>384</v>
      </c>
      <c r="U175">
        <v>4204</v>
      </c>
      <c r="V175" t="s">
        <v>732</v>
      </c>
      <c r="W175" s="22" t="s">
        <v>4391</v>
      </c>
      <c r="X175" s="22" t="s">
        <v>420</v>
      </c>
      <c r="Z175" t="str">
        <f>+Final[[#This Row],[titulo]]&amp;Final[[#This Row],[Territorio]]&amp;", "&amp;Final[[#This Row],[temporalidad]]</f>
        <v>Cantidad de Espacios Culturales según su Fuente de Financiamiento en la comuna de Salamanca, Año 2021</v>
      </c>
    </row>
    <row r="176" spans="1:26" x14ac:dyDescent="0.3">
      <c r="A176">
        <v>5</v>
      </c>
      <c r="B176">
        <v>240</v>
      </c>
      <c r="C176" t="s">
        <v>377</v>
      </c>
      <c r="D176" t="s">
        <v>378</v>
      </c>
      <c r="E176" t="s">
        <v>741</v>
      </c>
      <c r="F176" t="s">
        <v>737</v>
      </c>
      <c r="G176" t="s">
        <v>733</v>
      </c>
      <c r="H176" t="s">
        <v>65</v>
      </c>
      <c r="I176" t="s">
        <v>731</v>
      </c>
      <c r="J176" t="s">
        <v>752</v>
      </c>
      <c r="K176" t="s">
        <v>735</v>
      </c>
      <c r="L176" t="s">
        <v>743</v>
      </c>
      <c r="M176" t="s">
        <v>744</v>
      </c>
      <c r="N176" t="s">
        <v>3862</v>
      </c>
      <c r="O176" t="s">
        <v>5943</v>
      </c>
      <c r="P176" t="s">
        <v>734</v>
      </c>
      <c r="Q176" t="s">
        <v>3870</v>
      </c>
      <c r="R176" s="22" t="s">
        <v>933</v>
      </c>
      <c r="S176" t="s">
        <v>758</v>
      </c>
      <c r="T176" t="s">
        <v>384</v>
      </c>
      <c r="U176">
        <v>4204</v>
      </c>
      <c r="V176" t="s">
        <v>732</v>
      </c>
      <c r="W176" s="22" t="s">
        <v>4392</v>
      </c>
      <c r="X176" s="22" t="s">
        <v>420</v>
      </c>
      <c r="Z176" t="str">
        <f>+Final[[#This Row],[titulo]]&amp;Final[[#This Row],[Territorio]]&amp;", "&amp;Final[[#This Row],[temporalidad]]</f>
        <v>Cantidad de Espacios Culturales según su Tipo de Titularidad en la comuna de Salamanca, Año 2021</v>
      </c>
    </row>
    <row r="177" spans="1:26" x14ac:dyDescent="0.3">
      <c r="A177">
        <v>1</v>
      </c>
      <c r="B177">
        <v>240</v>
      </c>
      <c r="C177" t="s">
        <v>377</v>
      </c>
      <c r="D177" t="s">
        <v>378</v>
      </c>
      <c r="E177" t="s">
        <v>736</v>
      </c>
      <c r="F177" t="s">
        <v>737</v>
      </c>
      <c r="G177" t="s">
        <v>733</v>
      </c>
      <c r="H177" t="s">
        <v>66</v>
      </c>
      <c r="I177" t="s">
        <v>731</v>
      </c>
      <c r="J177" t="s">
        <v>742</v>
      </c>
      <c r="K177" t="s">
        <v>735</v>
      </c>
      <c r="L177" t="s">
        <v>743</v>
      </c>
      <c r="M177" t="s">
        <v>744</v>
      </c>
      <c r="N177" t="s">
        <v>3859</v>
      </c>
      <c r="O177" t="s">
        <v>3864</v>
      </c>
      <c r="P177" t="s">
        <v>734</v>
      </c>
      <c r="Q177" t="s">
        <v>3872</v>
      </c>
      <c r="R177" s="22" t="s">
        <v>934</v>
      </c>
      <c r="S177" t="s">
        <v>754</v>
      </c>
      <c r="T177" t="s">
        <v>384</v>
      </c>
      <c r="U177">
        <v>4301</v>
      </c>
      <c r="V177" t="s">
        <v>732</v>
      </c>
      <c r="W177" s="22" t="s">
        <v>4393</v>
      </c>
      <c r="X177" s="22" t="s">
        <v>421</v>
      </c>
      <c r="Z177" t="str">
        <f>+Final[[#This Row],[titulo]]&amp;Final[[#This Row],[Territorio]]&amp;", "&amp;Final[[#This Row],[temporalidad]]</f>
        <v>Cantidad de Espacios Culturales con Acceso para Discapacitados en la comuna de Ovalle, Año 2021</v>
      </c>
    </row>
    <row r="178" spans="1:26" x14ac:dyDescent="0.3">
      <c r="A178">
        <v>2</v>
      </c>
      <c r="B178">
        <v>240</v>
      </c>
      <c r="C178" t="s">
        <v>377</v>
      </c>
      <c r="D178" t="s">
        <v>378</v>
      </c>
      <c r="E178" t="s">
        <v>738</v>
      </c>
      <c r="F178" t="s">
        <v>737</v>
      </c>
      <c r="G178" t="s">
        <v>733</v>
      </c>
      <c r="H178" t="s">
        <v>66</v>
      </c>
      <c r="I178" t="s">
        <v>731</v>
      </c>
      <c r="J178" t="s">
        <v>746</v>
      </c>
      <c r="K178" t="s">
        <v>735</v>
      </c>
      <c r="L178" t="s">
        <v>743</v>
      </c>
      <c r="M178" t="s">
        <v>744</v>
      </c>
      <c r="N178" t="s">
        <v>3860</v>
      </c>
      <c r="O178" t="s">
        <v>5944</v>
      </c>
      <c r="P178" t="s">
        <v>734</v>
      </c>
      <c r="Q178" t="s">
        <v>3871</v>
      </c>
      <c r="R178" s="22" t="s">
        <v>935</v>
      </c>
      <c r="S178" t="s">
        <v>755</v>
      </c>
      <c r="T178" t="s">
        <v>384</v>
      </c>
      <c r="U178">
        <v>4301</v>
      </c>
      <c r="V178" t="s">
        <v>732</v>
      </c>
      <c r="W178" s="22" t="s">
        <v>4394</v>
      </c>
      <c r="X178" s="22" t="s">
        <v>421</v>
      </c>
      <c r="Z178" t="str">
        <f>+Final[[#This Row],[titulo]]&amp;Final[[#This Row],[Territorio]]&amp;", "&amp;Final[[#This Row],[temporalidad]]</f>
        <v>Cantidad de Espacios Culturales por Tipo en la comuna de Ovalle, Año 2021</v>
      </c>
    </row>
    <row r="179" spans="1:26" x14ac:dyDescent="0.3">
      <c r="A179">
        <v>3</v>
      </c>
      <c r="B179">
        <v>240</v>
      </c>
      <c r="C179" t="s">
        <v>377</v>
      </c>
      <c r="D179" t="s">
        <v>378</v>
      </c>
      <c r="E179" t="s">
        <v>739</v>
      </c>
      <c r="F179" t="s">
        <v>737</v>
      </c>
      <c r="G179" t="s">
        <v>733</v>
      </c>
      <c r="H179" t="s">
        <v>66</v>
      </c>
      <c r="I179" t="s">
        <v>731</v>
      </c>
      <c r="J179" t="s">
        <v>748</v>
      </c>
      <c r="K179" t="s">
        <v>735</v>
      </c>
      <c r="L179" t="s">
        <v>743</v>
      </c>
      <c r="M179" t="s">
        <v>744</v>
      </c>
      <c r="N179" t="s">
        <v>3863</v>
      </c>
      <c r="O179" t="s">
        <v>3866</v>
      </c>
      <c r="P179" t="s">
        <v>734</v>
      </c>
      <c r="Q179" t="s">
        <v>3868</v>
      </c>
      <c r="R179" s="22" t="s">
        <v>936</v>
      </c>
      <c r="S179" t="s">
        <v>756</v>
      </c>
      <c r="T179" t="s">
        <v>384</v>
      </c>
      <c r="U179">
        <v>4301</v>
      </c>
      <c r="V179" t="s">
        <v>732</v>
      </c>
      <c r="W179" s="22" t="s">
        <v>4395</v>
      </c>
      <c r="X179" s="22" t="s">
        <v>421</v>
      </c>
      <c r="Z179" t="str">
        <f>+Final[[#This Row],[titulo]]&amp;Final[[#This Row],[Territorio]]&amp;", "&amp;Final[[#This Row],[temporalidad]]</f>
        <v>Cantidad de Espacios Culturales según su Estado de Mantención en la comuna de Ovalle, Año 2021</v>
      </c>
    </row>
    <row r="180" spans="1:26" x14ac:dyDescent="0.3">
      <c r="A180">
        <v>4</v>
      </c>
      <c r="B180">
        <v>240</v>
      </c>
      <c r="C180" t="s">
        <v>377</v>
      </c>
      <c r="D180" t="s">
        <v>378</v>
      </c>
      <c r="E180" t="s">
        <v>740</v>
      </c>
      <c r="F180" t="s">
        <v>737</v>
      </c>
      <c r="G180" t="s">
        <v>733</v>
      </c>
      <c r="H180" t="s">
        <v>66</v>
      </c>
      <c r="I180" t="s">
        <v>731</v>
      </c>
      <c r="J180" t="s">
        <v>750</v>
      </c>
      <c r="K180" t="s">
        <v>735</v>
      </c>
      <c r="L180" t="s">
        <v>743</v>
      </c>
      <c r="M180" t="s">
        <v>744</v>
      </c>
      <c r="N180" t="s">
        <v>3861</v>
      </c>
      <c r="O180" t="s">
        <v>3867</v>
      </c>
      <c r="P180" t="s">
        <v>734</v>
      </c>
      <c r="Q180" t="s">
        <v>3869</v>
      </c>
      <c r="R180" s="22" t="s">
        <v>937</v>
      </c>
      <c r="S180" t="s">
        <v>757</v>
      </c>
      <c r="T180" t="s">
        <v>384</v>
      </c>
      <c r="U180">
        <v>4301</v>
      </c>
      <c r="V180" t="s">
        <v>732</v>
      </c>
      <c r="W180" s="22" t="s">
        <v>4396</v>
      </c>
      <c r="X180" s="22" t="s">
        <v>421</v>
      </c>
      <c r="Z180" t="str">
        <f>+Final[[#This Row],[titulo]]&amp;Final[[#This Row],[Territorio]]&amp;", "&amp;Final[[#This Row],[temporalidad]]</f>
        <v>Cantidad de Espacios Culturales según su Fuente de Financiamiento en la comuna de Ovalle, Año 2021</v>
      </c>
    </row>
    <row r="181" spans="1:26" x14ac:dyDescent="0.3">
      <c r="A181">
        <v>5</v>
      </c>
      <c r="B181">
        <v>240</v>
      </c>
      <c r="C181" t="s">
        <v>377</v>
      </c>
      <c r="D181" t="s">
        <v>378</v>
      </c>
      <c r="E181" t="s">
        <v>741</v>
      </c>
      <c r="F181" t="s">
        <v>737</v>
      </c>
      <c r="G181" t="s">
        <v>733</v>
      </c>
      <c r="H181" t="s">
        <v>66</v>
      </c>
      <c r="I181" t="s">
        <v>731</v>
      </c>
      <c r="J181" t="s">
        <v>752</v>
      </c>
      <c r="K181" t="s">
        <v>735</v>
      </c>
      <c r="L181" t="s">
        <v>743</v>
      </c>
      <c r="M181" t="s">
        <v>744</v>
      </c>
      <c r="N181" t="s">
        <v>3862</v>
      </c>
      <c r="O181" t="s">
        <v>5943</v>
      </c>
      <c r="P181" t="s">
        <v>734</v>
      </c>
      <c r="Q181" t="s">
        <v>3870</v>
      </c>
      <c r="R181" s="22" t="s">
        <v>938</v>
      </c>
      <c r="S181" t="s">
        <v>758</v>
      </c>
      <c r="T181" t="s">
        <v>384</v>
      </c>
      <c r="U181">
        <v>4301</v>
      </c>
      <c r="V181" t="s">
        <v>732</v>
      </c>
      <c r="W181" s="22" t="s">
        <v>4397</v>
      </c>
      <c r="X181" s="22" t="s">
        <v>421</v>
      </c>
      <c r="Z181" t="str">
        <f>+Final[[#This Row],[titulo]]&amp;Final[[#This Row],[Territorio]]&amp;", "&amp;Final[[#This Row],[temporalidad]]</f>
        <v>Cantidad de Espacios Culturales según su Tipo de Titularidad en la comuna de Ovalle, Año 2021</v>
      </c>
    </row>
    <row r="182" spans="1:26" x14ac:dyDescent="0.3">
      <c r="A182">
        <v>1</v>
      </c>
      <c r="B182">
        <v>240</v>
      </c>
      <c r="C182" t="s">
        <v>377</v>
      </c>
      <c r="D182" t="s">
        <v>378</v>
      </c>
      <c r="E182" t="s">
        <v>736</v>
      </c>
      <c r="F182" t="s">
        <v>737</v>
      </c>
      <c r="G182" t="s">
        <v>733</v>
      </c>
      <c r="H182" t="s">
        <v>67</v>
      </c>
      <c r="I182" t="s">
        <v>731</v>
      </c>
      <c r="J182" t="s">
        <v>742</v>
      </c>
      <c r="K182" t="s">
        <v>735</v>
      </c>
      <c r="L182" t="s">
        <v>743</v>
      </c>
      <c r="M182" t="s">
        <v>744</v>
      </c>
      <c r="N182" t="s">
        <v>3859</v>
      </c>
      <c r="O182" t="s">
        <v>3864</v>
      </c>
      <c r="P182" t="s">
        <v>734</v>
      </c>
      <c r="Q182" t="s">
        <v>3872</v>
      </c>
      <c r="R182" s="22" t="s">
        <v>939</v>
      </c>
      <c r="S182" t="s">
        <v>754</v>
      </c>
      <c r="T182" t="s">
        <v>384</v>
      </c>
      <c r="U182">
        <v>4302</v>
      </c>
      <c r="V182" t="s">
        <v>732</v>
      </c>
      <c r="W182" s="22" t="s">
        <v>4398</v>
      </c>
      <c r="X182" s="22" t="s">
        <v>422</v>
      </c>
      <c r="Z182" t="str">
        <f>+Final[[#This Row],[titulo]]&amp;Final[[#This Row],[Territorio]]&amp;", "&amp;Final[[#This Row],[temporalidad]]</f>
        <v>Cantidad de Espacios Culturales con Acceso para Discapacitados en la comuna de Combarbalá, Año 2021</v>
      </c>
    </row>
    <row r="183" spans="1:26" x14ac:dyDescent="0.3">
      <c r="A183">
        <v>2</v>
      </c>
      <c r="B183">
        <v>240</v>
      </c>
      <c r="C183" t="s">
        <v>377</v>
      </c>
      <c r="D183" t="s">
        <v>378</v>
      </c>
      <c r="E183" t="s">
        <v>738</v>
      </c>
      <c r="F183" t="s">
        <v>737</v>
      </c>
      <c r="G183" t="s">
        <v>733</v>
      </c>
      <c r="H183" t="s">
        <v>67</v>
      </c>
      <c r="I183" t="s">
        <v>731</v>
      </c>
      <c r="J183" t="s">
        <v>746</v>
      </c>
      <c r="K183" t="s">
        <v>735</v>
      </c>
      <c r="L183" t="s">
        <v>743</v>
      </c>
      <c r="M183" t="s">
        <v>744</v>
      </c>
      <c r="N183" t="s">
        <v>3860</v>
      </c>
      <c r="O183" t="s">
        <v>5944</v>
      </c>
      <c r="P183" t="s">
        <v>734</v>
      </c>
      <c r="Q183" t="s">
        <v>3871</v>
      </c>
      <c r="R183" s="22" t="s">
        <v>940</v>
      </c>
      <c r="S183" t="s">
        <v>755</v>
      </c>
      <c r="T183" t="s">
        <v>384</v>
      </c>
      <c r="U183">
        <v>4302</v>
      </c>
      <c r="V183" t="s">
        <v>732</v>
      </c>
      <c r="W183" s="22" t="s">
        <v>4399</v>
      </c>
      <c r="X183" s="22" t="s">
        <v>422</v>
      </c>
      <c r="Z183" t="str">
        <f>+Final[[#This Row],[titulo]]&amp;Final[[#This Row],[Territorio]]&amp;", "&amp;Final[[#This Row],[temporalidad]]</f>
        <v>Cantidad de Espacios Culturales por Tipo en la comuna de Combarbalá, Año 2021</v>
      </c>
    </row>
    <row r="184" spans="1:26" x14ac:dyDescent="0.3">
      <c r="A184">
        <v>3</v>
      </c>
      <c r="B184">
        <v>240</v>
      </c>
      <c r="C184" t="s">
        <v>377</v>
      </c>
      <c r="D184" t="s">
        <v>378</v>
      </c>
      <c r="E184" t="s">
        <v>739</v>
      </c>
      <c r="F184" t="s">
        <v>737</v>
      </c>
      <c r="G184" t="s">
        <v>733</v>
      </c>
      <c r="H184" t="s">
        <v>67</v>
      </c>
      <c r="I184" t="s">
        <v>731</v>
      </c>
      <c r="J184" t="s">
        <v>748</v>
      </c>
      <c r="K184" t="s">
        <v>735</v>
      </c>
      <c r="L184" t="s">
        <v>743</v>
      </c>
      <c r="M184" t="s">
        <v>744</v>
      </c>
      <c r="N184" t="s">
        <v>3863</v>
      </c>
      <c r="O184" t="s">
        <v>3866</v>
      </c>
      <c r="P184" t="s">
        <v>734</v>
      </c>
      <c r="Q184" t="s">
        <v>3868</v>
      </c>
      <c r="R184" s="22" t="s">
        <v>941</v>
      </c>
      <c r="S184" t="s">
        <v>756</v>
      </c>
      <c r="T184" t="s">
        <v>384</v>
      </c>
      <c r="U184">
        <v>4302</v>
      </c>
      <c r="V184" t="s">
        <v>732</v>
      </c>
      <c r="W184" s="22" t="s">
        <v>4400</v>
      </c>
      <c r="X184" s="22" t="s">
        <v>422</v>
      </c>
      <c r="Z184" t="str">
        <f>+Final[[#This Row],[titulo]]&amp;Final[[#This Row],[Territorio]]&amp;", "&amp;Final[[#This Row],[temporalidad]]</f>
        <v>Cantidad de Espacios Culturales según su Estado de Mantención en la comuna de Combarbalá, Año 2021</v>
      </c>
    </row>
    <row r="185" spans="1:26" x14ac:dyDescent="0.3">
      <c r="A185">
        <v>4</v>
      </c>
      <c r="B185">
        <v>240</v>
      </c>
      <c r="C185" t="s">
        <v>377</v>
      </c>
      <c r="D185" t="s">
        <v>378</v>
      </c>
      <c r="E185" t="s">
        <v>740</v>
      </c>
      <c r="F185" t="s">
        <v>737</v>
      </c>
      <c r="G185" t="s">
        <v>733</v>
      </c>
      <c r="H185" t="s">
        <v>67</v>
      </c>
      <c r="I185" t="s">
        <v>731</v>
      </c>
      <c r="J185" t="s">
        <v>750</v>
      </c>
      <c r="K185" t="s">
        <v>735</v>
      </c>
      <c r="L185" t="s">
        <v>743</v>
      </c>
      <c r="M185" t="s">
        <v>744</v>
      </c>
      <c r="N185" t="s">
        <v>3861</v>
      </c>
      <c r="O185" t="s">
        <v>3867</v>
      </c>
      <c r="P185" t="s">
        <v>734</v>
      </c>
      <c r="Q185" t="s">
        <v>3869</v>
      </c>
      <c r="R185" s="22" t="s">
        <v>942</v>
      </c>
      <c r="S185" t="s">
        <v>757</v>
      </c>
      <c r="T185" t="s">
        <v>384</v>
      </c>
      <c r="U185">
        <v>4302</v>
      </c>
      <c r="V185" t="s">
        <v>732</v>
      </c>
      <c r="W185" s="22" t="s">
        <v>4401</v>
      </c>
      <c r="X185" s="22" t="s">
        <v>422</v>
      </c>
      <c r="Z185" t="str">
        <f>+Final[[#This Row],[titulo]]&amp;Final[[#This Row],[Territorio]]&amp;", "&amp;Final[[#This Row],[temporalidad]]</f>
        <v>Cantidad de Espacios Culturales según su Fuente de Financiamiento en la comuna de Combarbalá, Año 2021</v>
      </c>
    </row>
    <row r="186" spans="1:26" x14ac:dyDescent="0.3">
      <c r="A186">
        <v>5</v>
      </c>
      <c r="B186">
        <v>240</v>
      </c>
      <c r="C186" t="s">
        <v>377</v>
      </c>
      <c r="D186" t="s">
        <v>378</v>
      </c>
      <c r="E186" t="s">
        <v>741</v>
      </c>
      <c r="F186" t="s">
        <v>737</v>
      </c>
      <c r="G186" t="s">
        <v>733</v>
      </c>
      <c r="H186" t="s">
        <v>67</v>
      </c>
      <c r="I186" t="s">
        <v>731</v>
      </c>
      <c r="J186" t="s">
        <v>752</v>
      </c>
      <c r="K186" t="s">
        <v>735</v>
      </c>
      <c r="L186" t="s">
        <v>743</v>
      </c>
      <c r="M186" t="s">
        <v>744</v>
      </c>
      <c r="N186" t="s">
        <v>3862</v>
      </c>
      <c r="O186" t="s">
        <v>5943</v>
      </c>
      <c r="P186" t="s">
        <v>734</v>
      </c>
      <c r="Q186" t="s">
        <v>3870</v>
      </c>
      <c r="R186" s="22" t="s">
        <v>943</v>
      </c>
      <c r="S186" t="s">
        <v>758</v>
      </c>
      <c r="T186" t="s">
        <v>384</v>
      </c>
      <c r="U186">
        <v>4302</v>
      </c>
      <c r="V186" t="s">
        <v>732</v>
      </c>
      <c r="W186" s="22" t="s">
        <v>4402</v>
      </c>
      <c r="X186" s="22" t="s">
        <v>422</v>
      </c>
      <c r="Z186" t="str">
        <f>+Final[[#This Row],[titulo]]&amp;Final[[#This Row],[Territorio]]&amp;", "&amp;Final[[#This Row],[temporalidad]]</f>
        <v>Cantidad de Espacios Culturales según su Tipo de Titularidad en la comuna de Combarbalá, Año 2021</v>
      </c>
    </row>
    <row r="187" spans="1:26" x14ac:dyDescent="0.3">
      <c r="A187">
        <v>1</v>
      </c>
      <c r="B187">
        <v>240</v>
      </c>
      <c r="C187" t="s">
        <v>377</v>
      </c>
      <c r="D187" t="s">
        <v>378</v>
      </c>
      <c r="E187" t="s">
        <v>736</v>
      </c>
      <c r="F187" t="s">
        <v>737</v>
      </c>
      <c r="G187" t="s">
        <v>733</v>
      </c>
      <c r="H187" t="s">
        <v>68</v>
      </c>
      <c r="I187" t="s">
        <v>731</v>
      </c>
      <c r="J187" t="s">
        <v>742</v>
      </c>
      <c r="K187" t="s">
        <v>735</v>
      </c>
      <c r="L187" t="s">
        <v>743</v>
      </c>
      <c r="M187" t="s">
        <v>744</v>
      </c>
      <c r="N187" t="s">
        <v>3859</v>
      </c>
      <c r="O187" t="s">
        <v>3864</v>
      </c>
      <c r="P187" t="s">
        <v>734</v>
      </c>
      <c r="Q187" t="s">
        <v>3872</v>
      </c>
      <c r="R187" s="22" t="s">
        <v>944</v>
      </c>
      <c r="S187" t="s">
        <v>754</v>
      </c>
      <c r="T187" t="s">
        <v>384</v>
      </c>
      <c r="U187">
        <v>4303</v>
      </c>
      <c r="V187" t="s">
        <v>732</v>
      </c>
      <c r="W187" s="22" t="s">
        <v>4403</v>
      </c>
      <c r="X187" s="22" t="s">
        <v>423</v>
      </c>
      <c r="Z187" t="str">
        <f>+Final[[#This Row],[titulo]]&amp;Final[[#This Row],[Territorio]]&amp;", "&amp;Final[[#This Row],[temporalidad]]</f>
        <v>Cantidad de Espacios Culturales con Acceso para Discapacitados en la comuna de Monte Patria, Año 2021</v>
      </c>
    </row>
    <row r="188" spans="1:26" x14ac:dyDescent="0.3">
      <c r="A188">
        <v>2</v>
      </c>
      <c r="B188">
        <v>240</v>
      </c>
      <c r="C188" t="s">
        <v>377</v>
      </c>
      <c r="D188" t="s">
        <v>378</v>
      </c>
      <c r="E188" t="s">
        <v>738</v>
      </c>
      <c r="F188" t="s">
        <v>737</v>
      </c>
      <c r="G188" t="s">
        <v>733</v>
      </c>
      <c r="H188" t="s">
        <v>68</v>
      </c>
      <c r="I188" t="s">
        <v>731</v>
      </c>
      <c r="J188" t="s">
        <v>746</v>
      </c>
      <c r="K188" t="s">
        <v>735</v>
      </c>
      <c r="L188" t="s">
        <v>743</v>
      </c>
      <c r="M188" t="s">
        <v>744</v>
      </c>
      <c r="N188" t="s">
        <v>3860</v>
      </c>
      <c r="O188" t="s">
        <v>5944</v>
      </c>
      <c r="P188" t="s">
        <v>734</v>
      </c>
      <c r="Q188" t="s">
        <v>3871</v>
      </c>
      <c r="R188" s="22" t="s">
        <v>945</v>
      </c>
      <c r="S188" t="s">
        <v>755</v>
      </c>
      <c r="T188" t="s">
        <v>384</v>
      </c>
      <c r="U188">
        <v>4303</v>
      </c>
      <c r="V188" t="s">
        <v>732</v>
      </c>
      <c r="W188" s="22" t="s">
        <v>4404</v>
      </c>
      <c r="X188" s="22" t="s">
        <v>423</v>
      </c>
      <c r="Z188" t="str">
        <f>+Final[[#This Row],[titulo]]&amp;Final[[#This Row],[Territorio]]&amp;", "&amp;Final[[#This Row],[temporalidad]]</f>
        <v>Cantidad de Espacios Culturales por Tipo en la comuna de Monte Patria, Año 2021</v>
      </c>
    </row>
    <row r="189" spans="1:26" x14ac:dyDescent="0.3">
      <c r="A189">
        <v>3</v>
      </c>
      <c r="B189">
        <v>240</v>
      </c>
      <c r="C189" t="s">
        <v>377</v>
      </c>
      <c r="D189" t="s">
        <v>378</v>
      </c>
      <c r="E189" t="s">
        <v>739</v>
      </c>
      <c r="F189" t="s">
        <v>737</v>
      </c>
      <c r="G189" t="s">
        <v>733</v>
      </c>
      <c r="H189" t="s">
        <v>68</v>
      </c>
      <c r="I189" t="s">
        <v>731</v>
      </c>
      <c r="J189" t="s">
        <v>748</v>
      </c>
      <c r="K189" t="s">
        <v>735</v>
      </c>
      <c r="L189" t="s">
        <v>743</v>
      </c>
      <c r="M189" t="s">
        <v>744</v>
      </c>
      <c r="N189" t="s">
        <v>3863</v>
      </c>
      <c r="O189" t="s">
        <v>3866</v>
      </c>
      <c r="P189" t="s">
        <v>734</v>
      </c>
      <c r="Q189" t="s">
        <v>3868</v>
      </c>
      <c r="R189" s="22" t="s">
        <v>946</v>
      </c>
      <c r="S189" t="s">
        <v>756</v>
      </c>
      <c r="T189" t="s">
        <v>384</v>
      </c>
      <c r="U189">
        <v>4303</v>
      </c>
      <c r="V189" t="s">
        <v>732</v>
      </c>
      <c r="W189" s="22" t="s">
        <v>4405</v>
      </c>
      <c r="X189" s="22" t="s">
        <v>423</v>
      </c>
      <c r="Z189" t="str">
        <f>+Final[[#This Row],[titulo]]&amp;Final[[#This Row],[Territorio]]&amp;", "&amp;Final[[#This Row],[temporalidad]]</f>
        <v>Cantidad de Espacios Culturales según su Estado de Mantención en la comuna de Monte Patria, Año 2021</v>
      </c>
    </row>
    <row r="190" spans="1:26" x14ac:dyDescent="0.3">
      <c r="A190">
        <v>4</v>
      </c>
      <c r="B190">
        <v>240</v>
      </c>
      <c r="C190" t="s">
        <v>377</v>
      </c>
      <c r="D190" t="s">
        <v>378</v>
      </c>
      <c r="E190" t="s">
        <v>740</v>
      </c>
      <c r="F190" t="s">
        <v>737</v>
      </c>
      <c r="G190" t="s">
        <v>733</v>
      </c>
      <c r="H190" t="s">
        <v>68</v>
      </c>
      <c r="I190" t="s">
        <v>731</v>
      </c>
      <c r="J190" t="s">
        <v>750</v>
      </c>
      <c r="K190" t="s">
        <v>735</v>
      </c>
      <c r="L190" t="s">
        <v>743</v>
      </c>
      <c r="M190" t="s">
        <v>744</v>
      </c>
      <c r="N190" t="s">
        <v>3861</v>
      </c>
      <c r="O190" t="s">
        <v>3867</v>
      </c>
      <c r="P190" t="s">
        <v>734</v>
      </c>
      <c r="Q190" t="s">
        <v>3869</v>
      </c>
      <c r="R190" s="22" t="s">
        <v>947</v>
      </c>
      <c r="S190" t="s">
        <v>757</v>
      </c>
      <c r="T190" t="s">
        <v>384</v>
      </c>
      <c r="U190">
        <v>4303</v>
      </c>
      <c r="V190" t="s">
        <v>732</v>
      </c>
      <c r="W190" s="22" t="s">
        <v>4406</v>
      </c>
      <c r="X190" s="22" t="s">
        <v>423</v>
      </c>
      <c r="Z190" t="str">
        <f>+Final[[#This Row],[titulo]]&amp;Final[[#This Row],[Territorio]]&amp;", "&amp;Final[[#This Row],[temporalidad]]</f>
        <v>Cantidad de Espacios Culturales según su Fuente de Financiamiento en la comuna de Monte Patria, Año 2021</v>
      </c>
    </row>
    <row r="191" spans="1:26" x14ac:dyDescent="0.3">
      <c r="A191">
        <v>5</v>
      </c>
      <c r="B191">
        <v>240</v>
      </c>
      <c r="C191" t="s">
        <v>377</v>
      </c>
      <c r="D191" t="s">
        <v>378</v>
      </c>
      <c r="E191" t="s">
        <v>741</v>
      </c>
      <c r="F191" t="s">
        <v>737</v>
      </c>
      <c r="G191" t="s">
        <v>733</v>
      </c>
      <c r="H191" t="s">
        <v>68</v>
      </c>
      <c r="I191" t="s">
        <v>731</v>
      </c>
      <c r="J191" t="s">
        <v>752</v>
      </c>
      <c r="K191" t="s">
        <v>735</v>
      </c>
      <c r="L191" t="s">
        <v>743</v>
      </c>
      <c r="M191" t="s">
        <v>744</v>
      </c>
      <c r="N191" t="s">
        <v>3862</v>
      </c>
      <c r="O191" t="s">
        <v>5943</v>
      </c>
      <c r="P191" t="s">
        <v>734</v>
      </c>
      <c r="Q191" t="s">
        <v>3870</v>
      </c>
      <c r="R191" s="22" t="s">
        <v>948</v>
      </c>
      <c r="S191" t="s">
        <v>758</v>
      </c>
      <c r="T191" t="s">
        <v>384</v>
      </c>
      <c r="U191">
        <v>4303</v>
      </c>
      <c r="V191" t="s">
        <v>732</v>
      </c>
      <c r="W191" s="22" t="s">
        <v>4407</v>
      </c>
      <c r="X191" s="22" t="s">
        <v>423</v>
      </c>
      <c r="Z191" t="str">
        <f>+Final[[#This Row],[titulo]]&amp;Final[[#This Row],[Territorio]]&amp;", "&amp;Final[[#This Row],[temporalidad]]</f>
        <v>Cantidad de Espacios Culturales según su Tipo de Titularidad en la comuna de Monte Patria, Año 2021</v>
      </c>
    </row>
    <row r="192" spans="1:26" x14ac:dyDescent="0.3">
      <c r="A192">
        <v>1</v>
      </c>
      <c r="B192">
        <v>240</v>
      </c>
      <c r="C192" t="s">
        <v>377</v>
      </c>
      <c r="D192" t="s">
        <v>378</v>
      </c>
      <c r="E192" t="s">
        <v>736</v>
      </c>
      <c r="F192" t="s">
        <v>737</v>
      </c>
      <c r="G192" t="s">
        <v>733</v>
      </c>
      <c r="H192" t="s">
        <v>69</v>
      </c>
      <c r="I192" t="s">
        <v>731</v>
      </c>
      <c r="J192" t="s">
        <v>742</v>
      </c>
      <c r="K192" t="s">
        <v>735</v>
      </c>
      <c r="L192" t="s">
        <v>743</v>
      </c>
      <c r="M192" t="s">
        <v>744</v>
      </c>
      <c r="N192" t="s">
        <v>3859</v>
      </c>
      <c r="O192" t="s">
        <v>3864</v>
      </c>
      <c r="P192" t="s">
        <v>734</v>
      </c>
      <c r="Q192" t="s">
        <v>3872</v>
      </c>
      <c r="R192" s="22" t="s">
        <v>949</v>
      </c>
      <c r="S192" t="s">
        <v>754</v>
      </c>
      <c r="T192" t="s">
        <v>384</v>
      </c>
      <c r="U192">
        <v>4304</v>
      </c>
      <c r="V192" t="s">
        <v>732</v>
      </c>
      <c r="W192" s="22" t="s">
        <v>4408</v>
      </c>
      <c r="X192" s="22" t="s">
        <v>424</v>
      </c>
      <c r="Z192" t="str">
        <f>+Final[[#This Row],[titulo]]&amp;Final[[#This Row],[Territorio]]&amp;", "&amp;Final[[#This Row],[temporalidad]]</f>
        <v>Cantidad de Espacios Culturales con Acceso para Discapacitados en la comuna de Punitaqui, Año 2021</v>
      </c>
    </row>
    <row r="193" spans="1:26" x14ac:dyDescent="0.3">
      <c r="A193">
        <v>2</v>
      </c>
      <c r="B193">
        <v>240</v>
      </c>
      <c r="C193" t="s">
        <v>377</v>
      </c>
      <c r="D193" t="s">
        <v>378</v>
      </c>
      <c r="E193" t="s">
        <v>738</v>
      </c>
      <c r="F193" t="s">
        <v>737</v>
      </c>
      <c r="G193" t="s">
        <v>733</v>
      </c>
      <c r="H193" t="s">
        <v>69</v>
      </c>
      <c r="I193" t="s">
        <v>731</v>
      </c>
      <c r="J193" t="s">
        <v>746</v>
      </c>
      <c r="K193" t="s">
        <v>735</v>
      </c>
      <c r="L193" t="s">
        <v>743</v>
      </c>
      <c r="M193" t="s">
        <v>744</v>
      </c>
      <c r="N193" t="s">
        <v>3860</v>
      </c>
      <c r="O193" t="s">
        <v>5944</v>
      </c>
      <c r="P193" t="s">
        <v>734</v>
      </c>
      <c r="Q193" t="s">
        <v>3871</v>
      </c>
      <c r="R193" s="22" t="s">
        <v>950</v>
      </c>
      <c r="S193" t="s">
        <v>755</v>
      </c>
      <c r="T193" t="s">
        <v>384</v>
      </c>
      <c r="U193">
        <v>4304</v>
      </c>
      <c r="V193" t="s">
        <v>732</v>
      </c>
      <c r="W193" s="22" t="s">
        <v>4409</v>
      </c>
      <c r="X193" s="22" t="s">
        <v>424</v>
      </c>
      <c r="Z193" t="str">
        <f>+Final[[#This Row],[titulo]]&amp;Final[[#This Row],[Territorio]]&amp;", "&amp;Final[[#This Row],[temporalidad]]</f>
        <v>Cantidad de Espacios Culturales por Tipo en la comuna de Punitaqui, Año 2021</v>
      </c>
    </row>
    <row r="194" spans="1:26" x14ac:dyDescent="0.3">
      <c r="A194">
        <v>3</v>
      </c>
      <c r="B194">
        <v>240</v>
      </c>
      <c r="C194" t="s">
        <v>377</v>
      </c>
      <c r="D194" t="s">
        <v>378</v>
      </c>
      <c r="E194" t="s">
        <v>739</v>
      </c>
      <c r="F194" t="s">
        <v>737</v>
      </c>
      <c r="G194" t="s">
        <v>733</v>
      </c>
      <c r="H194" t="s">
        <v>69</v>
      </c>
      <c r="I194" t="s">
        <v>731</v>
      </c>
      <c r="J194" t="s">
        <v>748</v>
      </c>
      <c r="K194" t="s">
        <v>735</v>
      </c>
      <c r="L194" t="s">
        <v>743</v>
      </c>
      <c r="M194" t="s">
        <v>744</v>
      </c>
      <c r="N194" t="s">
        <v>3863</v>
      </c>
      <c r="O194" t="s">
        <v>3866</v>
      </c>
      <c r="P194" t="s">
        <v>734</v>
      </c>
      <c r="Q194" t="s">
        <v>3868</v>
      </c>
      <c r="R194" s="22" t="s">
        <v>951</v>
      </c>
      <c r="S194" t="s">
        <v>756</v>
      </c>
      <c r="T194" t="s">
        <v>384</v>
      </c>
      <c r="U194">
        <v>4304</v>
      </c>
      <c r="V194" t="s">
        <v>732</v>
      </c>
      <c r="W194" s="22" t="s">
        <v>4410</v>
      </c>
      <c r="X194" s="22" t="s">
        <v>424</v>
      </c>
      <c r="Z194" t="str">
        <f>+Final[[#This Row],[titulo]]&amp;Final[[#This Row],[Territorio]]&amp;", "&amp;Final[[#This Row],[temporalidad]]</f>
        <v>Cantidad de Espacios Culturales según su Estado de Mantención en la comuna de Punitaqui, Año 2021</v>
      </c>
    </row>
    <row r="195" spans="1:26" x14ac:dyDescent="0.3">
      <c r="A195">
        <v>4</v>
      </c>
      <c r="B195">
        <v>240</v>
      </c>
      <c r="C195" t="s">
        <v>377</v>
      </c>
      <c r="D195" t="s">
        <v>378</v>
      </c>
      <c r="E195" t="s">
        <v>740</v>
      </c>
      <c r="F195" t="s">
        <v>737</v>
      </c>
      <c r="G195" t="s">
        <v>733</v>
      </c>
      <c r="H195" t="s">
        <v>69</v>
      </c>
      <c r="I195" t="s">
        <v>731</v>
      </c>
      <c r="J195" t="s">
        <v>750</v>
      </c>
      <c r="K195" t="s">
        <v>735</v>
      </c>
      <c r="L195" t="s">
        <v>743</v>
      </c>
      <c r="M195" t="s">
        <v>744</v>
      </c>
      <c r="N195" t="s">
        <v>3861</v>
      </c>
      <c r="O195" t="s">
        <v>3867</v>
      </c>
      <c r="P195" t="s">
        <v>734</v>
      </c>
      <c r="Q195" t="s">
        <v>3869</v>
      </c>
      <c r="R195" s="22" t="s">
        <v>952</v>
      </c>
      <c r="S195" t="s">
        <v>757</v>
      </c>
      <c r="T195" t="s">
        <v>384</v>
      </c>
      <c r="U195">
        <v>4304</v>
      </c>
      <c r="V195" t="s">
        <v>732</v>
      </c>
      <c r="W195" s="22" t="s">
        <v>4411</v>
      </c>
      <c r="X195" s="22" t="s">
        <v>424</v>
      </c>
      <c r="Z195" t="str">
        <f>+Final[[#This Row],[titulo]]&amp;Final[[#This Row],[Territorio]]&amp;", "&amp;Final[[#This Row],[temporalidad]]</f>
        <v>Cantidad de Espacios Culturales según su Fuente de Financiamiento en la comuna de Punitaqui, Año 2021</v>
      </c>
    </row>
    <row r="196" spans="1:26" x14ac:dyDescent="0.3">
      <c r="A196">
        <v>5</v>
      </c>
      <c r="B196">
        <v>240</v>
      </c>
      <c r="C196" t="s">
        <v>377</v>
      </c>
      <c r="D196" t="s">
        <v>378</v>
      </c>
      <c r="E196" t="s">
        <v>741</v>
      </c>
      <c r="F196" t="s">
        <v>737</v>
      </c>
      <c r="G196" t="s">
        <v>733</v>
      </c>
      <c r="H196" t="s">
        <v>69</v>
      </c>
      <c r="I196" t="s">
        <v>731</v>
      </c>
      <c r="J196" t="s">
        <v>752</v>
      </c>
      <c r="K196" t="s">
        <v>735</v>
      </c>
      <c r="L196" t="s">
        <v>743</v>
      </c>
      <c r="M196" t="s">
        <v>744</v>
      </c>
      <c r="N196" t="s">
        <v>3862</v>
      </c>
      <c r="O196" t="s">
        <v>5943</v>
      </c>
      <c r="P196" t="s">
        <v>734</v>
      </c>
      <c r="Q196" t="s">
        <v>3870</v>
      </c>
      <c r="R196" s="22" t="s">
        <v>953</v>
      </c>
      <c r="S196" t="s">
        <v>758</v>
      </c>
      <c r="T196" t="s">
        <v>384</v>
      </c>
      <c r="U196">
        <v>4304</v>
      </c>
      <c r="V196" t="s">
        <v>732</v>
      </c>
      <c r="W196" s="22" t="s">
        <v>4412</v>
      </c>
      <c r="X196" s="22" t="s">
        <v>424</v>
      </c>
      <c r="Z196" t="str">
        <f>+Final[[#This Row],[titulo]]&amp;Final[[#This Row],[Territorio]]&amp;", "&amp;Final[[#This Row],[temporalidad]]</f>
        <v>Cantidad de Espacios Culturales según su Tipo de Titularidad en la comuna de Punitaqui, Año 2021</v>
      </c>
    </row>
    <row r="197" spans="1:26" x14ac:dyDescent="0.3">
      <c r="A197">
        <v>1</v>
      </c>
      <c r="B197">
        <v>240</v>
      </c>
      <c r="C197" t="s">
        <v>377</v>
      </c>
      <c r="D197" t="s">
        <v>378</v>
      </c>
      <c r="E197" t="s">
        <v>736</v>
      </c>
      <c r="F197" t="s">
        <v>737</v>
      </c>
      <c r="G197" t="s">
        <v>733</v>
      </c>
      <c r="H197" t="s">
        <v>70</v>
      </c>
      <c r="I197" t="s">
        <v>731</v>
      </c>
      <c r="J197" t="s">
        <v>742</v>
      </c>
      <c r="K197" t="s">
        <v>735</v>
      </c>
      <c r="L197" t="s">
        <v>743</v>
      </c>
      <c r="M197" t="s">
        <v>744</v>
      </c>
      <c r="N197" t="s">
        <v>3859</v>
      </c>
      <c r="O197" t="s">
        <v>3864</v>
      </c>
      <c r="P197" t="s">
        <v>734</v>
      </c>
      <c r="Q197" t="s">
        <v>3872</v>
      </c>
      <c r="R197" s="22" t="s">
        <v>954</v>
      </c>
      <c r="S197" t="s">
        <v>754</v>
      </c>
      <c r="T197" t="s">
        <v>384</v>
      </c>
      <c r="U197">
        <v>4305</v>
      </c>
      <c r="V197" t="s">
        <v>732</v>
      </c>
      <c r="W197" s="22" t="s">
        <v>4413</v>
      </c>
      <c r="X197" s="22" t="s">
        <v>425</v>
      </c>
      <c r="Z197" t="str">
        <f>+Final[[#This Row],[titulo]]&amp;Final[[#This Row],[Territorio]]&amp;", "&amp;Final[[#This Row],[temporalidad]]</f>
        <v>Cantidad de Espacios Culturales con Acceso para Discapacitados en la comuna de Río Hurtado, Año 2021</v>
      </c>
    </row>
    <row r="198" spans="1:26" x14ac:dyDescent="0.3">
      <c r="A198">
        <v>2</v>
      </c>
      <c r="B198">
        <v>240</v>
      </c>
      <c r="C198" t="s">
        <v>377</v>
      </c>
      <c r="D198" t="s">
        <v>378</v>
      </c>
      <c r="E198" t="s">
        <v>738</v>
      </c>
      <c r="F198" t="s">
        <v>737</v>
      </c>
      <c r="G198" t="s">
        <v>733</v>
      </c>
      <c r="H198" t="s">
        <v>70</v>
      </c>
      <c r="I198" t="s">
        <v>731</v>
      </c>
      <c r="J198" t="s">
        <v>746</v>
      </c>
      <c r="K198" t="s">
        <v>735</v>
      </c>
      <c r="L198" t="s">
        <v>743</v>
      </c>
      <c r="M198" t="s">
        <v>744</v>
      </c>
      <c r="N198" t="s">
        <v>3860</v>
      </c>
      <c r="O198" t="s">
        <v>5944</v>
      </c>
      <c r="P198" t="s">
        <v>734</v>
      </c>
      <c r="Q198" t="s">
        <v>3871</v>
      </c>
      <c r="R198" s="22" t="s">
        <v>955</v>
      </c>
      <c r="S198" t="s">
        <v>755</v>
      </c>
      <c r="T198" t="s">
        <v>384</v>
      </c>
      <c r="U198">
        <v>4305</v>
      </c>
      <c r="V198" t="s">
        <v>732</v>
      </c>
      <c r="W198" s="22" t="s">
        <v>4414</v>
      </c>
      <c r="X198" s="22" t="s">
        <v>425</v>
      </c>
      <c r="Z198" t="str">
        <f>+Final[[#This Row],[titulo]]&amp;Final[[#This Row],[Territorio]]&amp;", "&amp;Final[[#This Row],[temporalidad]]</f>
        <v>Cantidad de Espacios Culturales por Tipo en la comuna de Río Hurtado, Año 2021</v>
      </c>
    </row>
    <row r="199" spans="1:26" x14ac:dyDescent="0.3">
      <c r="A199">
        <v>3</v>
      </c>
      <c r="B199">
        <v>240</v>
      </c>
      <c r="C199" t="s">
        <v>377</v>
      </c>
      <c r="D199" t="s">
        <v>378</v>
      </c>
      <c r="E199" t="s">
        <v>739</v>
      </c>
      <c r="F199" t="s">
        <v>737</v>
      </c>
      <c r="G199" t="s">
        <v>733</v>
      </c>
      <c r="H199" t="s">
        <v>70</v>
      </c>
      <c r="I199" t="s">
        <v>731</v>
      </c>
      <c r="J199" t="s">
        <v>748</v>
      </c>
      <c r="K199" t="s">
        <v>735</v>
      </c>
      <c r="L199" t="s">
        <v>743</v>
      </c>
      <c r="M199" t="s">
        <v>744</v>
      </c>
      <c r="N199" t="s">
        <v>3863</v>
      </c>
      <c r="O199" t="s">
        <v>3866</v>
      </c>
      <c r="P199" t="s">
        <v>734</v>
      </c>
      <c r="Q199" t="s">
        <v>3868</v>
      </c>
      <c r="R199" s="22" t="s">
        <v>956</v>
      </c>
      <c r="S199" t="s">
        <v>756</v>
      </c>
      <c r="T199" t="s">
        <v>384</v>
      </c>
      <c r="U199">
        <v>4305</v>
      </c>
      <c r="V199" t="s">
        <v>732</v>
      </c>
      <c r="W199" s="22" t="s">
        <v>4415</v>
      </c>
      <c r="X199" s="22" t="s">
        <v>425</v>
      </c>
      <c r="Z199" t="str">
        <f>+Final[[#This Row],[titulo]]&amp;Final[[#This Row],[Territorio]]&amp;", "&amp;Final[[#This Row],[temporalidad]]</f>
        <v>Cantidad de Espacios Culturales según su Estado de Mantención en la comuna de Río Hurtado, Año 2021</v>
      </c>
    </row>
    <row r="200" spans="1:26" x14ac:dyDescent="0.3">
      <c r="A200">
        <v>4</v>
      </c>
      <c r="B200">
        <v>240</v>
      </c>
      <c r="C200" t="s">
        <v>377</v>
      </c>
      <c r="D200" t="s">
        <v>378</v>
      </c>
      <c r="E200" t="s">
        <v>740</v>
      </c>
      <c r="F200" t="s">
        <v>737</v>
      </c>
      <c r="G200" t="s">
        <v>733</v>
      </c>
      <c r="H200" t="s">
        <v>70</v>
      </c>
      <c r="I200" t="s">
        <v>731</v>
      </c>
      <c r="J200" t="s">
        <v>750</v>
      </c>
      <c r="K200" t="s">
        <v>735</v>
      </c>
      <c r="L200" t="s">
        <v>743</v>
      </c>
      <c r="M200" t="s">
        <v>744</v>
      </c>
      <c r="N200" t="s">
        <v>3861</v>
      </c>
      <c r="O200" t="s">
        <v>3867</v>
      </c>
      <c r="P200" t="s">
        <v>734</v>
      </c>
      <c r="Q200" t="s">
        <v>3869</v>
      </c>
      <c r="R200" s="22" t="s">
        <v>957</v>
      </c>
      <c r="S200" t="s">
        <v>757</v>
      </c>
      <c r="T200" t="s">
        <v>384</v>
      </c>
      <c r="U200">
        <v>4305</v>
      </c>
      <c r="V200" t="s">
        <v>732</v>
      </c>
      <c r="W200" s="22" t="s">
        <v>4416</v>
      </c>
      <c r="X200" s="22" t="s">
        <v>425</v>
      </c>
      <c r="Z200" t="str">
        <f>+Final[[#This Row],[titulo]]&amp;Final[[#This Row],[Territorio]]&amp;", "&amp;Final[[#This Row],[temporalidad]]</f>
        <v>Cantidad de Espacios Culturales según su Fuente de Financiamiento en la comuna de Río Hurtado, Año 2021</v>
      </c>
    </row>
    <row r="201" spans="1:26" x14ac:dyDescent="0.3">
      <c r="A201">
        <v>5</v>
      </c>
      <c r="B201">
        <v>240</v>
      </c>
      <c r="C201" t="s">
        <v>377</v>
      </c>
      <c r="D201" t="s">
        <v>378</v>
      </c>
      <c r="E201" t="s">
        <v>741</v>
      </c>
      <c r="F201" t="s">
        <v>737</v>
      </c>
      <c r="G201" t="s">
        <v>733</v>
      </c>
      <c r="H201" t="s">
        <v>70</v>
      </c>
      <c r="I201" t="s">
        <v>731</v>
      </c>
      <c r="J201" t="s">
        <v>752</v>
      </c>
      <c r="K201" t="s">
        <v>735</v>
      </c>
      <c r="L201" t="s">
        <v>743</v>
      </c>
      <c r="M201" t="s">
        <v>744</v>
      </c>
      <c r="N201" t="s">
        <v>3862</v>
      </c>
      <c r="O201" t="s">
        <v>5943</v>
      </c>
      <c r="P201" t="s">
        <v>734</v>
      </c>
      <c r="Q201" t="s">
        <v>3870</v>
      </c>
      <c r="R201" s="22" t="s">
        <v>958</v>
      </c>
      <c r="S201" t="s">
        <v>758</v>
      </c>
      <c r="T201" t="s">
        <v>384</v>
      </c>
      <c r="U201">
        <v>4305</v>
      </c>
      <c r="V201" t="s">
        <v>732</v>
      </c>
      <c r="W201" s="22" t="s">
        <v>4417</v>
      </c>
      <c r="X201" s="22" t="s">
        <v>425</v>
      </c>
      <c r="Z201" t="str">
        <f>+Final[[#This Row],[titulo]]&amp;Final[[#This Row],[Territorio]]&amp;", "&amp;Final[[#This Row],[temporalidad]]</f>
        <v>Cantidad de Espacios Culturales según su Tipo de Titularidad en la comuna de Río Hurtado, Año 2021</v>
      </c>
    </row>
    <row r="202" spans="1:26" x14ac:dyDescent="0.3">
      <c r="A202">
        <v>1</v>
      </c>
      <c r="B202">
        <v>240</v>
      </c>
      <c r="C202" t="s">
        <v>377</v>
      </c>
      <c r="D202" t="s">
        <v>378</v>
      </c>
      <c r="E202" t="s">
        <v>736</v>
      </c>
      <c r="F202" t="s">
        <v>737</v>
      </c>
      <c r="G202" t="s">
        <v>733</v>
      </c>
      <c r="H202" t="s">
        <v>71</v>
      </c>
      <c r="I202" t="s">
        <v>731</v>
      </c>
      <c r="J202" t="s">
        <v>742</v>
      </c>
      <c r="K202" t="s">
        <v>735</v>
      </c>
      <c r="L202" t="s">
        <v>743</v>
      </c>
      <c r="M202" t="s">
        <v>744</v>
      </c>
      <c r="N202" t="s">
        <v>3859</v>
      </c>
      <c r="O202" t="s">
        <v>3864</v>
      </c>
      <c r="P202" t="s">
        <v>734</v>
      </c>
      <c r="Q202" t="s">
        <v>3872</v>
      </c>
      <c r="R202" s="22" t="s">
        <v>959</v>
      </c>
      <c r="S202" t="s">
        <v>754</v>
      </c>
      <c r="T202" t="s">
        <v>384</v>
      </c>
      <c r="U202">
        <v>5101</v>
      </c>
      <c r="V202" t="s">
        <v>732</v>
      </c>
      <c r="W202" s="22" t="s">
        <v>4418</v>
      </c>
      <c r="X202" s="22" t="s">
        <v>426</v>
      </c>
      <c r="Z202" t="str">
        <f>+Final[[#This Row],[titulo]]&amp;Final[[#This Row],[Territorio]]&amp;", "&amp;Final[[#This Row],[temporalidad]]</f>
        <v>Cantidad de Espacios Culturales con Acceso para Discapacitados en la comuna de Valparaíso, Año 2021</v>
      </c>
    </row>
    <row r="203" spans="1:26" x14ac:dyDescent="0.3">
      <c r="A203">
        <v>2</v>
      </c>
      <c r="B203">
        <v>240</v>
      </c>
      <c r="C203" t="s">
        <v>377</v>
      </c>
      <c r="D203" t="s">
        <v>378</v>
      </c>
      <c r="E203" t="s">
        <v>738</v>
      </c>
      <c r="F203" t="s">
        <v>737</v>
      </c>
      <c r="G203" t="s">
        <v>733</v>
      </c>
      <c r="H203" t="s">
        <v>71</v>
      </c>
      <c r="I203" t="s">
        <v>731</v>
      </c>
      <c r="J203" t="s">
        <v>746</v>
      </c>
      <c r="K203" t="s">
        <v>735</v>
      </c>
      <c r="L203" t="s">
        <v>743</v>
      </c>
      <c r="M203" t="s">
        <v>744</v>
      </c>
      <c r="N203" t="s">
        <v>3860</v>
      </c>
      <c r="O203" t="s">
        <v>5944</v>
      </c>
      <c r="P203" t="s">
        <v>734</v>
      </c>
      <c r="Q203" t="s">
        <v>3871</v>
      </c>
      <c r="R203" s="22" t="s">
        <v>960</v>
      </c>
      <c r="S203" t="s">
        <v>755</v>
      </c>
      <c r="T203" t="s">
        <v>384</v>
      </c>
      <c r="U203">
        <v>5101</v>
      </c>
      <c r="V203" t="s">
        <v>732</v>
      </c>
      <c r="W203" s="22" t="s">
        <v>4419</v>
      </c>
      <c r="X203" s="22" t="s">
        <v>426</v>
      </c>
      <c r="Z203" t="str">
        <f>+Final[[#This Row],[titulo]]&amp;Final[[#This Row],[Territorio]]&amp;", "&amp;Final[[#This Row],[temporalidad]]</f>
        <v>Cantidad de Espacios Culturales por Tipo en la comuna de Valparaíso, Año 2021</v>
      </c>
    </row>
    <row r="204" spans="1:26" x14ac:dyDescent="0.3">
      <c r="A204">
        <v>3</v>
      </c>
      <c r="B204">
        <v>240</v>
      </c>
      <c r="C204" t="s">
        <v>377</v>
      </c>
      <c r="D204" t="s">
        <v>378</v>
      </c>
      <c r="E204" t="s">
        <v>739</v>
      </c>
      <c r="F204" t="s">
        <v>737</v>
      </c>
      <c r="G204" t="s">
        <v>733</v>
      </c>
      <c r="H204" t="s">
        <v>71</v>
      </c>
      <c r="I204" t="s">
        <v>731</v>
      </c>
      <c r="J204" t="s">
        <v>748</v>
      </c>
      <c r="K204" t="s">
        <v>735</v>
      </c>
      <c r="L204" t="s">
        <v>743</v>
      </c>
      <c r="M204" t="s">
        <v>744</v>
      </c>
      <c r="N204" t="s">
        <v>3863</v>
      </c>
      <c r="O204" t="s">
        <v>3866</v>
      </c>
      <c r="P204" t="s">
        <v>734</v>
      </c>
      <c r="Q204" t="s">
        <v>3868</v>
      </c>
      <c r="R204" s="22" t="s">
        <v>961</v>
      </c>
      <c r="S204" t="s">
        <v>756</v>
      </c>
      <c r="T204" t="s">
        <v>384</v>
      </c>
      <c r="U204">
        <v>5101</v>
      </c>
      <c r="V204" t="s">
        <v>732</v>
      </c>
      <c r="W204" s="22" t="s">
        <v>4420</v>
      </c>
      <c r="X204" s="22" t="s">
        <v>426</v>
      </c>
      <c r="Z204" t="str">
        <f>+Final[[#This Row],[titulo]]&amp;Final[[#This Row],[Territorio]]&amp;", "&amp;Final[[#This Row],[temporalidad]]</f>
        <v>Cantidad de Espacios Culturales según su Estado de Mantención en la comuna de Valparaíso, Año 2021</v>
      </c>
    </row>
    <row r="205" spans="1:26" x14ac:dyDescent="0.3">
      <c r="A205">
        <v>4</v>
      </c>
      <c r="B205">
        <v>240</v>
      </c>
      <c r="C205" t="s">
        <v>377</v>
      </c>
      <c r="D205" t="s">
        <v>378</v>
      </c>
      <c r="E205" t="s">
        <v>740</v>
      </c>
      <c r="F205" t="s">
        <v>737</v>
      </c>
      <c r="G205" t="s">
        <v>733</v>
      </c>
      <c r="H205" t="s">
        <v>71</v>
      </c>
      <c r="I205" t="s">
        <v>731</v>
      </c>
      <c r="J205" t="s">
        <v>750</v>
      </c>
      <c r="K205" t="s">
        <v>735</v>
      </c>
      <c r="L205" t="s">
        <v>743</v>
      </c>
      <c r="M205" t="s">
        <v>744</v>
      </c>
      <c r="N205" t="s">
        <v>3861</v>
      </c>
      <c r="O205" t="s">
        <v>3867</v>
      </c>
      <c r="P205" t="s">
        <v>734</v>
      </c>
      <c r="Q205" t="s">
        <v>3869</v>
      </c>
      <c r="R205" s="22" t="s">
        <v>962</v>
      </c>
      <c r="S205" t="s">
        <v>757</v>
      </c>
      <c r="T205" t="s">
        <v>384</v>
      </c>
      <c r="U205">
        <v>5101</v>
      </c>
      <c r="V205" t="s">
        <v>732</v>
      </c>
      <c r="W205" s="22" t="s">
        <v>4421</v>
      </c>
      <c r="X205" s="22" t="s">
        <v>426</v>
      </c>
      <c r="Z205" t="str">
        <f>+Final[[#This Row],[titulo]]&amp;Final[[#This Row],[Territorio]]&amp;", "&amp;Final[[#This Row],[temporalidad]]</f>
        <v>Cantidad de Espacios Culturales según su Fuente de Financiamiento en la comuna de Valparaíso, Año 2021</v>
      </c>
    </row>
    <row r="206" spans="1:26" x14ac:dyDescent="0.3">
      <c r="A206">
        <v>5</v>
      </c>
      <c r="B206">
        <v>240</v>
      </c>
      <c r="C206" t="s">
        <v>377</v>
      </c>
      <c r="D206" t="s">
        <v>378</v>
      </c>
      <c r="E206" t="s">
        <v>741</v>
      </c>
      <c r="F206" t="s">
        <v>737</v>
      </c>
      <c r="G206" t="s">
        <v>733</v>
      </c>
      <c r="H206" t="s">
        <v>71</v>
      </c>
      <c r="I206" t="s">
        <v>731</v>
      </c>
      <c r="J206" t="s">
        <v>752</v>
      </c>
      <c r="K206" t="s">
        <v>735</v>
      </c>
      <c r="L206" t="s">
        <v>743</v>
      </c>
      <c r="M206" t="s">
        <v>744</v>
      </c>
      <c r="N206" t="s">
        <v>3862</v>
      </c>
      <c r="O206" t="s">
        <v>5943</v>
      </c>
      <c r="P206" t="s">
        <v>734</v>
      </c>
      <c r="Q206" t="s">
        <v>3870</v>
      </c>
      <c r="R206" s="22" t="s">
        <v>963</v>
      </c>
      <c r="S206" t="s">
        <v>758</v>
      </c>
      <c r="T206" t="s">
        <v>384</v>
      </c>
      <c r="U206">
        <v>5101</v>
      </c>
      <c r="V206" t="s">
        <v>732</v>
      </c>
      <c r="W206" s="22" t="s">
        <v>4422</v>
      </c>
      <c r="X206" s="22" t="s">
        <v>426</v>
      </c>
      <c r="Z206" t="str">
        <f>+Final[[#This Row],[titulo]]&amp;Final[[#This Row],[Territorio]]&amp;", "&amp;Final[[#This Row],[temporalidad]]</f>
        <v>Cantidad de Espacios Culturales según su Tipo de Titularidad en la comuna de Valparaíso, Año 2021</v>
      </c>
    </row>
    <row r="207" spans="1:26" x14ac:dyDescent="0.3">
      <c r="A207">
        <v>1</v>
      </c>
      <c r="B207">
        <v>240</v>
      </c>
      <c r="C207" t="s">
        <v>377</v>
      </c>
      <c r="D207" t="s">
        <v>378</v>
      </c>
      <c r="E207" t="s">
        <v>736</v>
      </c>
      <c r="F207" t="s">
        <v>737</v>
      </c>
      <c r="G207" t="s">
        <v>733</v>
      </c>
      <c r="H207" t="s">
        <v>72</v>
      </c>
      <c r="I207" t="s">
        <v>731</v>
      </c>
      <c r="J207" t="s">
        <v>742</v>
      </c>
      <c r="K207" t="s">
        <v>735</v>
      </c>
      <c r="L207" t="s">
        <v>743</v>
      </c>
      <c r="M207" t="s">
        <v>744</v>
      </c>
      <c r="N207" t="s">
        <v>3859</v>
      </c>
      <c r="O207" t="s">
        <v>3864</v>
      </c>
      <c r="P207" t="s">
        <v>734</v>
      </c>
      <c r="Q207" t="s">
        <v>3872</v>
      </c>
      <c r="R207" s="22" t="s">
        <v>964</v>
      </c>
      <c r="S207" t="s">
        <v>754</v>
      </c>
      <c r="T207" t="s">
        <v>384</v>
      </c>
      <c r="U207">
        <v>5102</v>
      </c>
      <c r="V207" t="s">
        <v>732</v>
      </c>
      <c r="W207" s="22" t="s">
        <v>4423</v>
      </c>
      <c r="X207" s="22" t="s">
        <v>427</v>
      </c>
      <c r="Z207" t="str">
        <f>+Final[[#This Row],[titulo]]&amp;Final[[#This Row],[Territorio]]&amp;", "&amp;Final[[#This Row],[temporalidad]]</f>
        <v>Cantidad de Espacios Culturales con Acceso para Discapacitados en la comuna de Casablanca, Año 2021</v>
      </c>
    </row>
    <row r="208" spans="1:26" x14ac:dyDescent="0.3">
      <c r="A208">
        <v>2</v>
      </c>
      <c r="B208">
        <v>240</v>
      </c>
      <c r="C208" t="s">
        <v>377</v>
      </c>
      <c r="D208" t="s">
        <v>378</v>
      </c>
      <c r="E208" t="s">
        <v>738</v>
      </c>
      <c r="F208" t="s">
        <v>737</v>
      </c>
      <c r="G208" t="s">
        <v>733</v>
      </c>
      <c r="H208" t="s">
        <v>72</v>
      </c>
      <c r="I208" t="s">
        <v>731</v>
      </c>
      <c r="J208" t="s">
        <v>746</v>
      </c>
      <c r="K208" t="s">
        <v>735</v>
      </c>
      <c r="L208" t="s">
        <v>743</v>
      </c>
      <c r="M208" t="s">
        <v>744</v>
      </c>
      <c r="N208" t="s">
        <v>3860</v>
      </c>
      <c r="O208" t="s">
        <v>5944</v>
      </c>
      <c r="P208" t="s">
        <v>734</v>
      </c>
      <c r="Q208" t="s">
        <v>3871</v>
      </c>
      <c r="R208" s="22" t="s">
        <v>965</v>
      </c>
      <c r="S208" t="s">
        <v>755</v>
      </c>
      <c r="T208" t="s">
        <v>384</v>
      </c>
      <c r="U208">
        <v>5102</v>
      </c>
      <c r="V208" t="s">
        <v>732</v>
      </c>
      <c r="W208" s="22" t="s">
        <v>4424</v>
      </c>
      <c r="X208" s="22" t="s">
        <v>427</v>
      </c>
      <c r="Z208" t="str">
        <f>+Final[[#This Row],[titulo]]&amp;Final[[#This Row],[Territorio]]&amp;", "&amp;Final[[#This Row],[temporalidad]]</f>
        <v>Cantidad de Espacios Culturales por Tipo en la comuna de Casablanca, Año 2021</v>
      </c>
    </row>
    <row r="209" spans="1:26" x14ac:dyDescent="0.3">
      <c r="A209">
        <v>3</v>
      </c>
      <c r="B209">
        <v>240</v>
      </c>
      <c r="C209" t="s">
        <v>377</v>
      </c>
      <c r="D209" t="s">
        <v>378</v>
      </c>
      <c r="E209" t="s">
        <v>739</v>
      </c>
      <c r="F209" t="s">
        <v>737</v>
      </c>
      <c r="G209" t="s">
        <v>733</v>
      </c>
      <c r="H209" t="s">
        <v>72</v>
      </c>
      <c r="I209" t="s">
        <v>731</v>
      </c>
      <c r="J209" t="s">
        <v>748</v>
      </c>
      <c r="K209" t="s">
        <v>735</v>
      </c>
      <c r="L209" t="s">
        <v>743</v>
      </c>
      <c r="M209" t="s">
        <v>744</v>
      </c>
      <c r="N209" t="s">
        <v>3863</v>
      </c>
      <c r="O209" t="s">
        <v>3866</v>
      </c>
      <c r="P209" t="s">
        <v>734</v>
      </c>
      <c r="Q209" t="s">
        <v>3868</v>
      </c>
      <c r="R209" s="22" t="s">
        <v>966</v>
      </c>
      <c r="S209" t="s">
        <v>756</v>
      </c>
      <c r="T209" t="s">
        <v>384</v>
      </c>
      <c r="U209">
        <v>5102</v>
      </c>
      <c r="V209" t="s">
        <v>732</v>
      </c>
      <c r="W209" s="22" t="s">
        <v>4425</v>
      </c>
      <c r="X209" s="22" t="s">
        <v>427</v>
      </c>
      <c r="Z209" t="str">
        <f>+Final[[#This Row],[titulo]]&amp;Final[[#This Row],[Territorio]]&amp;", "&amp;Final[[#This Row],[temporalidad]]</f>
        <v>Cantidad de Espacios Culturales según su Estado de Mantención en la comuna de Casablanca, Año 2021</v>
      </c>
    </row>
    <row r="210" spans="1:26" x14ac:dyDescent="0.3">
      <c r="A210">
        <v>4</v>
      </c>
      <c r="B210">
        <v>240</v>
      </c>
      <c r="C210" t="s">
        <v>377</v>
      </c>
      <c r="D210" t="s">
        <v>378</v>
      </c>
      <c r="E210" t="s">
        <v>740</v>
      </c>
      <c r="F210" t="s">
        <v>737</v>
      </c>
      <c r="G210" t="s">
        <v>733</v>
      </c>
      <c r="H210" t="s">
        <v>72</v>
      </c>
      <c r="I210" t="s">
        <v>731</v>
      </c>
      <c r="J210" t="s">
        <v>750</v>
      </c>
      <c r="K210" t="s">
        <v>735</v>
      </c>
      <c r="L210" t="s">
        <v>743</v>
      </c>
      <c r="M210" t="s">
        <v>744</v>
      </c>
      <c r="N210" t="s">
        <v>3861</v>
      </c>
      <c r="O210" t="s">
        <v>3867</v>
      </c>
      <c r="P210" t="s">
        <v>734</v>
      </c>
      <c r="Q210" t="s">
        <v>3869</v>
      </c>
      <c r="R210" s="22" t="s">
        <v>967</v>
      </c>
      <c r="S210" t="s">
        <v>757</v>
      </c>
      <c r="T210" t="s">
        <v>384</v>
      </c>
      <c r="U210">
        <v>5102</v>
      </c>
      <c r="V210" t="s">
        <v>732</v>
      </c>
      <c r="W210" s="22" t="s">
        <v>4426</v>
      </c>
      <c r="X210" s="22" t="s">
        <v>427</v>
      </c>
      <c r="Z210" t="str">
        <f>+Final[[#This Row],[titulo]]&amp;Final[[#This Row],[Territorio]]&amp;", "&amp;Final[[#This Row],[temporalidad]]</f>
        <v>Cantidad de Espacios Culturales según su Fuente de Financiamiento en la comuna de Casablanca, Año 2021</v>
      </c>
    </row>
    <row r="211" spans="1:26" x14ac:dyDescent="0.3">
      <c r="A211">
        <v>5</v>
      </c>
      <c r="B211">
        <v>240</v>
      </c>
      <c r="C211" t="s">
        <v>377</v>
      </c>
      <c r="D211" t="s">
        <v>378</v>
      </c>
      <c r="E211" t="s">
        <v>741</v>
      </c>
      <c r="F211" t="s">
        <v>737</v>
      </c>
      <c r="G211" t="s">
        <v>733</v>
      </c>
      <c r="H211" t="s">
        <v>72</v>
      </c>
      <c r="I211" t="s">
        <v>731</v>
      </c>
      <c r="J211" t="s">
        <v>752</v>
      </c>
      <c r="K211" t="s">
        <v>735</v>
      </c>
      <c r="L211" t="s">
        <v>743</v>
      </c>
      <c r="M211" t="s">
        <v>744</v>
      </c>
      <c r="N211" t="s">
        <v>3862</v>
      </c>
      <c r="O211" t="s">
        <v>5943</v>
      </c>
      <c r="P211" t="s">
        <v>734</v>
      </c>
      <c r="Q211" t="s">
        <v>3870</v>
      </c>
      <c r="R211" s="22" t="s">
        <v>968</v>
      </c>
      <c r="S211" t="s">
        <v>758</v>
      </c>
      <c r="T211" t="s">
        <v>384</v>
      </c>
      <c r="U211">
        <v>5102</v>
      </c>
      <c r="V211" t="s">
        <v>732</v>
      </c>
      <c r="W211" s="22" t="s">
        <v>4427</v>
      </c>
      <c r="X211" s="22" t="s">
        <v>427</v>
      </c>
      <c r="Z211" t="str">
        <f>+Final[[#This Row],[titulo]]&amp;Final[[#This Row],[Territorio]]&amp;", "&amp;Final[[#This Row],[temporalidad]]</f>
        <v>Cantidad de Espacios Culturales según su Tipo de Titularidad en la comuna de Casablanca, Año 2021</v>
      </c>
    </row>
    <row r="212" spans="1:26" x14ac:dyDescent="0.3">
      <c r="A212">
        <v>1</v>
      </c>
      <c r="B212">
        <v>240</v>
      </c>
      <c r="C212" t="s">
        <v>377</v>
      </c>
      <c r="D212" t="s">
        <v>378</v>
      </c>
      <c r="E212" t="s">
        <v>736</v>
      </c>
      <c r="F212" t="s">
        <v>737</v>
      </c>
      <c r="G212" t="s">
        <v>733</v>
      </c>
      <c r="H212" t="s">
        <v>73</v>
      </c>
      <c r="I212" t="s">
        <v>731</v>
      </c>
      <c r="J212" t="s">
        <v>742</v>
      </c>
      <c r="K212" t="s">
        <v>735</v>
      </c>
      <c r="L212" t="s">
        <v>743</v>
      </c>
      <c r="M212" t="s">
        <v>744</v>
      </c>
      <c r="N212" t="s">
        <v>3859</v>
      </c>
      <c r="O212" t="s">
        <v>3864</v>
      </c>
      <c r="P212" t="s">
        <v>734</v>
      </c>
      <c r="Q212" t="s">
        <v>3872</v>
      </c>
      <c r="R212" s="22" t="s">
        <v>969</v>
      </c>
      <c r="S212" t="s">
        <v>754</v>
      </c>
      <c r="T212" t="s">
        <v>384</v>
      </c>
      <c r="U212">
        <v>5103</v>
      </c>
      <c r="V212" t="s">
        <v>732</v>
      </c>
      <c r="W212" s="22" t="s">
        <v>4428</v>
      </c>
      <c r="X212" s="22" t="s">
        <v>428</v>
      </c>
      <c r="Z212" t="str">
        <f>+Final[[#This Row],[titulo]]&amp;Final[[#This Row],[Territorio]]&amp;", "&amp;Final[[#This Row],[temporalidad]]</f>
        <v>Cantidad de Espacios Culturales con Acceso para Discapacitados en la comuna de Concón, Año 2021</v>
      </c>
    </row>
    <row r="213" spans="1:26" x14ac:dyDescent="0.3">
      <c r="A213">
        <v>2</v>
      </c>
      <c r="B213">
        <v>240</v>
      </c>
      <c r="C213" t="s">
        <v>377</v>
      </c>
      <c r="D213" t="s">
        <v>378</v>
      </c>
      <c r="E213" t="s">
        <v>738</v>
      </c>
      <c r="F213" t="s">
        <v>737</v>
      </c>
      <c r="G213" t="s">
        <v>733</v>
      </c>
      <c r="H213" t="s">
        <v>73</v>
      </c>
      <c r="I213" t="s">
        <v>731</v>
      </c>
      <c r="J213" t="s">
        <v>746</v>
      </c>
      <c r="K213" t="s">
        <v>735</v>
      </c>
      <c r="L213" t="s">
        <v>743</v>
      </c>
      <c r="M213" t="s">
        <v>744</v>
      </c>
      <c r="N213" t="s">
        <v>3860</v>
      </c>
      <c r="O213" t="s">
        <v>5944</v>
      </c>
      <c r="P213" t="s">
        <v>734</v>
      </c>
      <c r="Q213" t="s">
        <v>3871</v>
      </c>
      <c r="R213" s="22" t="s">
        <v>970</v>
      </c>
      <c r="S213" t="s">
        <v>755</v>
      </c>
      <c r="T213" t="s">
        <v>384</v>
      </c>
      <c r="U213">
        <v>5103</v>
      </c>
      <c r="V213" t="s">
        <v>732</v>
      </c>
      <c r="W213" s="22" t="s">
        <v>4429</v>
      </c>
      <c r="X213" s="22" t="s">
        <v>428</v>
      </c>
      <c r="Z213" t="str">
        <f>+Final[[#This Row],[titulo]]&amp;Final[[#This Row],[Territorio]]&amp;", "&amp;Final[[#This Row],[temporalidad]]</f>
        <v>Cantidad de Espacios Culturales por Tipo en la comuna de Concón, Año 2021</v>
      </c>
    </row>
    <row r="214" spans="1:26" x14ac:dyDescent="0.3">
      <c r="A214">
        <v>3</v>
      </c>
      <c r="B214">
        <v>240</v>
      </c>
      <c r="C214" t="s">
        <v>377</v>
      </c>
      <c r="D214" t="s">
        <v>378</v>
      </c>
      <c r="E214" t="s">
        <v>739</v>
      </c>
      <c r="F214" t="s">
        <v>737</v>
      </c>
      <c r="G214" t="s">
        <v>733</v>
      </c>
      <c r="H214" t="s">
        <v>73</v>
      </c>
      <c r="I214" t="s">
        <v>731</v>
      </c>
      <c r="J214" t="s">
        <v>748</v>
      </c>
      <c r="K214" t="s">
        <v>735</v>
      </c>
      <c r="L214" t="s">
        <v>743</v>
      </c>
      <c r="M214" t="s">
        <v>744</v>
      </c>
      <c r="N214" t="s">
        <v>3863</v>
      </c>
      <c r="O214" t="s">
        <v>3866</v>
      </c>
      <c r="P214" t="s">
        <v>734</v>
      </c>
      <c r="Q214" t="s">
        <v>3868</v>
      </c>
      <c r="R214" s="22" t="s">
        <v>971</v>
      </c>
      <c r="S214" t="s">
        <v>756</v>
      </c>
      <c r="T214" t="s">
        <v>384</v>
      </c>
      <c r="U214">
        <v>5103</v>
      </c>
      <c r="V214" t="s">
        <v>732</v>
      </c>
      <c r="W214" s="22" t="s">
        <v>4430</v>
      </c>
      <c r="X214" s="22" t="s">
        <v>428</v>
      </c>
      <c r="Z214" t="str">
        <f>+Final[[#This Row],[titulo]]&amp;Final[[#This Row],[Territorio]]&amp;", "&amp;Final[[#This Row],[temporalidad]]</f>
        <v>Cantidad de Espacios Culturales según su Estado de Mantención en la comuna de Concón, Año 2021</v>
      </c>
    </row>
    <row r="215" spans="1:26" x14ac:dyDescent="0.3">
      <c r="A215">
        <v>4</v>
      </c>
      <c r="B215">
        <v>240</v>
      </c>
      <c r="C215" t="s">
        <v>377</v>
      </c>
      <c r="D215" t="s">
        <v>378</v>
      </c>
      <c r="E215" t="s">
        <v>740</v>
      </c>
      <c r="F215" t="s">
        <v>737</v>
      </c>
      <c r="G215" t="s">
        <v>733</v>
      </c>
      <c r="H215" t="s">
        <v>73</v>
      </c>
      <c r="I215" t="s">
        <v>731</v>
      </c>
      <c r="J215" t="s">
        <v>750</v>
      </c>
      <c r="K215" t="s">
        <v>735</v>
      </c>
      <c r="L215" t="s">
        <v>743</v>
      </c>
      <c r="M215" t="s">
        <v>744</v>
      </c>
      <c r="N215" t="s">
        <v>3861</v>
      </c>
      <c r="O215" t="s">
        <v>3867</v>
      </c>
      <c r="P215" t="s">
        <v>734</v>
      </c>
      <c r="Q215" t="s">
        <v>3869</v>
      </c>
      <c r="R215" s="22" t="s">
        <v>972</v>
      </c>
      <c r="S215" t="s">
        <v>757</v>
      </c>
      <c r="T215" t="s">
        <v>384</v>
      </c>
      <c r="U215">
        <v>5103</v>
      </c>
      <c r="V215" t="s">
        <v>732</v>
      </c>
      <c r="W215" s="22" t="s">
        <v>4431</v>
      </c>
      <c r="X215" s="22" t="s">
        <v>428</v>
      </c>
      <c r="Z215" t="str">
        <f>+Final[[#This Row],[titulo]]&amp;Final[[#This Row],[Territorio]]&amp;", "&amp;Final[[#This Row],[temporalidad]]</f>
        <v>Cantidad de Espacios Culturales según su Fuente de Financiamiento en la comuna de Concón, Año 2021</v>
      </c>
    </row>
    <row r="216" spans="1:26" x14ac:dyDescent="0.3">
      <c r="A216">
        <v>5</v>
      </c>
      <c r="B216">
        <v>240</v>
      </c>
      <c r="C216" t="s">
        <v>377</v>
      </c>
      <c r="D216" t="s">
        <v>378</v>
      </c>
      <c r="E216" t="s">
        <v>741</v>
      </c>
      <c r="F216" t="s">
        <v>737</v>
      </c>
      <c r="G216" t="s">
        <v>733</v>
      </c>
      <c r="H216" t="s">
        <v>73</v>
      </c>
      <c r="I216" t="s">
        <v>731</v>
      </c>
      <c r="J216" t="s">
        <v>752</v>
      </c>
      <c r="K216" t="s">
        <v>735</v>
      </c>
      <c r="L216" t="s">
        <v>743</v>
      </c>
      <c r="M216" t="s">
        <v>744</v>
      </c>
      <c r="N216" t="s">
        <v>3862</v>
      </c>
      <c r="O216" t="s">
        <v>5943</v>
      </c>
      <c r="P216" t="s">
        <v>734</v>
      </c>
      <c r="Q216" t="s">
        <v>3870</v>
      </c>
      <c r="R216" s="22" t="s">
        <v>973</v>
      </c>
      <c r="S216" t="s">
        <v>758</v>
      </c>
      <c r="T216" t="s">
        <v>384</v>
      </c>
      <c r="U216">
        <v>5103</v>
      </c>
      <c r="V216" t="s">
        <v>732</v>
      </c>
      <c r="W216" s="22" t="s">
        <v>4432</v>
      </c>
      <c r="X216" s="22" t="s">
        <v>428</v>
      </c>
      <c r="Z216" t="str">
        <f>+Final[[#This Row],[titulo]]&amp;Final[[#This Row],[Territorio]]&amp;", "&amp;Final[[#This Row],[temporalidad]]</f>
        <v>Cantidad de Espacios Culturales según su Tipo de Titularidad en la comuna de Concón, Año 2021</v>
      </c>
    </row>
    <row r="217" spans="1:26" x14ac:dyDescent="0.3">
      <c r="A217">
        <v>1</v>
      </c>
      <c r="B217">
        <v>240</v>
      </c>
      <c r="C217" t="s">
        <v>377</v>
      </c>
      <c r="D217" t="s">
        <v>378</v>
      </c>
      <c r="E217" t="s">
        <v>736</v>
      </c>
      <c r="F217" t="s">
        <v>737</v>
      </c>
      <c r="G217" t="s">
        <v>733</v>
      </c>
      <c r="H217" t="s">
        <v>74</v>
      </c>
      <c r="I217" t="s">
        <v>731</v>
      </c>
      <c r="J217" t="s">
        <v>742</v>
      </c>
      <c r="K217" t="s">
        <v>735</v>
      </c>
      <c r="L217" t="s">
        <v>743</v>
      </c>
      <c r="M217" t="s">
        <v>744</v>
      </c>
      <c r="N217" t="s">
        <v>3859</v>
      </c>
      <c r="O217" t="s">
        <v>3864</v>
      </c>
      <c r="P217" t="s">
        <v>734</v>
      </c>
      <c r="Q217" t="s">
        <v>3872</v>
      </c>
      <c r="R217" s="22" t="s">
        <v>974</v>
      </c>
      <c r="S217" t="s">
        <v>754</v>
      </c>
      <c r="T217" t="s">
        <v>384</v>
      </c>
      <c r="U217">
        <v>5104</v>
      </c>
      <c r="V217" t="s">
        <v>732</v>
      </c>
      <c r="W217" s="22" t="s">
        <v>4433</v>
      </c>
      <c r="X217" s="22" t="s">
        <v>429</v>
      </c>
      <c r="Z217" t="str">
        <f>+Final[[#This Row],[titulo]]&amp;Final[[#This Row],[Territorio]]&amp;", "&amp;Final[[#This Row],[temporalidad]]</f>
        <v>Cantidad de Espacios Culturales con Acceso para Discapacitados en la comuna de Juan Fernández, Año 2021</v>
      </c>
    </row>
    <row r="218" spans="1:26" x14ac:dyDescent="0.3">
      <c r="A218">
        <v>2</v>
      </c>
      <c r="B218">
        <v>240</v>
      </c>
      <c r="C218" t="s">
        <v>377</v>
      </c>
      <c r="D218" t="s">
        <v>378</v>
      </c>
      <c r="E218" t="s">
        <v>738</v>
      </c>
      <c r="F218" t="s">
        <v>737</v>
      </c>
      <c r="G218" t="s">
        <v>733</v>
      </c>
      <c r="H218" t="s">
        <v>74</v>
      </c>
      <c r="I218" t="s">
        <v>731</v>
      </c>
      <c r="J218" t="s">
        <v>746</v>
      </c>
      <c r="K218" t="s">
        <v>735</v>
      </c>
      <c r="L218" t="s">
        <v>743</v>
      </c>
      <c r="M218" t="s">
        <v>744</v>
      </c>
      <c r="N218" t="s">
        <v>3860</v>
      </c>
      <c r="O218" t="s">
        <v>5944</v>
      </c>
      <c r="P218" t="s">
        <v>734</v>
      </c>
      <c r="Q218" t="s">
        <v>3871</v>
      </c>
      <c r="R218" s="22" t="s">
        <v>975</v>
      </c>
      <c r="S218" t="s">
        <v>755</v>
      </c>
      <c r="T218" t="s">
        <v>384</v>
      </c>
      <c r="U218">
        <v>5104</v>
      </c>
      <c r="V218" t="s">
        <v>732</v>
      </c>
      <c r="W218" s="22" t="s">
        <v>4434</v>
      </c>
      <c r="X218" s="22" t="s">
        <v>429</v>
      </c>
      <c r="Z218" t="str">
        <f>+Final[[#This Row],[titulo]]&amp;Final[[#This Row],[Territorio]]&amp;", "&amp;Final[[#This Row],[temporalidad]]</f>
        <v>Cantidad de Espacios Culturales por Tipo en la comuna de Juan Fernández, Año 2021</v>
      </c>
    </row>
    <row r="219" spans="1:26" x14ac:dyDescent="0.3">
      <c r="A219">
        <v>3</v>
      </c>
      <c r="B219">
        <v>240</v>
      </c>
      <c r="C219" t="s">
        <v>377</v>
      </c>
      <c r="D219" t="s">
        <v>378</v>
      </c>
      <c r="E219" t="s">
        <v>739</v>
      </c>
      <c r="F219" t="s">
        <v>737</v>
      </c>
      <c r="G219" t="s">
        <v>733</v>
      </c>
      <c r="H219" t="s">
        <v>74</v>
      </c>
      <c r="I219" t="s">
        <v>731</v>
      </c>
      <c r="J219" t="s">
        <v>748</v>
      </c>
      <c r="K219" t="s">
        <v>735</v>
      </c>
      <c r="L219" t="s">
        <v>743</v>
      </c>
      <c r="M219" t="s">
        <v>744</v>
      </c>
      <c r="N219" t="s">
        <v>3863</v>
      </c>
      <c r="O219" t="s">
        <v>3866</v>
      </c>
      <c r="P219" t="s">
        <v>734</v>
      </c>
      <c r="Q219" t="s">
        <v>3868</v>
      </c>
      <c r="R219" s="22" t="s">
        <v>976</v>
      </c>
      <c r="S219" t="s">
        <v>756</v>
      </c>
      <c r="T219" t="s">
        <v>384</v>
      </c>
      <c r="U219">
        <v>5104</v>
      </c>
      <c r="V219" t="s">
        <v>732</v>
      </c>
      <c r="W219" s="22" t="s">
        <v>4435</v>
      </c>
      <c r="X219" s="22" t="s">
        <v>429</v>
      </c>
      <c r="Z219" t="str">
        <f>+Final[[#This Row],[titulo]]&amp;Final[[#This Row],[Territorio]]&amp;", "&amp;Final[[#This Row],[temporalidad]]</f>
        <v>Cantidad de Espacios Culturales según su Estado de Mantención en la comuna de Juan Fernández, Año 2021</v>
      </c>
    </row>
    <row r="220" spans="1:26" x14ac:dyDescent="0.3">
      <c r="A220">
        <v>4</v>
      </c>
      <c r="B220">
        <v>240</v>
      </c>
      <c r="C220" t="s">
        <v>377</v>
      </c>
      <c r="D220" t="s">
        <v>378</v>
      </c>
      <c r="E220" t="s">
        <v>740</v>
      </c>
      <c r="F220" t="s">
        <v>737</v>
      </c>
      <c r="G220" t="s">
        <v>733</v>
      </c>
      <c r="H220" t="s">
        <v>74</v>
      </c>
      <c r="I220" t="s">
        <v>731</v>
      </c>
      <c r="J220" t="s">
        <v>750</v>
      </c>
      <c r="K220" t="s">
        <v>735</v>
      </c>
      <c r="L220" t="s">
        <v>743</v>
      </c>
      <c r="M220" t="s">
        <v>744</v>
      </c>
      <c r="N220" t="s">
        <v>3861</v>
      </c>
      <c r="O220" t="s">
        <v>3867</v>
      </c>
      <c r="P220" t="s">
        <v>734</v>
      </c>
      <c r="Q220" t="s">
        <v>3869</v>
      </c>
      <c r="R220" s="22" t="s">
        <v>977</v>
      </c>
      <c r="S220" t="s">
        <v>757</v>
      </c>
      <c r="T220" t="s">
        <v>384</v>
      </c>
      <c r="U220">
        <v>5104</v>
      </c>
      <c r="V220" t="s">
        <v>732</v>
      </c>
      <c r="W220" s="22" t="s">
        <v>4436</v>
      </c>
      <c r="X220" s="22" t="s">
        <v>429</v>
      </c>
      <c r="Z220" t="str">
        <f>+Final[[#This Row],[titulo]]&amp;Final[[#This Row],[Territorio]]&amp;", "&amp;Final[[#This Row],[temporalidad]]</f>
        <v>Cantidad de Espacios Culturales según su Fuente de Financiamiento en la comuna de Juan Fernández, Año 2021</v>
      </c>
    </row>
    <row r="221" spans="1:26" x14ac:dyDescent="0.3">
      <c r="A221">
        <v>5</v>
      </c>
      <c r="B221">
        <v>240</v>
      </c>
      <c r="C221" t="s">
        <v>377</v>
      </c>
      <c r="D221" t="s">
        <v>378</v>
      </c>
      <c r="E221" t="s">
        <v>741</v>
      </c>
      <c r="F221" t="s">
        <v>737</v>
      </c>
      <c r="G221" t="s">
        <v>733</v>
      </c>
      <c r="H221" t="s">
        <v>74</v>
      </c>
      <c r="I221" t="s">
        <v>731</v>
      </c>
      <c r="J221" t="s">
        <v>752</v>
      </c>
      <c r="K221" t="s">
        <v>735</v>
      </c>
      <c r="L221" t="s">
        <v>743</v>
      </c>
      <c r="M221" t="s">
        <v>744</v>
      </c>
      <c r="N221" t="s">
        <v>3862</v>
      </c>
      <c r="O221" t="s">
        <v>5943</v>
      </c>
      <c r="P221" t="s">
        <v>734</v>
      </c>
      <c r="Q221" t="s">
        <v>3870</v>
      </c>
      <c r="R221" s="22" t="s">
        <v>978</v>
      </c>
      <c r="S221" t="s">
        <v>758</v>
      </c>
      <c r="T221" t="s">
        <v>384</v>
      </c>
      <c r="U221">
        <v>5104</v>
      </c>
      <c r="V221" t="s">
        <v>732</v>
      </c>
      <c r="W221" s="22" t="s">
        <v>4437</v>
      </c>
      <c r="X221" s="22" t="s">
        <v>429</v>
      </c>
      <c r="Z221" t="str">
        <f>+Final[[#This Row],[titulo]]&amp;Final[[#This Row],[Territorio]]&amp;", "&amp;Final[[#This Row],[temporalidad]]</f>
        <v>Cantidad de Espacios Culturales según su Tipo de Titularidad en la comuna de Juan Fernández, Año 2021</v>
      </c>
    </row>
    <row r="222" spans="1:26" x14ac:dyDescent="0.3">
      <c r="A222">
        <v>1</v>
      </c>
      <c r="B222">
        <v>240</v>
      </c>
      <c r="C222" t="s">
        <v>377</v>
      </c>
      <c r="D222" t="s">
        <v>378</v>
      </c>
      <c r="E222" t="s">
        <v>736</v>
      </c>
      <c r="F222" t="s">
        <v>737</v>
      </c>
      <c r="G222" t="s">
        <v>733</v>
      </c>
      <c r="H222" t="s">
        <v>75</v>
      </c>
      <c r="I222" t="s">
        <v>731</v>
      </c>
      <c r="J222" t="s">
        <v>742</v>
      </c>
      <c r="K222" t="s">
        <v>735</v>
      </c>
      <c r="L222" t="s">
        <v>743</v>
      </c>
      <c r="M222" t="s">
        <v>744</v>
      </c>
      <c r="N222" t="s">
        <v>3859</v>
      </c>
      <c r="O222" t="s">
        <v>3864</v>
      </c>
      <c r="P222" t="s">
        <v>734</v>
      </c>
      <c r="Q222" t="s">
        <v>3872</v>
      </c>
      <c r="R222" s="22" t="s">
        <v>979</v>
      </c>
      <c r="S222" t="s">
        <v>754</v>
      </c>
      <c r="T222" t="s">
        <v>384</v>
      </c>
      <c r="U222">
        <v>5105</v>
      </c>
      <c r="V222" t="s">
        <v>732</v>
      </c>
      <c r="W222" s="22" t="s">
        <v>4438</v>
      </c>
      <c r="X222" s="22" t="s">
        <v>430</v>
      </c>
      <c r="Z222" t="str">
        <f>+Final[[#This Row],[titulo]]&amp;Final[[#This Row],[Territorio]]&amp;", "&amp;Final[[#This Row],[temporalidad]]</f>
        <v>Cantidad de Espacios Culturales con Acceso para Discapacitados en la comuna de Puchuncaví, Año 2021</v>
      </c>
    </row>
    <row r="223" spans="1:26" x14ac:dyDescent="0.3">
      <c r="A223">
        <v>2</v>
      </c>
      <c r="B223">
        <v>240</v>
      </c>
      <c r="C223" t="s">
        <v>377</v>
      </c>
      <c r="D223" t="s">
        <v>378</v>
      </c>
      <c r="E223" t="s">
        <v>738</v>
      </c>
      <c r="F223" t="s">
        <v>737</v>
      </c>
      <c r="G223" t="s">
        <v>733</v>
      </c>
      <c r="H223" t="s">
        <v>75</v>
      </c>
      <c r="I223" t="s">
        <v>731</v>
      </c>
      <c r="J223" t="s">
        <v>746</v>
      </c>
      <c r="K223" t="s">
        <v>735</v>
      </c>
      <c r="L223" t="s">
        <v>743</v>
      </c>
      <c r="M223" t="s">
        <v>744</v>
      </c>
      <c r="N223" t="s">
        <v>3860</v>
      </c>
      <c r="O223" t="s">
        <v>5944</v>
      </c>
      <c r="P223" t="s">
        <v>734</v>
      </c>
      <c r="Q223" t="s">
        <v>3871</v>
      </c>
      <c r="R223" s="22" t="s">
        <v>980</v>
      </c>
      <c r="S223" t="s">
        <v>755</v>
      </c>
      <c r="T223" t="s">
        <v>384</v>
      </c>
      <c r="U223">
        <v>5105</v>
      </c>
      <c r="V223" t="s">
        <v>732</v>
      </c>
      <c r="W223" s="22" t="s">
        <v>4439</v>
      </c>
      <c r="X223" s="22" t="s">
        <v>430</v>
      </c>
      <c r="Z223" t="str">
        <f>+Final[[#This Row],[titulo]]&amp;Final[[#This Row],[Territorio]]&amp;", "&amp;Final[[#This Row],[temporalidad]]</f>
        <v>Cantidad de Espacios Culturales por Tipo en la comuna de Puchuncaví, Año 2021</v>
      </c>
    </row>
    <row r="224" spans="1:26" x14ac:dyDescent="0.3">
      <c r="A224">
        <v>3</v>
      </c>
      <c r="B224">
        <v>240</v>
      </c>
      <c r="C224" t="s">
        <v>377</v>
      </c>
      <c r="D224" t="s">
        <v>378</v>
      </c>
      <c r="E224" t="s">
        <v>739</v>
      </c>
      <c r="F224" t="s">
        <v>737</v>
      </c>
      <c r="G224" t="s">
        <v>733</v>
      </c>
      <c r="H224" t="s">
        <v>75</v>
      </c>
      <c r="I224" t="s">
        <v>731</v>
      </c>
      <c r="J224" t="s">
        <v>748</v>
      </c>
      <c r="K224" t="s">
        <v>735</v>
      </c>
      <c r="L224" t="s">
        <v>743</v>
      </c>
      <c r="M224" t="s">
        <v>744</v>
      </c>
      <c r="N224" t="s">
        <v>3863</v>
      </c>
      <c r="O224" t="s">
        <v>3866</v>
      </c>
      <c r="P224" t="s">
        <v>734</v>
      </c>
      <c r="Q224" t="s">
        <v>3868</v>
      </c>
      <c r="R224" s="22" t="s">
        <v>981</v>
      </c>
      <c r="S224" t="s">
        <v>756</v>
      </c>
      <c r="T224" t="s">
        <v>384</v>
      </c>
      <c r="U224">
        <v>5105</v>
      </c>
      <c r="V224" t="s">
        <v>732</v>
      </c>
      <c r="W224" s="22" t="s">
        <v>4440</v>
      </c>
      <c r="X224" s="22" t="s">
        <v>430</v>
      </c>
      <c r="Z224" t="str">
        <f>+Final[[#This Row],[titulo]]&amp;Final[[#This Row],[Territorio]]&amp;", "&amp;Final[[#This Row],[temporalidad]]</f>
        <v>Cantidad de Espacios Culturales según su Estado de Mantención en la comuna de Puchuncaví, Año 2021</v>
      </c>
    </row>
    <row r="225" spans="1:26" x14ac:dyDescent="0.3">
      <c r="A225">
        <v>4</v>
      </c>
      <c r="B225">
        <v>240</v>
      </c>
      <c r="C225" t="s">
        <v>377</v>
      </c>
      <c r="D225" t="s">
        <v>378</v>
      </c>
      <c r="E225" t="s">
        <v>740</v>
      </c>
      <c r="F225" t="s">
        <v>737</v>
      </c>
      <c r="G225" t="s">
        <v>733</v>
      </c>
      <c r="H225" t="s">
        <v>75</v>
      </c>
      <c r="I225" t="s">
        <v>731</v>
      </c>
      <c r="J225" t="s">
        <v>750</v>
      </c>
      <c r="K225" t="s">
        <v>735</v>
      </c>
      <c r="L225" t="s">
        <v>743</v>
      </c>
      <c r="M225" t="s">
        <v>744</v>
      </c>
      <c r="N225" t="s">
        <v>3861</v>
      </c>
      <c r="O225" t="s">
        <v>3867</v>
      </c>
      <c r="P225" t="s">
        <v>734</v>
      </c>
      <c r="Q225" t="s">
        <v>3869</v>
      </c>
      <c r="R225" s="22" t="s">
        <v>982</v>
      </c>
      <c r="S225" t="s">
        <v>757</v>
      </c>
      <c r="T225" t="s">
        <v>384</v>
      </c>
      <c r="U225">
        <v>5105</v>
      </c>
      <c r="V225" t="s">
        <v>732</v>
      </c>
      <c r="W225" s="22" t="s">
        <v>4441</v>
      </c>
      <c r="X225" s="22" t="s">
        <v>430</v>
      </c>
      <c r="Z225" t="str">
        <f>+Final[[#This Row],[titulo]]&amp;Final[[#This Row],[Territorio]]&amp;", "&amp;Final[[#This Row],[temporalidad]]</f>
        <v>Cantidad de Espacios Culturales según su Fuente de Financiamiento en la comuna de Puchuncaví, Año 2021</v>
      </c>
    </row>
    <row r="226" spans="1:26" x14ac:dyDescent="0.3">
      <c r="A226">
        <v>5</v>
      </c>
      <c r="B226">
        <v>240</v>
      </c>
      <c r="C226" t="s">
        <v>377</v>
      </c>
      <c r="D226" t="s">
        <v>378</v>
      </c>
      <c r="E226" t="s">
        <v>741</v>
      </c>
      <c r="F226" t="s">
        <v>737</v>
      </c>
      <c r="G226" t="s">
        <v>733</v>
      </c>
      <c r="H226" t="s">
        <v>75</v>
      </c>
      <c r="I226" t="s">
        <v>731</v>
      </c>
      <c r="J226" t="s">
        <v>752</v>
      </c>
      <c r="K226" t="s">
        <v>735</v>
      </c>
      <c r="L226" t="s">
        <v>743</v>
      </c>
      <c r="M226" t="s">
        <v>744</v>
      </c>
      <c r="N226" t="s">
        <v>3862</v>
      </c>
      <c r="O226" t="s">
        <v>5943</v>
      </c>
      <c r="P226" t="s">
        <v>734</v>
      </c>
      <c r="Q226" t="s">
        <v>3870</v>
      </c>
      <c r="R226" s="22" t="s">
        <v>983</v>
      </c>
      <c r="S226" t="s">
        <v>758</v>
      </c>
      <c r="T226" t="s">
        <v>384</v>
      </c>
      <c r="U226">
        <v>5105</v>
      </c>
      <c r="V226" t="s">
        <v>732</v>
      </c>
      <c r="W226" s="22" t="s">
        <v>4442</v>
      </c>
      <c r="X226" s="22" t="s">
        <v>430</v>
      </c>
      <c r="Z226" t="str">
        <f>+Final[[#This Row],[titulo]]&amp;Final[[#This Row],[Territorio]]&amp;", "&amp;Final[[#This Row],[temporalidad]]</f>
        <v>Cantidad de Espacios Culturales según su Tipo de Titularidad en la comuna de Puchuncaví, Año 2021</v>
      </c>
    </row>
    <row r="227" spans="1:26" x14ac:dyDescent="0.3">
      <c r="A227">
        <v>1</v>
      </c>
      <c r="B227">
        <v>240</v>
      </c>
      <c r="C227" t="s">
        <v>377</v>
      </c>
      <c r="D227" t="s">
        <v>378</v>
      </c>
      <c r="E227" t="s">
        <v>736</v>
      </c>
      <c r="F227" t="s">
        <v>737</v>
      </c>
      <c r="G227" t="s">
        <v>733</v>
      </c>
      <c r="H227" t="s">
        <v>76</v>
      </c>
      <c r="I227" t="s">
        <v>731</v>
      </c>
      <c r="J227" t="s">
        <v>742</v>
      </c>
      <c r="K227" t="s">
        <v>735</v>
      </c>
      <c r="L227" t="s">
        <v>743</v>
      </c>
      <c r="M227" t="s">
        <v>744</v>
      </c>
      <c r="N227" t="s">
        <v>3859</v>
      </c>
      <c r="O227" t="s">
        <v>3864</v>
      </c>
      <c r="P227" t="s">
        <v>734</v>
      </c>
      <c r="Q227" t="s">
        <v>3872</v>
      </c>
      <c r="R227" s="22" t="s">
        <v>984</v>
      </c>
      <c r="S227" t="s">
        <v>754</v>
      </c>
      <c r="T227" t="s">
        <v>384</v>
      </c>
      <c r="U227">
        <v>5107</v>
      </c>
      <c r="V227" t="s">
        <v>732</v>
      </c>
      <c r="W227" s="22" t="s">
        <v>4443</v>
      </c>
      <c r="X227" s="22" t="s">
        <v>431</v>
      </c>
      <c r="Z227" t="str">
        <f>+Final[[#This Row],[titulo]]&amp;Final[[#This Row],[Territorio]]&amp;", "&amp;Final[[#This Row],[temporalidad]]</f>
        <v>Cantidad de Espacios Culturales con Acceso para Discapacitados en la comuna de Quintero, Año 2021</v>
      </c>
    </row>
    <row r="228" spans="1:26" x14ac:dyDescent="0.3">
      <c r="A228">
        <v>2</v>
      </c>
      <c r="B228">
        <v>240</v>
      </c>
      <c r="C228" t="s">
        <v>377</v>
      </c>
      <c r="D228" t="s">
        <v>378</v>
      </c>
      <c r="E228" t="s">
        <v>738</v>
      </c>
      <c r="F228" t="s">
        <v>737</v>
      </c>
      <c r="G228" t="s">
        <v>733</v>
      </c>
      <c r="H228" t="s">
        <v>76</v>
      </c>
      <c r="I228" t="s">
        <v>731</v>
      </c>
      <c r="J228" t="s">
        <v>746</v>
      </c>
      <c r="K228" t="s">
        <v>735</v>
      </c>
      <c r="L228" t="s">
        <v>743</v>
      </c>
      <c r="M228" t="s">
        <v>744</v>
      </c>
      <c r="N228" t="s">
        <v>3860</v>
      </c>
      <c r="O228" t="s">
        <v>5944</v>
      </c>
      <c r="P228" t="s">
        <v>734</v>
      </c>
      <c r="Q228" t="s">
        <v>3871</v>
      </c>
      <c r="R228" s="22" t="s">
        <v>985</v>
      </c>
      <c r="S228" t="s">
        <v>755</v>
      </c>
      <c r="T228" t="s">
        <v>384</v>
      </c>
      <c r="U228">
        <v>5107</v>
      </c>
      <c r="V228" t="s">
        <v>732</v>
      </c>
      <c r="W228" s="22" t="s">
        <v>4444</v>
      </c>
      <c r="X228" s="22" t="s">
        <v>431</v>
      </c>
      <c r="Z228" t="str">
        <f>+Final[[#This Row],[titulo]]&amp;Final[[#This Row],[Territorio]]&amp;", "&amp;Final[[#This Row],[temporalidad]]</f>
        <v>Cantidad de Espacios Culturales por Tipo en la comuna de Quintero, Año 2021</v>
      </c>
    </row>
    <row r="229" spans="1:26" x14ac:dyDescent="0.3">
      <c r="A229">
        <v>3</v>
      </c>
      <c r="B229">
        <v>240</v>
      </c>
      <c r="C229" t="s">
        <v>377</v>
      </c>
      <c r="D229" t="s">
        <v>378</v>
      </c>
      <c r="E229" t="s">
        <v>739</v>
      </c>
      <c r="F229" t="s">
        <v>737</v>
      </c>
      <c r="G229" t="s">
        <v>733</v>
      </c>
      <c r="H229" t="s">
        <v>76</v>
      </c>
      <c r="I229" t="s">
        <v>731</v>
      </c>
      <c r="J229" t="s">
        <v>748</v>
      </c>
      <c r="K229" t="s">
        <v>735</v>
      </c>
      <c r="L229" t="s">
        <v>743</v>
      </c>
      <c r="M229" t="s">
        <v>744</v>
      </c>
      <c r="N229" t="s">
        <v>3863</v>
      </c>
      <c r="O229" t="s">
        <v>3866</v>
      </c>
      <c r="P229" t="s">
        <v>734</v>
      </c>
      <c r="Q229" t="s">
        <v>3868</v>
      </c>
      <c r="R229" s="22" t="s">
        <v>986</v>
      </c>
      <c r="S229" t="s">
        <v>756</v>
      </c>
      <c r="T229" t="s">
        <v>384</v>
      </c>
      <c r="U229">
        <v>5107</v>
      </c>
      <c r="V229" t="s">
        <v>732</v>
      </c>
      <c r="W229" s="22" t="s">
        <v>4445</v>
      </c>
      <c r="X229" s="22" t="s">
        <v>431</v>
      </c>
      <c r="Z229" t="str">
        <f>+Final[[#This Row],[titulo]]&amp;Final[[#This Row],[Territorio]]&amp;", "&amp;Final[[#This Row],[temporalidad]]</f>
        <v>Cantidad de Espacios Culturales según su Estado de Mantención en la comuna de Quintero, Año 2021</v>
      </c>
    </row>
    <row r="230" spans="1:26" x14ac:dyDescent="0.3">
      <c r="A230">
        <v>4</v>
      </c>
      <c r="B230">
        <v>240</v>
      </c>
      <c r="C230" t="s">
        <v>377</v>
      </c>
      <c r="D230" t="s">
        <v>378</v>
      </c>
      <c r="E230" t="s">
        <v>740</v>
      </c>
      <c r="F230" t="s">
        <v>737</v>
      </c>
      <c r="G230" t="s">
        <v>733</v>
      </c>
      <c r="H230" t="s">
        <v>76</v>
      </c>
      <c r="I230" t="s">
        <v>731</v>
      </c>
      <c r="J230" t="s">
        <v>750</v>
      </c>
      <c r="K230" t="s">
        <v>735</v>
      </c>
      <c r="L230" t="s">
        <v>743</v>
      </c>
      <c r="M230" t="s">
        <v>744</v>
      </c>
      <c r="N230" t="s">
        <v>3861</v>
      </c>
      <c r="O230" t="s">
        <v>3867</v>
      </c>
      <c r="P230" t="s">
        <v>734</v>
      </c>
      <c r="Q230" t="s">
        <v>3869</v>
      </c>
      <c r="R230" s="22" t="s">
        <v>987</v>
      </c>
      <c r="S230" t="s">
        <v>757</v>
      </c>
      <c r="T230" t="s">
        <v>384</v>
      </c>
      <c r="U230">
        <v>5107</v>
      </c>
      <c r="V230" t="s">
        <v>732</v>
      </c>
      <c r="W230" s="22" t="s">
        <v>4446</v>
      </c>
      <c r="X230" s="22" t="s">
        <v>431</v>
      </c>
      <c r="Z230" t="str">
        <f>+Final[[#This Row],[titulo]]&amp;Final[[#This Row],[Territorio]]&amp;", "&amp;Final[[#This Row],[temporalidad]]</f>
        <v>Cantidad de Espacios Culturales según su Fuente de Financiamiento en la comuna de Quintero, Año 2021</v>
      </c>
    </row>
    <row r="231" spans="1:26" x14ac:dyDescent="0.3">
      <c r="A231">
        <v>5</v>
      </c>
      <c r="B231">
        <v>240</v>
      </c>
      <c r="C231" t="s">
        <v>377</v>
      </c>
      <c r="D231" t="s">
        <v>378</v>
      </c>
      <c r="E231" t="s">
        <v>741</v>
      </c>
      <c r="F231" t="s">
        <v>737</v>
      </c>
      <c r="G231" t="s">
        <v>733</v>
      </c>
      <c r="H231" t="s">
        <v>76</v>
      </c>
      <c r="I231" t="s">
        <v>731</v>
      </c>
      <c r="J231" t="s">
        <v>752</v>
      </c>
      <c r="K231" t="s">
        <v>735</v>
      </c>
      <c r="L231" t="s">
        <v>743</v>
      </c>
      <c r="M231" t="s">
        <v>744</v>
      </c>
      <c r="N231" t="s">
        <v>3862</v>
      </c>
      <c r="O231" t="s">
        <v>5943</v>
      </c>
      <c r="P231" t="s">
        <v>734</v>
      </c>
      <c r="Q231" t="s">
        <v>3870</v>
      </c>
      <c r="R231" s="22" t="s">
        <v>988</v>
      </c>
      <c r="S231" t="s">
        <v>758</v>
      </c>
      <c r="T231" t="s">
        <v>384</v>
      </c>
      <c r="U231">
        <v>5107</v>
      </c>
      <c r="V231" t="s">
        <v>732</v>
      </c>
      <c r="W231" s="22" t="s">
        <v>4447</v>
      </c>
      <c r="X231" s="22" t="s">
        <v>431</v>
      </c>
      <c r="Z231" t="str">
        <f>+Final[[#This Row],[titulo]]&amp;Final[[#This Row],[Territorio]]&amp;", "&amp;Final[[#This Row],[temporalidad]]</f>
        <v>Cantidad de Espacios Culturales según su Tipo de Titularidad en la comuna de Quintero, Año 2021</v>
      </c>
    </row>
    <row r="232" spans="1:26" x14ac:dyDescent="0.3">
      <c r="A232">
        <v>1</v>
      </c>
      <c r="B232">
        <v>240</v>
      </c>
      <c r="C232" t="s">
        <v>377</v>
      </c>
      <c r="D232" t="s">
        <v>378</v>
      </c>
      <c r="E232" t="s">
        <v>736</v>
      </c>
      <c r="F232" t="s">
        <v>737</v>
      </c>
      <c r="G232" t="s">
        <v>733</v>
      </c>
      <c r="H232" t="s">
        <v>77</v>
      </c>
      <c r="I232" t="s">
        <v>731</v>
      </c>
      <c r="J232" t="s">
        <v>742</v>
      </c>
      <c r="K232" t="s">
        <v>735</v>
      </c>
      <c r="L232" t="s">
        <v>743</v>
      </c>
      <c r="M232" t="s">
        <v>744</v>
      </c>
      <c r="N232" t="s">
        <v>3859</v>
      </c>
      <c r="O232" t="s">
        <v>3864</v>
      </c>
      <c r="P232" t="s">
        <v>734</v>
      </c>
      <c r="Q232" t="s">
        <v>3872</v>
      </c>
      <c r="R232" s="22" t="s">
        <v>989</v>
      </c>
      <c r="S232" t="s">
        <v>754</v>
      </c>
      <c r="T232" t="s">
        <v>384</v>
      </c>
      <c r="U232">
        <v>5109</v>
      </c>
      <c r="V232" t="s">
        <v>732</v>
      </c>
      <c r="W232" s="22" t="s">
        <v>4448</v>
      </c>
      <c r="X232" s="22" t="s">
        <v>432</v>
      </c>
      <c r="Z232" t="str">
        <f>+Final[[#This Row],[titulo]]&amp;Final[[#This Row],[Territorio]]&amp;", "&amp;Final[[#This Row],[temporalidad]]</f>
        <v>Cantidad de Espacios Culturales con Acceso para Discapacitados en la comuna de Viña del Mar, Año 2021</v>
      </c>
    </row>
    <row r="233" spans="1:26" x14ac:dyDescent="0.3">
      <c r="A233">
        <v>2</v>
      </c>
      <c r="B233">
        <v>240</v>
      </c>
      <c r="C233" t="s">
        <v>377</v>
      </c>
      <c r="D233" t="s">
        <v>378</v>
      </c>
      <c r="E233" t="s">
        <v>738</v>
      </c>
      <c r="F233" t="s">
        <v>737</v>
      </c>
      <c r="G233" t="s">
        <v>733</v>
      </c>
      <c r="H233" t="s">
        <v>77</v>
      </c>
      <c r="I233" t="s">
        <v>731</v>
      </c>
      <c r="J233" t="s">
        <v>746</v>
      </c>
      <c r="K233" t="s">
        <v>735</v>
      </c>
      <c r="L233" t="s">
        <v>743</v>
      </c>
      <c r="M233" t="s">
        <v>744</v>
      </c>
      <c r="N233" t="s">
        <v>3860</v>
      </c>
      <c r="O233" t="s">
        <v>5944</v>
      </c>
      <c r="P233" t="s">
        <v>734</v>
      </c>
      <c r="Q233" t="s">
        <v>3871</v>
      </c>
      <c r="R233" s="22" t="s">
        <v>990</v>
      </c>
      <c r="S233" t="s">
        <v>755</v>
      </c>
      <c r="T233" t="s">
        <v>384</v>
      </c>
      <c r="U233">
        <v>5109</v>
      </c>
      <c r="V233" t="s">
        <v>732</v>
      </c>
      <c r="W233" s="22" t="s">
        <v>4449</v>
      </c>
      <c r="X233" s="22" t="s">
        <v>432</v>
      </c>
      <c r="Z233" t="str">
        <f>+Final[[#This Row],[titulo]]&amp;Final[[#This Row],[Territorio]]&amp;", "&amp;Final[[#This Row],[temporalidad]]</f>
        <v>Cantidad de Espacios Culturales por Tipo en la comuna de Viña del Mar, Año 2021</v>
      </c>
    </row>
    <row r="234" spans="1:26" x14ac:dyDescent="0.3">
      <c r="A234">
        <v>3</v>
      </c>
      <c r="B234">
        <v>240</v>
      </c>
      <c r="C234" t="s">
        <v>377</v>
      </c>
      <c r="D234" t="s">
        <v>378</v>
      </c>
      <c r="E234" t="s">
        <v>739</v>
      </c>
      <c r="F234" t="s">
        <v>737</v>
      </c>
      <c r="G234" t="s">
        <v>733</v>
      </c>
      <c r="H234" t="s">
        <v>77</v>
      </c>
      <c r="I234" t="s">
        <v>731</v>
      </c>
      <c r="J234" t="s">
        <v>748</v>
      </c>
      <c r="K234" t="s">
        <v>735</v>
      </c>
      <c r="L234" t="s">
        <v>743</v>
      </c>
      <c r="M234" t="s">
        <v>744</v>
      </c>
      <c r="N234" t="s">
        <v>3863</v>
      </c>
      <c r="O234" t="s">
        <v>3866</v>
      </c>
      <c r="P234" t="s">
        <v>734</v>
      </c>
      <c r="Q234" t="s">
        <v>3868</v>
      </c>
      <c r="R234" s="22" t="s">
        <v>991</v>
      </c>
      <c r="S234" t="s">
        <v>756</v>
      </c>
      <c r="T234" t="s">
        <v>384</v>
      </c>
      <c r="U234">
        <v>5109</v>
      </c>
      <c r="V234" t="s">
        <v>732</v>
      </c>
      <c r="W234" s="22" t="s">
        <v>4450</v>
      </c>
      <c r="X234" s="22" t="s">
        <v>432</v>
      </c>
      <c r="Z234" t="str">
        <f>+Final[[#This Row],[titulo]]&amp;Final[[#This Row],[Territorio]]&amp;", "&amp;Final[[#This Row],[temporalidad]]</f>
        <v>Cantidad de Espacios Culturales según su Estado de Mantención en la comuna de Viña del Mar, Año 2021</v>
      </c>
    </row>
    <row r="235" spans="1:26" x14ac:dyDescent="0.3">
      <c r="A235">
        <v>4</v>
      </c>
      <c r="B235">
        <v>240</v>
      </c>
      <c r="C235" t="s">
        <v>377</v>
      </c>
      <c r="D235" t="s">
        <v>378</v>
      </c>
      <c r="E235" t="s">
        <v>740</v>
      </c>
      <c r="F235" t="s">
        <v>737</v>
      </c>
      <c r="G235" t="s">
        <v>733</v>
      </c>
      <c r="H235" t="s">
        <v>77</v>
      </c>
      <c r="I235" t="s">
        <v>731</v>
      </c>
      <c r="J235" t="s">
        <v>750</v>
      </c>
      <c r="K235" t="s">
        <v>735</v>
      </c>
      <c r="L235" t="s">
        <v>743</v>
      </c>
      <c r="M235" t="s">
        <v>744</v>
      </c>
      <c r="N235" t="s">
        <v>3861</v>
      </c>
      <c r="O235" t="s">
        <v>3867</v>
      </c>
      <c r="P235" t="s">
        <v>734</v>
      </c>
      <c r="Q235" t="s">
        <v>3869</v>
      </c>
      <c r="R235" s="22" t="s">
        <v>992</v>
      </c>
      <c r="S235" t="s">
        <v>757</v>
      </c>
      <c r="T235" t="s">
        <v>384</v>
      </c>
      <c r="U235">
        <v>5109</v>
      </c>
      <c r="V235" t="s">
        <v>732</v>
      </c>
      <c r="W235" s="22" t="s">
        <v>4451</v>
      </c>
      <c r="X235" s="22" t="s">
        <v>432</v>
      </c>
      <c r="Z235" t="str">
        <f>+Final[[#This Row],[titulo]]&amp;Final[[#This Row],[Territorio]]&amp;", "&amp;Final[[#This Row],[temporalidad]]</f>
        <v>Cantidad de Espacios Culturales según su Fuente de Financiamiento en la comuna de Viña del Mar, Año 2021</v>
      </c>
    </row>
    <row r="236" spans="1:26" x14ac:dyDescent="0.3">
      <c r="A236">
        <v>5</v>
      </c>
      <c r="B236">
        <v>240</v>
      </c>
      <c r="C236" t="s">
        <v>377</v>
      </c>
      <c r="D236" t="s">
        <v>378</v>
      </c>
      <c r="E236" t="s">
        <v>741</v>
      </c>
      <c r="F236" t="s">
        <v>737</v>
      </c>
      <c r="G236" t="s">
        <v>733</v>
      </c>
      <c r="H236" t="s">
        <v>77</v>
      </c>
      <c r="I236" t="s">
        <v>731</v>
      </c>
      <c r="J236" t="s">
        <v>752</v>
      </c>
      <c r="K236" t="s">
        <v>735</v>
      </c>
      <c r="L236" t="s">
        <v>743</v>
      </c>
      <c r="M236" t="s">
        <v>744</v>
      </c>
      <c r="N236" t="s">
        <v>3862</v>
      </c>
      <c r="O236" t="s">
        <v>5943</v>
      </c>
      <c r="P236" t="s">
        <v>734</v>
      </c>
      <c r="Q236" t="s">
        <v>3870</v>
      </c>
      <c r="R236" s="22" t="s">
        <v>993</v>
      </c>
      <c r="S236" t="s">
        <v>758</v>
      </c>
      <c r="T236" t="s">
        <v>384</v>
      </c>
      <c r="U236">
        <v>5109</v>
      </c>
      <c r="V236" t="s">
        <v>732</v>
      </c>
      <c r="W236" s="22" t="s">
        <v>4452</v>
      </c>
      <c r="X236" s="22" t="s">
        <v>432</v>
      </c>
      <c r="Z236" t="str">
        <f>+Final[[#This Row],[titulo]]&amp;Final[[#This Row],[Territorio]]&amp;", "&amp;Final[[#This Row],[temporalidad]]</f>
        <v>Cantidad de Espacios Culturales según su Tipo de Titularidad en la comuna de Viña del Mar, Año 2021</v>
      </c>
    </row>
    <row r="237" spans="1:26" x14ac:dyDescent="0.3">
      <c r="A237">
        <v>1</v>
      </c>
      <c r="B237">
        <v>240</v>
      </c>
      <c r="C237" t="s">
        <v>377</v>
      </c>
      <c r="D237" t="s">
        <v>378</v>
      </c>
      <c r="E237" t="s">
        <v>736</v>
      </c>
      <c r="F237" t="s">
        <v>737</v>
      </c>
      <c r="G237" t="s">
        <v>733</v>
      </c>
      <c r="H237" t="s">
        <v>78</v>
      </c>
      <c r="I237" t="s">
        <v>731</v>
      </c>
      <c r="J237" t="s">
        <v>742</v>
      </c>
      <c r="K237" t="s">
        <v>735</v>
      </c>
      <c r="L237" t="s">
        <v>743</v>
      </c>
      <c r="M237" t="s">
        <v>744</v>
      </c>
      <c r="N237" t="s">
        <v>3859</v>
      </c>
      <c r="O237" t="s">
        <v>3864</v>
      </c>
      <c r="P237" t="s">
        <v>734</v>
      </c>
      <c r="Q237" t="s">
        <v>3872</v>
      </c>
      <c r="R237" s="22" t="s">
        <v>994</v>
      </c>
      <c r="S237" t="s">
        <v>754</v>
      </c>
      <c r="T237" t="s">
        <v>384</v>
      </c>
      <c r="U237">
        <v>5201</v>
      </c>
      <c r="V237" t="s">
        <v>732</v>
      </c>
      <c r="W237" s="22" t="s">
        <v>4453</v>
      </c>
      <c r="X237" s="22" t="s">
        <v>433</v>
      </c>
      <c r="Z237" t="str">
        <f>+Final[[#This Row],[titulo]]&amp;Final[[#This Row],[Territorio]]&amp;", "&amp;Final[[#This Row],[temporalidad]]</f>
        <v>Cantidad de Espacios Culturales con Acceso para Discapacitados en la comuna de Isla de Pascua, Año 2021</v>
      </c>
    </row>
    <row r="238" spans="1:26" x14ac:dyDescent="0.3">
      <c r="A238">
        <v>2</v>
      </c>
      <c r="B238">
        <v>240</v>
      </c>
      <c r="C238" t="s">
        <v>377</v>
      </c>
      <c r="D238" t="s">
        <v>378</v>
      </c>
      <c r="E238" t="s">
        <v>738</v>
      </c>
      <c r="F238" t="s">
        <v>737</v>
      </c>
      <c r="G238" t="s">
        <v>733</v>
      </c>
      <c r="H238" t="s">
        <v>78</v>
      </c>
      <c r="I238" t="s">
        <v>731</v>
      </c>
      <c r="J238" t="s">
        <v>746</v>
      </c>
      <c r="K238" t="s">
        <v>735</v>
      </c>
      <c r="L238" t="s">
        <v>743</v>
      </c>
      <c r="M238" t="s">
        <v>744</v>
      </c>
      <c r="N238" t="s">
        <v>3860</v>
      </c>
      <c r="O238" t="s">
        <v>5944</v>
      </c>
      <c r="P238" t="s">
        <v>734</v>
      </c>
      <c r="Q238" t="s">
        <v>3871</v>
      </c>
      <c r="R238" s="22" t="s">
        <v>995</v>
      </c>
      <c r="S238" t="s">
        <v>755</v>
      </c>
      <c r="T238" t="s">
        <v>384</v>
      </c>
      <c r="U238">
        <v>5201</v>
      </c>
      <c r="V238" t="s">
        <v>732</v>
      </c>
      <c r="W238" s="22" t="s">
        <v>4454</v>
      </c>
      <c r="X238" s="22" t="s">
        <v>433</v>
      </c>
      <c r="Z238" t="str">
        <f>+Final[[#This Row],[titulo]]&amp;Final[[#This Row],[Territorio]]&amp;", "&amp;Final[[#This Row],[temporalidad]]</f>
        <v>Cantidad de Espacios Culturales por Tipo en la comuna de Isla de Pascua, Año 2021</v>
      </c>
    </row>
    <row r="239" spans="1:26" x14ac:dyDescent="0.3">
      <c r="A239">
        <v>3</v>
      </c>
      <c r="B239">
        <v>240</v>
      </c>
      <c r="C239" t="s">
        <v>377</v>
      </c>
      <c r="D239" t="s">
        <v>378</v>
      </c>
      <c r="E239" t="s">
        <v>739</v>
      </c>
      <c r="F239" t="s">
        <v>737</v>
      </c>
      <c r="G239" t="s">
        <v>733</v>
      </c>
      <c r="H239" t="s">
        <v>78</v>
      </c>
      <c r="I239" t="s">
        <v>731</v>
      </c>
      <c r="J239" t="s">
        <v>748</v>
      </c>
      <c r="K239" t="s">
        <v>735</v>
      </c>
      <c r="L239" t="s">
        <v>743</v>
      </c>
      <c r="M239" t="s">
        <v>744</v>
      </c>
      <c r="N239" t="s">
        <v>3863</v>
      </c>
      <c r="O239" t="s">
        <v>3866</v>
      </c>
      <c r="P239" t="s">
        <v>734</v>
      </c>
      <c r="Q239" t="s">
        <v>3868</v>
      </c>
      <c r="R239" s="22" t="s">
        <v>996</v>
      </c>
      <c r="S239" t="s">
        <v>756</v>
      </c>
      <c r="T239" t="s">
        <v>384</v>
      </c>
      <c r="U239">
        <v>5201</v>
      </c>
      <c r="V239" t="s">
        <v>732</v>
      </c>
      <c r="W239" s="22" t="s">
        <v>4455</v>
      </c>
      <c r="X239" s="22" t="s">
        <v>433</v>
      </c>
      <c r="Z239" t="str">
        <f>+Final[[#This Row],[titulo]]&amp;Final[[#This Row],[Territorio]]&amp;", "&amp;Final[[#This Row],[temporalidad]]</f>
        <v>Cantidad de Espacios Culturales según su Estado de Mantención en la comuna de Isla de Pascua, Año 2021</v>
      </c>
    </row>
    <row r="240" spans="1:26" x14ac:dyDescent="0.3">
      <c r="A240">
        <v>4</v>
      </c>
      <c r="B240">
        <v>240</v>
      </c>
      <c r="C240" t="s">
        <v>377</v>
      </c>
      <c r="D240" t="s">
        <v>378</v>
      </c>
      <c r="E240" t="s">
        <v>740</v>
      </c>
      <c r="F240" t="s">
        <v>737</v>
      </c>
      <c r="G240" t="s">
        <v>733</v>
      </c>
      <c r="H240" t="s">
        <v>78</v>
      </c>
      <c r="I240" t="s">
        <v>731</v>
      </c>
      <c r="J240" t="s">
        <v>750</v>
      </c>
      <c r="K240" t="s">
        <v>735</v>
      </c>
      <c r="L240" t="s">
        <v>743</v>
      </c>
      <c r="M240" t="s">
        <v>744</v>
      </c>
      <c r="N240" t="s">
        <v>3861</v>
      </c>
      <c r="O240" t="s">
        <v>3867</v>
      </c>
      <c r="P240" t="s">
        <v>734</v>
      </c>
      <c r="Q240" t="s">
        <v>3869</v>
      </c>
      <c r="R240" s="22" t="s">
        <v>997</v>
      </c>
      <c r="S240" t="s">
        <v>757</v>
      </c>
      <c r="T240" t="s">
        <v>384</v>
      </c>
      <c r="U240">
        <v>5201</v>
      </c>
      <c r="V240" t="s">
        <v>732</v>
      </c>
      <c r="W240" s="22" t="s">
        <v>4456</v>
      </c>
      <c r="X240" s="22" t="s">
        <v>433</v>
      </c>
      <c r="Z240" t="str">
        <f>+Final[[#This Row],[titulo]]&amp;Final[[#This Row],[Territorio]]&amp;", "&amp;Final[[#This Row],[temporalidad]]</f>
        <v>Cantidad de Espacios Culturales según su Fuente de Financiamiento en la comuna de Isla de Pascua, Año 2021</v>
      </c>
    </row>
    <row r="241" spans="1:26" x14ac:dyDescent="0.3">
      <c r="A241">
        <v>5</v>
      </c>
      <c r="B241">
        <v>240</v>
      </c>
      <c r="C241" t="s">
        <v>377</v>
      </c>
      <c r="D241" t="s">
        <v>378</v>
      </c>
      <c r="E241" t="s">
        <v>741</v>
      </c>
      <c r="F241" t="s">
        <v>737</v>
      </c>
      <c r="G241" t="s">
        <v>733</v>
      </c>
      <c r="H241" t="s">
        <v>78</v>
      </c>
      <c r="I241" t="s">
        <v>731</v>
      </c>
      <c r="J241" t="s">
        <v>752</v>
      </c>
      <c r="K241" t="s">
        <v>735</v>
      </c>
      <c r="L241" t="s">
        <v>743</v>
      </c>
      <c r="M241" t="s">
        <v>744</v>
      </c>
      <c r="N241" t="s">
        <v>3862</v>
      </c>
      <c r="O241" t="s">
        <v>5943</v>
      </c>
      <c r="P241" t="s">
        <v>734</v>
      </c>
      <c r="Q241" t="s">
        <v>3870</v>
      </c>
      <c r="R241" s="22" t="s">
        <v>998</v>
      </c>
      <c r="S241" t="s">
        <v>758</v>
      </c>
      <c r="T241" t="s">
        <v>384</v>
      </c>
      <c r="U241">
        <v>5201</v>
      </c>
      <c r="V241" t="s">
        <v>732</v>
      </c>
      <c r="W241" s="22" t="s">
        <v>4457</v>
      </c>
      <c r="X241" s="22" t="s">
        <v>433</v>
      </c>
      <c r="Z241" t="str">
        <f>+Final[[#This Row],[titulo]]&amp;Final[[#This Row],[Territorio]]&amp;", "&amp;Final[[#This Row],[temporalidad]]</f>
        <v>Cantidad de Espacios Culturales según su Tipo de Titularidad en la comuna de Isla de Pascua, Año 2021</v>
      </c>
    </row>
    <row r="242" spans="1:26" x14ac:dyDescent="0.3">
      <c r="A242">
        <v>1</v>
      </c>
      <c r="B242">
        <v>240</v>
      </c>
      <c r="C242" t="s">
        <v>377</v>
      </c>
      <c r="D242" t="s">
        <v>378</v>
      </c>
      <c r="E242" t="s">
        <v>736</v>
      </c>
      <c r="F242" t="s">
        <v>737</v>
      </c>
      <c r="G242" t="s">
        <v>733</v>
      </c>
      <c r="H242" t="s">
        <v>79</v>
      </c>
      <c r="I242" t="s">
        <v>731</v>
      </c>
      <c r="J242" t="s">
        <v>742</v>
      </c>
      <c r="K242" t="s">
        <v>735</v>
      </c>
      <c r="L242" t="s">
        <v>743</v>
      </c>
      <c r="M242" t="s">
        <v>744</v>
      </c>
      <c r="N242" t="s">
        <v>3859</v>
      </c>
      <c r="O242" t="s">
        <v>3864</v>
      </c>
      <c r="P242" t="s">
        <v>734</v>
      </c>
      <c r="Q242" t="s">
        <v>3872</v>
      </c>
      <c r="R242" s="22" t="s">
        <v>999</v>
      </c>
      <c r="S242" t="s">
        <v>754</v>
      </c>
      <c r="T242" t="s">
        <v>384</v>
      </c>
      <c r="U242">
        <v>5301</v>
      </c>
      <c r="V242" t="s">
        <v>732</v>
      </c>
      <c r="W242" s="22" t="s">
        <v>4458</v>
      </c>
      <c r="X242" s="22" t="s">
        <v>434</v>
      </c>
      <c r="Z242" t="str">
        <f>+Final[[#This Row],[titulo]]&amp;Final[[#This Row],[Territorio]]&amp;", "&amp;Final[[#This Row],[temporalidad]]</f>
        <v>Cantidad de Espacios Culturales con Acceso para Discapacitados en la comuna de Los Andes, Año 2021</v>
      </c>
    </row>
    <row r="243" spans="1:26" x14ac:dyDescent="0.3">
      <c r="A243">
        <v>2</v>
      </c>
      <c r="B243">
        <v>240</v>
      </c>
      <c r="C243" t="s">
        <v>377</v>
      </c>
      <c r="D243" t="s">
        <v>378</v>
      </c>
      <c r="E243" t="s">
        <v>738</v>
      </c>
      <c r="F243" t="s">
        <v>737</v>
      </c>
      <c r="G243" t="s">
        <v>733</v>
      </c>
      <c r="H243" t="s">
        <v>79</v>
      </c>
      <c r="I243" t="s">
        <v>731</v>
      </c>
      <c r="J243" t="s">
        <v>746</v>
      </c>
      <c r="K243" t="s">
        <v>735</v>
      </c>
      <c r="L243" t="s">
        <v>743</v>
      </c>
      <c r="M243" t="s">
        <v>744</v>
      </c>
      <c r="N243" t="s">
        <v>3860</v>
      </c>
      <c r="O243" t="s">
        <v>5944</v>
      </c>
      <c r="P243" t="s">
        <v>734</v>
      </c>
      <c r="Q243" t="s">
        <v>3871</v>
      </c>
      <c r="R243" s="22" t="s">
        <v>1000</v>
      </c>
      <c r="S243" t="s">
        <v>755</v>
      </c>
      <c r="T243" t="s">
        <v>384</v>
      </c>
      <c r="U243">
        <v>5301</v>
      </c>
      <c r="V243" t="s">
        <v>732</v>
      </c>
      <c r="W243" s="22" t="s">
        <v>4459</v>
      </c>
      <c r="X243" s="22" t="s">
        <v>434</v>
      </c>
      <c r="Z243" t="str">
        <f>+Final[[#This Row],[titulo]]&amp;Final[[#This Row],[Territorio]]&amp;", "&amp;Final[[#This Row],[temporalidad]]</f>
        <v>Cantidad de Espacios Culturales por Tipo en la comuna de Los Andes, Año 2021</v>
      </c>
    </row>
    <row r="244" spans="1:26" x14ac:dyDescent="0.3">
      <c r="A244">
        <v>3</v>
      </c>
      <c r="B244">
        <v>240</v>
      </c>
      <c r="C244" t="s">
        <v>377</v>
      </c>
      <c r="D244" t="s">
        <v>378</v>
      </c>
      <c r="E244" t="s">
        <v>739</v>
      </c>
      <c r="F244" t="s">
        <v>737</v>
      </c>
      <c r="G244" t="s">
        <v>733</v>
      </c>
      <c r="H244" t="s">
        <v>79</v>
      </c>
      <c r="I244" t="s">
        <v>731</v>
      </c>
      <c r="J244" t="s">
        <v>748</v>
      </c>
      <c r="K244" t="s">
        <v>735</v>
      </c>
      <c r="L244" t="s">
        <v>743</v>
      </c>
      <c r="M244" t="s">
        <v>744</v>
      </c>
      <c r="N244" t="s">
        <v>3863</v>
      </c>
      <c r="O244" t="s">
        <v>3866</v>
      </c>
      <c r="P244" t="s">
        <v>734</v>
      </c>
      <c r="Q244" t="s">
        <v>3868</v>
      </c>
      <c r="R244" s="22" t="s">
        <v>1001</v>
      </c>
      <c r="S244" t="s">
        <v>756</v>
      </c>
      <c r="T244" t="s">
        <v>384</v>
      </c>
      <c r="U244">
        <v>5301</v>
      </c>
      <c r="V244" t="s">
        <v>732</v>
      </c>
      <c r="W244" s="22" t="s">
        <v>4460</v>
      </c>
      <c r="X244" s="22" t="s">
        <v>434</v>
      </c>
      <c r="Z244" t="str">
        <f>+Final[[#This Row],[titulo]]&amp;Final[[#This Row],[Territorio]]&amp;", "&amp;Final[[#This Row],[temporalidad]]</f>
        <v>Cantidad de Espacios Culturales según su Estado de Mantención en la comuna de Los Andes, Año 2021</v>
      </c>
    </row>
    <row r="245" spans="1:26" x14ac:dyDescent="0.3">
      <c r="A245">
        <v>4</v>
      </c>
      <c r="B245">
        <v>240</v>
      </c>
      <c r="C245" t="s">
        <v>377</v>
      </c>
      <c r="D245" t="s">
        <v>378</v>
      </c>
      <c r="E245" t="s">
        <v>740</v>
      </c>
      <c r="F245" t="s">
        <v>737</v>
      </c>
      <c r="G245" t="s">
        <v>733</v>
      </c>
      <c r="H245" t="s">
        <v>79</v>
      </c>
      <c r="I245" t="s">
        <v>731</v>
      </c>
      <c r="J245" t="s">
        <v>750</v>
      </c>
      <c r="K245" t="s">
        <v>735</v>
      </c>
      <c r="L245" t="s">
        <v>743</v>
      </c>
      <c r="M245" t="s">
        <v>744</v>
      </c>
      <c r="N245" t="s">
        <v>3861</v>
      </c>
      <c r="O245" t="s">
        <v>3867</v>
      </c>
      <c r="P245" t="s">
        <v>734</v>
      </c>
      <c r="Q245" t="s">
        <v>3869</v>
      </c>
      <c r="R245" s="22" t="s">
        <v>1002</v>
      </c>
      <c r="S245" t="s">
        <v>757</v>
      </c>
      <c r="T245" t="s">
        <v>384</v>
      </c>
      <c r="U245">
        <v>5301</v>
      </c>
      <c r="V245" t="s">
        <v>732</v>
      </c>
      <c r="W245" s="22" t="s">
        <v>4461</v>
      </c>
      <c r="X245" s="22" t="s">
        <v>434</v>
      </c>
      <c r="Z245" t="str">
        <f>+Final[[#This Row],[titulo]]&amp;Final[[#This Row],[Territorio]]&amp;", "&amp;Final[[#This Row],[temporalidad]]</f>
        <v>Cantidad de Espacios Culturales según su Fuente de Financiamiento en la comuna de Los Andes, Año 2021</v>
      </c>
    </row>
    <row r="246" spans="1:26" x14ac:dyDescent="0.3">
      <c r="A246">
        <v>5</v>
      </c>
      <c r="B246">
        <v>240</v>
      </c>
      <c r="C246" t="s">
        <v>377</v>
      </c>
      <c r="D246" t="s">
        <v>378</v>
      </c>
      <c r="E246" t="s">
        <v>741</v>
      </c>
      <c r="F246" t="s">
        <v>737</v>
      </c>
      <c r="G246" t="s">
        <v>733</v>
      </c>
      <c r="H246" t="s">
        <v>79</v>
      </c>
      <c r="I246" t="s">
        <v>731</v>
      </c>
      <c r="J246" t="s">
        <v>752</v>
      </c>
      <c r="K246" t="s">
        <v>735</v>
      </c>
      <c r="L246" t="s">
        <v>743</v>
      </c>
      <c r="M246" t="s">
        <v>744</v>
      </c>
      <c r="N246" t="s">
        <v>3862</v>
      </c>
      <c r="O246" t="s">
        <v>5943</v>
      </c>
      <c r="P246" t="s">
        <v>734</v>
      </c>
      <c r="Q246" t="s">
        <v>3870</v>
      </c>
      <c r="R246" s="22" t="s">
        <v>1003</v>
      </c>
      <c r="S246" t="s">
        <v>758</v>
      </c>
      <c r="T246" t="s">
        <v>384</v>
      </c>
      <c r="U246">
        <v>5301</v>
      </c>
      <c r="V246" t="s">
        <v>732</v>
      </c>
      <c r="W246" s="22" t="s">
        <v>4462</v>
      </c>
      <c r="X246" s="22" t="s">
        <v>434</v>
      </c>
      <c r="Z246" t="str">
        <f>+Final[[#This Row],[titulo]]&amp;Final[[#This Row],[Territorio]]&amp;", "&amp;Final[[#This Row],[temporalidad]]</f>
        <v>Cantidad de Espacios Culturales según su Tipo de Titularidad en la comuna de Los Andes, Año 2021</v>
      </c>
    </row>
    <row r="247" spans="1:26" x14ac:dyDescent="0.3">
      <c r="A247">
        <v>1</v>
      </c>
      <c r="B247">
        <v>240</v>
      </c>
      <c r="C247" t="s">
        <v>377</v>
      </c>
      <c r="D247" t="s">
        <v>378</v>
      </c>
      <c r="E247" t="s">
        <v>736</v>
      </c>
      <c r="F247" t="s">
        <v>737</v>
      </c>
      <c r="G247" t="s">
        <v>733</v>
      </c>
      <c r="H247" t="s">
        <v>80</v>
      </c>
      <c r="I247" t="s">
        <v>731</v>
      </c>
      <c r="J247" t="s">
        <v>742</v>
      </c>
      <c r="K247" t="s">
        <v>735</v>
      </c>
      <c r="L247" t="s">
        <v>743</v>
      </c>
      <c r="M247" t="s">
        <v>744</v>
      </c>
      <c r="N247" t="s">
        <v>3859</v>
      </c>
      <c r="O247" t="s">
        <v>3864</v>
      </c>
      <c r="P247" t="s">
        <v>734</v>
      </c>
      <c r="Q247" t="s">
        <v>3872</v>
      </c>
      <c r="R247" s="22" t="s">
        <v>1004</v>
      </c>
      <c r="S247" t="s">
        <v>754</v>
      </c>
      <c r="T247" t="s">
        <v>384</v>
      </c>
      <c r="U247">
        <v>5302</v>
      </c>
      <c r="V247" t="s">
        <v>732</v>
      </c>
      <c r="W247" s="22" t="s">
        <v>4463</v>
      </c>
      <c r="X247" s="22" t="s">
        <v>435</v>
      </c>
      <c r="Z247" t="str">
        <f>+Final[[#This Row],[titulo]]&amp;Final[[#This Row],[Territorio]]&amp;", "&amp;Final[[#This Row],[temporalidad]]</f>
        <v>Cantidad de Espacios Culturales con Acceso para Discapacitados en la comuna de Calle Larga, Año 2021</v>
      </c>
    </row>
    <row r="248" spans="1:26" x14ac:dyDescent="0.3">
      <c r="A248">
        <v>2</v>
      </c>
      <c r="B248">
        <v>240</v>
      </c>
      <c r="C248" t="s">
        <v>377</v>
      </c>
      <c r="D248" t="s">
        <v>378</v>
      </c>
      <c r="E248" t="s">
        <v>738</v>
      </c>
      <c r="F248" t="s">
        <v>737</v>
      </c>
      <c r="G248" t="s">
        <v>733</v>
      </c>
      <c r="H248" t="s">
        <v>80</v>
      </c>
      <c r="I248" t="s">
        <v>731</v>
      </c>
      <c r="J248" t="s">
        <v>746</v>
      </c>
      <c r="K248" t="s">
        <v>735</v>
      </c>
      <c r="L248" t="s">
        <v>743</v>
      </c>
      <c r="M248" t="s">
        <v>744</v>
      </c>
      <c r="N248" t="s">
        <v>3860</v>
      </c>
      <c r="O248" t="s">
        <v>5944</v>
      </c>
      <c r="P248" t="s">
        <v>734</v>
      </c>
      <c r="Q248" t="s">
        <v>3871</v>
      </c>
      <c r="R248" s="22" t="s">
        <v>1005</v>
      </c>
      <c r="S248" t="s">
        <v>755</v>
      </c>
      <c r="T248" t="s">
        <v>384</v>
      </c>
      <c r="U248">
        <v>5302</v>
      </c>
      <c r="V248" t="s">
        <v>732</v>
      </c>
      <c r="W248" s="22" t="s">
        <v>4464</v>
      </c>
      <c r="X248" s="22" t="s">
        <v>435</v>
      </c>
      <c r="Z248" t="str">
        <f>+Final[[#This Row],[titulo]]&amp;Final[[#This Row],[Territorio]]&amp;", "&amp;Final[[#This Row],[temporalidad]]</f>
        <v>Cantidad de Espacios Culturales por Tipo en la comuna de Calle Larga, Año 2021</v>
      </c>
    </row>
    <row r="249" spans="1:26" x14ac:dyDescent="0.3">
      <c r="A249">
        <v>3</v>
      </c>
      <c r="B249">
        <v>240</v>
      </c>
      <c r="C249" t="s">
        <v>377</v>
      </c>
      <c r="D249" t="s">
        <v>378</v>
      </c>
      <c r="E249" t="s">
        <v>739</v>
      </c>
      <c r="F249" t="s">
        <v>737</v>
      </c>
      <c r="G249" t="s">
        <v>733</v>
      </c>
      <c r="H249" t="s">
        <v>80</v>
      </c>
      <c r="I249" t="s">
        <v>731</v>
      </c>
      <c r="J249" t="s">
        <v>748</v>
      </c>
      <c r="K249" t="s">
        <v>735</v>
      </c>
      <c r="L249" t="s">
        <v>743</v>
      </c>
      <c r="M249" t="s">
        <v>744</v>
      </c>
      <c r="N249" t="s">
        <v>3863</v>
      </c>
      <c r="O249" t="s">
        <v>3866</v>
      </c>
      <c r="P249" t="s">
        <v>734</v>
      </c>
      <c r="Q249" t="s">
        <v>3868</v>
      </c>
      <c r="R249" s="22" t="s">
        <v>1006</v>
      </c>
      <c r="S249" t="s">
        <v>756</v>
      </c>
      <c r="T249" t="s">
        <v>384</v>
      </c>
      <c r="U249">
        <v>5302</v>
      </c>
      <c r="V249" t="s">
        <v>732</v>
      </c>
      <c r="W249" s="22" t="s">
        <v>4465</v>
      </c>
      <c r="X249" s="22" t="s">
        <v>435</v>
      </c>
      <c r="Z249" t="str">
        <f>+Final[[#This Row],[titulo]]&amp;Final[[#This Row],[Territorio]]&amp;", "&amp;Final[[#This Row],[temporalidad]]</f>
        <v>Cantidad de Espacios Culturales según su Estado de Mantención en la comuna de Calle Larga, Año 2021</v>
      </c>
    </row>
    <row r="250" spans="1:26" x14ac:dyDescent="0.3">
      <c r="A250">
        <v>4</v>
      </c>
      <c r="B250">
        <v>240</v>
      </c>
      <c r="C250" t="s">
        <v>377</v>
      </c>
      <c r="D250" t="s">
        <v>378</v>
      </c>
      <c r="E250" t="s">
        <v>740</v>
      </c>
      <c r="F250" t="s">
        <v>737</v>
      </c>
      <c r="G250" t="s">
        <v>733</v>
      </c>
      <c r="H250" t="s">
        <v>80</v>
      </c>
      <c r="I250" t="s">
        <v>731</v>
      </c>
      <c r="J250" t="s">
        <v>750</v>
      </c>
      <c r="K250" t="s">
        <v>735</v>
      </c>
      <c r="L250" t="s">
        <v>743</v>
      </c>
      <c r="M250" t="s">
        <v>744</v>
      </c>
      <c r="N250" t="s">
        <v>3861</v>
      </c>
      <c r="O250" t="s">
        <v>3867</v>
      </c>
      <c r="P250" t="s">
        <v>734</v>
      </c>
      <c r="Q250" t="s">
        <v>3869</v>
      </c>
      <c r="R250" s="22" t="s">
        <v>1007</v>
      </c>
      <c r="S250" t="s">
        <v>757</v>
      </c>
      <c r="T250" t="s">
        <v>384</v>
      </c>
      <c r="U250">
        <v>5302</v>
      </c>
      <c r="V250" t="s">
        <v>732</v>
      </c>
      <c r="W250" s="22" t="s">
        <v>4466</v>
      </c>
      <c r="X250" s="22" t="s">
        <v>435</v>
      </c>
      <c r="Z250" t="str">
        <f>+Final[[#This Row],[titulo]]&amp;Final[[#This Row],[Territorio]]&amp;", "&amp;Final[[#This Row],[temporalidad]]</f>
        <v>Cantidad de Espacios Culturales según su Fuente de Financiamiento en la comuna de Calle Larga, Año 2021</v>
      </c>
    </row>
    <row r="251" spans="1:26" x14ac:dyDescent="0.3">
      <c r="A251">
        <v>5</v>
      </c>
      <c r="B251">
        <v>240</v>
      </c>
      <c r="C251" t="s">
        <v>377</v>
      </c>
      <c r="D251" t="s">
        <v>378</v>
      </c>
      <c r="E251" t="s">
        <v>741</v>
      </c>
      <c r="F251" t="s">
        <v>737</v>
      </c>
      <c r="G251" t="s">
        <v>733</v>
      </c>
      <c r="H251" t="s">
        <v>80</v>
      </c>
      <c r="I251" t="s">
        <v>731</v>
      </c>
      <c r="J251" t="s">
        <v>752</v>
      </c>
      <c r="K251" t="s">
        <v>735</v>
      </c>
      <c r="L251" t="s">
        <v>743</v>
      </c>
      <c r="M251" t="s">
        <v>744</v>
      </c>
      <c r="N251" t="s">
        <v>3862</v>
      </c>
      <c r="O251" t="s">
        <v>5943</v>
      </c>
      <c r="P251" t="s">
        <v>734</v>
      </c>
      <c r="Q251" t="s">
        <v>3870</v>
      </c>
      <c r="R251" s="22" t="s">
        <v>1008</v>
      </c>
      <c r="S251" t="s">
        <v>758</v>
      </c>
      <c r="T251" t="s">
        <v>384</v>
      </c>
      <c r="U251">
        <v>5302</v>
      </c>
      <c r="V251" t="s">
        <v>732</v>
      </c>
      <c r="W251" s="22" t="s">
        <v>4467</v>
      </c>
      <c r="X251" s="22" t="s">
        <v>435</v>
      </c>
      <c r="Z251" t="str">
        <f>+Final[[#This Row],[titulo]]&amp;Final[[#This Row],[Territorio]]&amp;", "&amp;Final[[#This Row],[temporalidad]]</f>
        <v>Cantidad de Espacios Culturales según su Tipo de Titularidad en la comuna de Calle Larga, Año 2021</v>
      </c>
    </row>
    <row r="252" spans="1:26" x14ac:dyDescent="0.3">
      <c r="A252">
        <v>1</v>
      </c>
      <c r="B252">
        <v>240</v>
      </c>
      <c r="C252" t="s">
        <v>377</v>
      </c>
      <c r="D252" t="s">
        <v>378</v>
      </c>
      <c r="E252" t="s">
        <v>736</v>
      </c>
      <c r="F252" t="s">
        <v>737</v>
      </c>
      <c r="G252" t="s">
        <v>733</v>
      </c>
      <c r="H252" t="s">
        <v>81</v>
      </c>
      <c r="I252" t="s">
        <v>731</v>
      </c>
      <c r="J252" t="s">
        <v>742</v>
      </c>
      <c r="K252" t="s">
        <v>735</v>
      </c>
      <c r="L252" t="s">
        <v>743</v>
      </c>
      <c r="M252" t="s">
        <v>744</v>
      </c>
      <c r="N252" t="s">
        <v>3859</v>
      </c>
      <c r="O252" t="s">
        <v>3864</v>
      </c>
      <c r="P252" t="s">
        <v>734</v>
      </c>
      <c r="Q252" t="s">
        <v>3872</v>
      </c>
      <c r="R252" s="22" t="s">
        <v>1009</v>
      </c>
      <c r="S252" t="s">
        <v>754</v>
      </c>
      <c r="T252" t="s">
        <v>384</v>
      </c>
      <c r="U252">
        <v>5303</v>
      </c>
      <c r="V252" t="s">
        <v>732</v>
      </c>
      <c r="W252" s="22" t="s">
        <v>4468</v>
      </c>
      <c r="X252" s="22" t="s">
        <v>436</v>
      </c>
      <c r="Z252" t="str">
        <f>+Final[[#This Row],[titulo]]&amp;Final[[#This Row],[Territorio]]&amp;", "&amp;Final[[#This Row],[temporalidad]]</f>
        <v>Cantidad de Espacios Culturales con Acceso para Discapacitados en la comuna de Rinconada, Año 2021</v>
      </c>
    </row>
    <row r="253" spans="1:26" x14ac:dyDescent="0.3">
      <c r="A253">
        <v>2</v>
      </c>
      <c r="B253">
        <v>240</v>
      </c>
      <c r="C253" t="s">
        <v>377</v>
      </c>
      <c r="D253" t="s">
        <v>378</v>
      </c>
      <c r="E253" t="s">
        <v>738</v>
      </c>
      <c r="F253" t="s">
        <v>737</v>
      </c>
      <c r="G253" t="s">
        <v>733</v>
      </c>
      <c r="H253" t="s">
        <v>81</v>
      </c>
      <c r="I253" t="s">
        <v>731</v>
      </c>
      <c r="J253" t="s">
        <v>746</v>
      </c>
      <c r="K253" t="s">
        <v>735</v>
      </c>
      <c r="L253" t="s">
        <v>743</v>
      </c>
      <c r="M253" t="s">
        <v>744</v>
      </c>
      <c r="N253" t="s">
        <v>3860</v>
      </c>
      <c r="O253" t="s">
        <v>5944</v>
      </c>
      <c r="P253" t="s">
        <v>734</v>
      </c>
      <c r="Q253" t="s">
        <v>3871</v>
      </c>
      <c r="R253" s="22" t="s">
        <v>1010</v>
      </c>
      <c r="S253" t="s">
        <v>755</v>
      </c>
      <c r="T253" t="s">
        <v>384</v>
      </c>
      <c r="U253">
        <v>5303</v>
      </c>
      <c r="V253" t="s">
        <v>732</v>
      </c>
      <c r="W253" s="22" t="s">
        <v>4469</v>
      </c>
      <c r="X253" s="22" t="s">
        <v>436</v>
      </c>
      <c r="Z253" t="str">
        <f>+Final[[#This Row],[titulo]]&amp;Final[[#This Row],[Territorio]]&amp;", "&amp;Final[[#This Row],[temporalidad]]</f>
        <v>Cantidad de Espacios Culturales por Tipo en la comuna de Rinconada, Año 2021</v>
      </c>
    </row>
    <row r="254" spans="1:26" x14ac:dyDescent="0.3">
      <c r="A254">
        <v>3</v>
      </c>
      <c r="B254">
        <v>240</v>
      </c>
      <c r="C254" t="s">
        <v>377</v>
      </c>
      <c r="D254" t="s">
        <v>378</v>
      </c>
      <c r="E254" t="s">
        <v>739</v>
      </c>
      <c r="F254" t="s">
        <v>737</v>
      </c>
      <c r="G254" t="s">
        <v>733</v>
      </c>
      <c r="H254" t="s">
        <v>81</v>
      </c>
      <c r="I254" t="s">
        <v>731</v>
      </c>
      <c r="J254" t="s">
        <v>748</v>
      </c>
      <c r="K254" t="s">
        <v>735</v>
      </c>
      <c r="L254" t="s">
        <v>743</v>
      </c>
      <c r="M254" t="s">
        <v>744</v>
      </c>
      <c r="N254" t="s">
        <v>3863</v>
      </c>
      <c r="O254" t="s">
        <v>3866</v>
      </c>
      <c r="P254" t="s">
        <v>734</v>
      </c>
      <c r="Q254" t="s">
        <v>3868</v>
      </c>
      <c r="R254" s="22" t="s">
        <v>1011</v>
      </c>
      <c r="S254" t="s">
        <v>756</v>
      </c>
      <c r="T254" t="s">
        <v>384</v>
      </c>
      <c r="U254">
        <v>5303</v>
      </c>
      <c r="V254" t="s">
        <v>732</v>
      </c>
      <c r="W254" s="22" t="s">
        <v>4470</v>
      </c>
      <c r="X254" s="22" t="s">
        <v>436</v>
      </c>
      <c r="Z254" t="str">
        <f>+Final[[#This Row],[titulo]]&amp;Final[[#This Row],[Territorio]]&amp;", "&amp;Final[[#This Row],[temporalidad]]</f>
        <v>Cantidad de Espacios Culturales según su Estado de Mantención en la comuna de Rinconada, Año 2021</v>
      </c>
    </row>
    <row r="255" spans="1:26" x14ac:dyDescent="0.3">
      <c r="A255">
        <v>4</v>
      </c>
      <c r="B255">
        <v>240</v>
      </c>
      <c r="C255" t="s">
        <v>377</v>
      </c>
      <c r="D255" t="s">
        <v>378</v>
      </c>
      <c r="E255" t="s">
        <v>740</v>
      </c>
      <c r="F255" t="s">
        <v>737</v>
      </c>
      <c r="G255" t="s">
        <v>733</v>
      </c>
      <c r="H255" t="s">
        <v>81</v>
      </c>
      <c r="I255" t="s">
        <v>731</v>
      </c>
      <c r="J255" t="s">
        <v>750</v>
      </c>
      <c r="K255" t="s">
        <v>735</v>
      </c>
      <c r="L255" t="s">
        <v>743</v>
      </c>
      <c r="M255" t="s">
        <v>744</v>
      </c>
      <c r="N255" t="s">
        <v>3861</v>
      </c>
      <c r="O255" t="s">
        <v>3867</v>
      </c>
      <c r="P255" t="s">
        <v>734</v>
      </c>
      <c r="Q255" t="s">
        <v>3869</v>
      </c>
      <c r="R255" s="22" t="s">
        <v>1012</v>
      </c>
      <c r="S255" t="s">
        <v>757</v>
      </c>
      <c r="T255" t="s">
        <v>384</v>
      </c>
      <c r="U255">
        <v>5303</v>
      </c>
      <c r="V255" t="s">
        <v>732</v>
      </c>
      <c r="W255" s="22" t="s">
        <v>4471</v>
      </c>
      <c r="X255" s="22" t="s">
        <v>436</v>
      </c>
      <c r="Z255" t="str">
        <f>+Final[[#This Row],[titulo]]&amp;Final[[#This Row],[Territorio]]&amp;", "&amp;Final[[#This Row],[temporalidad]]</f>
        <v>Cantidad de Espacios Culturales según su Fuente de Financiamiento en la comuna de Rinconada, Año 2021</v>
      </c>
    </row>
    <row r="256" spans="1:26" x14ac:dyDescent="0.3">
      <c r="A256">
        <v>5</v>
      </c>
      <c r="B256">
        <v>240</v>
      </c>
      <c r="C256" t="s">
        <v>377</v>
      </c>
      <c r="D256" t="s">
        <v>378</v>
      </c>
      <c r="E256" t="s">
        <v>741</v>
      </c>
      <c r="F256" t="s">
        <v>737</v>
      </c>
      <c r="G256" t="s">
        <v>733</v>
      </c>
      <c r="H256" t="s">
        <v>81</v>
      </c>
      <c r="I256" t="s">
        <v>731</v>
      </c>
      <c r="J256" t="s">
        <v>752</v>
      </c>
      <c r="K256" t="s">
        <v>735</v>
      </c>
      <c r="L256" t="s">
        <v>743</v>
      </c>
      <c r="M256" t="s">
        <v>744</v>
      </c>
      <c r="N256" t="s">
        <v>3862</v>
      </c>
      <c r="O256" t="s">
        <v>5943</v>
      </c>
      <c r="P256" t="s">
        <v>734</v>
      </c>
      <c r="Q256" t="s">
        <v>3870</v>
      </c>
      <c r="R256" s="22" t="s">
        <v>1013</v>
      </c>
      <c r="S256" t="s">
        <v>758</v>
      </c>
      <c r="T256" t="s">
        <v>384</v>
      </c>
      <c r="U256">
        <v>5303</v>
      </c>
      <c r="V256" t="s">
        <v>732</v>
      </c>
      <c r="W256" s="22" t="s">
        <v>4472</v>
      </c>
      <c r="X256" s="22" t="s">
        <v>436</v>
      </c>
      <c r="Z256" t="str">
        <f>+Final[[#This Row],[titulo]]&amp;Final[[#This Row],[Territorio]]&amp;", "&amp;Final[[#This Row],[temporalidad]]</f>
        <v>Cantidad de Espacios Culturales según su Tipo de Titularidad en la comuna de Rinconada, Año 2021</v>
      </c>
    </row>
    <row r="257" spans="1:26" x14ac:dyDescent="0.3">
      <c r="A257">
        <v>1</v>
      </c>
      <c r="B257">
        <v>240</v>
      </c>
      <c r="C257" t="s">
        <v>377</v>
      </c>
      <c r="D257" t="s">
        <v>378</v>
      </c>
      <c r="E257" t="s">
        <v>736</v>
      </c>
      <c r="F257" t="s">
        <v>737</v>
      </c>
      <c r="G257" t="s">
        <v>733</v>
      </c>
      <c r="H257" t="s">
        <v>82</v>
      </c>
      <c r="I257" t="s">
        <v>731</v>
      </c>
      <c r="J257" t="s">
        <v>742</v>
      </c>
      <c r="K257" t="s">
        <v>735</v>
      </c>
      <c r="L257" t="s">
        <v>743</v>
      </c>
      <c r="M257" t="s">
        <v>744</v>
      </c>
      <c r="N257" t="s">
        <v>3859</v>
      </c>
      <c r="O257" t="s">
        <v>3864</v>
      </c>
      <c r="P257" t="s">
        <v>734</v>
      </c>
      <c r="Q257" t="s">
        <v>3872</v>
      </c>
      <c r="R257" s="22" t="s">
        <v>1014</v>
      </c>
      <c r="S257" t="s">
        <v>754</v>
      </c>
      <c r="T257" t="s">
        <v>384</v>
      </c>
      <c r="U257">
        <v>5304</v>
      </c>
      <c r="V257" t="s">
        <v>732</v>
      </c>
      <c r="W257" s="22" t="s">
        <v>4473</v>
      </c>
      <c r="X257" s="22" t="s">
        <v>437</v>
      </c>
      <c r="Z257" t="str">
        <f>+Final[[#This Row],[titulo]]&amp;Final[[#This Row],[Territorio]]&amp;", "&amp;Final[[#This Row],[temporalidad]]</f>
        <v>Cantidad de Espacios Culturales con Acceso para Discapacitados en la comuna de San Esteban, Año 2021</v>
      </c>
    </row>
    <row r="258" spans="1:26" x14ac:dyDescent="0.3">
      <c r="A258">
        <v>2</v>
      </c>
      <c r="B258">
        <v>240</v>
      </c>
      <c r="C258" t="s">
        <v>377</v>
      </c>
      <c r="D258" t="s">
        <v>378</v>
      </c>
      <c r="E258" t="s">
        <v>738</v>
      </c>
      <c r="F258" t="s">
        <v>737</v>
      </c>
      <c r="G258" t="s">
        <v>733</v>
      </c>
      <c r="H258" t="s">
        <v>82</v>
      </c>
      <c r="I258" t="s">
        <v>731</v>
      </c>
      <c r="J258" t="s">
        <v>746</v>
      </c>
      <c r="K258" t="s">
        <v>735</v>
      </c>
      <c r="L258" t="s">
        <v>743</v>
      </c>
      <c r="M258" t="s">
        <v>744</v>
      </c>
      <c r="N258" t="s">
        <v>3860</v>
      </c>
      <c r="O258" t="s">
        <v>5944</v>
      </c>
      <c r="P258" t="s">
        <v>734</v>
      </c>
      <c r="Q258" t="s">
        <v>3871</v>
      </c>
      <c r="R258" s="22" t="s">
        <v>1015</v>
      </c>
      <c r="S258" t="s">
        <v>755</v>
      </c>
      <c r="T258" t="s">
        <v>384</v>
      </c>
      <c r="U258">
        <v>5304</v>
      </c>
      <c r="V258" t="s">
        <v>732</v>
      </c>
      <c r="W258" s="22" t="s">
        <v>4474</v>
      </c>
      <c r="X258" s="22" t="s">
        <v>437</v>
      </c>
      <c r="Z258" t="str">
        <f>+Final[[#This Row],[titulo]]&amp;Final[[#This Row],[Territorio]]&amp;", "&amp;Final[[#This Row],[temporalidad]]</f>
        <v>Cantidad de Espacios Culturales por Tipo en la comuna de San Esteban, Año 2021</v>
      </c>
    </row>
    <row r="259" spans="1:26" x14ac:dyDescent="0.3">
      <c r="A259">
        <v>3</v>
      </c>
      <c r="B259">
        <v>240</v>
      </c>
      <c r="C259" t="s">
        <v>377</v>
      </c>
      <c r="D259" t="s">
        <v>378</v>
      </c>
      <c r="E259" t="s">
        <v>739</v>
      </c>
      <c r="F259" t="s">
        <v>737</v>
      </c>
      <c r="G259" t="s">
        <v>733</v>
      </c>
      <c r="H259" t="s">
        <v>82</v>
      </c>
      <c r="I259" t="s">
        <v>731</v>
      </c>
      <c r="J259" t="s">
        <v>748</v>
      </c>
      <c r="K259" t="s">
        <v>735</v>
      </c>
      <c r="L259" t="s">
        <v>743</v>
      </c>
      <c r="M259" t="s">
        <v>744</v>
      </c>
      <c r="N259" t="s">
        <v>3863</v>
      </c>
      <c r="O259" t="s">
        <v>3866</v>
      </c>
      <c r="P259" t="s">
        <v>734</v>
      </c>
      <c r="Q259" t="s">
        <v>3868</v>
      </c>
      <c r="R259" s="22" t="s">
        <v>1016</v>
      </c>
      <c r="S259" t="s">
        <v>756</v>
      </c>
      <c r="T259" t="s">
        <v>384</v>
      </c>
      <c r="U259">
        <v>5304</v>
      </c>
      <c r="V259" t="s">
        <v>732</v>
      </c>
      <c r="W259" s="22" t="s">
        <v>4475</v>
      </c>
      <c r="X259" s="22" t="s">
        <v>437</v>
      </c>
      <c r="Z259" t="str">
        <f>+Final[[#This Row],[titulo]]&amp;Final[[#This Row],[Territorio]]&amp;", "&amp;Final[[#This Row],[temporalidad]]</f>
        <v>Cantidad de Espacios Culturales según su Estado de Mantención en la comuna de San Esteban, Año 2021</v>
      </c>
    </row>
    <row r="260" spans="1:26" x14ac:dyDescent="0.3">
      <c r="A260">
        <v>4</v>
      </c>
      <c r="B260">
        <v>240</v>
      </c>
      <c r="C260" t="s">
        <v>377</v>
      </c>
      <c r="D260" t="s">
        <v>378</v>
      </c>
      <c r="E260" t="s">
        <v>740</v>
      </c>
      <c r="F260" t="s">
        <v>737</v>
      </c>
      <c r="G260" t="s">
        <v>733</v>
      </c>
      <c r="H260" t="s">
        <v>82</v>
      </c>
      <c r="I260" t="s">
        <v>731</v>
      </c>
      <c r="J260" t="s">
        <v>750</v>
      </c>
      <c r="K260" t="s">
        <v>735</v>
      </c>
      <c r="L260" t="s">
        <v>743</v>
      </c>
      <c r="M260" t="s">
        <v>744</v>
      </c>
      <c r="N260" t="s">
        <v>3861</v>
      </c>
      <c r="O260" t="s">
        <v>3867</v>
      </c>
      <c r="P260" t="s">
        <v>734</v>
      </c>
      <c r="Q260" t="s">
        <v>3869</v>
      </c>
      <c r="R260" s="22" t="s">
        <v>1017</v>
      </c>
      <c r="S260" t="s">
        <v>757</v>
      </c>
      <c r="T260" t="s">
        <v>384</v>
      </c>
      <c r="U260">
        <v>5304</v>
      </c>
      <c r="V260" t="s">
        <v>732</v>
      </c>
      <c r="W260" s="22" t="s">
        <v>4476</v>
      </c>
      <c r="X260" s="22" t="s">
        <v>437</v>
      </c>
      <c r="Z260" t="str">
        <f>+Final[[#This Row],[titulo]]&amp;Final[[#This Row],[Territorio]]&amp;", "&amp;Final[[#This Row],[temporalidad]]</f>
        <v>Cantidad de Espacios Culturales según su Fuente de Financiamiento en la comuna de San Esteban, Año 2021</v>
      </c>
    </row>
    <row r="261" spans="1:26" x14ac:dyDescent="0.3">
      <c r="A261">
        <v>5</v>
      </c>
      <c r="B261">
        <v>240</v>
      </c>
      <c r="C261" t="s">
        <v>377</v>
      </c>
      <c r="D261" t="s">
        <v>378</v>
      </c>
      <c r="E261" t="s">
        <v>741</v>
      </c>
      <c r="F261" t="s">
        <v>737</v>
      </c>
      <c r="G261" t="s">
        <v>733</v>
      </c>
      <c r="H261" t="s">
        <v>82</v>
      </c>
      <c r="I261" t="s">
        <v>731</v>
      </c>
      <c r="J261" t="s">
        <v>752</v>
      </c>
      <c r="K261" t="s">
        <v>735</v>
      </c>
      <c r="L261" t="s">
        <v>743</v>
      </c>
      <c r="M261" t="s">
        <v>744</v>
      </c>
      <c r="N261" t="s">
        <v>3862</v>
      </c>
      <c r="O261" t="s">
        <v>5943</v>
      </c>
      <c r="P261" t="s">
        <v>734</v>
      </c>
      <c r="Q261" t="s">
        <v>3870</v>
      </c>
      <c r="R261" s="22" t="s">
        <v>1018</v>
      </c>
      <c r="S261" t="s">
        <v>758</v>
      </c>
      <c r="T261" t="s">
        <v>384</v>
      </c>
      <c r="U261">
        <v>5304</v>
      </c>
      <c r="V261" t="s">
        <v>732</v>
      </c>
      <c r="W261" s="22" t="s">
        <v>4477</v>
      </c>
      <c r="X261" s="22" t="s">
        <v>437</v>
      </c>
      <c r="Z261" t="str">
        <f>+Final[[#This Row],[titulo]]&amp;Final[[#This Row],[Territorio]]&amp;", "&amp;Final[[#This Row],[temporalidad]]</f>
        <v>Cantidad de Espacios Culturales según su Tipo de Titularidad en la comuna de San Esteban, Año 2021</v>
      </c>
    </row>
    <row r="262" spans="1:26" x14ac:dyDescent="0.3">
      <c r="A262">
        <v>1</v>
      </c>
      <c r="B262">
        <v>240</v>
      </c>
      <c r="C262" t="s">
        <v>377</v>
      </c>
      <c r="D262" t="s">
        <v>378</v>
      </c>
      <c r="E262" t="s">
        <v>736</v>
      </c>
      <c r="F262" t="s">
        <v>737</v>
      </c>
      <c r="G262" t="s">
        <v>733</v>
      </c>
      <c r="H262" t="s">
        <v>83</v>
      </c>
      <c r="I262" t="s">
        <v>731</v>
      </c>
      <c r="J262" t="s">
        <v>742</v>
      </c>
      <c r="K262" t="s">
        <v>735</v>
      </c>
      <c r="L262" t="s">
        <v>743</v>
      </c>
      <c r="M262" t="s">
        <v>744</v>
      </c>
      <c r="N262" t="s">
        <v>3859</v>
      </c>
      <c r="O262" t="s">
        <v>3864</v>
      </c>
      <c r="P262" t="s">
        <v>734</v>
      </c>
      <c r="Q262" t="s">
        <v>3872</v>
      </c>
      <c r="R262" s="22" t="s">
        <v>1019</v>
      </c>
      <c r="S262" t="s">
        <v>754</v>
      </c>
      <c r="T262" t="s">
        <v>384</v>
      </c>
      <c r="U262">
        <v>5401</v>
      </c>
      <c r="V262" t="s">
        <v>732</v>
      </c>
      <c r="W262" s="22" t="s">
        <v>4478</v>
      </c>
      <c r="X262" s="22" t="s">
        <v>438</v>
      </c>
      <c r="Z262" t="str">
        <f>+Final[[#This Row],[titulo]]&amp;Final[[#This Row],[Territorio]]&amp;", "&amp;Final[[#This Row],[temporalidad]]</f>
        <v>Cantidad de Espacios Culturales con Acceso para Discapacitados en la comuna de La Ligua, Año 2021</v>
      </c>
    </row>
    <row r="263" spans="1:26" x14ac:dyDescent="0.3">
      <c r="A263">
        <v>2</v>
      </c>
      <c r="B263">
        <v>240</v>
      </c>
      <c r="C263" t="s">
        <v>377</v>
      </c>
      <c r="D263" t="s">
        <v>378</v>
      </c>
      <c r="E263" t="s">
        <v>738</v>
      </c>
      <c r="F263" t="s">
        <v>737</v>
      </c>
      <c r="G263" t="s">
        <v>733</v>
      </c>
      <c r="H263" t="s">
        <v>83</v>
      </c>
      <c r="I263" t="s">
        <v>731</v>
      </c>
      <c r="J263" t="s">
        <v>746</v>
      </c>
      <c r="K263" t="s">
        <v>735</v>
      </c>
      <c r="L263" t="s">
        <v>743</v>
      </c>
      <c r="M263" t="s">
        <v>744</v>
      </c>
      <c r="N263" t="s">
        <v>3860</v>
      </c>
      <c r="O263" t="s">
        <v>5944</v>
      </c>
      <c r="P263" t="s">
        <v>734</v>
      </c>
      <c r="Q263" t="s">
        <v>3871</v>
      </c>
      <c r="R263" s="22" t="s">
        <v>1020</v>
      </c>
      <c r="S263" t="s">
        <v>755</v>
      </c>
      <c r="T263" t="s">
        <v>384</v>
      </c>
      <c r="U263">
        <v>5401</v>
      </c>
      <c r="V263" t="s">
        <v>732</v>
      </c>
      <c r="W263" s="22" t="s">
        <v>4479</v>
      </c>
      <c r="X263" s="22" t="s">
        <v>438</v>
      </c>
      <c r="Z263" t="str">
        <f>+Final[[#This Row],[titulo]]&amp;Final[[#This Row],[Territorio]]&amp;", "&amp;Final[[#This Row],[temporalidad]]</f>
        <v>Cantidad de Espacios Culturales por Tipo en la comuna de La Ligua, Año 2021</v>
      </c>
    </row>
    <row r="264" spans="1:26" x14ac:dyDescent="0.3">
      <c r="A264">
        <v>3</v>
      </c>
      <c r="B264">
        <v>240</v>
      </c>
      <c r="C264" t="s">
        <v>377</v>
      </c>
      <c r="D264" t="s">
        <v>378</v>
      </c>
      <c r="E264" t="s">
        <v>739</v>
      </c>
      <c r="F264" t="s">
        <v>737</v>
      </c>
      <c r="G264" t="s">
        <v>733</v>
      </c>
      <c r="H264" t="s">
        <v>83</v>
      </c>
      <c r="I264" t="s">
        <v>731</v>
      </c>
      <c r="J264" t="s">
        <v>748</v>
      </c>
      <c r="K264" t="s">
        <v>735</v>
      </c>
      <c r="L264" t="s">
        <v>743</v>
      </c>
      <c r="M264" t="s">
        <v>744</v>
      </c>
      <c r="N264" t="s">
        <v>3863</v>
      </c>
      <c r="O264" t="s">
        <v>3866</v>
      </c>
      <c r="P264" t="s">
        <v>734</v>
      </c>
      <c r="Q264" t="s">
        <v>3868</v>
      </c>
      <c r="R264" s="22" t="s">
        <v>1021</v>
      </c>
      <c r="S264" t="s">
        <v>756</v>
      </c>
      <c r="T264" t="s">
        <v>384</v>
      </c>
      <c r="U264">
        <v>5401</v>
      </c>
      <c r="V264" t="s">
        <v>732</v>
      </c>
      <c r="W264" s="22" t="s">
        <v>4480</v>
      </c>
      <c r="X264" s="22" t="s">
        <v>438</v>
      </c>
      <c r="Z264" t="str">
        <f>+Final[[#This Row],[titulo]]&amp;Final[[#This Row],[Territorio]]&amp;", "&amp;Final[[#This Row],[temporalidad]]</f>
        <v>Cantidad de Espacios Culturales según su Estado de Mantención en la comuna de La Ligua, Año 2021</v>
      </c>
    </row>
    <row r="265" spans="1:26" x14ac:dyDescent="0.3">
      <c r="A265">
        <v>4</v>
      </c>
      <c r="B265">
        <v>240</v>
      </c>
      <c r="C265" t="s">
        <v>377</v>
      </c>
      <c r="D265" t="s">
        <v>378</v>
      </c>
      <c r="E265" t="s">
        <v>740</v>
      </c>
      <c r="F265" t="s">
        <v>737</v>
      </c>
      <c r="G265" t="s">
        <v>733</v>
      </c>
      <c r="H265" t="s">
        <v>83</v>
      </c>
      <c r="I265" t="s">
        <v>731</v>
      </c>
      <c r="J265" t="s">
        <v>750</v>
      </c>
      <c r="K265" t="s">
        <v>735</v>
      </c>
      <c r="L265" t="s">
        <v>743</v>
      </c>
      <c r="M265" t="s">
        <v>744</v>
      </c>
      <c r="N265" t="s">
        <v>3861</v>
      </c>
      <c r="O265" t="s">
        <v>3867</v>
      </c>
      <c r="P265" t="s">
        <v>734</v>
      </c>
      <c r="Q265" t="s">
        <v>3869</v>
      </c>
      <c r="R265" s="22" t="s">
        <v>1022</v>
      </c>
      <c r="S265" t="s">
        <v>757</v>
      </c>
      <c r="T265" t="s">
        <v>384</v>
      </c>
      <c r="U265">
        <v>5401</v>
      </c>
      <c r="V265" t="s">
        <v>732</v>
      </c>
      <c r="W265" s="22" t="s">
        <v>4481</v>
      </c>
      <c r="X265" s="22" t="s">
        <v>438</v>
      </c>
      <c r="Z265" t="str">
        <f>+Final[[#This Row],[titulo]]&amp;Final[[#This Row],[Territorio]]&amp;", "&amp;Final[[#This Row],[temporalidad]]</f>
        <v>Cantidad de Espacios Culturales según su Fuente de Financiamiento en la comuna de La Ligua, Año 2021</v>
      </c>
    </row>
    <row r="266" spans="1:26" x14ac:dyDescent="0.3">
      <c r="A266">
        <v>5</v>
      </c>
      <c r="B266">
        <v>240</v>
      </c>
      <c r="C266" t="s">
        <v>377</v>
      </c>
      <c r="D266" t="s">
        <v>378</v>
      </c>
      <c r="E266" t="s">
        <v>741</v>
      </c>
      <c r="F266" t="s">
        <v>737</v>
      </c>
      <c r="G266" t="s">
        <v>733</v>
      </c>
      <c r="H266" t="s">
        <v>83</v>
      </c>
      <c r="I266" t="s">
        <v>731</v>
      </c>
      <c r="J266" t="s">
        <v>752</v>
      </c>
      <c r="K266" t="s">
        <v>735</v>
      </c>
      <c r="L266" t="s">
        <v>743</v>
      </c>
      <c r="M266" t="s">
        <v>744</v>
      </c>
      <c r="N266" t="s">
        <v>3862</v>
      </c>
      <c r="O266" t="s">
        <v>5943</v>
      </c>
      <c r="P266" t="s">
        <v>734</v>
      </c>
      <c r="Q266" t="s">
        <v>3870</v>
      </c>
      <c r="R266" s="22" t="s">
        <v>1023</v>
      </c>
      <c r="S266" t="s">
        <v>758</v>
      </c>
      <c r="T266" t="s">
        <v>384</v>
      </c>
      <c r="U266">
        <v>5401</v>
      </c>
      <c r="V266" t="s">
        <v>732</v>
      </c>
      <c r="W266" s="22" t="s">
        <v>4482</v>
      </c>
      <c r="X266" s="22" t="s">
        <v>438</v>
      </c>
      <c r="Z266" t="str">
        <f>+Final[[#This Row],[titulo]]&amp;Final[[#This Row],[Territorio]]&amp;", "&amp;Final[[#This Row],[temporalidad]]</f>
        <v>Cantidad de Espacios Culturales según su Tipo de Titularidad en la comuna de La Ligua, Año 2021</v>
      </c>
    </row>
    <row r="267" spans="1:26" x14ac:dyDescent="0.3">
      <c r="A267">
        <v>1</v>
      </c>
      <c r="B267">
        <v>240</v>
      </c>
      <c r="C267" t="s">
        <v>377</v>
      </c>
      <c r="D267" t="s">
        <v>378</v>
      </c>
      <c r="E267" t="s">
        <v>736</v>
      </c>
      <c r="F267" t="s">
        <v>737</v>
      </c>
      <c r="G267" t="s">
        <v>733</v>
      </c>
      <c r="H267" t="s">
        <v>84</v>
      </c>
      <c r="I267" t="s">
        <v>731</v>
      </c>
      <c r="J267" t="s">
        <v>742</v>
      </c>
      <c r="K267" t="s">
        <v>735</v>
      </c>
      <c r="L267" t="s">
        <v>743</v>
      </c>
      <c r="M267" t="s">
        <v>744</v>
      </c>
      <c r="N267" t="s">
        <v>3859</v>
      </c>
      <c r="O267" t="s">
        <v>3864</v>
      </c>
      <c r="P267" t="s">
        <v>734</v>
      </c>
      <c r="Q267" t="s">
        <v>3872</v>
      </c>
      <c r="R267" s="22" t="s">
        <v>1024</v>
      </c>
      <c r="S267" t="s">
        <v>754</v>
      </c>
      <c r="T267" t="s">
        <v>384</v>
      </c>
      <c r="U267">
        <v>5402</v>
      </c>
      <c r="V267" t="s">
        <v>732</v>
      </c>
      <c r="W267" s="22" t="s">
        <v>4483</v>
      </c>
      <c r="X267" s="22" t="s">
        <v>439</v>
      </c>
      <c r="Z267" t="str">
        <f>+Final[[#This Row],[titulo]]&amp;Final[[#This Row],[Territorio]]&amp;", "&amp;Final[[#This Row],[temporalidad]]</f>
        <v>Cantidad de Espacios Culturales con Acceso para Discapacitados en la comuna de Cabildo, Año 2021</v>
      </c>
    </row>
    <row r="268" spans="1:26" x14ac:dyDescent="0.3">
      <c r="A268">
        <v>2</v>
      </c>
      <c r="B268">
        <v>240</v>
      </c>
      <c r="C268" t="s">
        <v>377</v>
      </c>
      <c r="D268" t="s">
        <v>378</v>
      </c>
      <c r="E268" t="s">
        <v>738</v>
      </c>
      <c r="F268" t="s">
        <v>737</v>
      </c>
      <c r="G268" t="s">
        <v>733</v>
      </c>
      <c r="H268" t="s">
        <v>84</v>
      </c>
      <c r="I268" t="s">
        <v>731</v>
      </c>
      <c r="J268" t="s">
        <v>746</v>
      </c>
      <c r="K268" t="s">
        <v>735</v>
      </c>
      <c r="L268" t="s">
        <v>743</v>
      </c>
      <c r="M268" t="s">
        <v>744</v>
      </c>
      <c r="N268" t="s">
        <v>3860</v>
      </c>
      <c r="O268" t="s">
        <v>5944</v>
      </c>
      <c r="P268" t="s">
        <v>734</v>
      </c>
      <c r="Q268" t="s">
        <v>3871</v>
      </c>
      <c r="R268" s="22" t="s">
        <v>1025</v>
      </c>
      <c r="S268" t="s">
        <v>755</v>
      </c>
      <c r="T268" t="s">
        <v>384</v>
      </c>
      <c r="U268">
        <v>5402</v>
      </c>
      <c r="V268" t="s">
        <v>732</v>
      </c>
      <c r="W268" s="22" t="s">
        <v>4484</v>
      </c>
      <c r="X268" s="22" t="s">
        <v>439</v>
      </c>
      <c r="Z268" t="str">
        <f>+Final[[#This Row],[titulo]]&amp;Final[[#This Row],[Territorio]]&amp;", "&amp;Final[[#This Row],[temporalidad]]</f>
        <v>Cantidad de Espacios Culturales por Tipo en la comuna de Cabildo, Año 2021</v>
      </c>
    </row>
    <row r="269" spans="1:26" x14ac:dyDescent="0.3">
      <c r="A269">
        <v>3</v>
      </c>
      <c r="B269">
        <v>240</v>
      </c>
      <c r="C269" t="s">
        <v>377</v>
      </c>
      <c r="D269" t="s">
        <v>378</v>
      </c>
      <c r="E269" t="s">
        <v>739</v>
      </c>
      <c r="F269" t="s">
        <v>737</v>
      </c>
      <c r="G269" t="s">
        <v>733</v>
      </c>
      <c r="H269" t="s">
        <v>84</v>
      </c>
      <c r="I269" t="s">
        <v>731</v>
      </c>
      <c r="J269" t="s">
        <v>748</v>
      </c>
      <c r="K269" t="s">
        <v>735</v>
      </c>
      <c r="L269" t="s">
        <v>743</v>
      </c>
      <c r="M269" t="s">
        <v>744</v>
      </c>
      <c r="N269" t="s">
        <v>3863</v>
      </c>
      <c r="O269" t="s">
        <v>3866</v>
      </c>
      <c r="P269" t="s">
        <v>734</v>
      </c>
      <c r="Q269" t="s">
        <v>3868</v>
      </c>
      <c r="R269" s="22" t="s">
        <v>1026</v>
      </c>
      <c r="S269" t="s">
        <v>756</v>
      </c>
      <c r="T269" t="s">
        <v>384</v>
      </c>
      <c r="U269">
        <v>5402</v>
      </c>
      <c r="V269" t="s">
        <v>732</v>
      </c>
      <c r="W269" s="22" t="s">
        <v>4485</v>
      </c>
      <c r="X269" s="22" t="s">
        <v>439</v>
      </c>
      <c r="Z269" t="str">
        <f>+Final[[#This Row],[titulo]]&amp;Final[[#This Row],[Territorio]]&amp;", "&amp;Final[[#This Row],[temporalidad]]</f>
        <v>Cantidad de Espacios Culturales según su Estado de Mantención en la comuna de Cabildo, Año 2021</v>
      </c>
    </row>
    <row r="270" spans="1:26" x14ac:dyDescent="0.3">
      <c r="A270">
        <v>4</v>
      </c>
      <c r="B270">
        <v>240</v>
      </c>
      <c r="C270" t="s">
        <v>377</v>
      </c>
      <c r="D270" t="s">
        <v>378</v>
      </c>
      <c r="E270" t="s">
        <v>740</v>
      </c>
      <c r="F270" t="s">
        <v>737</v>
      </c>
      <c r="G270" t="s">
        <v>733</v>
      </c>
      <c r="H270" t="s">
        <v>84</v>
      </c>
      <c r="I270" t="s">
        <v>731</v>
      </c>
      <c r="J270" t="s">
        <v>750</v>
      </c>
      <c r="K270" t="s">
        <v>735</v>
      </c>
      <c r="L270" t="s">
        <v>743</v>
      </c>
      <c r="M270" t="s">
        <v>744</v>
      </c>
      <c r="N270" t="s">
        <v>3861</v>
      </c>
      <c r="O270" t="s">
        <v>3867</v>
      </c>
      <c r="P270" t="s">
        <v>734</v>
      </c>
      <c r="Q270" t="s">
        <v>3869</v>
      </c>
      <c r="R270" s="22" t="s">
        <v>1027</v>
      </c>
      <c r="S270" t="s">
        <v>757</v>
      </c>
      <c r="T270" t="s">
        <v>384</v>
      </c>
      <c r="U270">
        <v>5402</v>
      </c>
      <c r="V270" t="s">
        <v>732</v>
      </c>
      <c r="W270" s="22" t="s">
        <v>4486</v>
      </c>
      <c r="X270" s="22" t="s">
        <v>439</v>
      </c>
      <c r="Z270" t="str">
        <f>+Final[[#This Row],[titulo]]&amp;Final[[#This Row],[Territorio]]&amp;", "&amp;Final[[#This Row],[temporalidad]]</f>
        <v>Cantidad de Espacios Culturales según su Fuente de Financiamiento en la comuna de Cabildo, Año 2021</v>
      </c>
    </row>
    <row r="271" spans="1:26" x14ac:dyDescent="0.3">
      <c r="A271">
        <v>5</v>
      </c>
      <c r="B271">
        <v>240</v>
      </c>
      <c r="C271" t="s">
        <v>377</v>
      </c>
      <c r="D271" t="s">
        <v>378</v>
      </c>
      <c r="E271" t="s">
        <v>741</v>
      </c>
      <c r="F271" t="s">
        <v>737</v>
      </c>
      <c r="G271" t="s">
        <v>733</v>
      </c>
      <c r="H271" t="s">
        <v>84</v>
      </c>
      <c r="I271" t="s">
        <v>731</v>
      </c>
      <c r="J271" t="s">
        <v>752</v>
      </c>
      <c r="K271" t="s">
        <v>735</v>
      </c>
      <c r="L271" t="s">
        <v>743</v>
      </c>
      <c r="M271" t="s">
        <v>744</v>
      </c>
      <c r="N271" t="s">
        <v>3862</v>
      </c>
      <c r="O271" t="s">
        <v>5943</v>
      </c>
      <c r="P271" t="s">
        <v>734</v>
      </c>
      <c r="Q271" t="s">
        <v>3870</v>
      </c>
      <c r="R271" s="22" t="s">
        <v>1028</v>
      </c>
      <c r="S271" t="s">
        <v>758</v>
      </c>
      <c r="T271" t="s">
        <v>384</v>
      </c>
      <c r="U271">
        <v>5402</v>
      </c>
      <c r="V271" t="s">
        <v>732</v>
      </c>
      <c r="W271" s="22" t="s">
        <v>4487</v>
      </c>
      <c r="X271" s="22" t="s">
        <v>439</v>
      </c>
      <c r="Z271" t="str">
        <f>+Final[[#This Row],[titulo]]&amp;Final[[#This Row],[Territorio]]&amp;", "&amp;Final[[#This Row],[temporalidad]]</f>
        <v>Cantidad de Espacios Culturales según su Tipo de Titularidad en la comuna de Cabildo, Año 2021</v>
      </c>
    </row>
    <row r="272" spans="1:26" x14ac:dyDescent="0.3">
      <c r="A272">
        <v>1</v>
      </c>
      <c r="B272">
        <v>240</v>
      </c>
      <c r="C272" t="s">
        <v>377</v>
      </c>
      <c r="D272" t="s">
        <v>378</v>
      </c>
      <c r="E272" t="s">
        <v>736</v>
      </c>
      <c r="F272" t="s">
        <v>737</v>
      </c>
      <c r="G272" t="s">
        <v>733</v>
      </c>
      <c r="H272" t="s">
        <v>85</v>
      </c>
      <c r="I272" t="s">
        <v>731</v>
      </c>
      <c r="J272" t="s">
        <v>742</v>
      </c>
      <c r="K272" t="s">
        <v>735</v>
      </c>
      <c r="L272" t="s">
        <v>743</v>
      </c>
      <c r="M272" t="s">
        <v>744</v>
      </c>
      <c r="N272" t="s">
        <v>3859</v>
      </c>
      <c r="O272" t="s">
        <v>3864</v>
      </c>
      <c r="P272" t="s">
        <v>734</v>
      </c>
      <c r="Q272" t="s">
        <v>3872</v>
      </c>
      <c r="R272" s="22" t="s">
        <v>1029</v>
      </c>
      <c r="S272" t="s">
        <v>754</v>
      </c>
      <c r="T272" t="s">
        <v>384</v>
      </c>
      <c r="U272">
        <v>5403</v>
      </c>
      <c r="V272" t="s">
        <v>732</v>
      </c>
      <c r="W272" s="22" t="s">
        <v>4488</v>
      </c>
      <c r="X272" s="22" t="s">
        <v>440</v>
      </c>
      <c r="Z272" t="str">
        <f>+Final[[#This Row],[titulo]]&amp;Final[[#This Row],[Territorio]]&amp;", "&amp;Final[[#This Row],[temporalidad]]</f>
        <v>Cantidad de Espacios Culturales con Acceso para Discapacitados en la comuna de Papudo, Año 2021</v>
      </c>
    </row>
    <row r="273" spans="1:26" x14ac:dyDescent="0.3">
      <c r="A273">
        <v>2</v>
      </c>
      <c r="B273">
        <v>240</v>
      </c>
      <c r="C273" t="s">
        <v>377</v>
      </c>
      <c r="D273" t="s">
        <v>378</v>
      </c>
      <c r="E273" t="s">
        <v>738</v>
      </c>
      <c r="F273" t="s">
        <v>737</v>
      </c>
      <c r="G273" t="s">
        <v>733</v>
      </c>
      <c r="H273" t="s">
        <v>85</v>
      </c>
      <c r="I273" t="s">
        <v>731</v>
      </c>
      <c r="J273" t="s">
        <v>746</v>
      </c>
      <c r="K273" t="s">
        <v>735</v>
      </c>
      <c r="L273" t="s">
        <v>743</v>
      </c>
      <c r="M273" t="s">
        <v>744</v>
      </c>
      <c r="N273" t="s">
        <v>3860</v>
      </c>
      <c r="O273" t="s">
        <v>5944</v>
      </c>
      <c r="P273" t="s">
        <v>734</v>
      </c>
      <c r="Q273" t="s">
        <v>3871</v>
      </c>
      <c r="R273" s="22" t="s">
        <v>1030</v>
      </c>
      <c r="S273" t="s">
        <v>755</v>
      </c>
      <c r="T273" t="s">
        <v>384</v>
      </c>
      <c r="U273">
        <v>5403</v>
      </c>
      <c r="V273" t="s">
        <v>732</v>
      </c>
      <c r="W273" s="22" t="s">
        <v>4489</v>
      </c>
      <c r="X273" s="22" t="s">
        <v>440</v>
      </c>
      <c r="Z273" t="str">
        <f>+Final[[#This Row],[titulo]]&amp;Final[[#This Row],[Territorio]]&amp;", "&amp;Final[[#This Row],[temporalidad]]</f>
        <v>Cantidad de Espacios Culturales por Tipo en la comuna de Papudo, Año 2021</v>
      </c>
    </row>
    <row r="274" spans="1:26" x14ac:dyDescent="0.3">
      <c r="A274">
        <v>3</v>
      </c>
      <c r="B274">
        <v>240</v>
      </c>
      <c r="C274" t="s">
        <v>377</v>
      </c>
      <c r="D274" t="s">
        <v>378</v>
      </c>
      <c r="E274" t="s">
        <v>739</v>
      </c>
      <c r="F274" t="s">
        <v>737</v>
      </c>
      <c r="G274" t="s">
        <v>733</v>
      </c>
      <c r="H274" t="s">
        <v>85</v>
      </c>
      <c r="I274" t="s">
        <v>731</v>
      </c>
      <c r="J274" t="s">
        <v>748</v>
      </c>
      <c r="K274" t="s">
        <v>735</v>
      </c>
      <c r="L274" t="s">
        <v>743</v>
      </c>
      <c r="M274" t="s">
        <v>744</v>
      </c>
      <c r="N274" t="s">
        <v>3863</v>
      </c>
      <c r="O274" t="s">
        <v>3866</v>
      </c>
      <c r="P274" t="s">
        <v>734</v>
      </c>
      <c r="Q274" t="s">
        <v>3868</v>
      </c>
      <c r="R274" s="22" t="s">
        <v>1031</v>
      </c>
      <c r="S274" t="s">
        <v>756</v>
      </c>
      <c r="T274" t="s">
        <v>384</v>
      </c>
      <c r="U274">
        <v>5403</v>
      </c>
      <c r="V274" t="s">
        <v>732</v>
      </c>
      <c r="W274" s="22" t="s">
        <v>4490</v>
      </c>
      <c r="X274" s="22" t="s">
        <v>440</v>
      </c>
      <c r="Z274" t="str">
        <f>+Final[[#This Row],[titulo]]&amp;Final[[#This Row],[Territorio]]&amp;", "&amp;Final[[#This Row],[temporalidad]]</f>
        <v>Cantidad de Espacios Culturales según su Estado de Mantención en la comuna de Papudo, Año 2021</v>
      </c>
    </row>
    <row r="275" spans="1:26" x14ac:dyDescent="0.3">
      <c r="A275">
        <v>4</v>
      </c>
      <c r="B275">
        <v>240</v>
      </c>
      <c r="C275" t="s">
        <v>377</v>
      </c>
      <c r="D275" t="s">
        <v>378</v>
      </c>
      <c r="E275" t="s">
        <v>740</v>
      </c>
      <c r="F275" t="s">
        <v>737</v>
      </c>
      <c r="G275" t="s">
        <v>733</v>
      </c>
      <c r="H275" t="s">
        <v>85</v>
      </c>
      <c r="I275" t="s">
        <v>731</v>
      </c>
      <c r="J275" t="s">
        <v>750</v>
      </c>
      <c r="K275" t="s">
        <v>735</v>
      </c>
      <c r="L275" t="s">
        <v>743</v>
      </c>
      <c r="M275" t="s">
        <v>744</v>
      </c>
      <c r="N275" t="s">
        <v>3861</v>
      </c>
      <c r="O275" t="s">
        <v>3867</v>
      </c>
      <c r="P275" t="s">
        <v>734</v>
      </c>
      <c r="Q275" t="s">
        <v>3869</v>
      </c>
      <c r="R275" s="22" t="s">
        <v>1032</v>
      </c>
      <c r="S275" t="s">
        <v>757</v>
      </c>
      <c r="T275" t="s">
        <v>384</v>
      </c>
      <c r="U275">
        <v>5403</v>
      </c>
      <c r="V275" t="s">
        <v>732</v>
      </c>
      <c r="W275" s="22" t="s">
        <v>4491</v>
      </c>
      <c r="X275" s="22" t="s">
        <v>440</v>
      </c>
      <c r="Z275" t="str">
        <f>+Final[[#This Row],[titulo]]&amp;Final[[#This Row],[Territorio]]&amp;", "&amp;Final[[#This Row],[temporalidad]]</f>
        <v>Cantidad de Espacios Culturales según su Fuente de Financiamiento en la comuna de Papudo, Año 2021</v>
      </c>
    </row>
    <row r="276" spans="1:26" x14ac:dyDescent="0.3">
      <c r="A276">
        <v>5</v>
      </c>
      <c r="B276">
        <v>240</v>
      </c>
      <c r="C276" t="s">
        <v>377</v>
      </c>
      <c r="D276" t="s">
        <v>378</v>
      </c>
      <c r="E276" t="s">
        <v>741</v>
      </c>
      <c r="F276" t="s">
        <v>737</v>
      </c>
      <c r="G276" t="s">
        <v>733</v>
      </c>
      <c r="H276" t="s">
        <v>85</v>
      </c>
      <c r="I276" t="s">
        <v>731</v>
      </c>
      <c r="J276" t="s">
        <v>752</v>
      </c>
      <c r="K276" t="s">
        <v>735</v>
      </c>
      <c r="L276" t="s">
        <v>743</v>
      </c>
      <c r="M276" t="s">
        <v>744</v>
      </c>
      <c r="N276" t="s">
        <v>3862</v>
      </c>
      <c r="O276" t="s">
        <v>5943</v>
      </c>
      <c r="P276" t="s">
        <v>734</v>
      </c>
      <c r="Q276" t="s">
        <v>3870</v>
      </c>
      <c r="R276" s="22" t="s">
        <v>1033</v>
      </c>
      <c r="S276" t="s">
        <v>758</v>
      </c>
      <c r="T276" t="s">
        <v>384</v>
      </c>
      <c r="U276">
        <v>5403</v>
      </c>
      <c r="V276" t="s">
        <v>732</v>
      </c>
      <c r="W276" s="22" t="s">
        <v>4492</v>
      </c>
      <c r="X276" s="22" t="s">
        <v>440</v>
      </c>
      <c r="Z276" t="str">
        <f>+Final[[#This Row],[titulo]]&amp;Final[[#This Row],[Territorio]]&amp;", "&amp;Final[[#This Row],[temporalidad]]</f>
        <v>Cantidad de Espacios Culturales según su Tipo de Titularidad en la comuna de Papudo, Año 2021</v>
      </c>
    </row>
    <row r="277" spans="1:26" x14ac:dyDescent="0.3">
      <c r="A277">
        <v>1</v>
      </c>
      <c r="B277">
        <v>240</v>
      </c>
      <c r="C277" t="s">
        <v>377</v>
      </c>
      <c r="D277" t="s">
        <v>378</v>
      </c>
      <c r="E277" t="s">
        <v>736</v>
      </c>
      <c r="F277" t="s">
        <v>737</v>
      </c>
      <c r="G277" t="s">
        <v>733</v>
      </c>
      <c r="H277" t="s">
        <v>86</v>
      </c>
      <c r="I277" t="s">
        <v>731</v>
      </c>
      <c r="J277" t="s">
        <v>742</v>
      </c>
      <c r="K277" t="s">
        <v>735</v>
      </c>
      <c r="L277" t="s">
        <v>743</v>
      </c>
      <c r="M277" t="s">
        <v>744</v>
      </c>
      <c r="N277" t="s">
        <v>3859</v>
      </c>
      <c r="O277" t="s">
        <v>3864</v>
      </c>
      <c r="P277" t="s">
        <v>734</v>
      </c>
      <c r="Q277" t="s">
        <v>3872</v>
      </c>
      <c r="R277" s="22" t="s">
        <v>1034</v>
      </c>
      <c r="S277" t="s">
        <v>754</v>
      </c>
      <c r="T277" t="s">
        <v>384</v>
      </c>
      <c r="U277">
        <v>5404</v>
      </c>
      <c r="V277" t="s">
        <v>732</v>
      </c>
      <c r="W277" s="22" t="s">
        <v>4493</v>
      </c>
      <c r="X277" s="22" t="s">
        <v>441</v>
      </c>
      <c r="Z277" t="str">
        <f>+Final[[#This Row],[titulo]]&amp;Final[[#This Row],[Territorio]]&amp;", "&amp;Final[[#This Row],[temporalidad]]</f>
        <v>Cantidad de Espacios Culturales con Acceso para Discapacitados en la comuna de Petorca, Año 2021</v>
      </c>
    </row>
    <row r="278" spans="1:26" x14ac:dyDescent="0.3">
      <c r="A278">
        <v>2</v>
      </c>
      <c r="B278">
        <v>240</v>
      </c>
      <c r="C278" t="s">
        <v>377</v>
      </c>
      <c r="D278" t="s">
        <v>378</v>
      </c>
      <c r="E278" t="s">
        <v>738</v>
      </c>
      <c r="F278" t="s">
        <v>737</v>
      </c>
      <c r="G278" t="s">
        <v>733</v>
      </c>
      <c r="H278" t="s">
        <v>86</v>
      </c>
      <c r="I278" t="s">
        <v>731</v>
      </c>
      <c r="J278" t="s">
        <v>746</v>
      </c>
      <c r="K278" t="s">
        <v>735</v>
      </c>
      <c r="L278" t="s">
        <v>743</v>
      </c>
      <c r="M278" t="s">
        <v>744</v>
      </c>
      <c r="N278" t="s">
        <v>3860</v>
      </c>
      <c r="O278" t="s">
        <v>5944</v>
      </c>
      <c r="P278" t="s">
        <v>734</v>
      </c>
      <c r="Q278" t="s">
        <v>3871</v>
      </c>
      <c r="R278" s="22" t="s">
        <v>1035</v>
      </c>
      <c r="S278" t="s">
        <v>755</v>
      </c>
      <c r="T278" t="s">
        <v>384</v>
      </c>
      <c r="U278">
        <v>5404</v>
      </c>
      <c r="V278" t="s">
        <v>732</v>
      </c>
      <c r="W278" s="22" t="s">
        <v>4494</v>
      </c>
      <c r="X278" s="22" t="s">
        <v>441</v>
      </c>
      <c r="Z278" t="str">
        <f>+Final[[#This Row],[titulo]]&amp;Final[[#This Row],[Territorio]]&amp;", "&amp;Final[[#This Row],[temporalidad]]</f>
        <v>Cantidad de Espacios Culturales por Tipo en la comuna de Petorca, Año 2021</v>
      </c>
    </row>
    <row r="279" spans="1:26" x14ac:dyDescent="0.3">
      <c r="A279">
        <v>3</v>
      </c>
      <c r="B279">
        <v>240</v>
      </c>
      <c r="C279" t="s">
        <v>377</v>
      </c>
      <c r="D279" t="s">
        <v>378</v>
      </c>
      <c r="E279" t="s">
        <v>739</v>
      </c>
      <c r="F279" t="s">
        <v>737</v>
      </c>
      <c r="G279" t="s">
        <v>733</v>
      </c>
      <c r="H279" t="s">
        <v>86</v>
      </c>
      <c r="I279" t="s">
        <v>731</v>
      </c>
      <c r="J279" t="s">
        <v>748</v>
      </c>
      <c r="K279" t="s">
        <v>735</v>
      </c>
      <c r="L279" t="s">
        <v>743</v>
      </c>
      <c r="M279" t="s">
        <v>744</v>
      </c>
      <c r="N279" t="s">
        <v>3863</v>
      </c>
      <c r="O279" t="s">
        <v>3866</v>
      </c>
      <c r="P279" t="s">
        <v>734</v>
      </c>
      <c r="Q279" t="s">
        <v>3868</v>
      </c>
      <c r="R279" s="22" t="s">
        <v>1036</v>
      </c>
      <c r="S279" t="s">
        <v>756</v>
      </c>
      <c r="T279" t="s">
        <v>384</v>
      </c>
      <c r="U279">
        <v>5404</v>
      </c>
      <c r="V279" t="s">
        <v>732</v>
      </c>
      <c r="W279" s="22" t="s">
        <v>4495</v>
      </c>
      <c r="X279" s="22" t="s">
        <v>441</v>
      </c>
      <c r="Z279" t="str">
        <f>+Final[[#This Row],[titulo]]&amp;Final[[#This Row],[Territorio]]&amp;", "&amp;Final[[#This Row],[temporalidad]]</f>
        <v>Cantidad de Espacios Culturales según su Estado de Mantención en la comuna de Petorca, Año 2021</v>
      </c>
    </row>
    <row r="280" spans="1:26" x14ac:dyDescent="0.3">
      <c r="A280">
        <v>4</v>
      </c>
      <c r="B280">
        <v>240</v>
      </c>
      <c r="C280" t="s">
        <v>377</v>
      </c>
      <c r="D280" t="s">
        <v>378</v>
      </c>
      <c r="E280" t="s">
        <v>740</v>
      </c>
      <c r="F280" t="s">
        <v>737</v>
      </c>
      <c r="G280" t="s">
        <v>733</v>
      </c>
      <c r="H280" t="s">
        <v>86</v>
      </c>
      <c r="I280" t="s">
        <v>731</v>
      </c>
      <c r="J280" t="s">
        <v>750</v>
      </c>
      <c r="K280" t="s">
        <v>735</v>
      </c>
      <c r="L280" t="s">
        <v>743</v>
      </c>
      <c r="M280" t="s">
        <v>744</v>
      </c>
      <c r="N280" t="s">
        <v>3861</v>
      </c>
      <c r="O280" t="s">
        <v>3867</v>
      </c>
      <c r="P280" t="s">
        <v>734</v>
      </c>
      <c r="Q280" t="s">
        <v>3869</v>
      </c>
      <c r="R280" s="22" t="s">
        <v>1037</v>
      </c>
      <c r="S280" t="s">
        <v>757</v>
      </c>
      <c r="T280" t="s">
        <v>384</v>
      </c>
      <c r="U280">
        <v>5404</v>
      </c>
      <c r="V280" t="s">
        <v>732</v>
      </c>
      <c r="W280" s="22" t="s">
        <v>4496</v>
      </c>
      <c r="X280" s="22" t="s">
        <v>441</v>
      </c>
      <c r="Z280" t="str">
        <f>+Final[[#This Row],[titulo]]&amp;Final[[#This Row],[Territorio]]&amp;", "&amp;Final[[#This Row],[temporalidad]]</f>
        <v>Cantidad de Espacios Culturales según su Fuente de Financiamiento en la comuna de Petorca, Año 2021</v>
      </c>
    </row>
    <row r="281" spans="1:26" x14ac:dyDescent="0.3">
      <c r="A281">
        <v>5</v>
      </c>
      <c r="B281">
        <v>240</v>
      </c>
      <c r="C281" t="s">
        <v>377</v>
      </c>
      <c r="D281" t="s">
        <v>378</v>
      </c>
      <c r="E281" t="s">
        <v>741</v>
      </c>
      <c r="F281" t="s">
        <v>737</v>
      </c>
      <c r="G281" t="s">
        <v>733</v>
      </c>
      <c r="H281" t="s">
        <v>86</v>
      </c>
      <c r="I281" t="s">
        <v>731</v>
      </c>
      <c r="J281" t="s">
        <v>752</v>
      </c>
      <c r="K281" t="s">
        <v>735</v>
      </c>
      <c r="L281" t="s">
        <v>743</v>
      </c>
      <c r="M281" t="s">
        <v>744</v>
      </c>
      <c r="N281" t="s">
        <v>3862</v>
      </c>
      <c r="O281" t="s">
        <v>5943</v>
      </c>
      <c r="P281" t="s">
        <v>734</v>
      </c>
      <c r="Q281" t="s">
        <v>3870</v>
      </c>
      <c r="R281" s="22" t="s">
        <v>1038</v>
      </c>
      <c r="S281" t="s">
        <v>758</v>
      </c>
      <c r="T281" t="s">
        <v>384</v>
      </c>
      <c r="U281">
        <v>5404</v>
      </c>
      <c r="V281" t="s">
        <v>732</v>
      </c>
      <c r="W281" s="22" t="s">
        <v>4497</v>
      </c>
      <c r="X281" s="22" t="s">
        <v>441</v>
      </c>
      <c r="Z281" t="str">
        <f>+Final[[#This Row],[titulo]]&amp;Final[[#This Row],[Territorio]]&amp;", "&amp;Final[[#This Row],[temporalidad]]</f>
        <v>Cantidad de Espacios Culturales según su Tipo de Titularidad en la comuna de Petorca, Año 2021</v>
      </c>
    </row>
    <row r="282" spans="1:26" x14ac:dyDescent="0.3">
      <c r="A282">
        <v>1</v>
      </c>
      <c r="B282">
        <v>240</v>
      </c>
      <c r="C282" t="s">
        <v>377</v>
      </c>
      <c r="D282" t="s">
        <v>378</v>
      </c>
      <c r="E282" t="s">
        <v>736</v>
      </c>
      <c r="F282" t="s">
        <v>737</v>
      </c>
      <c r="G282" t="s">
        <v>733</v>
      </c>
      <c r="H282" t="s">
        <v>87</v>
      </c>
      <c r="I282" t="s">
        <v>731</v>
      </c>
      <c r="J282" t="s">
        <v>742</v>
      </c>
      <c r="K282" t="s">
        <v>735</v>
      </c>
      <c r="L282" t="s">
        <v>743</v>
      </c>
      <c r="M282" t="s">
        <v>744</v>
      </c>
      <c r="N282" t="s">
        <v>3859</v>
      </c>
      <c r="O282" t="s">
        <v>3864</v>
      </c>
      <c r="P282" t="s">
        <v>734</v>
      </c>
      <c r="Q282" t="s">
        <v>3872</v>
      </c>
      <c r="R282" s="22" t="s">
        <v>1039</v>
      </c>
      <c r="S282" t="s">
        <v>754</v>
      </c>
      <c r="T282" t="s">
        <v>384</v>
      </c>
      <c r="U282">
        <v>5405</v>
      </c>
      <c r="V282" t="s">
        <v>732</v>
      </c>
      <c r="W282" s="22" t="s">
        <v>4498</v>
      </c>
      <c r="X282" s="22" t="s">
        <v>442</v>
      </c>
      <c r="Z282" t="str">
        <f>+Final[[#This Row],[titulo]]&amp;Final[[#This Row],[Territorio]]&amp;", "&amp;Final[[#This Row],[temporalidad]]</f>
        <v>Cantidad de Espacios Culturales con Acceso para Discapacitados en la comuna de Zapallar, Año 2021</v>
      </c>
    </row>
    <row r="283" spans="1:26" x14ac:dyDescent="0.3">
      <c r="A283">
        <v>2</v>
      </c>
      <c r="B283">
        <v>240</v>
      </c>
      <c r="C283" t="s">
        <v>377</v>
      </c>
      <c r="D283" t="s">
        <v>378</v>
      </c>
      <c r="E283" t="s">
        <v>738</v>
      </c>
      <c r="F283" t="s">
        <v>737</v>
      </c>
      <c r="G283" t="s">
        <v>733</v>
      </c>
      <c r="H283" t="s">
        <v>87</v>
      </c>
      <c r="I283" t="s">
        <v>731</v>
      </c>
      <c r="J283" t="s">
        <v>746</v>
      </c>
      <c r="K283" t="s">
        <v>735</v>
      </c>
      <c r="L283" t="s">
        <v>743</v>
      </c>
      <c r="M283" t="s">
        <v>744</v>
      </c>
      <c r="N283" t="s">
        <v>3860</v>
      </c>
      <c r="O283" t="s">
        <v>5944</v>
      </c>
      <c r="P283" t="s">
        <v>734</v>
      </c>
      <c r="Q283" t="s">
        <v>3871</v>
      </c>
      <c r="R283" s="22" t="s">
        <v>1040</v>
      </c>
      <c r="S283" t="s">
        <v>755</v>
      </c>
      <c r="T283" t="s">
        <v>384</v>
      </c>
      <c r="U283">
        <v>5405</v>
      </c>
      <c r="V283" t="s">
        <v>732</v>
      </c>
      <c r="W283" s="22" t="s">
        <v>4499</v>
      </c>
      <c r="X283" s="22" t="s">
        <v>442</v>
      </c>
      <c r="Z283" t="str">
        <f>+Final[[#This Row],[titulo]]&amp;Final[[#This Row],[Territorio]]&amp;", "&amp;Final[[#This Row],[temporalidad]]</f>
        <v>Cantidad de Espacios Culturales por Tipo en la comuna de Zapallar, Año 2021</v>
      </c>
    </row>
    <row r="284" spans="1:26" x14ac:dyDescent="0.3">
      <c r="A284">
        <v>3</v>
      </c>
      <c r="B284">
        <v>240</v>
      </c>
      <c r="C284" t="s">
        <v>377</v>
      </c>
      <c r="D284" t="s">
        <v>378</v>
      </c>
      <c r="E284" t="s">
        <v>739</v>
      </c>
      <c r="F284" t="s">
        <v>737</v>
      </c>
      <c r="G284" t="s">
        <v>733</v>
      </c>
      <c r="H284" t="s">
        <v>87</v>
      </c>
      <c r="I284" t="s">
        <v>731</v>
      </c>
      <c r="J284" t="s">
        <v>748</v>
      </c>
      <c r="K284" t="s">
        <v>735</v>
      </c>
      <c r="L284" t="s">
        <v>743</v>
      </c>
      <c r="M284" t="s">
        <v>744</v>
      </c>
      <c r="N284" t="s">
        <v>3863</v>
      </c>
      <c r="O284" t="s">
        <v>3866</v>
      </c>
      <c r="P284" t="s">
        <v>734</v>
      </c>
      <c r="Q284" t="s">
        <v>3868</v>
      </c>
      <c r="R284" s="22" t="s">
        <v>1041</v>
      </c>
      <c r="S284" t="s">
        <v>756</v>
      </c>
      <c r="T284" t="s">
        <v>384</v>
      </c>
      <c r="U284">
        <v>5405</v>
      </c>
      <c r="V284" t="s">
        <v>732</v>
      </c>
      <c r="W284" s="22" t="s">
        <v>4500</v>
      </c>
      <c r="X284" s="22" t="s">
        <v>442</v>
      </c>
      <c r="Z284" t="str">
        <f>+Final[[#This Row],[titulo]]&amp;Final[[#This Row],[Territorio]]&amp;", "&amp;Final[[#This Row],[temporalidad]]</f>
        <v>Cantidad de Espacios Culturales según su Estado de Mantención en la comuna de Zapallar, Año 2021</v>
      </c>
    </row>
    <row r="285" spans="1:26" x14ac:dyDescent="0.3">
      <c r="A285">
        <v>4</v>
      </c>
      <c r="B285">
        <v>240</v>
      </c>
      <c r="C285" t="s">
        <v>377</v>
      </c>
      <c r="D285" t="s">
        <v>378</v>
      </c>
      <c r="E285" t="s">
        <v>740</v>
      </c>
      <c r="F285" t="s">
        <v>737</v>
      </c>
      <c r="G285" t="s">
        <v>733</v>
      </c>
      <c r="H285" t="s">
        <v>87</v>
      </c>
      <c r="I285" t="s">
        <v>731</v>
      </c>
      <c r="J285" t="s">
        <v>750</v>
      </c>
      <c r="K285" t="s">
        <v>735</v>
      </c>
      <c r="L285" t="s">
        <v>743</v>
      </c>
      <c r="M285" t="s">
        <v>744</v>
      </c>
      <c r="N285" t="s">
        <v>3861</v>
      </c>
      <c r="O285" t="s">
        <v>3867</v>
      </c>
      <c r="P285" t="s">
        <v>734</v>
      </c>
      <c r="Q285" t="s">
        <v>3869</v>
      </c>
      <c r="R285" s="22" t="s">
        <v>1042</v>
      </c>
      <c r="S285" t="s">
        <v>757</v>
      </c>
      <c r="T285" t="s">
        <v>384</v>
      </c>
      <c r="U285">
        <v>5405</v>
      </c>
      <c r="V285" t="s">
        <v>732</v>
      </c>
      <c r="W285" s="22" t="s">
        <v>4501</v>
      </c>
      <c r="X285" s="22" t="s">
        <v>442</v>
      </c>
      <c r="Z285" t="str">
        <f>+Final[[#This Row],[titulo]]&amp;Final[[#This Row],[Territorio]]&amp;", "&amp;Final[[#This Row],[temporalidad]]</f>
        <v>Cantidad de Espacios Culturales según su Fuente de Financiamiento en la comuna de Zapallar, Año 2021</v>
      </c>
    </row>
    <row r="286" spans="1:26" x14ac:dyDescent="0.3">
      <c r="A286">
        <v>5</v>
      </c>
      <c r="B286">
        <v>240</v>
      </c>
      <c r="C286" t="s">
        <v>377</v>
      </c>
      <c r="D286" t="s">
        <v>378</v>
      </c>
      <c r="E286" t="s">
        <v>741</v>
      </c>
      <c r="F286" t="s">
        <v>737</v>
      </c>
      <c r="G286" t="s">
        <v>733</v>
      </c>
      <c r="H286" t="s">
        <v>87</v>
      </c>
      <c r="I286" t="s">
        <v>731</v>
      </c>
      <c r="J286" t="s">
        <v>752</v>
      </c>
      <c r="K286" t="s">
        <v>735</v>
      </c>
      <c r="L286" t="s">
        <v>743</v>
      </c>
      <c r="M286" t="s">
        <v>744</v>
      </c>
      <c r="N286" t="s">
        <v>3862</v>
      </c>
      <c r="O286" t="s">
        <v>5943</v>
      </c>
      <c r="P286" t="s">
        <v>734</v>
      </c>
      <c r="Q286" t="s">
        <v>3870</v>
      </c>
      <c r="R286" s="22" t="s">
        <v>1043</v>
      </c>
      <c r="S286" t="s">
        <v>758</v>
      </c>
      <c r="T286" t="s">
        <v>384</v>
      </c>
      <c r="U286">
        <v>5405</v>
      </c>
      <c r="V286" t="s">
        <v>732</v>
      </c>
      <c r="W286" s="22" t="s">
        <v>4502</v>
      </c>
      <c r="X286" s="22" t="s">
        <v>442</v>
      </c>
      <c r="Z286" t="str">
        <f>+Final[[#This Row],[titulo]]&amp;Final[[#This Row],[Territorio]]&amp;", "&amp;Final[[#This Row],[temporalidad]]</f>
        <v>Cantidad de Espacios Culturales según su Tipo de Titularidad en la comuna de Zapallar, Año 2021</v>
      </c>
    </row>
    <row r="287" spans="1:26" x14ac:dyDescent="0.3">
      <c r="A287">
        <v>1</v>
      </c>
      <c r="B287">
        <v>240</v>
      </c>
      <c r="C287" t="s">
        <v>377</v>
      </c>
      <c r="D287" t="s">
        <v>378</v>
      </c>
      <c r="E287" t="s">
        <v>736</v>
      </c>
      <c r="F287" t="s">
        <v>737</v>
      </c>
      <c r="G287" t="s">
        <v>733</v>
      </c>
      <c r="H287" t="s">
        <v>88</v>
      </c>
      <c r="I287" t="s">
        <v>731</v>
      </c>
      <c r="J287" t="s">
        <v>742</v>
      </c>
      <c r="K287" t="s">
        <v>735</v>
      </c>
      <c r="L287" t="s">
        <v>743</v>
      </c>
      <c r="M287" t="s">
        <v>744</v>
      </c>
      <c r="N287" t="s">
        <v>3859</v>
      </c>
      <c r="O287" t="s">
        <v>3864</v>
      </c>
      <c r="P287" t="s">
        <v>734</v>
      </c>
      <c r="Q287" t="s">
        <v>3872</v>
      </c>
      <c r="R287" s="22" t="s">
        <v>1044</v>
      </c>
      <c r="S287" t="s">
        <v>754</v>
      </c>
      <c r="T287" t="s">
        <v>384</v>
      </c>
      <c r="U287">
        <v>5501</v>
      </c>
      <c r="V287" t="s">
        <v>732</v>
      </c>
      <c r="W287" s="22" t="s">
        <v>4503</v>
      </c>
      <c r="X287" s="22" t="s">
        <v>443</v>
      </c>
      <c r="Z287" t="str">
        <f>+Final[[#This Row],[titulo]]&amp;Final[[#This Row],[Territorio]]&amp;", "&amp;Final[[#This Row],[temporalidad]]</f>
        <v>Cantidad de Espacios Culturales con Acceso para Discapacitados en la comuna de Quillota, Año 2021</v>
      </c>
    </row>
    <row r="288" spans="1:26" x14ac:dyDescent="0.3">
      <c r="A288">
        <v>2</v>
      </c>
      <c r="B288">
        <v>240</v>
      </c>
      <c r="C288" t="s">
        <v>377</v>
      </c>
      <c r="D288" t="s">
        <v>378</v>
      </c>
      <c r="E288" t="s">
        <v>738</v>
      </c>
      <c r="F288" t="s">
        <v>737</v>
      </c>
      <c r="G288" t="s">
        <v>733</v>
      </c>
      <c r="H288" t="s">
        <v>88</v>
      </c>
      <c r="I288" t="s">
        <v>731</v>
      </c>
      <c r="J288" t="s">
        <v>746</v>
      </c>
      <c r="K288" t="s">
        <v>735</v>
      </c>
      <c r="L288" t="s">
        <v>743</v>
      </c>
      <c r="M288" t="s">
        <v>744</v>
      </c>
      <c r="N288" t="s">
        <v>3860</v>
      </c>
      <c r="O288" t="s">
        <v>5944</v>
      </c>
      <c r="P288" t="s">
        <v>734</v>
      </c>
      <c r="Q288" t="s">
        <v>3871</v>
      </c>
      <c r="R288" s="22" t="s">
        <v>1045</v>
      </c>
      <c r="S288" t="s">
        <v>755</v>
      </c>
      <c r="T288" t="s">
        <v>384</v>
      </c>
      <c r="U288">
        <v>5501</v>
      </c>
      <c r="V288" t="s">
        <v>732</v>
      </c>
      <c r="W288" s="22" t="s">
        <v>4504</v>
      </c>
      <c r="X288" s="22" t="s">
        <v>443</v>
      </c>
      <c r="Z288" t="str">
        <f>+Final[[#This Row],[titulo]]&amp;Final[[#This Row],[Territorio]]&amp;", "&amp;Final[[#This Row],[temporalidad]]</f>
        <v>Cantidad de Espacios Culturales por Tipo en la comuna de Quillota, Año 2021</v>
      </c>
    </row>
    <row r="289" spans="1:26" x14ac:dyDescent="0.3">
      <c r="A289">
        <v>3</v>
      </c>
      <c r="B289">
        <v>240</v>
      </c>
      <c r="C289" t="s">
        <v>377</v>
      </c>
      <c r="D289" t="s">
        <v>378</v>
      </c>
      <c r="E289" t="s">
        <v>739</v>
      </c>
      <c r="F289" t="s">
        <v>737</v>
      </c>
      <c r="G289" t="s">
        <v>733</v>
      </c>
      <c r="H289" t="s">
        <v>88</v>
      </c>
      <c r="I289" t="s">
        <v>731</v>
      </c>
      <c r="J289" t="s">
        <v>748</v>
      </c>
      <c r="K289" t="s">
        <v>735</v>
      </c>
      <c r="L289" t="s">
        <v>743</v>
      </c>
      <c r="M289" t="s">
        <v>744</v>
      </c>
      <c r="N289" t="s">
        <v>3863</v>
      </c>
      <c r="O289" t="s">
        <v>3866</v>
      </c>
      <c r="P289" t="s">
        <v>734</v>
      </c>
      <c r="Q289" t="s">
        <v>3868</v>
      </c>
      <c r="R289" s="22" t="s">
        <v>1046</v>
      </c>
      <c r="S289" t="s">
        <v>756</v>
      </c>
      <c r="T289" t="s">
        <v>384</v>
      </c>
      <c r="U289">
        <v>5501</v>
      </c>
      <c r="V289" t="s">
        <v>732</v>
      </c>
      <c r="W289" s="22" t="s">
        <v>4505</v>
      </c>
      <c r="X289" s="22" t="s">
        <v>443</v>
      </c>
      <c r="Z289" t="str">
        <f>+Final[[#This Row],[titulo]]&amp;Final[[#This Row],[Territorio]]&amp;", "&amp;Final[[#This Row],[temporalidad]]</f>
        <v>Cantidad de Espacios Culturales según su Estado de Mantención en la comuna de Quillota, Año 2021</v>
      </c>
    </row>
    <row r="290" spans="1:26" x14ac:dyDescent="0.3">
      <c r="A290">
        <v>4</v>
      </c>
      <c r="B290">
        <v>240</v>
      </c>
      <c r="C290" t="s">
        <v>377</v>
      </c>
      <c r="D290" t="s">
        <v>378</v>
      </c>
      <c r="E290" t="s">
        <v>740</v>
      </c>
      <c r="F290" t="s">
        <v>737</v>
      </c>
      <c r="G290" t="s">
        <v>733</v>
      </c>
      <c r="H290" t="s">
        <v>88</v>
      </c>
      <c r="I290" t="s">
        <v>731</v>
      </c>
      <c r="J290" t="s">
        <v>750</v>
      </c>
      <c r="K290" t="s">
        <v>735</v>
      </c>
      <c r="L290" t="s">
        <v>743</v>
      </c>
      <c r="M290" t="s">
        <v>744</v>
      </c>
      <c r="N290" t="s">
        <v>3861</v>
      </c>
      <c r="O290" t="s">
        <v>3867</v>
      </c>
      <c r="P290" t="s">
        <v>734</v>
      </c>
      <c r="Q290" t="s">
        <v>3869</v>
      </c>
      <c r="R290" s="22" t="s">
        <v>1047</v>
      </c>
      <c r="S290" t="s">
        <v>757</v>
      </c>
      <c r="T290" t="s">
        <v>384</v>
      </c>
      <c r="U290">
        <v>5501</v>
      </c>
      <c r="V290" t="s">
        <v>732</v>
      </c>
      <c r="W290" s="22" t="s">
        <v>4506</v>
      </c>
      <c r="X290" s="22" t="s">
        <v>443</v>
      </c>
      <c r="Z290" t="str">
        <f>+Final[[#This Row],[titulo]]&amp;Final[[#This Row],[Territorio]]&amp;", "&amp;Final[[#This Row],[temporalidad]]</f>
        <v>Cantidad de Espacios Culturales según su Fuente de Financiamiento en la comuna de Quillota, Año 2021</v>
      </c>
    </row>
    <row r="291" spans="1:26" x14ac:dyDescent="0.3">
      <c r="A291">
        <v>5</v>
      </c>
      <c r="B291">
        <v>240</v>
      </c>
      <c r="C291" t="s">
        <v>377</v>
      </c>
      <c r="D291" t="s">
        <v>378</v>
      </c>
      <c r="E291" t="s">
        <v>741</v>
      </c>
      <c r="F291" t="s">
        <v>737</v>
      </c>
      <c r="G291" t="s">
        <v>733</v>
      </c>
      <c r="H291" t="s">
        <v>88</v>
      </c>
      <c r="I291" t="s">
        <v>731</v>
      </c>
      <c r="J291" t="s">
        <v>752</v>
      </c>
      <c r="K291" t="s">
        <v>735</v>
      </c>
      <c r="L291" t="s">
        <v>743</v>
      </c>
      <c r="M291" t="s">
        <v>744</v>
      </c>
      <c r="N291" t="s">
        <v>3862</v>
      </c>
      <c r="O291" t="s">
        <v>5943</v>
      </c>
      <c r="P291" t="s">
        <v>734</v>
      </c>
      <c r="Q291" t="s">
        <v>3870</v>
      </c>
      <c r="R291" s="22" t="s">
        <v>1048</v>
      </c>
      <c r="S291" t="s">
        <v>758</v>
      </c>
      <c r="T291" t="s">
        <v>384</v>
      </c>
      <c r="U291">
        <v>5501</v>
      </c>
      <c r="V291" t="s">
        <v>732</v>
      </c>
      <c r="W291" s="22" t="s">
        <v>4507</v>
      </c>
      <c r="X291" s="22" t="s">
        <v>443</v>
      </c>
      <c r="Z291" t="str">
        <f>+Final[[#This Row],[titulo]]&amp;Final[[#This Row],[Territorio]]&amp;", "&amp;Final[[#This Row],[temporalidad]]</f>
        <v>Cantidad de Espacios Culturales según su Tipo de Titularidad en la comuna de Quillota, Año 2021</v>
      </c>
    </row>
    <row r="292" spans="1:26" x14ac:dyDescent="0.3">
      <c r="A292">
        <v>1</v>
      </c>
      <c r="B292">
        <v>240</v>
      </c>
      <c r="C292" t="s">
        <v>377</v>
      </c>
      <c r="D292" t="s">
        <v>378</v>
      </c>
      <c r="E292" t="s">
        <v>736</v>
      </c>
      <c r="F292" t="s">
        <v>737</v>
      </c>
      <c r="G292" t="s">
        <v>733</v>
      </c>
      <c r="H292" t="s">
        <v>89</v>
      </c>
      <c r="I292" t="s">
        <v>731</v>
      </c>
      <c r="J292" t="s">
        <v>742</v>
      </c>
      <c r="K292" t="s">
        <v>735</v>
      </c>
      <c r="L292" t="s">
        <v>743</v>
      </c>
      <c r="M292" t="s">
        <v>744</v>
      </c>
      <c r="N292" t="s">
        <v>3859</v>
      </c>
      <c r="O292" t="s">
        <v>3864</v>
      </c>
      <c r="P292" t="s">
        <v>734</v>
      </c>
      <c r="Q292" t="s">
        <v>3872</v>
      </c>
      <c r="R292" s="22" t="s">
        <v>1049</v>
      </c>
      <c r="S292" t="s">
        <v>754</v>
      </c>
      <c r="T292" t="s">
        <v>384</v>
      </c>
      <c r="U292">
        <v>5502</v>
      </c>
      <c r="V292" t="s">
        <v>732</v>
      </c>
      <c r="W292" s="22" t="s">
        <v>4508</v>
      </c>
      <c r="X292" s="22" t="s">
        <v>444</v>
      </c>
      <c r="Z292" t="str">
        <f>+Final[[#This Row],[titulo]]&amp;Final[[#This Row],[Territorio]]&amp;", "&amp;Final[[#This Row],[temporalidad]]</f>
        <v>Cantidad de Espacios Culturales con Acceso para Discapacitados en la comuna de Calera, Año 2021</v>
      </c>
    </row>
    <row r="293" spans="1:26" x14ac:dyDescent="0.3">
      <c r="A293">
        <v>2</v>
      </c>
      <c r="B293">
        <v>240</v>
      </c>
      <c r="C293" t="s">
        <v>377</v>
      </c>
      <c r="D293" t="s">
        <v>378</v>
      </c>
      <c r="E293" t="s">
        <v>738</v>
      </c>
      <c r="F293" t="s">
        <v>737</v>
      </c>
      <c r="G293" t="s">
        <v>733</v>
      </c>
      <c r="H293" t="s">
        <v>89</v>
      </c>
      <c r="I293" t="s">
        <v>731</v>
      </c>
      <c r="J293" t="s">
        <v>746</v>
      </c>
      <c r="K293" t="s">
        <v>735</v>
      </c>
      <c r="L293" t="s">
        <v>743</v>
      </c>
      <c r="M293" t="s">
        <v>744</v>
      </c>
      <c r="N293" t="s">
        <v>3860</v>
      </c>
      <c r="O293" t="s">
        <v>5944</v>
      </c>
      <c r="P293" t="s">
        <v>734</v>
      </c>
      <c r="Q293" t="s">
        <v>3871</v>
      </c>
      <c r="R293" s="22" t="s">
        <v>1050</v>
      </c>
      <c r="S293" t="s">
        <v>755</v>
      </c>
      <c r="T293" t="s">
        <v>384</v>
      </c>
      <c r="U293">
        <v>5502</v>
      </c>
      <c r="V293" t="s">
        <v>732</v>
      </c>
      <c r="W293" s="22" t="s">
        <v>4509</v>
      </c>
      <c r="X293" s="22" t="s">
        <v>444</v>
      </c>
      <c r="Z293" t="str">
        <f>+Final[[#This Row],[titulo]]&amp;Final[[#This Row],[Territorio]]&amp;", "&amp;Final[[#This Row],[temporalidad]]</f>
        <v>Cantidad de Espacios Culturales por Tipo en la comuna de Calera, Año 2021</v>
      </c>
    </row>
    <row r="294" spans="1:26" x14ac:dyDescent="0.3">
      <c r="A294">
        <v>3</v>
      </c>
      <c r="B294">
        <v>240</v>
      </c>
      <c r="C294" t="s">
        <v>377</v>
      </c>
      <c r="D294" t="s">
        <v>378</v>
      </c>
      <c r="E294" t="s">
        <v>739</v>
      </c>
      <c r="F294" t="s">
        <v>737</v>
      </c>
      <c r="G294" t="s">
        <v>733</v>
      </c>
      <c r="H294" t="s">
        <v>89</v>
      </c>
      <c r="I294" t="s">
        <v>731</v>
      </c>
      <c r="J294" t="s">
        <v>748</v>
      </c>
      <c r="K294" t="s">
        <v>735</v>
      </c>
      <c r="L294" t="s">
        <v>743</v>
      </c>
      <c r="M294" t="s">
        <v>744</v>
      </c>
      <c r="N294" t="s">
        <v>3863</v>
      </c>
      <c r="O294" t="s">
        <v>3866</v>
      </c>
      <c r="P294" t="s">
        <v>734</v>
      </c>
      <c r="Q294" t="s">
        <v>3868</v>
      </c>
      <c r="R294" s="22" t="s">
        <v>1051</v>
      </c>
      <c r="S294" t="s">
        <v>756</v>
      </c>
      <c r="T294" t="s">
        <v>384</v>
      </c>
      <c r="U294">
        <v>5502</v>
      </c>
      <c r="V294" t="s">
        <v>732</v>
      </c>
      <c r="W294" s="22" t="s">
        <v>4510</v>
      </c>
      <c r="X294" s="22" t="s">
        <v>444</v>
      </c>
      <c r="Z294" t="str">
        <f>+Final[[#This Row],[titulo]]&amp;Final[[#This Row],[Territorio]]&amp;", "&amp;Final[[#This Row],[temporalidad]]</f>
        <v>Cantidad de Espacios Culturales según su Estado de Mantención en la comuna de Calera, Año 2021</v>
      </c>
    </row>
    <row r="295" spans="1:26" x14ac:dyDescent="0.3">
      <c r="A295">
        <v>4</v>
      </c>
      <c r="B295">
        <v>240</v>
      </c>
      <c r="C295" t="s">
        <v>377</v>
      </c>
      <c r="D295" t="s">
        <v>378</v>
      </c>
      <c r="E295" t="s">
        <v>740</v>
      </c>
      <c r="F295" t="s">
        <v>737</v>
      </c>
      <c r="G295" t="s">
        <v>733</v>
      </c>
      <c r="H295" t="s">
        <v>89</v>
      </c>
      <c r="I295" t="s">
        <v>731</v>
      </c>
      <c r="J295" t="s">
        <v>750</v>
      </c>
      <c r="K295" t="s">
        <v>735</v>
      </c>
      <c r="L295" t="s">
        <v>743</v>
      </c>
      <c r="M295" t="s">
        <v>744</v>
      </c>
      <c r="N295" t="s">
        <v>3861</v>
      </c>
      <c r="O295" t="s">
        <v>3867</v>
      </c>
      <c r="P295" t="s">
        <v>734</v>
      </c>
      <c r="Q295" t="s">
        <v>3869</v>
      </c>
      <c r="R295" s="22" t="s">
        <v>1052</v>
      </c>
      <c r="S295" t="s">
        <v>757</v>
      </c>
      <c r="T295" t="s">
        <v>384</v>
      </c>
      <c r="U295">
        <v>5502</v>
      </c>
      <c r="V295" t="s">
        <v>732</v>
      </c>
      <c r="W295" s="22" t="s">
        <v>4511</v>
      </c>
      <c r="X295" s="22" t="s">
        <v>444</v>
      </c>
      <c r="Z295" t="str">
        <f>+Final[[#This Row],[titulo]]&amp;Final[[#This Row],[Territorio]]&amp;", "&amp;Final[[#This Row],[temporalidad]]</f>
        <v>Cantidad de Espacios Culturales según su Fuente de Financiamiento en la comuna de Calera, Año 2021</v>
      </c>
    </row>
    <row r="296" spans="1:26" x14ac:dyDescent="0.3">
      <c r="A296">
        <v>5</v>
      </c>
      <c r="B296">
        <v>240</v>
      </c>
      <c r="C296" t="s">
        <v>377</v>
      </c>
      <c r="D296" t="s">
        <v>378</v>
      </c>
      <c r="E296" t="s">
        <v>741</v>
      </c>
      <c r="F296" t="s">
        <v>737</v>
      </c>
      <c r="G296" t="s">
        <v>733</v>
      </c>
      <c r="H296" t="s">
        <v>89</v>
      </c>
      <c r="I296" t="s">
        <v>731</v>
      </c>
      <c r="J296" t="s">
        <v>752</v>
      </c>
      <c r="K296" t="s">
        <v>735</v>
      </c>
      <c r="L296" t="s">
        <v>743</v>
      </c>
      <c r="M296" t="s">
        <v>744</v>
      </c>
      <c r="N296" t="s">
        <v>3862</v>
      </c>
      <c r="O296" t="s">
        <v>5943</v>
      </c>
      <c r="P296" t="s">
        <v>734</v>
      </c>
      <c r="Q296" t="s">
        <v>3870</v>
      </c>
      <c r="R296" s="22" t="s">
        <v>1053</v>
      </c>
      <c r="S296" t="s">
        <v>758</v>
      </c>
      <c r="T296" t="s">
        <v>384</v>
      </c>
      <c r="U296">
        <v>5502</v>
      </c>
      <c r="V296" t="s">
        <v>732</v>
      </c>
      <c r="W296" s="22" t="s">
        <v>4512</v>
      </c>
      <c r="X296" s="22" t="s">
        <v>444</v>
      </c>
      <c r="Z296" t="str">
        <f>+Final[[#This Row],[titulo]]&amp;Final[[#This Row],[Territorio]]&amp;", "&amp;Final[[#This Row],[temporalidad]]</f>
        <v>Cantidad de Espacios Culturales según su Tipo de Titularidad en la comuna de Calera, Año 2021</v>
      </c>
    </row>
    <row r="297" spans="1:26" x14ac:dyDescent="0.3">
      <c r="A297">
        <v>1</v>
      </c>
      <c r="B297">
        <v>240</v>
      </c>
      <c r="C297" t="s">
        <v>377</v>
      </c>
      <c r="D297" t="s">
        <v>378</v>
      </c>
      <c r="E297" t="s">
        <v>736</v>
      </c>
      <c r="F297" t="s">
        <v>737</v>
      </c>
      <c r="G297" t="s">
        <v>733</v>
      </c>
      <c r="H297" t="s">
        <v>90</v>
      </c>
      <c r="I297" t="s">
        <v>731</v>
      </c>
      <c r="J297" t="s">
        <v>742</v>
      </c>
      <c r="K297" t="s">
        <v>735</v>
      </c>
      <c r="L297" t="s">
        <v>743</v>
      </c>
      <c r="M297" t="s">
        <v>744</v>
      </c>
      <c r="N297" t="s">
        <v>3859</v>
      </c>
      <c r="O297" t="s">
        <v>3864</v>
      </c>
      <c r="P297" t="s">
        <v>734</v>
      </c>
      <c r="Q297" t="s">
        <v>3872</v>
      </c>
      <c r="R297" s="22" t="s">
        <v>1054</v>
      </c>
      <c r="S297" t="s">
        <v>754</v>
      </c>
      <c r="T297" t="s">
        <v>384</v>
      </c>
      <c r="U297">
        <v>5503</v>
      </c>
      <c r="V297" t="s">
        <v>732</v>
      </c>
      <c r="W297" s="22" t="s">
        <v>4513</v>
      </c>
      <c r="X297" s="22" t="s">
        <v>445</v>
      </c>
      <c r="Z297" t="str">
        <f>+Final[[#This Row],[titulo]]&amp;Final[[#This Row],[Territorio]]&amp;", "&amp;Final[[#This Row],[temporalidad]]</f>
        <v>Cantidad de Espacios Culturales con Acceso para Discapacitados en la comuna de Hijuelas, Año 2021</v>
      </c>
    </row>
    <row r="298" spans="1:26" x14ac:dyDescent="0.3">
      <c r="A298">
        <v>2</v>
      </c>
      <c r="B298">
        <v>240</v>
      </c>
      <c r="C298" t="s">
        <v>377</v>
      </c>
      <c r="D298" t="s">
        <v>378</v>
      </c>
      <c r="E298" t="s">
        <v>738</v>
      </c>
      <c r="F298" t="s">
        <v>737</v>
      </c>
      <c r="G298" t="s">
        <v>733</v>
      </c>
      <c r="H298" t="s">
        <v>90</v>
      </c>
      <c r="I298" t="s">
        <v>731</v>
      </c>
      <c r="J298" t="s">
        <v>746</v>
      </c>
      <c r="K298" t="s">
        <v>735</v>
      </c>
      <c r="L298" t="s">
        <v>743</v>
      </c>
      <c r="M298" t="s">
        <v>744</v>
      </c>
      <c r="N298" t="s">
        <v>3860</v>
      </c>
      <c r="O298" t="s">
        <v>5944</v>
      </c>
      <c r="P298" t="s">
        <v>734</v>
      </c>
      <c r="Q298" t="s">
        <v>3871</v>
      </c>
      <c r="R298" s="22" t="s">
        <v>1055</v>
      </c>
      <c r="S298" t="s">
        <v>755</v>
      </c>
      <c r="T298" t="s">
        <v>384</v>
      </c>
      <c r="U298">
        <v>5503</v>
      </c>
      <c r="V298" t="s">
        <v>732</v>
      </c>
      <c r="W298" s="22" t="s">
        <v>4514</v>
      </c>
      <c r="X298" s="22" t="s">
        <v>445</v>
      </c>
      <c r="Z298" t="str">
        <f>+Final[[#This Row],[titulo]]&amp;Final[[#This Row],[Territorio]]&amp;", "&amp;Final[[#This Row],[temporalidad]]</f>
        <v>Cantidad de Espacios Culturales por Tipo en la comuna de Hijuelas, Año 2021</v>
      </c>
    </row>
    <row r="299" spans="1:26" x14ac:dyDescent="0.3">
      <c r="A299">
        <v>3</v>
      </c>
      <c r="B299">
        <v>240</v>
      </c>
      <c r="C299" t="s">
        <v>377</v>
      </c>
      <c r="D299" t="s">
        <v>378</v>
      </c>
      <c r="E299" t="s">
        <v>739</v>
      </c>
      <c r="F299" t="s">
        <v>737</v>
      </c>
      <c r="G299" t="s">
        <v>733</v>
      </c>
      <c r="H299" t="s">
        <v>90</v>
      </c>
      <c r="I299" t="s">
        <v>731</v>
      </c>
      <c r="J299" t="s">
        <v>748</v>
      </c>
      <c r="K299" t="s">
        <v>735</v>
      </c>
      <c r="L299" t="s">
        <v>743</v>
      </c>
      <c r="M299" t="s">
        <v>744</v>
      </c>
      <c r="N299" t="s">
        <v>3863</v>
      </c>
      <c r="O299" t="s">
        <v>3866</v>
      </c>
      <c r="P299" t="s">
        <v>734</v>
      </c>
      <c r="Q299" t="s">
        <v>3868</v>
      </c>
      <c r="R299" s="22" t="s">
        <v>1056</v>
      </c>
      <c r="S299" t="s">
        <v>756</v>
      </c>
      <c r="T299" t="s">
        <v>384</v>
      </c>
      <c r="U299">
        <v>5503</v>
      </c>
      <c r="V299" t="s">
        <v>732</v>
      </c>
      <c r="W299" s="22" t="s">
        <v>4515</v>
      </c>
      <c r="X299" s="22" t="s">
        <v>445</v>
      </c>
      <c r="Z299" t="str">
        <f>+Final[[#This Row],[titulo]]&amp;Final[[#This Row],[Territorio]]&amp;", "&amp;Final[[#This Row],[temporalidad]]</f>
        <v>Cantidad de Espacios Culturales según su Estado de Mantención en la comuna de Hijuelas, Año 2021</v>
      </c>
    </row>
    <row r="300" spans="1:26" x14ac:dyDescent="0.3">
      <c r="A300">
        <v>4</v>
      </c>
      <c r="B300">
        <v>240</v>
      </c>
      <c r="C300" t="s">
        <v>377</v>
      </c>
      <c r="D300" t="s">
        <v>378</v>
      </c>
      <c r="E300" t="s">
        <v>740</v>
      </c>
      <c r="F300" t="s">
        <v>737</v>
      </c>
      <c r="G300" t="s">
        <v>733</v>
      </c>
      <c r="H300" t="s">
        <v>90</v>
      </c>
      <c r="I300" t="s">
        <v>731</v>
      </c>
      <c r="J300" t="s">
        <v>750</v>
      </c>
      <c r="K300" t="s">
        <v>735</v>
      </c>
      <c r="L300" t="s">
        <v>743</v>
      </c>
      <c r="M300" t="s">
        <v>744</v>
      </c>
      <c r="N300" t="s">
        <v>3861</v>
      </c>
      <c r="O300" t="s">
        <v>3867</v>
      </c>
      <c r="P300" t="s">
        <v>734</v>
      </c>
      <c r="Q300" t="s">
        <v>3869</v>
      </c>
      <c r="R300" s="22" t="s">
        <v>1057</v>
      </c>
      <c r="S300" t="s">
        <v>757</v>
      </c>
      <c r="T300" t="s">
        <v>384</v>
      </c>
      <c r="U300">
        <v>5503</v>
      </c>
      <c r="V300" t="s">
        <v>732</v>
      </c>
      <c r="W300" s="22" t="s">
        <v>4516</v>
      </c>
      <c r="X300" s="22" t="s">
        <v>445</v>
      </c>
      <c r="Z300" t="str">
        <f>+Final[[#This Row],[titulo]]&amp;Final[[#This Row],[Territorio]]&amp;", "&amp;Final[[#This Row],[temporalidad]]</f>
        <v>Cantidad de Espacios Culturales según su Fuente de Financiamiento en la comuna de Hijuelas, Año 2021</v>
      </c>
    </row>
    <row r="301" spans="1:26" x14ac:dyDescent="0.3">
      <c r="A301">
        <v>5</v>
      </c>
      <c r="B301">
        <v>240</v>
      </c>
      <c r="C301" t="s">
        <v>377</v>
      </c>
      <c r="D301" t="s">
        <v>378</v>
      </c>
      <c r="E301" t="s">
        <v>741</v>
      </c>
      <c r="F301" t="s">
        <v>737</v>
      </c>
      <c r="G301" t="s">
        <v>733</v>
      </c>
      <c r="H301" t="s">
        <v>90</v>
      </c>
      <c r="I301" t="s">
        <v>731</v>
      </c>
      <c r="J301" t="s">
        <v>752</v>
      </c>
      <c r="K301" t="s">
        <v>735</v>
      </c>
      <c r="L301" t="s">
        <v>743</v>
      </c>
      <c r="M301" t="s">
        <v>744</v>
      </c>
      <c r="N301" t="s">
        <v>3862</v>
      </c>
      <c r="O301" t="s">
        <v>5943</v>
      </c>
      <c r="P301" t="s">
        <v>734</v>
      </c>
      <c r="Q301" t="s">
        <v>3870</v>
      </c>
      <c r="R301" s="22" t="s">
        <v>1058</v>
      </c>
      <c r="S301" t="s">
        <v>758</v>
      </c>
      <c r="T301" t="s">
        <v>384</v>
      </c>
      <c r="U301">
        <v>5503</v>
      </c>
      <c r="V301" t="s">
        <v>732</v>
      </c>
      <c r="W301" s="22" t="s">
        <v>4517</v>
      </c>
      <c r="X301" s="22" t="s">
        <v>445</v>
      </c>
      <c r="Z301" t="str">
        <f>+Final[[#This Row],[titulo]]&amp;Final[[#This Row],[Territorio]]&amp;", "&amp;Final[[#This Row],[temporalidad]]</f>
        <v>Cantidad de Espacios Culturales según su Tipo de Titularidad en la comuna de Hijuelas, Año 2021</v>
      </c>
    </row>
    <row r="302" spans="1:26" x14ac:dyDescent="0.3">
      <c r="A302">
        <v>1</v>
      </c>
      <c r="B302">
        <v>240</v>
      </c>
      <c r="C302" t="s">
        <v>377</v>
      </c>
      <c r="D302" t="s">
        <v>378</v>
      </c>
      <c r="E302" t="s">
        <v>736</v>
      </c>
      <c r="F302" t="s">
        <v>737</v>
      </c>
      <c r="G302" t="s">
        <v>733</v>
      </c>
      <c r="H302" t="s">
        <v>91</v>
      </c>
      <c r="I302" t="s">
        <v>731</v>
      </c>
      <c r="J302" t="s">
        <v>742</v>
      </c>
      <c r="K302" t="s">
        <v>735</v>
      </c>
      <c r="L302" t="s">
        <v>743</v>
      </c>
      <c r="M302" t="s">
        <v>744</v>
      </c>
      <c r="N302" t="s">
        <v>3859</v>
      </c>
      <c r="O302" t="s">
        <v>3864</v>
      </c>
      <c r="P302" t="s">
        <v>734</v>
      </c>
      <c r="Q302" t="s">
        <v>3872</v>
      </c>
      <c r="R302" s="22" t="s">
        <v>1059</v>
      </c>
      <c r="S302" t="s">
        <v>754</v>
      </c>
      <c r="T302" t="s">
        <v>384</v>
      </c>
      <c r="U302">
        <v>5504</v>
      </c>
      <c r="V302" t="s">
        <v>732</v>
      </c>
      <c r="W302" s="22" t="s">
        <v>4518</v>
      </c>
      <c r="X302" s="22" t="s">
        <v>446</v>
      </c>
      <c r="Z302" t="str">
        <f>+Final[[#This Row],[titulo]]&amp;Final[[#This Row],[Territorio]]&amp;", "&amp;Final[[#This Row],[temporalidad]]</f>
        <v>Cantidad de Espacios Culturales con Acceso para Discapacitados en la comuna de La Cruz, Año 2021</v>
      </c>
    </row>
    <row r="303" spans="1:26" x14ac:dyDescent="0.3">
      <c r="A303">
        <v>2</v>
      </c>
      <c r="B303">
        <v>240</v>
      </c>
      <c r="C303" t="s">
        <v>377</v>
      </c>
      <c r="D303" t="s">
        <v>378</v>
      </c>
      <c r="E303" t="s">
        <v>738</v>
      </c>
      <c r="F303" t="s">
        <v>737</v>
      </c>
      <c r="G303" t="s">
        <v>733</v>
      </c>
      <c r="H303" t="s">
        <v>91</v>
      </c>
      <c r="I303" t="s">
        <v>731</v>
      </c>
      <c r="J303" t="s">
        <v>746</v>
      </c>
      <c r="K303" t="s">
        <v>735</v>
      </c>
      <c r="L303" t="s">
        <v>743</v>
      </c>
      <c r="M303" t="s">
        <v>744</v>
      </c>
      <c r="N303" t="s">
        <v>3860</v>
      </c>
      <c r="O303" t="s">
        <v>5944</v>
      </c>
      <c r="P303" t="s">
        <v>734</v>
      </c>
      <c r="Q303" t="s">
        <v>3871</v>
      </c>
      <c r="R303" s="22" t="s">
        <v>1060</v>
      </c>
      <c r="S303" t="s">
        <v>755</v>
      </c>
      <c r="T303" t="s">
        <v>384</v>
      </c>
      <c r="U303">
        <v>5504</v>
      </c>
      <c r="V303" t="s">
        <v>732</v>
      </c>
      <c r="W303" s="22" t="s">
        <v>4519</v>
      </c>
      <c r="X303" s="22" t="s">
        <v>446</v>
      </c>
      <c r="Z303" t="str">
        <f>+Final[[#This Row],[titulo]]&amp;Final[[#This Row],[Territorio]]&amp;", "&amp;Final[[#This Row],[temporalidad]]</f>
        <v>Cantidad de Espacios Culturales por Tipo en la comuna de La Cruz, Año 2021</v>
      </c>
    </row>
    <row r="304" spans="1:26" x14ac:dyDescent="0.3">
      <c r="A304">
        <v>3</v>
      </c>
      <c r="B304">
        <v>240</v>
      </c>
      <c r="C304" t="s">
        <v>377</v>
      </c>
      <c r="D304" t="s">
        <v>378</v>
      </c>
      <c r="E304" t="s">
        <v>739</v>
      </c>
      <c r="F304" t="s">
        <v>737</v>
      </c>
      <c r="G304" t="s">
        <v>733</v>
      </c>
      <c r="H304" t="s">
        <v>91</v>
      </c>
      <c r="I304" t="s">
        <v>731</v>
      </c>
      <c r="J304" t="s">
        <v>748</v>
      </c>
      <c r="K304" t="s">
        <v>735</v>
      </c>
      <c r="L304" t="s">
        <v>743</v>
      </c>
      <c r="M304" t="s">
        <v>744</v>
      </c>
      <c r="N304" t="s">
        <v>3863</v>
      </c>
      <c r="O304" t="s">
        <v>3866</v>
      </c>
      <c r="P304" t="s">
        <v>734</v>
      </c>
      <c r="Q304" t="s">
        <v>3868</v>
      </c>
      <c r="R304" s="22" t="s">
        <v>1061</v>
      </c>
      <c r="S304" t="s">
        <v>756</v>
      </c>
      <c r="T304" t="s">
        <v>384</v>
      </c>
      <c r="U304">
        <v>5504</v>
      </c>
      <c r="V304" t="s">
        <v>732</v>
      </c>
      <c r="W304" s="22" t="s">
        <v>4520</v>
      </c>
      <c r="X304" s="22" t="s">
        <v>446</v>
      </c>
      <c r="Z304" t="str">
        <f>+Final[[#This Row],[titulo]]&amp;Final[[#This Row],[Territorio]]&amp;", "&amp;Final[[#This Row],[temporalidad]]</f>
        <v>Cantidad de Espacios Culturales según su Estado de Mantención en la comuna de La Cruz, Año 2021</v>
      </c>
    </row>
    <row r="305" spans="1:26" x14ac:dyDescent="0.3">
      <c r="A305">
        <v>4</v>
      </c>
      <c r="B305">
        <v>240</v>
      </c>
      <c r="C305" t="s">
        <v>377</v>
      </c>
      <c r="D305" t="s">
        <v>378</v>
      </c>
      <c r="E305" t="s">
        <v>740</v>
      </c>
      <c r="F305" t="s">
        <v>737</v>
      </c>
      <c r="G305" t="s">
        <v>733</v>
      </c>
      <c r="H305" t="s">
        <v>91</v>
      </c>
      <c r="I305" t="s">
        <v>731</v>
      </c>
      <c r="J305" t="s">
        <v>750</v>
      </c>
      <c r="K305" t="s">
        <v>735</v>
      </c>
      <c r="L305" t="s">
        <v>743</v>
      </c>
      <c r="M305" t="s">
        <v>744</v>
      </c>
      <c r="N305" t="s">
        <v>3861</v>
      </c>
      <c r="O305" t="s">
        <v>3867</v>
      </c>
      <c r="P305" t="s">
        <v>734</v>
      </c>
      <c r="Q305" t="s">
        <v>3869</v>
      </c>
      <c r="R305" s="22" t="s">
        <v>1062</v>
      </c>
      <c r="S305" t="s">
        <v>757</v>
      </c>
      <c r="T305" t="s">
        <v>384</v>
      </c>
      <c r="U305">
        <v>5504</v>
      </c>
      <c r="V305" t="s">
        <v>732</v>
      </c>
      <c r="W305" s="22" t="s">
        <v>4521</v>
      </c>
      <c r="X305" s="22" t="s">
        <v>446</v>
      </c>
      <c r="Z305" t="str">
        <f>+Final[[#This Row],[titulo]]&amp;Final[[#This Row],[Territorio]]&amp;", "&amp;Final[[#This Row],[temporalidad]]</f>
        <v>Cantidad de Espacios Culturales según su Fuente de Financiamiento en la comuna de La Cruz, Año 2021</v>
      </c>
    </row>
    <row r="306" spans="1:26" x14ac:dyDescent="0.3">
      <c r="A306">
        <v>5</v>
      </c>
      <c r="B306">
        <v>240</v>
      </c>
      <c r="C306" t="s">
        <v>377</v>
      </c>
      <c r="D306" t="s">
        <v>378</v>
      </c>
      <c r="E306" t="s">
        <v>741</v>
      </c>
      <c r="F306" t="s">
        <v>737</v>
      </c>
      <c r="G306" t="s">
        <v>733</v>
      </c>
      <c r="H306" t="s">
        <v>91</v>
      </c>
      <c r="I306" t="s">
        <v>731</v>
      </c>
      <c r="J306" t="s">
        <v>752</v>
      </c>
      <c r="K306" t="s">
        <v>735</v>
      </c>
      <c r="L306" t="s">
        <v>743</v>
      </c>
      <c r="M306" t="s">
        <v>744</v>
      </c>
      <c r="N306" t="s">
        <v>3862</v>
      </c>
      <c r="O306" t="s">
        <v>5943</v>
      </c>
      <c r="P306" t="s">
        <v>734</v>
      </c>
      <c r="Q306" t="s">
        <v>3870</v>
      </c>
      <c r="R306" s="22" t="s">
        <v>1063</v>
      </c>
      <c r="S306" t="s">
        <v>758</v>
      </c>
      <c r="T306" t="s">
        <v>384</v>
      </c>
      <c r="U306">
        <v>5504</v>
      </c>
      <c r="V306" t="s">
        <v>732</v>
      </c>
      <c r="W306" s="22" t="s">
        <v>4522</v>
      </c>
      <c r="X306" s="22" t="s">
        <v>446</v>
      </c>
      <c r="Z306" t="str">
        <f>+Final[[#This Row],[titulo]]&amp;Final[[#This Row],[Territorio]]&amp;", "&amp;Final[[#This Row],[temporalidad]]</f>
        <v>Cantidad de Espacios Culturales según su Tipo de Titularidad en la comuna de La Cruz, Año 2021</v>
      </c>
    </row>
    <row r="307" spans="1:26" x14ac:dyDescent="0.3">
      <c r="A307">
        <v>1</v>
      </c>
      <c r="B307">
        <v>240</v>
      </c>
      <c r="C307" t="s">
        <v>377</v>
      </c>
      <c r="D307" t="s">
        <v>378</v>
      </c>
      <c r="E307" t="s">
        <v>736</v>
      </c>
      <c r="F307" t="s">
        <v>737</v>
      </c>
      <c r="G307" t="s">
        <v>733</v>
      </c>
      <c r="H307" t="s">
        <v>92</v>
      </c>
      <c r="I307" t="s">
        <v>731</v>
      </c>
      <c r="J307" t="s">
        <v>742</v>
      </c>
      <c r="K307" t="s">
        <v>735</v>
      </c>
      <c r="L307" t="s">
        <v>743</v>
      </c>
      <c r="M307" t="s">
        <v>744</v>
      </c>
      <c r="N307" t="s">
        <v>3859</v>
      </c>
      <c r="O307" t="s">
        <v>3864</v>
      </c>
      <c r="P307" t="s">
        <v>734</v>
      </c>
      <c r="Q307" t="s">
        <v>3872</v>
      </c>
      <c r="R307" s="22" t="s">
        <v>1064</v>
      </c>
      <c r="S307" t="s">
        <v>754</v>
      </c>
      <c r="T307" t="s">
        <v>384</v>
      </c>
      <c r="U307">
        <v>5506</v>
      </c>
      <c r="V307" t="s">
        <v>732</v>
      </c>
      <c r="W307" s="22" t="s">
        <v>4523</v>
      </c>
      <c r="X307" s="22" t="s">
        <v>447</v>
      </c>
      <c r="Z307" t="str">
        <f>+Final[[#This Row],[titulo]]&amp;Final[[#This Row],[Territorio]]&amp;", "&amp;Final[[#This Row],[temporalidad]]</f>
        <v>Cantidad de Espacios Culturales con Acceso para Discapacitados en la comuna de Nogales, Año 2021</v>
      </c>
    </row>
    <row r="308" spans="1:26" x14ac:dyDescent="0.3">
      <c r="A308">
        <v>2</v>
      </c>
      <c r="B308">
        <v>240</v>
      </c>
      <c r="C308" t="s">
        <v>377</v>
      </c>
      <c r="D308" t="s">
        <v>378</v>
      </c>
      <c r="E308" t="s">
        <v>738</v>
      </c>
      <c r="F308" t="s">
        <v>737</v>
      </c>
      <c r="G308" t="s">
        <v>733</v>
      </c>
      <c r="H308" t="s">
        <v>92</v>
      </c>
      <c r="I308" t="s">
        <v>731</v>
      </c>
      <c r="J308" t="s">
        <v>746</v>
      </c>
      <c r="K308" t="s">
        <v>735</v>
      </c>
      <c r="L308" t="s">
        <v>743</v>
      </c>
      <c r="M308" t="s">
        <v>744</v>
      </c>
      <c r="N308" t="s">
        <v>3860</v>
      </c>
      <c r="O308" t="s">
        <v>5944</v>
      </c>
      <c r="P308" t="s">
        <v>734</v>
      </c>
      <c r="Q308" t="s">
        <v>3871</v>
      </c>
      <c r="R308" s="22" t="s">
        <v>1065</v>
      </c>
      <c r="S308" t="s">
        <v>755</v>
      </c>
      <c r="T308" t="s">
        <v>384</v>
      </c>
      <c r="U308">
        <v>5506</v>
      </c>
      <c r="V308" t="s">
        <v>732</v>
      </c>
      <c r="W308" s="22" t="s">
        <v>4524</v>
      </c>
      <c r="X308" s="22" t="s">
        <v>447</v>
      </c>
      <c r="Z308" t="str">
        <f>+Final[[#This Row],[titulo]]&amp;Final[[#This Row],[Territorio]]&amp;", "&amp;Final[[#This Row],[temporalidad]]</f>
        <v>Cantidad de Espacios Culturales por Tipo en la comuna de Nogales, Año 2021</v>
      </c>
    </row>
    <row r="309" spans="1:26" x14ac:dyDescent="0.3">
      <c r="A309">
        <v>3</v>
      </c>
      <c r="B309">
        <v>240</v>
      </c>
      <c r="C309" t="s">
        <v>377</v>
      </c>
      <c r="D309" t="s">
        <v>378</v>
      </c>
      <c r="E309" t="s">
        <v>739</v>
      </c>
      <c r="F309" t="s">
        <v>737</v>
      </c>
      <c r="G309" t="s">
        <v>733</v>
      </c>
      <c r="H309" t="s">
        <v>92</v>
      </c>
      <c r="I309" t="s">
        <v>731</v>
      </c>
      <c r="J309" t="s">
        <v>748</v>
      </c>
      <c r="K309" t="s">
        <v>735</v>
      </c>
      <c r="L309" t="s">
        <v>743</v>
      </c>
      <c r="M309" t="s">
        <v>744</v>
      </c>
      <c r="N309" t="s">
        <v>3863</v>
      </c>
      <c r="O309" t="s">
        <v>3866</v>
      </c>
      <c r="P309" t="s">
        <v>734</v>
      </c>
      <c r="Q309" t="s">
        <v>3868</v>
      </c>
      <c r="R309" s="22" t="s">
        <v>1066</v>
      </c>
      <c r="S309" t="s">
        <v>756</v>
      </c>
      <c r="T309" t="s">
        <v>384</v>
      </c>
      <c r="U309">
        <v>5506</v>
      </c>
      <c r="V309" t="s">
        <v>732</v>
      </c>
      <c r="W309" s="22" t="s">
        <v>4525</v>
      </c>
      <c r="X309" s="22" t="s">
        <v>447</v>
      </c>
      <c r="Z309" t="str">
        <f>+Final[[#This Row],[titulo]]&amp;Final[[#This Row],[Territorio]]&amp;", "&amp;Final[[#This Row],[temporalidad]]</f>
        <v>Cantidad de Espacios Culturales según su Estado de Mantención en la comuna de Nogales, Año 2021</v>
      </c>
    </row>
    <row r="310" spans="1:26" x14ac:dyDescent="0.3">
      <c r="A310">
        <v>4</v>
      </c>
      <c r="B310">
        <v>240</v>
      </c>
      <c r="C310" t="s">
        <v>377</v>
      </c>
      <c r="D310" t="s">
        <v>378</v>
      </c>
      <c r="E310" t="s">
        <v>740</v>
      </c>
      <c r="F310" t="s">
        <v>737</v>
      </c>
      <c r="G310" t="s">
        <v>733</v>
      </c>
      <c r="H310" t="s">
        <v>92</v>
      </c>
      <c r="I310" t="s">
        <v>731</v>
      </c>
      <c r="J310" t="s">
        <v>750</v>
      </c>
      <c r="K310" t="s">
        <v>735</v>
      </c>
      <c r="L310" t="s">
        <v>743</v>
      </c>
      <c r="M310" t="s">
        <v>744</v>
      </c>
      <c r="N310" t="s">
        <v>3861</v>
      </c>
      <c r="O310" t="s">
        <v>3867</v>
      </c>
      <c r="P310" t="s">
        <v>734</v>
      </c>
      <c r="Q310" t="s">
        <v>3869</v>
      </c>
      <c r="R310" s="22" t="s">
        <v>1067</v>
      </c>
      <c r="S310" t="s">
        <v>757</v>
      </c>
      <c r="T310" t="s">
        <v>384</v>
      </c>
      <c r="U310">
        <v>5506</v>
      </c>
      <c r="V310" t="s">
        <v>732</v>
      </c>
      <c r="W310" s="22" t="s">
        <v>4526</v>
      </c>
      <c r="X310" s="22" t="s">
        <v>447</v>
      </c>
      <c r="Z310" t="str">
        <f>+Final[[#This Row],[titulo]]&amp;Final[[#This Row],[Territorio]]&amp;", "&amp;Final[[#This Row],[temporalidad]]</f>
        <v>Cantidad de Espacios Culturales según su Fuente de Financiamiento en la comuna de Nogales, Año 2021</v>
      </c>
    </row>
    <row r="311" spans="1:26" x14ac:dyDescent="0.3">
      <c r="A311">
        <v>5</v>
      </c>
      <c r="B311">
        <v>240</v>
      </c>
      <c r="C311" t="s">
        <v>377</v>
      </c>
      <c r="D311" t="s">
        <v>378</v>
      </c>
      <c r="E311" t="s">
        <v>741</v>
      </c>
      <c r="F311" t="s">
        <v>737</v>
      </c>
      <c r="G311" t="s">
        <v>733</v>
      </c>
      <c r="H311" t="s">
        <v>92</v>
      </c>
      <c r="I311" t="s">
        <v>731</v>
      </c>
      <c r="J311" t="s">
        <v>752</v>
      </c>
      <c r="K311" t="s">
        <v>735</v>
      </c>
      <c r="L311" t="s">
        <v>743</v>
      </c>
      <c r="M311" t="s">
        <v>744</v>
      </c>
      <c r="N311" t="s">
        <v>3862</v>
      </c>
      <c r="O311" t="s">
        <v>5943</v>
      </c>
      <c r="P311" t="s">
        <v>734</v>
      </c>
      <c r="Q311" t="s">
        <v>3870</v>
      </c>
      <c r="R311" s="22" t="s">
        <v>1068</v>
      </c>
      <c r="S311" t="s">
        <v>758</v>
      </c>
      <c r="T311" t="s">
        <v>384</v>
      </c>
      <c r="U311">
        <v>5506</v>
      </c>
      <c r="V311" t="s">
        <v>732</v>
      </c>
      <c r="W311" s="22" t="s">
        <v>4527</v>
      </c>
      <c r="X311" s="22" t="s">
        <v>447</v>
      </c>
      <c r="Z311" t="str">
        <f>+Final[[#This Row],[titulo]]&amp;Final[[#This Row],[Territorio]]&amp;", "&amp;Final[[#This Row],[temporalidad]]</f>
        <v>Cantidad de Espacios Culturales según su Tipo de Titularidad en la comuna de Nogales, Año 2021</v>
      </c>
    </row>
    <row r="312" spans="1:26" x14ac:dyDescent="0.3">
      <c r="A312">
        <v>1</v>
      </c>
      <c r="B312">
        <v>240</v>
      </c>
      <c r="C312" t="s">
        <v>377</v>
      </c>
      <c r="D312" t="s">
        <v>378</v>
      </c>
      <c r="E312" t="s">
        <v>736</v>
      </c>
      <c r="F312" t="s">
        <v>737</v>
      </c>
      <c r="G312" t="s">
        <v>733</v>
      </c>
      <c r="H312" t="s">
        <v>93</v>
      </c>
      <c r="I312" t="s">
        <v>731</v>
      </c>
      <c r="J312" t="s">
        <v>742</v>
      </c>
      <c r="K312" t="s">
        <v>735</v>
      </c>
      <c r="L312" t="s">
        <v>743</v>
      </c>
      <c r="M312" t="s">
        <v>744</v>
      </c>
      <c r="N312" t="s">
        <v>3859</v>
      </c>
      <c r="O312" t="s">
        <v>3864</v>
      </c>
      <c r="P312" t="s">
        <v>734</v>
      </c>
      <c r="Q312" t="s">
        <v>3872</v>
      </c>
      <c r="R312" s="22" t="s">
        <v>1069</v>
      </c>
      <c r="S312" t="s">
        <v>754</v>
      </c>
      <c r="T312" t="s">
        <v>384</v>
      </c>
      <c r="U312">
        <v>5601</v>
      </c>
      <c r="V312" t="s">
        <v>732</v>
      </c>
      <c r="W312" s="22" t="s">
        <v>4528</v>
      </c>
      <c r="X312" s="22" t="s">
        <v>448</v>
      </c>
      <c r="Z312" t="str">
        <f>+Final[[#This Row],[titulo]]&amp;Final[[#This Row],[Territorio]]&amp;", "&amp;Final[[#This Row],[temporalidad]]</f>
        <v>Cantidad de Espacios Culturales con Acceso para Discapacitados en la comuna de San Antonio, Año 2021</v>
      </c>
    </row>
    <row r="313" spans="1:26" x14ac:dyDescent="0.3">
      <c r="A313">
        <v>2</v>
      </c>
      <c r="B313">
        <v>240</v>
      </c>
      <c r="C313" t="s">
        <v>377</v>
      </c>
      <c r="D313" t="s">
        <v>378</v>
      </c>
      <c r="E313" t="s">
        <v>738</v>
      </c>
      <c r="F313" t="s">
        <v>737</v>
      </c>
      <c r="G313" t="s">
        <v>733</v>
      </c>
      <c r="H313" t="s">
        <v>93</v>
      </c>
      <c r="I313" t="s">
        <v>731</v>
      </c>
      <c r="J313" t="s">
        <v>746</v>
      </c>
      <c r="K313" t="s">
        <v>735</v>
      </c>
      <c r="L313" t="s">
        <v>743</v>
      </c>
      <c r="M313" t="s">
        <v>744</v>
      </c>
      <c r="N313" t="s">
        <v>3860</v>
      </c>
      <c r="O313" t="s">
        <v>5944</v>
      </c>
      <c r="P313" t="s">
        <v>734</v>
      </c>
      <c r="Q313" t="s">
        <v>3871</v>
      </c>
      <c r="R313" s="22" t="s">
        <v>1070</v>
      </c>
      <c r="S313" t="s">
        <v>755</v>
      </c>
      <c r="T313" t="s">
        <v>384</v>
      </c>
      <c r="U313">
        <v>5601</v>
      </c>
      <c r="V313" t="s">
        <v>732</v>
      </c>
      <c r="W313" s="22" t="s">
        <v>4529</v>
      </c>
      <c r="X313" s="22" t="s">
        <v>448</v>
      </c>
      <c r="Z313" t="str">
        <f>+Final[[#This Row],[titulo]]&amp;Final[[#This Row],[Territorio]]&amp;", "&amp;Final[[#This Row],[temporalidad]]</f>
        <v>Cantidad de Espacios Culturales por Tipo en la comuna de San Antonio, Año 2021</v>
      </c>
    </row>
    <row r="314" spans="1:26" x14ac:dyDescent="0.3">
      <c r="A314">
        <v>3</v>
      </c>
      <c r="B314">
        <v>240</v>
      </c>
      <c r="C314" t="s">
        <v>377</v>
      </c>
      <c r="D314" t="s">
        <v>378</v>
      </c>
      <c r="E314" t="s">
        <v>739</v>
      </c>
      <c r="F314" t="s">
        <v>737</v>
      </c>
      <c r="G314" t="s">
        <v>733</v>
      </c>
      <c r="H314" t="s">
        <v>93</v>
      </c>
      <c r="I314" t="s">
        <v>731</v>
      </c>
      <c r="J314" t="s">
        <v>748</v>
      </c>
      <c r="K314" t="s">
        <v>735</v>
      </c>
      <c r="L314" t="s">
        <v>743</v>
      </c>
      <c r="M314" t="s">
        <v>744</v>
      </c>
      <c r="N314" t="s">
        <v>3863</v>
      </c>
      <c r="O314" t="s">
        <v>3866</v>
      </c>
      <c r="P314" t="s">
        <v>734</v>
      </c>
      <c r="Q314" t="s">
        <v>3868</v>
      </c>
      <c r="R314" s="22" t="s">
        <v>1071</v>
      </c>
      <c r="S314" t="s">
        <v>756</v>
      </c>
      <c r="T314" t="s">
        <v>384</v>
      </c>
      <c r="U314">
        <v>5601</v>
      </c>
      <c r="V314" t="s">
        <v>732</v>
      </c>
      <c r="W314" s="22" t="s">
        <v>4530</v>
      </c>
      <c r="X314" s="22" t="s">
        <v>448</v>
      </c>
      <c r="Z314" t="str">
        <f>+Final[[#This Row],[titulo]]&amp;Final[[#This Row],[Territorio]]&amp;", "&amp;Final[[#This Row],[temporalidad]]</f>
        <v>Cantidad de Espacios Culturales según su Estado de Mantención en la comuna de San Antonio, Año 2021</v>
      </c>
    </row>
    <row r="315" spans="1:26" x14ac:dyDescent="0.3">
      <c r="A315">
        <v>4</v>
      </c>
      <c r="B315">
        <v>240</v>
      </c>
      <c r="C315" t="s">
        <v>377</v>
      </c>
      <c r="D315" t="s">
        <v>378</v>
      </c>
      <c r="E315" t="s">
        <v>740</v>
      </c>
      <c r="F315" t="s">
        <v>737</v>
      </c>
      <c r="G315" t="s">
        <v>733</v>
      </c>
      <c r="H315" t="s">
        <v>93</v>
      </c>
      <c r="I315" t="s">
        <v>731</v>
      </c>
      <c r="J315" t="s">
        <v>750</v>
      </c>
      <c r="K315" t="s">
        <v>735</v>
      </c>
      <c r="L315" t="s">
        <v>743</v>
      </c>
      <c r="M315" t="s">
        <v>744</v>
      </c>
      <c r="N315" t="s">
        <v>3861</v>
      </c>
      <c r="O315" t="s">
        <v>3867</v>
      </c>
      <c r="P315" t="s">
        <v>734</v>
      </c>
      <c r="Q315" t="s">
        <v>3869</v>
      </c>
      <c r="R315" s="22" t="s">
        <v>1072</v>
      </c>
      <c r="S315" t="s">
        <v>757</v>
      </c>
      <c r="T315" t="s">
        <v>384</v>
      </c>
      <c r="U315">
        <v>5601</v>
      </c>
      <c r="V315" t="s">
        <v>732</v>
      </c>
      <c r="W315" s="22" t="s">
        <v>4531</v>
      </c>
      <c r="X315" s="22" t="s">
        <v>448</v>
      </c>
      <c r="Z315" t="str">
        <f>+Final[[#This Row],[titulo]]&amp;Final[[#This Row],[Territorio]]&amp;", "&amp;Final[[#This Row],[temporalidad]]</f>
        <v>Cantidad de Espacios Culturales según su Fuente de Financiamiento en la comuna de San Antonio, Año 2021</v>
      </c>
    </row>
    <row r="316" spans="1:26" x14ac:dyDescent="0.3">
      <c r="A316">
        <v>5</v>
      </c>
      <c r="B316">
        <v>240</v>
      </c>
      <c r="C316" t="s">
        <v>377</v>
      </c>
      <c r="D316" t="s">
        <v>378</v>
      </c>
      <c r="E316" t="s">
        <v>741</v>
      </c>
      <c r="F316" t="s">
        <v>737</v>
      </c>
      <c r="G316" t="s">
        <v>733</v>
      </c>
      <c r="H316" t="s">
        <v>93</v>
      </c>
      <c r="I316" t="s">
        <v>731</v>
      </c>
      <c r="J316" t="s">
        <v>752</v>
      </c>
      <c r="K316" t="s">
        <v>735</v>
      </c>
      <c r="L316" t="s">
        <v>743</v>
      </c>
      <c r="M316" t="s">
        <v>744</v>
      </c>
      <c r="N316" t="s">
        <v>3862</v>
      </c>
      <c r="O316" t="s">
        <v>5943</v>
      </c>
      <c r="P316" t="s">
        <v>734</v>
      </c>
      <c r="Q316" t="s">
        <v>3870</v>
      </c>
      <c r="R316" s="22" t="s">
        <v>1073</v>
      </c>
      <c r="S316" t="s">
        <v>758</v>
      </c>
      <c r="T316" t="s">
        <v>384</v>
      </c>
      <c r="U316">
        <v>5601</v>
      </c>
      <c r="V316" t="s">
        <v>732</v>
      </c>
      <c r="W316" s="22" t="s">
        <v>4532</v>
      </c>
      <c r="X316" s="22" t="s">
        <v>448</v>
      </c>
      <c r="Z316" t="str">
        <f>+Final[[#This Row],[titulo]]&amp;Final[[#This Row],[Territorio]]&amp;", "&amp;Final[[#This Row],[temporalidad]]</f>
        <v>Cantidad de Espacios Culturales según su Tipo de Titularidad en la comuna de San Antonio, Año 2021</v>
      </c>
    </row>
    <row r="317" spans="1:26" x14ac:dyDescent="0.3">
      <c r="A317">
        <v>1</v>
      </c>
      <c r="B317">
        <v>240</v>
      </c>
      <c r="C317" t="s">
        <v>377</v>
      </c>
      <c r="D317" t="s">
        <v>378</v>
      </c>
      <c r="E317" t="s">
        <v>736</v>
      </c>
      <c r="F317" t="s">
        <v>737</v>
      </c>
      <c r="G317" t="s">
        <v>733</v>
      </c>
      <c r="H317" t="s">
        <v>94</v>
      </c>
      <c r="I317" t="s">
        <v>731</v>
      </c>
      <c r="J317" t="s">
        <v>742</v>
      </c>
      <c r="K317" t="s">
        <v>735</v>
      </c>
      <c r="L317" t="s">
        <v>743</v>
      </c>
      <c r="M317" t="s">
        <v>744</v>
      </c>
      <c r="N317" t="s">
        <v>3859</v>
      </c>
      <c r="O317" t="s">
        <v>3864</v>
      </c>
      <c r="P317" t="s">
        <v>734</v>
      </c>
      <c r="Q317" t="s">
        <v>3872</v>
      </c>
      <c r="R317" s="22" t="s">
        <v>1074</v>
      </c>
      <c r="S317" t="s">
        <v>754</v>
      </c>
      <c r="T317" t="s">
        <v>384</v>
      </c>
      <c r="U317">
        <v>5602</v>
      </c>
      <c r="V317" t="s">
        <v>732</v>
      </c>
      <c r="W317" s="22" t="s">
        <v>4533</v>
      </c>
      <c r="X317" s="22" t="s">
        <v>449</v>
      </c>
      <c r="Z317" t="str">
        <f>+Final[[#This Row],[titulo]]&amp;Final[[#This Row],[Territorio]]&amp;", "&amp;Final[[#This Row],[temporalidad]]</f>
        <v>Cantidad de Espacios Culturales con Acceso para Discapacitados en la comuna de Algarrobo, Año 2021</v>
      </c>
    </row>
    <row r="318" spans="1:26" x14ac:dyDescent="0.3">
      <c r="A318">
        <v>2</v>
      </c>
      <c r="B318">
        <v>240</v>
      </c>
      <c r="C318" t="s">
        <v>377</v>
      </c>
      <c r="D318" t="s">
        <v>378</v>
      </c>
      <c r="E318" t="s">
        <v>738</v>
      </c>
      <c r="F318" t="s">
        <v>737</v>
      </c>
      <c r="G318" t="s">
        <v>733</v>
      </c>
      <c r="H318" t="s">
        <v>94</v>
      </c>
      <c r="I318" t="s">
        <v>731</v>
      </c>
      <c r="J318" t="s">
        <v>746</v>
      </c>
      <c r="K318" t="s">
        <v>735</v>
      </c>
      <c r="L318" t="s">
        <v>743</v>
      </c>
      <c r="M318" t="s">
        <v>744</v>
      </c>
      <c r="N318" t="s">
        <v>3860</v>
      </c>
      <c r="O318" t="s">
        <v>5944</v>
      </c>
      <c r="P318" t="s">
        <v>734</v>
      </c>
      <c r="Q318" t="s">
        <v>3871</v>
      </c>
      <c r="R318" s="22" t="s">
        <v>1075</v>
      </c>
      <c r="S318" t="s">
        <v>755</v>
      </c>
      <c r="T318" t="s">
        <v>384</v>
      </c>
      <c r="U318">
        <v>5602</v>
      </c>
      <c r="V318" t="s">
        <v>732</v>
      </c>
      <c r="W318" s="22" t="s">
        <v>4534</v>
      </c>
      <c r="X318" s="22" t="s">
        <v>449</v>
      </c>
      <c r="Z318" t="str">
        <f>+Final[[#This Row],[titulo]]&amp;Final[[#This Row],[Territorio]]&amp;", "&amp;Final[[#This Row],[temporalidad]]</f>
        <v>Cantidad de Espacios Culturales por Tipo en la comuna de Algarrobo, Año 2021</v>
      </c>
    </row>
    <row r="319" spans="1:26" x14ac:dyDescent="0.3">
      <c r="A319">
        <v>3</v>
      </c>
      <c r="B319">
        <v>240</v>
      </c>
      <c r="C319" t="s">
        <v>377</v>
      </c>
      <c r="D319" t="s">
        <v>378</v>
      </c>
      <c r="E319" t="s">
        <v>739</v>
      </c>
      <c r="F319" t="s">
        <v>737</v>
      </c>
      <c r="G319" t="s">
        <v>733</v>
      </c>
      <c r="H319" t="s">
        <v>94</v>
      </c>
      <c r="I319" t="s">
        <v>731</v>
      </c>
      <c r="J319" t="s">
        <v>748</v>
      </c>
      <c r="K319" t="s">
        <v>735</v>
      </c>
      <c r="L319" t="s">
        <v>743</v>
      </c>
      <c r="M319" t="s">
        <v>744</v>
      </c>
      <c r="N319" t="s">
        <v>3863</v>
      </c>
      <c r="O319" t="s">
        <v>3866</v>
      </c>
      <c r="P319" t="s">
        <v>734</v>
      </c>
      <c r="Q319" t="s">
        <v>3868</v>
      </c>
      <c r="R319" s="22" t="s">
        <v>1076</v>
      </c>
      <c r="S319" t="s">
        <v>756</v>
      </c>
      <c r="T319" t="s">
        <v>384</v>
      </c>
      <c r="U319">
        <v>5602</v>
      </c>
      <c r="V319" t="s">
        <v>732</v>
      </c>
      <c r="W319" s="22" t="s">
        <v>4535</v>
      </c>
      <c r="X319" s="22" t="s">
        <v>449</v>
      </c>
      <c r="Z319" t="str">
        <f>+Final[[#This Row],[titulo]]&amp;Final[[#This Row],[Territorio]]&amp;", "&amp;Final[[#This Row],[temporalidad]]</f>
        <v>Cantidad de Espacios Culturales según su Estado de Mantención en la comuna de Algarrobo, Año 2021</v>
      </c>
    </row>
    <row r="320" spans="1:26" x14ac:dyDescent="0.3">
      <c r="A320">
        <v>4</v>
      </c>
      <c r="B320">
        <v>240</v>
      </c>
      <c r="C320" t="s">
        <v>377</v>
      </c>
      <c r="D320" t="s">
        <v>378</v>
      </c>
      <c r="E320" t="s">
        <v>740</v>
      </c>
      <c r="F320" t="s">
        <v>737</v>
      </c>
      <c r="G320" t="s">
        <v>733</v>
      </c>
      <c r="H320" t="s">
        <v>94</v>
      </c>
      <c r="I320" t="s">
        <v>731</v>
      </c>
      <c r="J320" t="s">
        <v>750</v>
      </c>
      <c r="K320" t="s">
        <v>735</v>
      </c>
      <c r="L320" t="s">
        <v>743</v>
      </c>
      <c r="M320" t="s">
        <v>744</v>
      </c>
      <c r="N320" t="s">
        <v>3861</v>
      </c>
      <c r="O320" t="s">
        <v>3867</v>
      </c>
      <c r="P320" t="s">
        <v>734</v>
      </c>
      <c r="Q320" t="s">
        <v>3869</v>
      </c>
      <c r="R320" s="22" t="s">
        <v>1077</v>
      </c>
      <c r="S320" t="s">
        <v>757</v>
      </c>
      <c r="T320" t="s">
        <v>384</v>
      </c>
      <c r="U320">
        <v>5602</v>
      </c>
      <c r="V320" t="s">
        <v>732</v>
      </c>
      <c r="W320" s="22" t="s">
        <v>4536</v>
      </c>
      <c r="X320" s="22" t="s">
        <v>449</v>
      </c>
      <c r="Z320" t="str">
        <f>+Final[[#This Row],[titulo]]&amp;Final[[#This Row],[Territorio]]&amp;", "&amp;Final[[#This Row],[temporalidad]]</f>
        <v>Cantidad de Espacios Culturales según su Fuente de Financiamiento en la comuna de Algarrobo, Año 2021</v>
      </c>
    </row>
    <row r="321" spans="1:26" x14ac:dyDescent="0.3">
      <c r="A321">
        <v>5</v>
      </c>
      <c r="B321">
        <v>240</v>
      </c>
      <c r="C321" t="s">
        <v>377</v>
      </c>
      <c r="D321" t="s">
        <v>378</v>
      </c>
      <c r="E321" t="s">
        <v>741</v>
      </c>
      <c r="F321" t="s">
        <v>737</v>
      </c>
      <c r="G321" t="s">
        <v>733</v>
      </c>
      <c r="H321" t="s">
        <v>94</v>
      </c>
      <c r="I321" t="s">
        <v>731</v>
      </c>
      <c r="J321" t="s">
        <v>752</v>
      </c>
      <c r="K321" t="s">
        <v>735</v>
      </c>
      <c r="L321" t="s">
        <v>743</v>
      </c>
      <c r="M321" t="s">
        <v>744</v>
      </c>
      <c r="N321" t="s">
        <v>3862</v>
      </c>
      <c r="O321" t="s">
        <v>5943</v>
      </c>
      <c r="P321" t="s">
        <v>734</v>
      </c>
      <c r="Q321" t="s">
        <v>3870</v>
      </c>
      <c r="R321" s="22" t="s">
        <v>1078</v>
      </c>
      <c r="S321" t="s">
        <v>758</v>
      </c>
      <c r="T321" t="s">
        <v>384</v>
      </c>
      <c r="U321">
        <v>5602</v>
      </c>
      <c r="V321" t="s">
        <v>732</v>
      </c>
      <c r="W321" s="22" t="s">
        <v>4537</v>
      </c>
      <c r="X321" s="22" t="s">
        <v>449</v>
      </c>
      <c r="Z321" t="str">
        <f>+Final[[#This Row],[titulo]]&amp;Final[[#This Row],[Territorio]]&amp;", "&amp;Final[[#This Row],[temporalidad]]</f>
        <v>Cantidad de Espacios Culturales según su Tipo de Titularidad en la comuna de Algarrobo, Año 2021</v>
      </c>
    </row>
    <row r="322" spans="1:26" x14ac:dyDescent="0.3">
      <c r="A322">
        <v>1</v>
      </c>
      <c r="B322">
        <v>240</v>
      </c>
      <c r="C322" t="s">
        <v>377</v>
      </c>
      <c r="D322" t="s">
        <v>378</v>
      </c>
      <c r="E322" t="s">
        <v>736</v>
      </c>
      <c r="F322" t="s">
        <v>737</v>
      </c>
      <c r="G322" t="s">
        <v>733</v>
      </c>
      <c r="H322" t="s">
        <v>95</v>
      </c>
      <c r="I322" t="s">
        <v>731</v>
      </c>
      <c r="J322" t="s">
        <v>742</v>
      </c>
      <c r="K322" t="s">
        <v>735</v>
      </c>
      <c r="L322" t="s">
        <v>743</v>
      </c>
      <c r="M322" t="s">
        <v>744</v>
      </c>
      <c r="N322" t="s">
        <v>3859</v>
      </c>
      <c r="O322" t="s">
        <v>3864</v>
      </c>
      <c r="P322" t="s">
        <v>734</v>
      </c>
      <c r="Q322" t="s">
        <v>3872</v>
      </c>
      <c r="R322" s="22" t="s">
        <v>1079</v>
      </c>
      <c r="S322" t="s">
        <v>754</v>
      </c>
      <c r="T322" t="s">
        <v>384</v>
      </c>
      <c r="U322">
        <v>5603</v>
      </c>
      <c r="V322" t="s">
        <v>732</v>
      </c>
      <c r="W322" s="22" t="s">
        <v>4538</v>
      </c>
      <c r="X322" s="22" t="s">
        <v>450</v>
      </c>
      <c r="Z322" t="str">
        <f>+Final[[#This Row],[titulo]]&amp;Final[[#This Row],[Territorio]]&amp;", "&amp;Final[[#This Row],[temporalidad]]</f>
        <v>Cantidad de Espacios Culturales con Acceso para Discapacitados en la comuna de Cartagena, Año 2021</v>
      </c>
    </row>
    <row r="323" spans="1:26" x14ac:dyDescent="0.3">
      <c r="A323">
        <v>2</v>
      </c>
      <c r="B323">
        <v>240</v>
      </c>
      <c r="C323" t="s">
        <v>377</v>
      </c>
      <c r="D323" t="s">
        <v>378</v>
      </c>
      <c r="E323" t="s">
        <v>738</v>
      </c>
      <c r="F323" t="s">
        <v>737</v>
      </c>
      <c r="G323" t="s">
        <v>733</v>
      </c>
      <c r="H323" t="s">
        <v>95</v>
      </c>
      <c r="I323" t="s">
        <v>731</v>
      </c>
      <c r="J323" t="s">
        <v>746</v>
      </c>
      <c r="K323" t="s">
        <v>735</v>
      </c>
      <c r="L323" t="s">
        <v>743</v>
      </c>
      <c r="M323" t="s">
        <v>744</v>
      </c>
      <c r="N323" t="s">
        <v>3860</v>
      </c>
      <c r="O323" t="s">
        <v>5944</v>
      </c>
      <c r="P323" t="s">
        <v>734</v>
      </c>
      <c r="Q323" t="s">
        <v>3871</v>
      </c>
      <c r="R323" s="22" t="s">
        <v>1080</v>
      </c>
      <c r="S323" t="s">
        <v>755</v>
      </c>
      <c r="T323" t="s">
        <v>384</v>
      </c>
      <c r="U323">
        <v>5603</v>
      </c>
      <c r="V323" t="s">
        <v>732</v>
      </c>
      <c r="W323" s="22" t="s">
        <v>4539</v>
      </c>
      <c r="X323" s="22" t="s">
        <v>450</v>
      </c>
      <c r="Z323" t="str">
        <f>+Final[[#This Row],[titulo]]&amp;Final[[#This Row],[Territorio]]&amp;", "&amp;Final[[#This Row],[temporalidad]]</f>
        <v>Cantidad de Espacios Culturales por Tipo en la comuna de Cartagena, Año 2021</v>
      </c>
    </row>
    <row r="324" spans="1:26" x14ac:dyDescent="0.3">
      <c r="A324">
        <v>3</v>
      </c>
      <c r="B324">
        <v>240</v>
      </c>
      <c r="C324" t="s">
        <v>377</v>
      </c>
      <c r="D324" t="s">
        <v>378</v>
      </c>
      <c r="E324" t="s">
        <v>739</v>
      </c>
      <c r="F324" t="s">
        <v>737</v>
      </c>
      <c r="G324" t="s">
        <v>733</v>
      </c>
      <c r="H324" t="s">
        <v>95</v>
      </c>
      <c r="I324" t="s">
        <v>731</v>
      </c>
      <c r="J324" t="s">
        <v>748</v>
      </c>
      <c r="K324" t="s">
        <v>735</v>
      </c>
      <c r="L324" t="s">
        <v>743</v>
      </c>
      <c r="M324" t="s">
        <v>744</v>
      </c>
      <c r="N324" t="s">
        <v>3863</v>
      </c>
      <c r="O324" t="s">
        <v>3866</v>
      </c>
      <c r="P324" t="s">
        <v>734</v>
      </c>
      <c r="Q324" t="s">
        <v>3868</v>
      </c>
      <c r="R324" s="22" t="s">
        <v>1081</v>
      </c>
      <c r="S324" t="s">
        <v>756</v>
      </c>
      <c r="T324" t="s">
        <v>384</v>
      </c>
      <c r="U324">
        <v>5603</v>
      </c>
      <c r="V324" t="s">
        <v>732</v>
      </c>
      <c r="W324" s="22" t="s">
        <v>4540</v>
      </c>
      <c r="X324" s="22" t="s">
        <v>450</v>
      </c>
      <c r="Z324" t="str">
        <f>+Final[[#This Row],[titulo]]&amp;Final[[#This Row],[Territorio]]&amp;", "&amp;Final[[#This Row],[temporalidad]]</f>
        <v>Cantidad de Espacios Culturales según su Estado de Mantención en la comuna de Cartagena, Año 2021</v>
      </c>
    </row>
    <row r="325" spans="1:26" x14ac:dyDescent="0.3">
      <c r="A325">
        <v>4</v>
      </c>
      <c r="B325">
        <v>240</v>
      </c>
      <c r="C325" t="s">
        <v>377</v>
      </c>
      <c r="D325" t="s">
        <v>378</v>
      </c>
      <c r="E325" t="s">
        <v>740</v>
      </c>
      <c r="F325" t="s">
        <v>737</v>
      </c>
      <c r="G325" t="s">
        <v>733</v>
      </c>
      <c r="H325" t="s">
        <v>95</v>
      </c>
      <c r="I325" t="s">
        <v>731</v>
      </c>
      <c r="J325" t="s">
        <v>750</v>
      </c>
      <c r="K325" t="s">
        <v>735</v>
      </c>
      <c r="L325" t="s">
        <v>743</v>
      </c>
      <c r="M325" t="s">
        <v>744</v>
      </c>
      <c r="N325" t="s">
        <v>3861</v>
      </c>
      <c r="O325" t="s">
        <v>3867</v>
      </c>
      <c r="P325" t="s">
        <v>734</v>
      </c>
      <c r="Q325" t="s">
        <v>3869</v>
      </c>
      <c r="R325" s="22" t="s">
        <v>1082</v>
      </c>
      <c r="S325" t="s">
        <v>757</v>
      </c>
      <c r="T325" t="s">
        <v>384</v>
      </c>
      <c r="U325">
        <v>5603</v>
      </c>
      <c r="V325" t="s">
        <v>732</v>
      </c>
      <c r="W325" s="22" t="s">
        <v>4541</v>
      </c>
      <c r="X325" s="22" t="s">
        <v>450</v>
      </c>
      <c r="Z325" t="str">
        <f>+Final[[#This Row],[titulo]]&amp;Final[[#This Row],[Territorio]]&amp;", "&amp;Final[[#This Row],[temporalidad]]</f>
        <v>Cantidad de Espacios Culturales según su Fuente de Financiamiento en la comuna de Cartagena, Año 2021</v>
      </c>
    </row>
    <row r="326" spans="1:26" x14ac:dyDescent="0.3">
      <c r="A326">
        <v>5</v>
      </c>
      <c r="B326">
        <v>240</v>
      </c>
      <c r="C326" t="s">
        <v>377</v>
      </c>
      <c r="D326" t="s">
        <v>378</v>
      </c>
      <c r="E326" t="s">
        <v>741</v>
      </c>
      <c r="F326" t="s">
        <v>737</v>
      </c>
      <c r="G326" t="s">
        <v>733</v>
      </c>
      <c r="H326" t="s">
        <v>95</v>
      </c>
      <c r="I326" t="s">
        <v>731</v>
      </c>
      <c r="J326" t="s">
        <v>752</v>
      </c>
      <c r="K326" t="s">
        <v>735</v>
      </c>
      <c r="L326" t="s">
        <v>743</v>
      </c>
      <c r="M326" t="s">
        <v>744</v>
      </c>
      <c r="N326" t="s">
        <v>3862</v>
      </c>
      <c r="O326" t="s">
        <v>5943</v>
      </c>
      <c r="P326" t="s">
        <v>734</v>
      </c>
      <c r="Q326" t="s">
        <v>3870</v>
      </c>
      <c r="R326" s="22" t="s">
        <v>1083</v>
      </c>
      <c r="S326" t="s">
        <v>758</v>
      </c>
      <c r="T326" t="s">
        <v>384</v>
      </c>
      <c r="U326">
        <v>5603</v>
      </c>
      <c r="V326" t="s">
        <v>732</v>
      </c>
      <c r="W326" s="22" t="s">
        <v>4542</v>
      </c>
      <c r="X326" s="22" t="s">
        <v>450</v>
      </c>
      <c r="Z326" t="str">
        <f>+Final[[#This Row],[titulo]]&amp;Final[[#This Row],[Territorio]]&amp;", "&amp;Final[[#This Row],[temporalidad]]</f>
        <v>Cantidad de Espacios Culturales según su Tipo de Titularidad en la comuna de Cartagena, Año 2021</v>
      </c>
    </row>
    <row r="327" spans="1:26" x14ac:dyDescent="0.3">
      <c r="A327">
        <v>1</v>
      </c>
      <c r="B327">
        <v>240</v>
      </c>
      <c r="C327" t="s">
        <v>377</v>
      </c>
      <c r="D327" t="s">
        <v>378</v>
      </c>
      <c r="E327" t="s">
        <v>736</v>
      </c>
      <c r="F327" t="s">
        <v>737</v>
      </c>
      <c r="G327" t="s">
        <v>733</v>
      </c>
      <c r="H327" t="s">
        <v>96</v>
      </c>
      <c r="I327" t="s">
        <v>731</v>
      </c>
      <c r="J327" t="s">
        <v>742</v>
      </c>
      <c r="K327" t="s">
        <v>735</v>
      </c>
      <c r="L327" t="s">
        <v>743</v>
      </c>
      <c r="M327" t="s">
        <v>744</v>
      </c>
      <c r="N327" t="s">
        <v>3859</v>
      </c>
      <c r="O327" t="s">
        <v>3864</v>
      </c>
      <c r="P327" t="s">
        <v>734</v>
      </c>
      <c r="Q327" t="s">
        <v>3872</v>
      </c>
      <c r="R327" s="22" t="s">
        <v>1084</v>
      </c>
      <c r="S327" t="s">
        <v>754</v>
      </c>
      <c r="T327" t="s">
        <v>384</v>
      </c>
      <c r="U327">
        <v>5604</v>
      </c>
      <c r="V327" t="s">
        <v>732</v>
      </c>
      <c r="W327" s="22" t="s">
        <v>4543</v>
      </c>
      <c r="X327" s="22" t="s">
        <v>451</v>
      </c>
      <c r="Z327" t="str">
        <f>+Final[[#This Row],[titulo]]&amp;Final[[#This Row],[Territorio]]&amp;", "&amp;Final[[#This Row],[temporalidad]]</f>
        <v>Cantidad de Espacios Culturales con Acceso para Discapacitados en la comuna de El Quisco, Año 2021</v>
      </c>
    </row>
    <row r="328" spans="1:26" x14ac:dyDescent="0.3">
      <c r="A328">
        <v>2</v>
      </c>
      <c r="B328">
        <v>240</v>
      </c>
      <c r="C328" t="s">
        <v>377</v>
      </c>
      <c r="D328" t="s">
        <v>378</v>
      </c>
      <c r="E328" t="s">
        <v>738</v>
      </c>
      <c r="F328" t="s">
        <v>737</v>
      </c>
      <c r="G328" t="s">
        <v>733</v>
      </c>
      <c r="H328" t="s">
        <v>96</v>
      </c>
      <c r="I328" t="s">
        <v>731</v>
      </c>
      <c r="J328" t="s">
        <v>746</v>
      </c>
      <c r="K328" t="s">
        <v>735</v>
      </c>
      <c r="L328" t="s">
        <v>743</v>
      </c>
      <c r="M328" t="s">
        <v>744</v>
      </c>
      <c r="N328" t="s">
        <v>3860</v>
      </c>
      <c r="O328" t="s">
        <v>5944</v>
      </c>
      <c r="P328" t="s">
        <v>734</v>
      </c>
      <c r="Q328" t="s">
        <v>3871</v>
      </c>
      <c r="R328" s="22" t="s">
        <v>1085</v>
      </c>
      <c r="S328" t="s">
        <v>755</v>
      </c>
      <c r="T328" t="s">
        <v>384</v>
      </c>
      <c r="U328">
        <v>5604</v>
      </c>
      <c r="V328" t="s">
        <v>732</v>
      </c>
      <c r="W328" s="22" t="s">
        <v>4544</v>
      </c>
      <c r="X328" s="22" t="s">
        <v>451</v>
      </c>
      <c r="Z328" t="str">
        <f>+Final[[#This Row],[titulo]]&amp;Final[[#This Row],[Territorio]]&amp;", "&amp;Final[[#This Row],[temporalidad]]</f>
        <v>Cantidad de Espacios Culturales por Tipo en la comuna de El Quisco, Año 2021</v>
      </c>
    </row>
    <row r="329" spans="1:26" x14ac:dyDescent="0.3">
      <c r="A329">
        <v>3</v>
      </c>
      <c r="B329">
        <v>240</v>
      </c>
      <c r="C329" t="s">
        <v>377</v>
      </c>
      <c r="D329" t="s">
        <v>378</v>
      </c>
      <c r="E329" t="s">
        <v>739</v>
      </c>
      <c r="F329" t="s">
        <v>737</v>
      </c>
      <c r="G329" t="s">
        <v>733</v>
      </c>
      <c r="H329" t="s">
        <v>96</v>
      </c>
      <c r="I329" t="s">
        <v>731</v>
      </c>
      <c r="J329" t="s">
        <v>748</v>
      </c>
      <c r="K329" t="s">
        <v>735</v>
      </c>
      <c r="L329" t="s">
        <v>743</v>
      </c>
      <c r="M329" t="s">
        <v>744</v>
      </c>
      <c r="N329" t="s">
        <v>3863</v>
      </c>
      <c r="O329" t="s">
        <v>3866</v>
      </c>
      <c r="P329" t="s">
        <v>734</v>
      </c>
      <c r="Q329" t="s">
        <v>3868</v>
      </c>
      <c r="R329" s="22" t="s">
        <v>1086</v>
      </c>
      <c r="S329" t="s">
        <v>756</v>
      </c>
      <c r="T329" t="s">
        <v>384</v>
      </c>
      <c r="U329">
        <v>5604</v>
      </c>
      <c r="V329" t="s">
        <v>732</v>
      </c>
      <c r="W329" s="22" t="s">
        <v>4545</v>
      </c>
      <c r="X329" s="22" t="s">
        <v>451</v>
      </c>
      <c r="Z329" t="str">
        <f>+Final[[#This Row],[titulo]]&amp;Final[[#This Row],[Territorio]]&amp;", "&amp;Final[[#This Row],[temporalidad]]</f>
        <v>Cantidad de Espacios Culturales según su Estado de Mantención en la comuna de El Quisco, Año 2021</v>
      </c>
    </row>
    <row r="330" spans="1:26" x14ac:dyDescent="0.3">
      <c r="A330">
        <v>4</v>
      </c>
      <c r="B330">
        <v>240</v>
      </c>
      <c r="C330" t="s">
        <v>377</v>
      </c>
      <c r="D330" t="s">
        <v>378</v>
      </c>
      <c r="E330" t="s">
        <v>740</v>
      </c>
      <c r="F330" t="s">
        <v>737</v>
      </c>
      <c r="G330" t="s">
        <v>733</v>
      </c>
      <c r="H330" t="s">
        <v>96</v>
      </c>
      <c r="I330" t="s">
        <v>731</v>
      </c>
      <c r="J330" t="s">
        <v>750</v>
      </c>
      <c r="K330" t="s">
        <v>735</v>
      </c>
      <c r="L330" t="s">
        <v>743</v>
      </c>
      <c r="M330" t="s">
        <v>744</v>
      </c>
      <c r="N330" t="s">
        <v>3861</v>
      </c>
      <c r="O330" t="s">
        <v>3867</v>
      </c>
      <c r="P330" t="s">
        <v>734</v>
      </c>
      <c r="Q330" t="s">
        <v>3869</v>
      </c>
      <c r="R330" s="22" t="s">
        <v>1087</v>
      </c>
      <c r="S330" t="s">
        <v>757</v>
      </c>
      <c r="T330" t="s">
        <v>384</v>
      </c>
      <c r="U330">
        <v>5604</v>
      </c>
      <c r="V330" t="s">
        <v>732</v>
      </c>
      <c r="W330" s="22" t="s">
        <v>4546</v>
      </c>
      <c r="X330" s="22" t="s">
        <v>451</v>
      </c>
      <c r="Z330" t="str">
        <f>+Final[[#This Row],[titulo]]&amp;Final[[#This Row],[Territorio]]&amp;", "&amp;Final[[#This Row],[temporalidad]]</f>
        <v>Cantidad de Espacios Culturales según su Fuente de Financiamiento en la comuna de El Quisco, Año 2021</v>
      </c>
    </row>
    <row r="331" spans="1:26" x14ac:dyDescent="0.3">
      <c r="A331">
        <v>5</v>
      </c>
      <c r="B331">
        <v>240</v>
      </c>
      <c r="C331" t="s">
        <v>377</v>
      </c>
      <c r="D331" t="s">
        <v>378</v>
      </c>
      <c r="E331" t="s">
        <v>741</v>
      </c>
      <c r="F331" t="s">
        <v>737</v>
      </c>
      <c r="G331" t="s">
        <v>733</v>
      </c>
      <c r="H331" t="s">
        <v>96</v>
      </c>
      <c r="I331" t="s">
        <v>731</v>
      </c>
      <c r="J331" t="s">
        <v>752</v>
      </c>
      <c r="K331" t="s">
        <v>735</v>
      </c>
      <c r="L331" t="s">
        <v>743</v>
      </c>
      <c r="M331" t="s">
        <v>744</v>
      </c>
      <c r="N331" t="s">
        <v>3862</v>
      </c>
      <c r="O331" t="s">
        <v>5943</v>
      </c>
      <c r="P331" t="s">
        <v>734</v>
      </c>
      <c r="Q331" t="s">
        <v>3870</v>
      </c>
      <c r="R331" s="22" t="s">
        <v>1088</v>
      </c>
      <c r="S331" t="s">
        <v>758</v>
      </c>
      <c r="T331" t="s">
        <v>384</v>
      </c>
      <c r="U331">
        <v>5604</v>
      </c>
      <c r="V331" t="s">
        <v>732</v>
      </c>
      <c r="W331" s="22" t="s">
        <v>4547</v>
      </c>
      <c r="X331" s="22" t="s">
        <v>451</v>
      </c>
      <c r="Z331" t="str">
        <f>+Final[[#This Row],[titulo]]&amp;Final[[#This Row],[Territorio]]&amp;", "&amp;Final[[#This Row],[temporalidad]]</f>
        <v>Cantidad de Espacios Culturales según su Tipo de Titularidad en la comuna de El Quisco, Año 2021</v>
      </c>
    </row>
    <row r="332" spans="1:26" x14ac:dyDescent="0.3">
      <c r="A332">
        <v>1</v>
      </c>
      <c r="B332">
        <v>240</v>
      </c>
      <c r="C332" t="s">
        <v>377</v>
      </c>
      <c r="D332" t="s">
        <v>378</v>
      </c>
      <c r="E332" t="s">
        <v>736</v>
      </c>
      <c r="F332" t="s">
        <v>737</v>
      </c>
      <c r="G332" t="s">
        <v>733</v>
      </c>
      <c r="H332" t="s">
        <v>97</v>
      </c>
      <c r="I332" t="s">
        <v>731</v>
      </c>
      <c r="J332" t="s">
        <v>742</v>
      </c>
      <c r="K332" t="s">
        <v>735</v>
      </c>
      <c r="L332" t="s">
        <v>743</v>
      </c>
      <c r="M332" t="s">
        <v>744</v>
      </c>
      <c r="N332" t="s">
        <v>3859</v>
      </c>
      <c r="O332" t="s">
        <v>3864</v>
      </c>
      <c r="P332" t="s">
        <v>734</v>
      </c>
      <c r="Q332" t="s">
        <v>3872</v>
      </c>
      <c r="R332" s="22" t="s">
        <v>1089</v>
      </c>
      <c r="S332" t="s">
        <v>754</v>
      </c>
      <c r="T332" t="s">
        <v>384</v>
      </c>
      <c r="U332">
        <v>5605</v>
      </c>
      <c r="V332" t="s">
        <v>732</v>
      </c>
      <c r="W332" s="22" t="s">
        <v>4548</v>
      </c>
      <c r="X332" s="22" t="s">
        <v>452</v>
      </c>
      <c r="Z332" t="str">
        <f>+Final[[#This Row],[titulo]]&amp;Final[[#This Row],[Territorio]]&amp;", "&amp;Final[[#This Row],[temporalidad]]</f>
        <v>Cantidad de Espacios Culturales con Acceso para Discapacitados en la comuna de El Tabo, Año 2021</v>
      </c>
    </row>
    <row r="333" spans="1:26" x14ac:dyDescent="0.3">
      <c r="A333">
        <v>2</v>
      </c>
      <c r="B333">
        <v>240</v>
      </c>
      <c r="C333" t="s">
        <v>377</v>
      </c>
      <c r="D333" t="s">
        <v>378</v>
      </c>
      <c r="E333" t="s">
        <v>738</v>
      </c>
      <c r="F333" t="s">
        <v>737</v>
      </c>
      <c r="G333" t="s">
        <v>733</v>
      </c>
      <c r="H333" t="s">
        <v>97</v>
      </c>
      <c r="I333" t="s">
        <v>731</v>
      </c>
      <c r="J333" t="s">
        <v>746</v>
      </c>
      <c r="K333" t="s">
        <v>735</v>
      </c>
      <c r="L333" t="s">
        <v>743</v>
      </c>
      <c r="M333" t="s">
        <v>744</v>
      </c>
      <c r="N333" t="s">
        <v>3860</v>
      </c>
      <c r="O333" t="s">
        <v>5944</v>
      </c>
      <c r="P333" t="s">
        <v>734</v>
      </c>
      <c r="Q333" t="s">
        <v>3871</v>
      </c>
      <c r="R333" s="22" t="s">
        <v>1090</v>
      </c>
      <c r="S333" t="s">
        <v>755</v>
      </c>
      <c r="T333" t="s">
        <v>384</v>
      </c>
      <c r="U333">
        <v>5605</v>
      </c>
      <c r="V333" t="s">
        <v>732</v>
      </c>
      <c r="W333" s="22" t="s">
        <v>4549</v>
      </c>
      <c r="X333" s="22" t="s">
        <v>452</v>
      </c>
      <c r="Z333" t="str">
        <f>+Final[[#This Row],[titulo]]&amp;Final[[#This Row],[Territorio]]&amp;", "&amp;Final[[#This Row],[temporalidad]]</f>
        <v>Cantidad de Espacios Culturales por Tipo en la comuna de El Tabo, Año 2021</v>
      </c>
    </row>
    <row r="334" spans="1:26" x14ac:dyDescent="0.3">
      <c r="A334">
        <v>3</v>
      </c>
      <c r="B334">
        <v>240</v>
      </c>
      <c r="C334" t="s">
        <v>377</v>
      </c>
      <c r="D334" t="s">
        <v>378</v>
      </c>
      <c r="E334" t="s">
        <v>739</v>
      </c>
      <c r="F334" t="s">
        <v>737</v>
      </c>
      <c r="G334" t="s">
        <v>733</v>
      </c>
      <c r="H334" t="s">
        <v>97</v>
      </c>
      <c r="I334" t="s">
        <v>731</v>
      </c>
      <c r="J334" t="s">
        <v>748</v>
      </c>
      <c r="K334" t="s">
        <v>735</v>
      </c>
      <c r="L334" t="s">
        <v>743</v>
      </c>
      <c r="M334" t="s">
        <v>744</v>
      </c>
      <c r="N334" t="s">
        <v>3863</v>
      </c>
      <c r="O334" t="s">
        <v>3866</v>
      </c>
      <c r="P334" t="s">
        <v>734</v>
      </c>
      <c r="Q334" t="s">
        <v>3868</v>
      </c>
      <c r="R334" s="22" t="s">
        <v>1091</v>
      </c>
      <c r="S334" t="s">
        <v>756</v>
      </c>
      <c r="T334" t="s">
        <v>384</v>
      </c>
      <c r="U334">
        <v>5605</v>
      </c>
      <c r="V334" t="s">
        <v>732</v>
      </c>
      <c r="W334" s="22" t="s">
        <v>4550</v>
      </c>
      <c r="X334" s="22" t="s">
        <v>452</v>
      </c>
      <c r="Z334" t="str">
        <f>+Final[[#This Row],[titulo]]&amp;Final[[#This Row],[Territorio]]&amp;", "&amp;Final[[#This Row],[temporalidad]]</f>
        <v>Cantidad de Espacios Culturales según su Estado de Mantención en la comuna de El Tabo, Año 2021</v>
      </c>
    </row>
    <row r="335" spans="1:26" x14ac:dyDescent="0.3">
      <c r="A335">
        <v>4</v>
      </c>
      <c r="B335">
        <v>240</v>
      </c>
      <c r="C335" t="s">
        <v>377</v>
      </c>
      <c r="D335" t="s">
        <v>378</v>
      </c>
      <c r="E335" t="s">
        <v>740</v>
      </c>
      <c r="F335" t="s">
        <v>737</v>
      </c>
      <c r="G335" t="s">
        <v>733</v>
      </c>
      <c r="H335" t="s">
        <v>97</v>
      </c>
      <c r="I335" t="s">
        <v>731</v>
      </c>
      <c r="J335" t="s">
        <v>750</v>
      </c>
      <c r="K335" t="s">
        <v>735</v>
      </c>
      <c r="L335" t="s">
        <v>743</v>
      </c>
      <c r="M335" t="s">
        <v>744</v>
      </c>
      <c r="N335" t="s">
        <v>3861</v>
      </c>
      <c r="O335" t="s">
        <v>3867</v>
      </c>
      <c r="P335" t="s">
        <v>734</v>
      </c>
      <c r="Q335" t="s">
        <v>3869</v>
      </c>
      <c r="R335" s="22" t="s">
        <v>1092</v>
      </c>
      <c r="S335" t="s">
        <v>757</v>
      </c>
      <c r="T335" t="s">
        <v>384</v>
      </c>
      <c r="U335">
        <v>5605</v>
      </c>
      <c r="V335" t="s">
        <v>732</v>
      </c>
      <c r="W335" s="22" t="s">
        <v>4551</v>
      </c>
      <c r="X335" s="22" t="s">
        <v>452</v>
      </c>
      <c r="Z335" t="str">
        <f>+Final[[#This Row],[titulo]]&amp;Final[[#This Row],[Territorio]]&amp;", "&amp;Final[[#This Row],[temporalidad]]</f>
        <v>Cantidad de Espacios Culturales según su Fuente de Financiamiento en la comuna de El Tabo, Año 2021</v>
      </c>
    </row>
    <row r="336" spans="1:26" x14ac:dyDescent="0.3">
      <c r="A336">
        <v>5</v>
      </c>
      <c r="B336">
        <v>240</v>
      </c>
      <c r="C336" t="s">
        <v>377</v>
      </c>
      <c r="D336" t="s">
        <v>378</v>
      </c>
      <c r="E336" t="s">
        <v>741</v>
      </c>
      <c r="F336" t="s">
        <v>737</v>
      </c>
      <c r="G336" t="s">
        <v>733</v>
      </c>
      <c r="H336" t="s">
        <v>97</v>
      </c>
      <c r="I336" t="s">
        <v>731</v>
      </c>
      <c r="J336" t="s">
        <v>752</v>
      </c>
      <c r="K336" t="s">
        <v>735</v>
      </c>
      <c r="L336" t="s">
        <v>743</v>
      </c>
      <c r="M336" t="s">
        <v>744</v>
      </c>
      <c r="N336" t="s">
        <v>3862</v>
      </c>
      <c r="O336" t="s">
        <v>5943</v>
      </c>
      <c r="P336" t="s">
        <v>734</v>
      </c>
      <c r="Q336" t="s">
        <v>3870</v>
      </c>
      <c r="R336" s="22" t="s">
        <v>1093</v>
      </c>
      <c r="S336" t="s">
        <v>758</v>
      </c>
      <c r="T336" t="s">
        <v>384</v>
      </c>
      <c r="U336">
        <v>5605</v>
      </c>
      <c r="V336" t="s">
        <v>732</v>
      </c>
      <c r="W336" s="22" t="s">
        <v>4552</v>
      </c>
      <c r="X336" s="22" t="s">
        <v>452</v>
      </c>
      <c r="Z336" t="str">
        <f>+Final[[#This Row],[titulo]]&amp;Final[[#This Row],[Territorio]]&amp;", "&amp;Final[[#This Row],[temporalidad]]</f>
        <v>Cantidad de Espacios Culturales según su Tipo de Titularidad en la comuna de El Tabo, Año 2021</v>
      </c>
    </row>
    <row r="337" spans="1:26" x14ac:dyDescent="0.3">
      <c r="A337">
        <v>1</v>
      </c>
      <c r="B337">
        <v>240</v>
      </c>
      <c r="C337" t="s">
        <v>377</v>
      </c>
      <c r="D337" t="s">
        <v>378</v>
      </c>
      <c r="E337" t="s">
        <v>736</v>
      </c>
      <c r="F337" t="s">
        <v>737</v>
      </c>
      <c r="G337" t="s">
        <v>733</v>
      </c>
      <c r="H337" t="s">
        <v>98</v>
      </c>
      <c r="I337" t="s">
        <v>731</v>
      </c>
      <c r="J337" t="s">
        <v>742</v>
      </c>
      <c r="K337" t="s">
        <v>735</v>
      </c>
      <c r="L337" t="s">
        <v>743</v>
      </c>
      <c r="M337" t="s">
        <v>744</v>
      </c>
      <c r="N337" t="s">
        <v>3859</v>
      </c>
      <c r="O337" t="s">
        <v>3864</v>
      </c>
      <c r="P337" t="s">
        <v>734</v>
      </c>
      <c r="Q337" t="s">
        <v>3872</v>
      </c>
      <c r="R337" s="22" t="s">
        <v>1094</v>
      </c>
      <c r="S337" t="s">
        <v>754</v>
      </c>
      <c r="T337" t="s">
        <v>384</v>
      </c>
      <c r="U337">
        <v>5606</v>
      </c>
      <c r="V337" t="s">
        <v>732</v>
      </c>
      <c r="W337" s="22" t="s">
        <v>4553</v>
      </c>
      <c r="X337" s="22" t="s">
        <v>453</v>
      </c>
      <c r="Z337" t="str">
        <f>+Final[[#This Row],[titulo]]&amp;Final[[#This Row],[Territorio]]&amp;", "&amp;Final[[#This Row],[temporalidad]]</f>
        <v>Cantidad de Espacios Culturales con Acceso para Discapacitados en la comuna de Santo Domingo, Año 2021</v>
      </c>
    </row>
    <row r="338" spans="1:26" x14ac:dyDescent="0.3">
      <c r="A338">
        <v>2</v>
      </c>
      <c r="B338">
        <v>240</v>
      </c>
      <c r="C338" t="s">
        <v>377</v>
      </c>
      <c r="D338" t="s">
        <v>378</v>
      </c>
      <c r="E338" t="s">
        <v>738</v>
      </c>
      <c r="F338" t="s">
        <v>737</v>
      </c>
      <c r="G338" t="s">
        <v>733</v>
      </c>
      <c r="H338" t="s">
        <v>98</v>
      </c>
      <c r="I338" t="s">
        <v>731</v>
      </c>
      <c r="J338" t="s">
        <v>746</v>
      </c>
      <c r="K338" t="s">
        <v>735</v>
      </c>
      <c r="L338" t="s">
        <v>743</v>
      </c>
      <c r="M338" t="s">
        <v>744</v>
      </c>
      <c r="N338" t="s">
        <v>3860</v>
      </c>
      <c r="O338" t="s">
        <v>5944</v>
      </c>
      <c r="P338" t="s">
        <v>734</v>
      </c>
      <c r="Q338" t="s">
        <v>3871</v>
      </c>
      <c r="R338" s="22" t="s">
        <v>1095</v>
      </c>
      <c r="S338" t="s">
        <v>755</v>
      </c>
      <c r="T338" t="s">
        <v>384</v>
      </c>
      <c r="U338">
        <v>5606</v>
      </c>
      <c r="V338" t="s">
        <v>732</v>
      </c>
      <c r="W338" s="22" t="s">
        <v>4554</v>
      </c>
      <c r="X338" s="22" t="s">
        <v>453</v>
      </c>
      <c r="Z338" t="str">
        <f>+Final[[#This Row],[titulo]]&amp;Final[[#This Row],[Territorio]]&amp;", "&amp;Final[[#This Row],[temporalidad]]</f>
        <v>Cantidad de Espacios Culturales por Tipo en la comuna de Santo Domingo, Año 2021</v>
      </c>
    </row>
    <row r="339" spans="1:26" x14ac:dyDescent="0.3">
      <c r="A339">
        <v>3</v>
      </c>
      <c r="B339">
        <v>240</v>
      </c>
      <c r="C339" t="s">
        <v>377</v>
      </c>
      <c r="D339" t="s">
        <v>378</v>
      </c>
      <c r="E339" t="s">
        <v>739</v>
      </c>
      <c r="F339" t="s">
        <v>737</v>
      </c>
      <c r="G339" t="s">
        <v>733</v>
      </c>
      <c r="H339" t="s">
        <v>98</v>
      </c>
      <c r="I339" t="s">
        <v>731</v>
      </c>
      <c r="J339" t="s">
        <v>748</v>
      </c>
      <c r="K339" t="s">
        <v>735</v>
      </c>
      <c r="L339" t="s">
        <v>743</v>
      </c>
      <c r="M339" t="s">
        <v>744</v>
      </c>
      <c r="N339" t="s">
        <v>3863</v>
      </c>
      <c r="O339" t="s">
        <v>3866</v>
      </c>
      <c r="P339" t="s">
        <v>734</v>
      </c>
      <c r="Q339" t="s">
        <v>3868</v>
      </c>
      <c r="R339" s="22" t="s">
        <v>1096</v>
      </c>
      <c r="S339" t="s">
        <v>756</v>
      </c>
      <c r="T339" t="s">
        <v>384</v>
      </c>
      <c r="U339">
        <v>5606</v>
      </c>
      <c r="V339" t="s">
        <v>732</v>
      </c>
      <c r="W339" s="22" t="s">
        <v>4555</v>
      </c>
      <c r="X339" s="22" t="s">
        <v>453</v>
      </c>
      <c r="Z339" t="str">
        <f>+Final[[#This Row],[titulo]]&amp;Final[[#This Row],[Territorio]]&amp;", "&amp;Final[[#This Row],[temporalidad]]</f>
        <v>Cantidad de Espacios Culturales según su Estado de Mantención en la comuna de Santo Domingo, Año 2021</v>
      </c>
    </row>
    <row r="340" spans="1:26" x14ac:dyDescent="0.3">
      <c r="A340">
        <v>4</v>
      </c>
      <c r="B340">
        <v>240</v>
      </c>
      <c r="C340" t="s">
        <v>377</v>
      </c>
      <c r="D340" t="s">
        <v>378</v>
      </c>
      <c r="E340" t="s">
        <v>740</v>
      </c>
      <c r="F340" t="s">
        <v>737</v>
      </c>
      <c r="G340" t="s">
        <v>733</v>
      </c>
      <c r="H340" t="s">
        <v>98</v>
      </c>
      <c r="I340" t="s">
        <v>731</v>
      </c>
      <c r="J340" t="s">
        <v>750</v>
      </c>
      <c r="K340" t="s">
        <v>735</v>
      </c>
      <c r="L340" t="s">
        <v>743</v>
      </c>
      <c r="M340" t="s">
        <v>744</v>
      </c>
      <c r="N340" t="s">
        <v>3861</v>
      </c>
      <c r="O340" t="s">
        <v>3867</v>
      </c>
      <c r="P340" t="s">
        <v>734</v>
      </c>
      <c r="Q340" t="s">
        <v>3869</v>
      </c>
      <c r="R340" s="22" t="s">
        <v>1097</v>
      </c>
      <c r="S340" t="s">
        <v>757</v>
      </c>
      <c r="T340" t="s">
        <v>384</v>
      </c>
      <c r="U340">
        <v>5606</v>
      </c>
      <c r="V340" t="s">
        <v>732</v>
      </c>
      <c r="W340" s="22" t="s">
        <v>4556</v>
      </c>
      <c r="X340" s="22" t="s">
        <v>453</v>
      </c>
      <c r="Z340" t="str">
        <f>+Final[[#This Row],[titulo]]&amp;Final[[#This Row],[Territorio]]&amp;", "&amp;Final[[#This Row],[temporalidad]]</f>
        <v>Cantidad de Espacios Culturales según su Fuente de Financiamiento en la comuna de Santo Domingo, Año 2021</v>
      </c>
    </row>
    <row r="341" spans="1:26" x14ac:dyDescent="0.3">
      <c r="A341">
        <v>5</v>
      </c>
      <c r="B341">
        <v>240</v>
      </c>
      <c r="C341" t="s">
        <v>377</v>
      </c>
      <c r="D341" t="s">
        <v>378</v>
      </c>
      <c r="E341" t="s">
        <v>741</v>
      </c>
      <c r="F341" t="s">
        <v>737</v>
      </c>
      <c r="G341" t="s">
        <v>733</v>
      </c>
      <c r="H341" t="s">
        <v>98</v>
      </c>
      <c r="I341" t="s">
        <v>731</v>
      </c>
      <c r="J341" t="s">
        <v>752</v>
      </c>
      <c r="K341" t="s">
        <v>735</v>
      </c>
      <c r="L341" t="s">
        <v>743</v>
      </c>
      <c r="M341" t="s">
        <v>744</v>
      </c>
      <c r="N341" t="s">
        <v>3862</v>
      </c>
      <c r="O341" t="s">
        <v>5943</v>
      </c>
      <c r="P341" t="s">
        <v>734</v>
      </c>
      <c r="Q341" t="s">
        <v>3870</v>
      </c>
      <c r="R341" s="22" t="s">
        <v>1098</v>
      </c>
      <c r="S341" t="s">
        <v>758</v>
      </c>
      <c r="T341" t="s">
        <v>384</v>
      </c>
      <c r="U341">
        <v>5606</v>
      </c>
      <c r="V341" t="s">
        <v>732</v>
      </c>
      <c r="W341" s="22" t="s">
        <v>4557</v>
      </c>
      <c r="X341" s="22" t="s">
        <v>453</v>
      </c>
      <c r="Z341" t="str">
        <f>+Final[[#This Row],[titulo]]&amp;Final[[#This Row],[Territorio]]&amp;", "&amp;Final[[#This Row],[temporalidad]]</f>
        <v>Cantidad de Espacios Culturales según su Tipo de Titularidad en la comuna de Santo Domingo, Año 2021</v>
      </c>
    </row>
    <row r="342" spans="1:26" x14ac:dyDescent="0.3">
      <c r="A342">
        <v>1</v>
      </c>
      <c r="B342">
        <v>240</v>
      </c>
      <c r="C342" t="s">
        <v>377</v>
      </c>
      <c r="D342" t="s">
        <v>378</v>
      </c>
      <c r="E342" t="s">
        <v>736</v>
      </c>
      <c r="F342" t="s">
        <v>737</v>
      </c>
      <c r="G342" t="s">
        <v>733</v>
      </c>
      <c r="H342" t="s">
        <v>99</v>
      </c>
      <c r="I342" t="s">
        <v>731</v>
      </c>
      <c r="J342" t="s">
        <v>742</v>
      </c>
      <c r="K342" t="s">
        <v>735</v>
      </c>
      <c r="L342" t="s">
        <v>743</v>
      </c>
      <c r="M342" t="s">
        <v>744</v>
      </c>
      <c r="N342" t="s">
        <v>3859</v>
      </c>
      <c r="O342" t="s">
        <v>3864</v>
      </c>
      <c r="P342" t="s">
        <v>734</v>
      </c>
      <c r="Q342" t="s">
        <v>3872</v>
      </c>
      <c r="R342" s="22" t="s">
        <v>1099</v>
      </c>
      <c r="S342" t="s">
        <v>754</v>
      </c>
      <c r="T342" t="s">
        <v>384</v>
      </c>
      <c r="U342">
        <v>5701</v>
      </c>
      <c r="V342" t="s">
        <v>732</v>
      </c>
      <c r="W342" s="22" t="s">
        <v>4558</v>
      </c>
      <c r="X342" s="22" t="s">
        <v>454</v>
      </c>
      <c r="Z342" t="str">
        <f>+Final[[#This Row],[titulo]]&amp;Final[[#This Row],[Territorio]]&amp;", "&amp;Final[[#This Row],[temporalidad]]</f>
        <v>Cantidad de Espacios Culturales con Acceso para Discapacitados en la comuna de San Felipe, Año 2021</v>
      </c>
    </row>
    <row r="343" spans="1:26" x14ac:dyDescent="0.3">
      <c r="A343">
        <v>2</v>
      </c>
      <c r="B343">
        <v>240</v>
      </c>
      <c r="C343" t="s">
        <v>377</v>
      </c>
      <c r="D343" t="s">
        <v>378</v>
      </c>
      <c r="E343" t="s">
        <v>738</v>
      </c>
      <c r="F343" t="s">
        <v>737</v>
      </c>
      <c r="G343" t="s">
        <v>733</v>
      </c>
      <c r="H343" t="s">
        <v>99</v>
      </c>
      <c r="I343" t="s">
        <v>731</v>
      </c>
      <c r="J343" t="s">
        <v>746</v>
      </c>
      <c r="K343" t="s">
        <v>735</v>
      </c>
      <c r="L343" t="s">
        <v>743</v>
      </c>
      <c r="M343" t="s">
        <v>744</v>
      </c>
      <c r="N343" t="s">
        <v>3860</v>
      </c>
      <c r="O343" t="s">
        <v>5944</v>
      </c>
      <c r="P343" t="s">
        <v>734</v>
      </c>
      <c r="Q343" t="s">
        <v>3871</v>
      </c>
      <c r="R343" s="22" t="s">
        <v>1100</v>
      </c>
      <c r="S343" t="s">
        <v>755</v>
      </c>
      <c r="T343" t="s">
        <v>384</v>
      </c>
      <c r="U343">
        <v>5701</v>
      </c>
      <c r="V343" t="s">
        <v>732</v>
      </c>
      <c r="W343" s="22" t="s">
        <v>4559</v>
      </c>
      <c r="X343" s="22" t="s">
        <v>454</v>
      </c>
      <c r="Z343" t="str">
        <f>+Final[[#This Row],[titulo]]&amp;Final[[#This Row],[Territorio]]&amp;", "&amp;Final[[#This Row],[temporalidad]]</f>
        <v>Cantidad de Espacios Culturales por Tipo en la comuna de San Felipe, Año 2021</v>
      </c>
    </row>
    <row r="344" spans="1:26" x14ac:dyDescent="0.3">
      <c r="A344">
        <v>3</v>
      </c>
      <c r="B344">
        <v>240</v>
      </c>
      <c r="C344" t="s">
        <v>377</v>
      </c>
      <c r="D344" t="s">
        <v>378</v>
      </c>
      <c r="E344" t="s">
        <v>739</v>
      </c>
      <c r="F344" t="s">
        <v>737</v>
      </c>
      <c r="G344" t="s">
        <v>733</v>
      </c>
      <c r="H344" t="s">
        <v>99</v>
      </c>
      <c r="I344" t="s">
        <v>731</v>
      </c>
      <c r="J344" t="s">
        <v>748</v>
      </c>
      <c r="K344" t="s">
        <v>735</v>
      </c>
      <c r="L344" t="s">
        <v>743</v>
      </c>
      <c r="M344" t="s">
        <v>744</v>
      </c>
      <c r="N344" t="s">
        <v>3863</v>
      </c>
      <c r="O344" t="s">
        <v>3866</v>
      </c>
      <c r="P344" t="s">
        <v>734</v>
      </c>
      <c r="Q344" t="s">
        <v>3868</v>
      </c>
      <c r="R344" s="22" t="s">
        <v>1101</v>
      </c>
      <c r="S344" t="s">
        <v>756</v>
      </c>
      <c r="T344" t="s">
        <v>384</v>
      </c>
      <c r="U344">
        <v>5701</v>
      </c>
      <c r="V344" t="s">
        <v>732</v>
      </c>
      <c r="W344" s="22" t="s">
        <v>4560</v>
      </c>
      <c r="X344" s="22" t="s">
        <v>454</v>
      </c>
      <c r="Z344" t="str">
        <f>+Final[[#This Row],[titulo]]&amp;Final[[#This Row],[Territorio]]&amp;", "&amp;Final[[#This Row],[temporalidad]]</f>
        <v>Cantidad de Espacios Culturales según su Estado de Mantención en la comuna de San Felipe, Año 2021</v>
      </c>
    </row>
    <row r="345" spans="1:26" x14ac:dyDescent="0.3">
      <c r="A345">
        <v>4</v>
      </c>
      <c r="B345">
        <v>240</v>
      </c>
      <c r="C345" t="s">
        <v>377</v>
      </c>
      <c r="D345" t="s">
        <v>378</v>
      </c>
      <c r="E345" t="s">
        <v>740</v>
      </c>
      <c r="F345" t="s">
        <v>737</v>
      </c>
      <c r="G345" t="s">
        <v>733</v>
      </c>
      <c r="H345" t="s">
        <v>99</v>
      </c>
      <c r="I345" t="s">
        <v>731</v>
      </c>
      <c r="J345" t="s">
        <v>750</v>
      </c>
      <c r="K345" t="s">
        <v>735</v>
      </c>
      <c r="L345" t="s">
        <v>743</v>
      </c>
      <c r="M345" t="s">
        <v>744</v>
      </c>
      <c r="N345" t="s">
        <v>3861</v>
      </c>
      <c r="O345" t="s">
        <v>3867</v>
      </c>
      <c r="P345" t="s">
        <v>734</v>
      </c>
      <c r="Q345" t="s">
        <v>3869</v>
      </c>
      <c r="R345" s="22" t="s">
        <v>1102</v>
      </c>
      <c r="S345" t="s">
        <v>757</v>
      </c>
      <c r="T345" t="s">
        <v>384</v>
      </c>
      <c r="U345">
        <v>5701</v>
      </c>
      <c r="V345" t="s">
        <v>732</v>
      </c>
      <c r="W345" s="22" t="s">
        <v>4561</v>
      </c>
      <c r="X345" s="22" t="s">
        <v>454</v>
      </c>
      <c r="Z345" t="str">
        <f>+Final[[#This Row],[titulo]]&amp;Final[[#This Row],[Territorio]]&amp;", "&amp;Final[[#This Row],[temporalidad]]</f>
        <v>Cantidad de Espacios Culturales según su Fuente de Financiamiento en la comuna de San Felipe, Año 2021</v>
      </c>
    </row>
    <row r="346" spans="1:26" x14ac:dyDescent="0.3">
      <c r="A346">
        <v>5</v>
      </c>
      <c r="B346">
        <v>240</v>
      </c>
      <c r="C346" t="s">
        <v>377</v>
      </c>
      <c r="D346" t="s">
        <v>378</v>
      </c>
      <c r="E346" t="s">
        <v>741</v>
      </c>
      <c r="F346" t="s">
        <v>737</v>
      </c>
      <c r="G346" t="s">
        <v>733</v>
      </c>
      <c r="H346" t="s">
        <v>99</v>
      </c>
      <c r="I346" t="s">
        <v>731</v>
      </c>
      <c r="J346" t="s">
        <v>752</v>
      </c>
      <c r="K346" t="s">
        <v>735</v>
      </c>
      <c r="L346" t="s">
        <v>743</v>
      </c>
      <c r="M346" t="s">
        <v>744</v>
      </c>
      <c r="N346" t="s">
        <v>3862</v>
      </c>
      <c r="O346" t="s">
        <v>5943</v>
      </c>
      <c r="P346" t="s">
        <v>734</v>
      </c>
      <c r="Q346" t="s">
        <v>3870</v>
      </c>
      <c r="R346" s="22" t="s">
        <v>1103</v>
      </c>
      <c r="S346" t="s">
        <v>758</v>
      </c>
      <c r="T346" t="s">
        <v>384</v>
      </c>
      <c r="U346">
        <v>5701</v>
      </c>
      <c r="V346" t="s">
        <v>732</v>
      </c>
      <c r="W346" s="22" t="s">
        <v>4562</v>
      </c>
      <c r="X346" s="22" t="s">
        <v>454</v>
      </c>
      <c r="Z346" t="str">
        <f>+Final[[#This Row],[titulo]]&amp;Final[[#This Row],[Territorio]]&amp;", "&amp;Final[[#This Row],[temporalidad]]</f>
        <v>Cantidad de Espacios Culturales según su Tipo de Titularidad en la comuna de San Felipe, Año 2021</v>
      </c>
    </row>
    <row r="347" spans="1:26" x14ac:dyDescent="0.3">
      <c r="A347">
        <v>1</v>
      </c>
      <c r="B347">
        <v>240</v>
      </c>
      <c r="C347" t="s">
        <v>377</v>
      </c>
      <c r="D347" t="s">
        <v>378</v>
      </c>
      <c r="E347" t="s">
        <v>736</v>
      </c>
      <c r="F347" t="s">
        <v>737</v>
      </c>
      <c r="G347" t="s">
        <v>733</v>
      </c>
      <c r="H347" t="s">
        <v>100</v>
      </c>
      <c r="I347" t="s">
        <v>731</v>
      </c>
      <c r="J347" t="s">
        <v>742</v>
      </c>
      <c r="K347" t="s">
        <v>735</v>
      </c>
      <c r="L347" t="s">
        <v>743</v>
      </c>
      <c r="M347" t="s">
        <v>744</v>
      </c>
      <c r="N347" t="s">
        <v>3859</v>
      </c>
      <c r="O347" t="s">
        <v>3864</v>
      </c>
      <c r="P347" t="s">
        <v>734</v>
      </c>
      <c r="Q347" t="s">
        <v>3872</v>
      </c>
      <c r="R347" s="22" t="s">
        <v>1104</v>
      </c>
      <c r="S347" t="s">
        <v>754</v>
      </c>
      <c r="T347" t="s">
        <v>384</v>
      </c>
      <c r="U347">
        <v>5702</v>
      </c>
      <c r="V347" t="s">
        <v>732</v>
      </c>
      <c r="W347" s="22" t="s">
        <v>4563</v>
      </c>
      <c r="X347" s="22" t="s">
        <v>455</v>
      </c>
      <c r="Z347" t="str">
        <f>+Final[[#This Row],[titulo]]&amp;Final[[#This Row],[Territorio]]&amp;", "&amp;Final[[#This Row],[temporalidad]]</f>
        <v>Cantidad de Espacios Culturales con Acceso para Discapacitados en la comuna de Catemu, Año 2021</v>
      </c>
    </row>
    <row r="348" spans="1:26" x14ac:dyDescent="0.3">
      <c r="A348">
        <v>2</v>
      </c>
      <c r="B348">
        <v>240</v>
      </c>
      <c r="C348" t="s">
        <v>377</v>
      </c>
      <c r="D348" t="s">
        <v>378</v>
      </c>
      <c r="E348" t="s">
        <v>738</v>
      </c>
      <c r="F348" t="s">
        <v>737</v>
      </c>
      <c r="G348" t="s">
        <v>733</v>
      </c>
      <c r="H348" t="s">
        <v>100</v>
      </c>
      <c r="I348" t="s">
        <v>731</v>
      </c>
      <c r="J348" t="s">
        <v>746</v>
      </c>
      <c r="K348" t="s">
        <v>735</v>
      </c>
      <c r="L348" t="s">
        <v>743</v>
      </c>
      <c r="M348" t="s">
        <v>744</v>
      </c>
      <c r="N348" t="s">
        <v>3860</v>
      </c>
      <c r="O348" t="s">
        <v>5944</v>
      </c>
      <c r="P348" t="s">
        <v>734</v>
      </c>
      <c r="Q348" t="s">
        <v>3871</v>
      </c>
      <c r="R348" s="22" t="s">
        <v>1105</v>
      </c>
      <c r="S348" t="s">
        <v>755</v>
      </c>
      <c r="T348" t="s">
        <v>384</v>
      </c>
      <c r="U348">
        <v>5702</v>
      </c>
      <c r="V348" t="s">
        <v>732</v>
      </c>
      <c r="W348" s="22" t="s">
        <v>4564</v>
      </c>
      <c r="X348" s="22" t="s">
        <v>455</v>
      </c>
      <c r="Z348" t="str">
        <f>+Final[[#This Row],[titulo]]&amp;Final[[#This Row],[Territorio]]&amp;", "&amp;Final[[#This Row],[temporalidad]]</f>
        <v>Cantidad de Espacios Culturales por Tipo en la comuna de Catemu, Año 2021</v>
      </c>
    </row>
    <row r="349" spans="1:26" x14ac:dyDescent="0.3">
      <c r="A349">
        <v>3</v>
      </c>
      <c r="B349">
        <v>240</v>
      </c>
      <c r="C349" t="s">
        <v>377</v>
      </c>
      <c r="D349" t="s">
        <v>378</v>
      </c>
      <c r="E349" t="s">
        <v>739</v>
      </c>
      <c r="F349" t="s">
        <v>737</v>
      </c>
      <c r="G349" t="s">
        <v>733</v>
      </c>
      <c r="H349" t="s">
        <v>100</v>
      </c>
      <c r="I349" t="s">
        <v>731</v>
      </c>
      <c r="J349" t="s">
        <v>748</v>
      </c>
      <c r="K349" t="s">
        <v>735</v>
      </c>
      <c r="L349" t="s">
        <v>743</v>
      </c>
      <c r="M349" t="s">
        <v>744</v>
      </c>
      <c r="N349" t="s">
        <v>3863</v>
      </c>
      <c r="O349" t="s">
        <v>3866</v>
      </c>
      <c r="P349" t="s">
        <v>734</v>
      </c>
      <c r="Q349" t="s">
        <v>3868</v>
      </c>
      <c r="R349" s="22" t="s">
        <v>1106</v>
      </c>
      <c r="S349" t="s">
        <v>756</v>
      </c>
      <c r="T349" t="s">
        <v>384</v>
      </c>
      <c r="U349">
        <v>5702</v>
      </c>
      <c r="V349" t="s">
        <v>732</v>
      </c>
      <c r="W349" s="22" t="s">
        <v>4565</v>
      </c>
      <c r="X349" s="22" t="s">
        <v>455</v>
      </c>
      <c r="Z349" t="str">
        <f>+Final[[#This Row],[titulo]]&amp;Final[[#This Row],[Territorio]]&amp;", "&amp;Final[[#This Row],[temporalidad]]</f>
        <v>Cantidad de Espacios Culturales según su Estado de Mantención en la comuna de Catemu, Año 2021</v>
      </c>
    </row>
    <row r="350" spans="1:26" x14ac:dyDescent="0.3">
      <c r="A350">
        <v>4</v>
      </c>
      <c r="B350">
        <v>240</v>
      </c>
      <c r="C350" t="s">
        <v>377</v>
      </c>
      <c r="D350" t="s">
        <v>378</v>
      </c>
      <c r="E350" t="s">
        <v>740</v>
      </c>
      <c r="F350" t="s">
        <v>737</v>
      </c>
      <c r="G350" t="s">
        <v>733</v>
      </c>
      <c r="H350" t="s">
        <v>100</v>
      </c>
      <c r="I350" t="s">
        <v>731</v>
      </c>
      <c r="J350" t="s">
        <v>750</v>
      </c>
      <c r="K350" t="s">
        <v>735</v>
      </c>
      <c r="L350" t="s">
        <v>743</v>
      </c>
      <c r="M350" t="s">
        <v>744</v>
      </c>
      <c r="N350" t="s">
        <v>3861</v>
      </c>
      <c r="O350" t="s">
        <v>3867</v>
      </c>
      <c r="P350" t="s">
        <v>734</v>
      </c>
      <c r="Q350" t="s">
        <v>3869</v>
      </c>
      <c r="R350" s="22" t="s">
        <v>1107</v>
      </c>
      <c r="S350" t="s">
        <v>757</v>
      </c>
      <c r="T350" t="s">
        <v>384</v>
      </c>
      <c r="U350">
        <v>5702</v>
      </c>
      <c r="V350" t="s">
        <v>732</v>
      </c>
      <c r="W350" s="22" t="s">
        <v>4566</v>
      </c>
      <c r="X350" s="22" t="s">
        <v>455</v>
      </c>
      <c r="Z350" t="str">
        <f>+Final[[#This Row],[titulo]]&amp;Final[[#This Row],[Territorio]]&amp;", "&amp;Final[[#This Row],[temporalidad]]</f>
        <v>Cantidad de Espacios Culturales según su Fuente de Financiamiento en la comuna de Catemu, Año 2021</v>
      </c>
    </row>
    <row r="351" spans="1:26" x14ac:dyDescent="0.3">
      <c r="A351">
        <v>5</v>
      </c>
      <c r="B351">
        <v>240</v>
      </c>
      <c r="C351" t="s">
        <v>377</v>
      </c>
      <c r="D351" t="s">
        <v>378</v>
      </c>
      <c r="E351" t="s">
        <v>741</v>
      </c>
      <c r="F351" t="s">
        <v>737</v>
      </c>
      <c r="G351" t="s">
        <v>733</v>
      </c>
      <c r="H351" t="s">
        <v>100</v>
      </c>
      <c r="I351" t="s">
        <v>731</v>
      </c>
      <c r="J351" t="s">
        <v>752</v>
      </c>
      <c r="K351" t="s">
        <v>735</v>
      </c>
      <c r="L351" t="s">
        <v>743</v>
      </c>
      <c r="M351" t="s">
        <v>744</v>
      </c>
      <c r="N351" t="s">
        <v>3862</v>
      </c>
      <c r="O351" t="s">
        <v>5943</v>
      </c>
      <c r="P351" t="s">
        <v>734</v>
      </c>
      <c r="Q351" t="s">
        <v>3870</v>
      </c>
      <c r="R351" s="22" t="s">
        <v>1108</v>
      </c>
      <c r="S351" t="s">
        <v>758</v>
      </c>
      <c r="T351" t="s">
        <v>384</v>
      </c>
      <c r="U351">
        <v>5702</v>
      </c>
      <c r="V351" t="s">
        <v>732</v>
      </c>
      <c r="W351" s="22" t="s">
        <v>4567</v>
      </c>
      <c r="X351" s="22" t="s">
        <v>455</v>
      </c>
      <c r="Z351" t="str">
        <f>+Final[[#This Row],[titulo]]&amp;Final[[#This Row],[Territorio]]&amp;", "&amp;Final[[#This Row],[temporalidad]]</f>
        <v>Cantidad de Espacios Culturales según su Tipo de Titularidad en la comuna de Catemu, Año 2021</v>
      </c>
    </row>
    <row r="352" spans="1:26" x14ac:dyDescent="0.3">
      <c r="A352">
        <v>1</v>
      </c>
      <c r="B352">
        <v>240</v>
      </c>
      <c r="C352" t="s">
        <v>377</v>
      </c>
      <c r="D352" t="s">
        <v>378</v>
      </c>
      <c r="E352" t="s">
        <v>736</v>
      </c>
      <c r="F352" t="s">
        <v>737</v>
      </c>
      <c r="G352" t="s">
        <v>733</v>
      </c>
      <c r="H352" t="s">
        <v>101</v>
      </c>
      <c r="I352" t="s">
        <v>731</v>
      </c>
      <c r="J352" t="s">
        <v>742</v>
      </c>
      <c r="K352" t="s">
        <v>735</v>
      </c>
      <c r="L352" t="s">
        <v>743</v>
      </c>
      <c r="M352" t="s">
        <v>744</v>
      </c>
      <c r="N352" t="s">
        <v>3859</v>
      </c>
      <c r="O352" t="s">
        <v>3864</v>
      </c>
      <c r="P352" t="s">
        <v>734</v>
      </c>
      <c r="Q352" t="s">
        <v>3872</v>
      </c>
      <c r="R352" s="22" t="s">
        <v>1109</v>
      </c>
      <c r="S352" t="s">
        <v>754</v>
      </c>
      <c r="T352" t="s">
        <v>384</v>
      </c>
      <c r="U352">
        <v>5703</v>
      </c>
      <c r="V352" t="s">
        <v>732</v>
      </c>
      <c r="W352" s="22" t="s">
        <v>4568</v>
      </c>
      <c r="X352" s="22" t="s">
        <v>456</v>
      </c>
      <c r="Z352" t="str">
        <f>+Final[[#This Row],[titulo]]&amp;Final[[#This Row],[Territorio]]&amp;", "&amp;Final[[#This Row],[temporalidad]]</f>
        <v>Cantidad de Espacios Culturales con Acceso para Discapacitados en la comuna de Llaillay, Año 2021</v>
      </c>
    </row>
    <row r="353" spans="1:26" x14ac:dyDescent="0.3">
      <c r="A353">
        <v>2</v>
      </c>
      <c r="B353">
        <v>240</v>
      </c>
      <c r="C353" t="s">
        <v>377</v>
      </c>
      <c r="D353" t="s">
        <v>378</v>
      </c>
      <c r="E353" t="s">
        <v>738</v>
      </c>
      <c r="F353" t="s">
        <v>737</v>
      </c>
      <c r="G353" t="s">
        <v>733</v>
      </c>
      <c r="H353" t="s">
        <v>101</v>
      </c>
      <c r="I353" t="s">
        <v>731</v>
      </c>
      <c r="J353" t="s">
        <v>746</v>
      </c>
      <c r="K353" t="s">
        <v>735</v>
      </c>
      <c r="L353" t="s">
        <v>743</v>
      </c>
      <c r="M353" t="s">
        <v>744</v>
      </c>
      <c r="N353" t="s">
        <v>3860</v>
      </c>
      <c r="O353" t="s">
        <v>5944</v>
      </c>
      <c r="P353" t="s">
        <v>734</v>
      </c>
      <c r="Q353" t="s">
        <v>3871</v>
      </c>
      <c r="R353" s="22" t="s">
        <v>1110</v>
      </c>
      <c r="S353" t="s">
        <v>755</v>
      </c>
      <c r="T353" t="s">
        <v>384</v>
      </c>
      <c r="U353">
        <v>5703</v>
      </c>
      <c r="V353" t="s">
        <v>732</v>
      </c>
      <c r="W353" s="22" t="s">
        <v>4569</v>
      </c>
      <c r="X353" s="22" t="s">
        <v>456</v>
      </c>
      <c r="Z353" t="str">
        <f>+Final[[#This Row],[titulo]]&amp;Final[[#This Row],[Territorio]]&amp;", "&amp;Final[[#This Row],[temporalidad]]</f>
        <v>Cantidad de Espacios Culturales por Tipo en la comuna de Llaillay, Año 2021</v>
      </c>
    </row>
    <row r="354" spans="1:26" x14ac:dyDescent="0.3">
      <c r="A354">
        <v>3</v>
      </c>
      <c r="B354">
        <v>240</v>
      </c>
      <c r="C354" t="s">
        <v>377</v>
      </c>
      <c r="D354" t="s">
        <v>378</v>
      </c>
      <c r="E354" t="s">
        <v>739</v>
      </c>
      <c r="F354" t="s">
        <v>737</v>
      </c>
      <c r="G354" t="s">
        <v>733</v>
      </c>
      <c r="H354" t="s">
        <v>101</v>
      </c>
      <c r="I354" t="s">
        <v>731</v>
      </c>
      <c r="J354" t="s">
        <v>748</v>
      </c>
      <c r="K354" t="s">
        <v>735</v>
      </c>
      <c r="L354" t="s">
        <v>743</v>
      </c>
      <c r="M354" t="s">
        <v>744</v>
      </c>
      <c r="N354" t="s">
        <v>3863</v>
      </c>
      <c r="O354" t="s">
        <v>3866</v>
      </c>
      <c r="P354" t="s">
        <v>734</v>
      </c>
      <c r="Q354" t="s">
        <v>3868</v>
      </c>
      <c r="R354" s="22" t="s">
        <v>1111</v>
      </c>
      <c r="S354" t="s">
        <v>756</v>
      </c>
      <c r="T354" t="s">
        <v>384</v>
      </c>
      <c r="U354">
        <v>5703</v>
      </c>
      <c r="V354" t="s">
        <v>732</v>
      </c>
      <c r="W354" s="22" t="s">
        <v>4570</v>
      </c>
      <c r="X354" s="22" t="s">
        <v>456</v>
      </c>
      <c r="Z354" t="str">
        <f>+Final[[#This Row],[titulo]]&amp;Final[[#This Row],[Territorio]]&amp;", "&amp;Final[[#This Row],[temporalidad]]</f>
        <v>Cantidad de Espacios Culturales según su Estado de Mantención en la comuna de Llaillay, Año 2021</v>
      </c>
    </row>
    <row r="355" spans="1:26" x14ac:dyDescent="0.3">
      <c r="A355">
        <v>4</v>
      </c>
      <c r="B355">
        <v>240</v>
      </c>
      <c r="C355" t="s">
        <v>377</v>
      </c>
      <c r="D355" t="s">
        <v>378</v>
      </c>
      <c r="E355" t="s">
        <v>740</v>
      </c>
      <c r="F355" t="s">
        <v>737</v>
      </c>
      <c r="G355" t="s">
        <v>733</v>
      </c>
      <c r="H355" t="s">
        <v>101</v>
      </c>
      <c r="I355" t="s">
        <v>731</v>
      </c>
      <c r="J355" t="s">
        <v>750</v>
      </c>
      <c r="K355" t="s">
        <v>735</v>
      </c>
      <c r="L355" t="s">
        <v>743</v>
      </c>
      <c r="M355" t="s">
        <v>744</v>
      </c>
      <c r="N355" t="s">
        <v>3861</v>
      </c>
      <c r="O355" t="s">
        <v>3867</v>
      </c>
      <c r="P355" t="s">
        <v>734</v>
      </c>
      <c r="Q355" t="s">
        <v>3869</v>
      </c>
      <c r="R355" s="22" t="s">
        <v>1112</v>
      </c>
      <c r="S355" t="s">
        <v>757</v>
      </c>
      <c r="T355" t="s">
        <v>384</v>
      </c>
      <c r="U355">
        <v>5703</v>
      </c>
      <c r="V355" t="s">
        <v>732</v>
      </c>
      <c r="W355" s="22" t="s">
        <v>4571</v>
      </c>
      <c r="X355" s="22" t="s">
        <v>456</v>
      </c>
      <c r="Z355" t="str">
        <f>+Final[[#This Row],[titulo]]&amp;Final[[#This Row],[Territorio]]&amp;", "&amp;Final[[#This Row],[temporalidad]]</f>
        <v>Cantidad de Espacios Culturales según su Fuente de Financiamiento en la comuna de Llaillay, Año 2021</v>
      </c>
    </row>
    <row r="356" spans="1:26" x14ac:dyDescent="0.3">
      <c r="A356">
        <v>5</v>
      </c>
      <c r="B356">
        <v>240</v>
      </c>
      <c r="C356" t="s">
        <v>377</v>
      </c>
      <c r="D356" t="s">
        <v>378</v>
      </c>
      <c r="E356" t="s">
        <v>741</v>
      </c>
      <c r="F356" t="s">
        <v>737</v>
      </c>
      <c r="G356" t="s">
        <v>733</v>
      </c>
      <c r="H356" t="s">
        <v>101</v>
      </c>
      <c r="I356" t="s">
        <v>731</v>
      </c>
      <c r="J356" t="s">
        <v>752</v>
      </c>
      <c r="K356" t="s">
        <v>735</v>
      </c>
      <c r="L356" t="s">
        <v>743</v>
      </c>
      <c r="M356" t="s">
        <v>744</v>
      </c>
      <c r="N356" t="s">
        <v>3862</v>
      </c>
      <c r="O356" t="s">
        <v>5943</v>
      </c>
      <c r="P356" t="s">
        <v>734</v>
      </c>
      <c r="Q356" t="s">
        <v>3870</v>
      </c>
      <c r="R356" s="22" t="s">
        <v>1113</v>
      </c>
      <c r="S356" t="s">
        <v>758</v>
      </c>
      <c r="T356" t="s">
        <v>384</v>
      </c>
      <c r="U356">
        <v>5703</v>
      </c>
      <c r="V356" t="s">
        <v>732</v>
      </c>
      <c r="W356" s="22" t="s">
        <v>4572</v>
      </c>
      <c r="X356" s="22" t="s">
        <v>456</v>
      </c>
      <c r="Z356" t="str">
        <f>+Final[[#This Row],[titulo]]&amp;Final[[#This Row],[Territorio]]&amp;", "&amp;Final[[#This Row],[temporalidad]]</f>
        <v>Cantidad de Espacios Culturales según su Tipo de Titularidad en la comuna de Llaillay, Año 2021</v>
      </c>
    </row>
    <row r="357" spans="1:26" x14ac:dyDescent="0.3">
      <c r="A357">
        <v>1</v>
      </c>
      <c r="B357">
        <v>240</v>
      </c>
      <c r="C357" t="s">
        <v>377</v>
      </c>
      <c r="D357" t="s">
        <v>378</v>
      </c>
      <c r="E357" t="s">
        <v>736</v>
      </c>
      <c r="F357" t="s">
        <v>737</v>
      </c>
      <c r="G357" t="s">
        <v>733</v>
      </c>
      <c r="H357" t="s">
        <v>102</v>
      </c>
      <c r="I357" t="s">
        <v>731</v>
      </c>
      <c r="J357" t="s">
        <v>742</v>
      </c>
      <c r="K357" t="s">
        <v>735</v>
      </c>
      <c r="L357" t="s">
        <v>743</v>
      </c>
      <c r="M357" t="s">
        <v>744</v>
      </c>
      <c r="N357" t="s">
        <v>3859</v>
      </c>
      <c r="O357" t="s">
        <v>3864</v>
      </c>
      <c r="P357" t="s">
        <v>734</v>
      </c>
      <c r="Q357" t="s">
        <v>3872</v>
      </c>
      <c r="R357" s="22" t="s">
        <v>1114</v>
      </c>
      <c r="S357" t="s">
        <v>754</v>
      </c>
      <c r="T357" t="s">
        <v>384</v>
      </c>
      <c r="U357">
        <v>5704</v>
      </c>
      <c r="V357" t="s">
        <v>732</v>
      </c>
      <c r="W357" s="22" t="s">
        <v>4573</v>
      </c>
      <c r="X357" s="22" t="s">
        <v>457</v>
      </c>
      <c r="Z357" t="str">
        <f>+Final[[#This Row],[titulo]]&amp;Final[[#This Row],[Territorio]]&amp;", "&amp;Final[[#This Row],[temporalidad]]</f>
        <v>Cantidad de Espacios Culturales con Acceso para Discapacitados en la comuna de Panquehue, Año 2021</v>
      </c>
    </row>
    <row r="358" spans="1:26" x14ac:dyDescent="0.3">
      <c r="A358">
        <v>2</v>
      </c>
      <c r="B358">
        <v>240</v>
      </c>
      <c r="C358" t="s">
        <v>377</v>
      </c>
      <c r="D358" t="s">
        <v>378</v>
      </c>
      <c r="E358" t="s">
        <v>738</v>
      </c>
      <c r="F358" t="s">
        <v>737</v>
      </c>
      <c r="G358" t="s">
        <v>733</v>
      </c>
      <c r="H358" t="s">
        <v>102</v>
      </c>
      <c r="I358" t="s">
        <v>731</v>
      </c>
      <c r="J358" t="s">
        <v>746</v>
      </c>
      <c r="K358" t="s">
        <v>735</v>
      </c>
      <c r="L358" t="s">
        <v>743</v>
      </c>
      <c r="M358" t="s">
        <v>744</v>
      </c>
      <c r="N358" t="s">
        <v>3860</v>
      </c>
      <c r="O358" t="s">
        <v>5944</v>
      </c>
      <c r="P358" t="s">
        <v>734</v>
      </c>
      <c r="Q358" t="s">
        <v>3871</v>
      </c>
      <c r="R358" s="22" t="s">
        <v>1115</v>
      </c>
      <c r="S358" t="s">
        <v>755</v>
      </c>
      <c r="T358" t="s">
        <v>384</v>
      </c>
      <c r="U358">
        <v>5704</v>
      </c>
      <c r="V358" t="s">
        <v>732</v>
      </c>
      <c r="W358" s="22" t="s">
        <v>4574</v>
      </c>
      <c r="X358" s="22" t="s">
        <v>457</v>
      </c>
      <c r="Z358" t="str">
        <f>+Final[[#This Row],[titulo]]&amp;Final[[#This Row],[Territorio]]&amp;", "&amp;Final[[#This Row],[temporalidad]]</f>
        <v>Cantidad de Espacios Culturales por Tipo en la comuna de Panquehue, Año 2021</v>
      </c>
    </row>
    <row r="359" spans="1:26" x14ac:dyDescent="0.3">
      <c r="A359">
        <v>3</v>
      </c>
      <c r="B359">
        <v>240</v>
      </c>
      <c r="C359" t="s">
        <v>377</v>
      </c>
      <c r="D359" t="s">
        <v>378</v>
      </c>
      <c r="E359" t="s">
        <v>739</v>
      </c>
      <c r="F359" t="s">
        <v>737</v>
      </c>
      <c r="G359" t="s">
        <v>733</v>
      </c>
      <c r="H359" t="s">
        <v>102</v>
      </c>
      <c r="I359" t="s">
        <v>731</v>
      </c>
      <c r="J359" t="s">
        <v>748</v>
      </c>
      <c r="K359" t="s">
        <v>735</v>
      </c>
      <c r="L359" t="s">
        <v>743</v>
      </c>
      <c r="M359" t="s">
        <v>744</v>
      </c>
      <c r="N359" t="s">
        <v>3863</v>
      </c>
      <c r="O359" t="s">
        <v>3866</v>
      </c>
      <c r="P359" t="s">
        <v>734</v>
      </c>
      <c r="Q359" t="s">
        <v>3868</v>
      </c>
      <c r="R359" s="22" t="s">
        <v>1116</v>
      </c>
      <c r="S359" t="s">
        <v>756</v>
      </c>
      <c r="T359" t="s">
        <v>384</v>
      </c>
      <c r="U359">
        <v>5704</v>
      </c>
      <c r="V359" t="s">
        <v>732</v>
      </c>
      <c r="W359" s="22" t="s">
        <v>4575</v>
      </c>
      <c r="X359" s="22" t="s">
        <v>457</v>
      </c>
      <c r="Z359" t="str">
        <f>+Final[[#This Row],[titulo]]&amp;Final[[#This Row],[Territorio]]&amp;", "&amp;Final[[#This Row],[temporalidad]]</f>
        <v>Cantidad de Espacios Culturales según su Estado de Mantención en la comuna de Panquehue, Año 2021</v>
      </c>
    </row>
    <row r="360" spans="1:26" x14ac:dyDescent="0.3">
      <c r="A360">
        <v>4</v>
      </c>
      <c r="B360">
        <v>240</v>
      </c>
      <c r="C360" t="s">
        <v>377</v>
      </c>
      <c r="D360" t="s">
        <v>378</v>
      </c>
      <c r="E360" t="s">
        <v>740</v>
      </c>
      <c r="F360" t="s">
        <v>737</v>
      </c>
      <c r="G360" t="s">
        <v>733</v>
      </c>
      <c r="H360" t="s">
        <v>102</v>
      </c>
      <c r="I360" t="s">
        <v>731</v>
      </c>
      <c r="J360" t="s">
        <v>750</v>
      </c>
      <c r="K360" t="s">
        <v>735</v>
      </c>
      <c r="L360" t="s">
        <v>743</v>
      </c>
      <c r="M360" t="s">
        <v>744</v>
      </c>
      <c r="N360" t="s">
        <v>3861</v>
      </c>
      <c r="O360" t="s">
        <v>3867</v>
      </c>
      <c r="P360" t="s">
        <v>734</v>
      </c>
      <c r="Q360" t="s">
        <v>3869</v>
      </c>
      <c r="R360" s="22" t="s">
        <v>1117</v>
      </c>
      <c r="S360" t="s">
        <v>757</v>
      </c>
      <c r="T360" t="s">
        <v>384</v>
      </c>
      <c r="U360">
        <v>5704</v>
      </c>
      <c r="V360" t="s">
        <v>732</v>
      </c>
      <c r="W360" s="22" t="s">
        <v>4576</v>
      </c>
      <c r="X360" s="22" t="s">
        <v>457</v>
      </c>
      <c r="Z360" t="str">
        <f>+Final[[#This Row],[titulo]]&amp;Final[[#This Row],[Territorio]]&amp;", "&amp;Final[[#This Row],[temporalidad]]</f>
        <v>Cantidad de Espacios Culturales según su Fuente de Financiamiento en la comuna de Panquehue, Año 2021</v>
      </c>
    </row>
    <row r="361" spans="1:26" x14ac:dyDescent="0.3">
      <c r="A361">
        <v>5</v>
      </c>
      <c r="B361">
        <v>240</v>
      </c>
      <c r="C361" t="s">
        <v>377</v>
      </c>
      <c r="D361" t="s">
        <v>378</v>
      </c>
      <c r="E361" t="s">
        <v>741</v>
      </c>
      <c r="F361" t="s">
        <v>737</v>
      </c>
      <c r="G361" t="s">
        <v>733</v>
      </c>
      <c r="H361" t="s">
        <v>102</v>
      </c>
      <c r="I361" t="s">
        <v>731</v>
      </c>
      <c r="J361" t="s">
        <v>752</v>
      </c>
      <c r="K361" t="s">
        <v>735</v>
      </c>
      <c r="L361" t="s">
        <v>743</v>
      </c>
      <c r="M361" t="s">
        <v>744</v>
      </c>
      <c r="N361" t="s">
        <v>3862</v>
      </c>
      <c r="O361" t="s">
        <v>5943</v>
      </c>
      <c r="P361" t="s">
        <v>734</v>
      </c>
      <c r="Q361" t="s">
        <v>3870</v>
      </c>
      <c r="R361" s="22" t="s">
        <v>1118</v>
      </c>
      <c r="S361" t="s">
        <v>758</v>
      </c>
      <c r="T361" t="s">
        <v>384</v>
      </c>
      <c r="U361">
        <v>5704</v>
      </c>
      <c r="V361" t="s">
        <v>732</v>
      </c>
      <c r="W361" s="22" t="s">
        <v>4577</v>
      </c>
      <c r="X361" s="22" t="s">
        <v>457</v>
      </c>
      <c r="Z361" t="str">
        <f>+Final[[#This Row],[titulo]]&amp;Final[[#This Row],[Territorio]]&amp;", "&amp;Final[[#This Row],[temporalidad]]</f>
        <v>Cantidad de Espacios Culturales según su Tipo de Titularidad en la comuna de Panquehue, Año 2021</v>
      </c>
    </row>
    <row r="362" spans="1:26" x14ac:dyDescent="0.3">
      <c r="A362">
        <v>1</v>
      </c>
      <c r="B362">
        <v>240</v>
      </c>
      <c r="C362" t="s">
        <v>377</v>
      </c>
      <c r="D362" t="s">
        <v>378</v>
      </c>
      <c r="E362" t="s">
        <v>736</v>
      </c>
      <c r="F362" t="s">
        <v>737</v>
      </c>
      <c r="G362" t="s">
        <v>733</v>
      </c>
      <c r="H362" t="s">
        <v>103</v>
      </c>
      <c r="I362" t="s">
        <v>731</v>
      </c>
      <c r="J362" t="s">
        <v>742</v>
      </c>
      <c r="K362" t="s">
        <v>735</v>
      </c>
      <c r="L362" t="s">
        <v>743</v>
      </c>
      <c r="M362" t="s">
        <v>744</v>
      </c>
      <c r="N362" t="s">
        <v>3859</v>
      </c>
      <c r="O362" t="s">
        <v>3864</v>
      </c>
      <c r="P362" t="s">
        <v>734</v>
      </c>
      <c r="Q362" t="s">
        <v>3872</v>
      </c>
      <c r="R362" s="22" t="s">
        <v>1119</v>
      </c>
      <c r="S362" t="s">
        <v>754</v>
      </c>
      <c r="T362" t="s">
        <v>384</v>
      </c>
      <c r="U362">
        <v>5705</v>
      </c>
      <c r="V362" t="s">
        <v>732</v>
      </c>
      <c r="W362" s="22" t="s">
        <v>4578</v>
      </c>
      <c r="X362" s="22" t="s">
        <v>458</v>
      </c>
      <c r="Z362" t="str">
        <f>+Final[[#This Row],[titulo]]&amp;Final[[#This Row],[Territorio]]&amp;", "&amp;Final[[#This Row],[temporalidad]]</f>
        <v>Cantidad de Espacios Culturales con Acceso para Discapacitados en la comuna de Putaendo, Año 2021</v>
      </c>
    </row>
    <row r="363" spans="1:26" x14ac:dyDescent="0.3">
      <c r="A363">
        <v>2</v>
      </c>
      <c r="B363">
        <v>240</v>
      </c>
      <c r="C363" t="s">
        <v>377</v>
      </c>
      <c r="D363" t="s">
        <v>378</v>
      </c>
      <c r="E363" t="s">
        <v>738</v>
      </c>
      <c r="F363" t="s">
        <v>737</v>
      </c>
      <c r="G363" t="s">
        <v>733</v>
      </c>
      <c r="H363" t="s">
        <v>103</v>
      </c>
      <c r="I363" t="s">
        <v>731</v>
      </c>
      <c r="J363" t="s">
        <v>746</v>
      </c>
      <c r="K363" t="s">
        <v>735</v>
      </c>
      <c r="L363" t="s">
        <v>743</v>
      </c>
      <c r="M363" t="s">
        <v>744</v>
      </c>
      <c r="N363" t="s">
        <v>3860</v>
      </c>
      <c r="O363" t="s">
        <v>5944</v>
      </c>
      <c r="P363" t="s">
        <v>734</v>
      </c>
      <c r="Q363" t="s">
        <v>3871</v>
      </c>
      <c r="R363" s="22" t="s">
        <v>1120</v>
      </c>
      <c r="S363" t="s">
        <v>755</v>
      </c>
      <c r="T363" t="s">
        <v>384</v>
      </c>
      <c r="U363">
        <v>5705</v>
      </c>
      <c r="V363" t="s">
        <v>732</v>
      </c>
      <c r="W363" s="22" t="s">
        <v>4579</v>
      </c>
      <c r="X363" s="22" t="s">
        <v>458</v>
      </c>
      <c r="Z363" t="str">
        <f>+Final[[#This Row],[titulo]]&amp;Final[[#This Row],[Territorio]]&amp;", "&amp;Final[[#This Row],[temporalidad]]</f>
        <v>Cantidad de Espacios Culturales por Tipo en la comuna de Putaendo, Año 2021</v>
      </c>
    </row>
    <row r="364" spans="1:26" x14ac:dyDescent="0.3">
      <c r="A364">
        <v>3</v>
      </c>
      <c r="B364">
        <v>240</v>
      </c>
      <c r="C364" t="s">
        <v>377</v>
      </c>
      <c r="D364" t="s">
        <v>378</v>
      </c>
      <c r="E364" t="s">
        <v>739</v>
      </c>
      <c r="F364" t="s">
        <v>737</v>
      </c>
      <c r="G364" t="s">
        <v>733</v>
      </c>
      <c r="H364" t="s">
        <v>103</v>
      </c>
      <c r="I364" t="s">
        <v>731</v>
      </c>
      <c r="J364" t="s">
        <v>748</v>
      </c>
      <c r="K364" t="s">
        <v>735</v>
      </c>
      <c r="L364" t="s">
        <v>743</v>
      </c>
      <c r="M364" t="s">
        <v>744</v>
      </c>
      <c r="N364" t="s">
        <v>3863</v>
      </c>
      <c r="O364" t="s">
        <v>3866</v>
      </c>
      <c r="P364" t="s">
        <v>734</v>
      </c>
      <c r="Q364" t="s">
        <v>3868</v>
      </c>
      <c r="R364" s="22" t="s">
        <v>1121</v>
      </c>
      <c r="S364" t="s">
        <v>756</v>
      </c>
      <c r="T364" t="s">
        <v>384</v>
      </c>
      <c r="U364">
        <v>5705</v>
      </c>
      <c r="V364" t="s">
        <v>732</v>
      </c>
      <c r="W364" s="22" t="s">
        <v>4580</v>
      </c>
      <c r="X364" s="22" t="s">
        <v>458</v>
      </c>
      <c r="Z364" t="str">
        <f>+Final[[#This Row],[titulo]]&amp;Final[[#This Row],[Territorio]]&amp;", "&amp;Final[[#This Row],[temporalidad]]</f>
        <v>Cantidad de Espacios Culturales según su Estado de Mantención en la comuna de Putaendo, Año 2021</v>
      </c>
    </row>
    <row r="365" spans="1:26" x14ac:dyDescent="0.3">
      <c r="A365">
        <v>4</v>
      </c>
      <c r="B365">
        <v>240</v>
      </c>
      <c r="C365" t="s">
        <v>377</v>
      </c>
      <c r="D365" t="s">
        <v>378</v>
      </c>
      <c r="E365" t="s">
        <v>740</v>
      </c>
      <c r="F365" t="s">
        <v>737</v>
      </c>
      <c r="G365" t="s">
        <v>733</v>
      </c>
      <c r="H365" t="s">
        <v>103</v>
      </c>
      <c r="I365" t="s">
        <v>731</v>
      </c>
      <c r="J365" t="s">
        <v>750</v>
      </c>
      <c r="K365" t="s">
        <v>735</v>
      </c>
      <c r="L365" t="s">
        <v>743</v>
      </c>
      <c r="M365" t="s">
        <v>744</v>
      </c>
      <c r="N365" t="s">
        <v>3861</v>
      </c>
      <c r="O365" t="s">
        <v>3867</v>
      </c>
      <c r="P365" t="s">
        <v>734</v>
      </c>
      <c r="Q365" t="s">
        <v>3869</v>
      </c>
      <c r="R365" s="22" t="s">
        <v>1122</v>
      </c>
      <c r="S365" t="s">
        <v>757</v>
      </c>
      <c r="T365" t="s">
        <v>384</v>
      </c>
      <c r="U365">
        <v>5705</v>
      </c>
      <c r="V365" t="s">
        <v>732</v>
      </c>
      <c r="W365" s="22" t="s">
        <v>4581</v>
      </c>
      <c r="X365" s="22" t="s">
        <v>458</v>
      </c>
      <c r="Z365" t="str">
        <f>+Final[[#This Row],[titulo]]&amp;Final[[#This Row],[Territorio]]&amp;", "&amp;Final[[#This Row],[temporalidad]]</f>
        <v>Cantidad de Espacios Culturales según su Fuente de Financiamiento en la comuna de Putaendo, Año 2021</v>
      </c>
    </row>
    <row r="366" spans="1:26" x14ac:dyDescent="0.3">
      <c r="A366">
        <v>5</v>
      </c>
      <c r="B366">
        <v>240</v>
      </c>
      <c r="C366" t="s">
        <v>377</v>
      </c>
      <c r="D366" t="s">
        <v>378</v>
      </c>
      <c r="E366" t="s">
        <v>741</v>
      </c>
      <c r="F366" t="s">
        <v>737</v>
      </c>
      <c r="G366" t="s">
        <v>733</v>
      </c>
      <c r="H366" t="s">
        <v>103</v>
      </c>
      <c r="I366" t="s">
        <v>731</v>
      </c>
      <c r="J366" t="s">
        <v>752</v>
      </c>
      <c r="K366" t="s">
        <v>735</v>
      </c>
      <c r="L366" t="s">
        <v>743</v>
      </c>
      <c r="M366" t="s">
        <v>744</v>
      </c>
      <c r="N366" t="s">
        <v>3862</v>
      </c>
      <c r="O366" t="s">
        <v>5943</v>
      </c>
      <c r="P366" t="s">
        <v>734</v>
      </c>
      <c r="Q366" t="s">
        <v>3870</v>
      </c>
      <c r="R366" s="22" t="s">
        <v>1123</v>
      </c>
      <c r="S366" t="s">
        <v>758</v>
      </c>
      <c r="T366" t="s">
        <v>384</v>
      </c>
      <c r="U366">
        <v>5705</v>
      </c>
      <c r="V366" t="s">
        <v>732</v>
      </c>
      <c r="W366" s="22" t="s">
        <v>4582</v>
      </c>
      <c r="X366" s="22" t="s">
        <v>458</v>
      </c>
      <c r="Z366" t="str">
        <f>+Final[[#This Row],[titulo]]&amp;Final[[#This Row],[Territorio]]&amp;", "&amp;Final[[#This Row],[temporalidad]]</f>
        <v>Cantidad de Espacios Culturales según su Tipo de Titularidad en la comuna de Putaendo, Año 2021</v>
      </c>
    </row>
    <row r="367" spans="1:26" x14ac:dyDescent="0.3">
      <c r="A367">
        <v>1</v>
      </c>
      <c r="B367">
        <v>240</v>
      </c>
      <c r="C367" t="s">
        <v>377</v>
      </c>
      <c r="D367" t="s">
        <v>378</v>
      </c>
      <c r="E367" t="s">
        <v>736</v>
      </c>
      <c r="F367" t="s">
        <v>737</v>
      </c>
      <c r="G367" t="s">
        <v>733</v>
      </c>
      <c r="H367" t="s">
        <v>104</v>
      </c>
      <c r="I367" t="s">
        <v>731</v>
      </c>
      <c r="J367" t="s">
        <v>742</v>
      </c>
      <c r="K367" t="s">
        <v>735</v>
      </c>
      <c r="L367" t="s">
        <v>743</v>
      </c>
      <c r="M367" t="s">
        <v>744</v>
      </c>
      <c r="N367" t="s">
        <v>3859</v>
      </c>
      <c r="O367" t="s">
        <v>3864</v>
      </c>
      <c r="P367" t="s">
        <v>734</v>
      </c>
      <c r="Q367" t="s">
        <v>3872</v>
      </c>
      <c r="R367" s="22" t="s">
        <v>1124</v>
      </c>
      <c r="S367" t="s">
        <v>754</v>
      </c>
      <c r="T367" t="s">
        <v>384</v>
      </c>
      <c r="U367">
        <v>5706</v>
      </c>
      <c r="V367" t="s">
        <v>732</v>
      </c>
      <c r="W367" s="22" t="s">
        <v>4583</v>
      </c>
      <c r="X367" s="22" t="s">
        <v>459</v>
      </c>
      <c r="Z367" t="str">
        <f>+Final[[#This Row],[titulo]]&amp;Final[[#This Row],[Territorio]]&amp;", "&amp;Final[[#This Row],[temporalidad]]</f>
        <v>Cantidad de Espacios Culturales con Acceso para Discapacitados en la comuna de Santa María, Año 2021</v>
      </c>
    </row>
    <row r="368" spans="1:26" x14ac:dyDescent="0.3">
      <c r="A368">
        <v>2</v>
      </c>
      <c r="B368">
        <v>240</v>
      </c>
      <c r="C368" t="s">
        <v>377</v>
      </c>
      <c r="D368" t="s">
        <v>378</v>
      </c>
      <c r="E368" t="s">
        <v>738</v>
      </c>
      <c r="F368" t="s">
        <v>737</v>
      </c>
      <c r="G368" t="s">
        <v>733</v>
      </c>
      <c r="H368" t="s">
        <v>104</v>
      </c>
      <c r="I368" t="s">
        <v>731</v>
      </c>
      <c r="J368" t="s">
        <v>746</v>
      </c>
      <c r="K368" t="s">
        <v>735</v>
      </c>
      <c r="L368" t="s">
        <v>743</v>
      </c>
      <c r="M368" t="s">
        <v>744</v>
      </c>
      <c r="N368" t="s">
        <v>3860</v>
      </c>
      <c r="O368" t="s">
        <v>5944</v>
      </c>
      <c r="P368" t="s">
        <v>734</v>
      </c>
      <c r="Q368" t="s">
        <v>3871</v>
      </c>
      <c r="R368" s="22" t="s">
        <v>1125</v>
      </c>
      <c r="S368" t="s">
        <v>755</v>
      </c>
      <c r="T368" t="s">
        <v>384</v>
      </c>
      <c r="U368">
        <v>5706</v>
      </c>
      <c r="V368" t="s">
        <v>732</v>
      </c>
      <c r="W368" s="22" t="s">
        <v>4584</v>
      </c>
      <c r="X368" s="22" t="s">
        <v>459</v>
      </c>
      <c r="Z368" t="str">
        <f>+Final[[#This Row],[titulo]]&amp;Final[[#This Row],[Territorio]]&amp;", "&amp;Final[[#This Row],[temporalidad]]</f>
        <v>Cantidad de Espacios Culturales por Tipo en la comuna de Santa María, Año 2021</v>
      </c>
    </row>
    <row r="369" spans="1:26" x14ac:dyDescent="0.3">
      <c r="A369">
        <v>3</v>
      </c>
      <c r="B369">
        <v>240</v>
      </c>
      <c r="C369" t="s">
        <v>377</v>
      </c>
      <c r="D369" t="s">
        <v>378</v>
      </c>
      <c r="E369" t="s">
        <v>739</v>
      </c>
      <c r="F369" t="s">
        <v>737</v>
      </c>
      <c r="G369" t="s">
        <v>733</v>
      </c>
      <c r="H369" t="s">
        <v>104</v>
      </c>
      <c r="I369" t="s">
        <v>731</v>
      </c>
      <c r="J369" t="s">
        <v>748</v>
      </c>
      <c r="K369" t="s">
        <v>735</v>
      </c>
      <c r="L369" t="s">
        <v>743</v>
      </c>
      <c r="M369" t="s">
        <v>744</v>
      </c>
      <c r="N369" t="s">
        <v>3863</v>
      </c>
      <c r="O369" t="s">
        <v>3866</v>
      </c>
      <c r="P369" t="s">
        <v>734</v>
      </c>
      <c r="Q369" t="s">
        <v>3868</v>
      </c>
      <c r="R369" s="22" t="s">
        <v>1126</v>
      </c>
      <c r="S369" t="s">
        <v>756</v>
      </c>
      <c r="T369" t="s">
        <v>384</v>
      </c>
      <c r="U369">
        <v>5706</v>
      </c>
      <c r="V369" t="s">
        <v>732</v>
      </c>
      <c r="W369" s="22" t="s">
        <v>4585</v>
      </c>
      <c r="X369" s="22" t="s">
        <v>459</v>
      </c>
      <c r="Z369" t="str">
        <f>+Final[[#This Row],[titulo]]&amp;Final[[#This Row],[Territorio]]&amp;", "&amp;Final[[#This Row],[temporalidad]]</f>
        <v>Cantidad de Espacios Culturales según su Estado de Mantención en la comuna de Santa María, Año 2021</v>
      </c>
    </row>
    <row r="370" spans="1:26" x14ac:dyDescent="0.3">
      <c r="A370">
        <v>4</v>
      </c>
      <c r="B370">
        <v>240</v>
      </c>
      <c r="C370" t="s">
        <v>377</v>
      </c>
      <c r="D370" t="s">
        <v>378</v>
      </c>
      <c r="E370" t="s">
        <v>740</v>
      </c>
      <c r="F370" t="s">
        <v>737</v>
      </c>
      <c r="G370" t="s">
        <v>733</v>
      </c>
      <c r="H370" t="s">
        <v>104</v>
      </c>
      <c r="I370" t="s">
        <v>731</v>
      </c>
      <c r="J370" t="s">
        <v>750</v>
      </c>
      <c r="K370" t="s">
        <v>735</v>
      </c>
      <c r="L370" t="s">
        <v>743</v>
      </c>
      <c r="M370" t="s">
        <v>744</v>
      </c>
      <c r="N370" t="s">
        <v>3861</v>
      </c>
      <c r="O370" t="s">
        <v>3867</v>
      </c>
      <c r="P370" t="s">
        <v>734</v>
      </c>
      <c r="Q370" t="s">
        <v>3869</v>
      </c>
      <c r="R370" s="22" t="s">
        <v>1127</v>
      </c>
      <c r="S370" t="s">
        <v>757</v>
      </c>
      <c r="T370" t="s">
        <v>384</v>
      </c>
      <c r="U370">
        <v>5706</v>
      </c>
      <c r="V370" t="s">
        <v>732</v>
      </c>
      <c r="W370" s="22" t="s">
        <v>4586</v>
      </c>
      <c r="X370" s="22" t="s">
        <v>459</v>
      </c>
      <c r="Z370" t="str">
        <f>+Final[[#This Row],[titulo]]&amp;Final[[#This Row],[Territorio]]&amp;", "&amp;Final[[#This Row],[temporalidad]]</f>
        <v>Cantidad de Espacios Culturales según su Fuente de Financiamiento en la comuna de Santa María, Año 2021</v>
      </c>
    </row>
    <row r="371" spans="1:26" x14ac:dyDescent="0.3">
      <c r="A371">
        <v>5</v>
      </c>
      <c r="B371">
        <v>240</v>
      </c>
      <c r="C371" t="s">
        <v>377</v>
      </c>
      <c r="D371" t="s">
        <v>378</v>
      </c>
      <c r="E371" t="s">
        <v>741</v>
      </c>
      <c r="F371" t="s">
        <v>737</v>
      </c>
      <c r="G371" t="s">
        <v>733</v>
      </c>
      <c r="H371" t="s">
        <v>104</v>
      </c>
      <c r="I371" t="s">
        <v>731</v>
      </c>
      <c r="J371" t="s">
        <v>752</v>
      </c>
      <c r="K371" t="s">
        <v>735</v>
      </c>
      <c r="L371" t="s">
        <v>743</v>
      </c>
      <c r="M371" t="s">
        <v>744</v>
      </c>
      <c r="N371" t="s">
        <v>3862</v>
      </c>
      <c r="O371" t="s">
        <v>5943</v>
      </c>
      <c r="P371" t="s">
        <v>734</v>
      </c>
      <c r="Q371" t="s">
        <v>3870</v>
      </c>
      <c r="R371" s="22" t="s">
        <v>1128</v>
      </c>
      <c r="S371" t="s">
        <v>758</v>
      </c>
      <c r="T371" t="s">
        <v>384</v>
      </c>
      <c r="U371">
        <v>5706</v>
      </c>
      <c r="V371" t="s">
        <v>732</v>
      </c>
      <c r="W371" s="22" t="s">
        <v>4587</v>
      </c>
      <c r="X371" s="22" t="s">
        <v>459</v>
      </c>
      <c r="Z371" t="str">
        <f>+Final[[#This Row],[titulo]]&amp;Final[[#This Row],[Territorio]]&amp;", "&amp;Final[[#This Row],[temporalidad]]</f>
        <v>Cantidad de Espacios Culturales según su Tipo de Titularidad en la comuna de Santa María, Año 2021</v>
      </c>
    </row>
    <row r="372" spans="1:26" x14ac:dyDescent="0.3">
      <c r="A372">
        <v>1</v>
      </c>
      <c r="B372">
        <v>240</v>
      </c>
      <c r="C372" t="s">
        <v>377</v>
      </c>
      <c r="D372" t="s">
        <v>378</v>
      </c>
      <c r="E372" t="s">
        <v>736</v>
      </c>
      <c r="F372" t="s">
        <v>737</v>
      </c>
      <c r="G372" t="s">
        <v>733</v>
      </c>
      <c r="H372" t="s">
        <v>105</v>
      </c>
      <c r="I372" t="s">
        <v>731</v>
      </c>
      <c r="J372" t="s">
        <v>742</v>
      </c>
      <c r="K372" t="s">
        <v>735</v>
      </c>
      <c r="L372" t="s">
        <v>743</v>
      </c>
      <c r="M372" t="s">
        <v>744</v>
      </c>
      <c r="N372" t="s">
        <v>3859</v>
      </c>
      <c r="O372" t="s">
        <v>3864</v>
      </c>
      <c r="P372" t="s">
        <v>734</v>
      </c>
      <c r="Q372" t="s">
        <v>3872</v>
      </c>
      <c r="R372" s="22" t="s">
        <v>1129</v>
      </c>
      <c r="S372" t="s">
        <v>754</v>
      </c>
      <c r="T372" t="s">
        <v>384</v>
      </c>
      <c r="U372">
        <v>5801</v>
      </c>
      <c r="V372" t="s">
        <v>732</v>
      </c>
      <c r="W372" s="22" t="s">
        <v>4588</v>
      </c>
      <c r="X372" s="22" t="s">
        <v>460</v>
      </c>
      <c r="Z372" t="str">
        <f>+Final[[#This Row],[titulo]]&amp;Final[[#This Row],[Territorio]]&amp;", "&amp;Final[[#This Row],[temporalidad]]</f>
        <v>Cantidad de Espacios Culturales con Acceso para Discapacitados en la comuna de Quilpué, Año 2021</v>
      </c>
    </row>
    <row r="373" spans="1:26" x14ac:dyDescent="0.3">
      <c r="A373">
        <v>2</v>
      </c>
      <c r="B373">
        <v>240</v>
      </c>
      <c r="C373" t="s">
        <v>377</v>
      </c>
      <c r="D373" t="s">
        <v>378</v>
      </c>
      <c r="E373" t="s">
        <v>738</v>
      </c>
      <c r="F373" t="s">
        <v>737</v>
      </c>
      <c r="G373" t="s">
        <v>733</v>
      </c>
      <c r="H373" t="s">
        <v>105</v>
      </c>
      <c r="I373" t="s">
        <v>731</v>
      </c>
      <c r="J373" t="s">
        <v>746</v>
      </c>
      <c r="K373" t="s">
        <v>735</v>
      </c>
      <c r="L373" t="s">
        <v>743</v>
      </c>
      <c r="M373" t="s">
        <v>744</v>
      </c>
      <c r="N373" t="s">
        <v>3860</v>
      </c>
      <c r="O373" t="s">
        <v>5944</v>
      </c>
      <c r="P373" t="s">
        <v>734</v>
      </c>
      <c r="Q373" t="s">
        <v>3871</v>
      </c>
      <c r="R373" s="22" t="s">
        <v>1130</v>
      </c>
      <c r="S373" t="s">
        <v>755</v>
      </c>
      <c r="T373" t="s">
        <v>384</v>
      </c>
      <c r="U373">
        <v>5801</v>
      </c>
      <c r="V373" t="s">
        <v>732</v>
      </c>
      <c r="W373" s="22" t="s">
        <v>4589</v>
      </c>
      <c r="X373" s="22" t="s">
        <v>460</v>
      </c>
      <c r="Z373" t="str">
        <f>+Final[[#This Row],[titulo]]&amp;Final[[#This Row],[Territorio]]&amp;", "&amp;Final[[#This Row],[temporalidad]]</f>
        <v>Cantidad de Espacios Culturales por Tipo en la comuna de Quilpué, Año 2021</v>
      </c>
    </row>
    <row r="374" spans="1:26" x14ac:dyDescent="0.3">
      <c r="A374">
        <v>3</v>
      </c>
      <c r="B374">
        <v>240</v>
      </c>
      <c r="C374" t="s">
        <v>377</v>
      </c>
      <c r="D374" t="s">
        <v>378</v>
      </c>
      <c r="E374" t="s">
        <v>739</v>
      </c>
      <c r="F374" t="s">
        <v>737</v>
      </c>
      <c r="G374" t="s">
        <v>733</v>
      </c>
      <c r="H374" t="s">
        <v>105</v>
      </c>
      <c r="I374" t="s">
        <v>731</v>
      </c>
      <c r="J374" t="s">
        <v>748</v>
      </c>
      <c r="K374" t="s">
        <v>735</v>
      </c>
      <c r="L374" t="s">
        <v>743</v>
      </c>
      <c r="M374" t="s">
        <v>744</v>
      </c>
      <c r="N374" t="s">
        <v>3863</v>
      </c>
      <c r="O374" t="s">
        <v>3866</v>
      </c>
      <c r="P374" t="s">
        <v>734</v>
      </c>
      <c r="Q374" t="s">
        <v>3868</v>
      </c>
      <c r="R374" s="22" t="s">
        <v>1131</v>
      </c>
      <c r="S374" t="s">
        <v>756</v>
      </c>
      <c r="T374" t="s">
        <v>384</v>
      </c>
      <c r="U374">
        <v>5801</v>
      </c>
      <c r="V374" t="s">
        <v>732</v>
      </c>
      <c r="W374" s="22" t="s">
        <v>4590</v>
      </c>
      <c r="X374" s="22" t="s">
        <v>460</v>
      </c>
      <c r="Z374" t="str">
        <f>+Final[[#This Row],[titulo]]&amp;Final[[#This Row],[Territorio]]&amp;", "&amp;Final[[#This Row],[temporalidad]]</f>
        <v>Cantidad de Espacios Culturales según su Estado de Mantención en la comuna de Quilpué, Año 2021</v>
      </c>
    </row>
    <row r="375" spans="1:26" x14ac:dyDescent="0.3">
      <c r="A375">
        <v>4</v>
      </c>
      <c r="B375">
        <v>240</v>
      </c>
      <c r="C375" t="s">
        <v>377</v>
      </c>
      <c r="D375" t="s">
        <v>378</v>
      </c>
      <c r="E375" t="s">
        <v>740</v>
      </c>
      <c r="F375" t="s">
        <v>737</v>
      </c>
      <c r="G375" t="s">
        <v>733</v>
      </c>
      <c r="H375" t="s">
        <v>105</v>
      </c>
      <c r="I375" t="s">
        <v>731</v>
      </c>
      <c r="J375" t="s">
        <v>750</v>
      </c>
      <c r="K375" t="s">
        <v>735</v>
      </c>
      <c r="L375" t="s">
        <v>743</v>
      </c>
      <c r="M375" t="s">
        <v>744</v>
      </c>
      <c r="N375" t="s">
        <v>3861</v>
      </c>
      <c r="O375" t="s">
        <v>3867</v>
      </c>
      <c r="P375" t="s">
        <v>734</v>
      </c>
      <c r="Q375" t="s">
        <v>3869</v>
      </c>
      <c r="R375" s="22" t="s">
        <v>1132</v>
      </c>
      <c r="S375" t="s">
        <v>757</v>
      </c>
      <c r="T375" t="s">
        <v>384</v>
      </c>
      <c r="U375">
        <v>5801</v>
      </c>
      <c r="V375" t="s">
        <v>732</v>
      </c>
      <c r="W375" s="22" t="s">
        <v>4591</v>
      </c>
      <c r="X375" s="22" t="s">
        <v>460</v>
      </c>
      <c r="Z375" t="str">
        <f>+Final[[#This Row],[titulo]]&amp;Final[[#This Row],[Territorio]]&amp;", "&amp;Final[[#This Row],[temporalidad]]</f>
        <v>Cantidad de Espacios Culturales según su Fuente de Financiamiento en la comuna de Quilpué, Año 2021</v>
      </c>
    </row>
    <row r="376" spans="1:26" x14ac:dyDescent="0.3">
      <c r="A376">
        <v>5</v>
      </c>
      <c r="B376">
        <v>240</v>
      </c>
      <c r="C376" t="s">
        <v>377</v>
      </c>
      <c r="D376" t="s">
        <v>378</v>
      </c>
      <c r="E376" t="s">
        <v>741</v>
      </c>
      <c r="F376" t="s">
        <v>737</v>
      </c>
      <c r="G376" t="s">
        <v>733</v>
      </c>
      <c r="H376" t="s">
        <v>105</v>
      </c>
      <c r="I376" t="s">
        <v>731</v>
      </c>
      <c r="J376" t="s">
        <v>752</v>
      </c>
      <c r="K376" t="s">
        <v>735</v>
      </c>
      <c r="L376" t="s">
        <v>743</v>
      </c>
      <c r="M376" t="s">
        <v>744</v>
      </c>
      <c r="N376" t="s">
        <v>3862</v>
      </c>
      <c r="O376" t="s">
        <v>5943</v>
      </c>
      <c r="P376" t="s">
        <v>734</v>
      </c>
      <c r="Q376" t="s">
        <v>3870</v>
      </c>
      <c r="R376" s="22" t="s">
        <v>1133</v>
      </c>
      <c r="S376" t="s">
        <v>758</v>
      </c>
      <c r="T376" t="s">
        <v>384</v>
      </c>
      <c r="U376">
        <v>5801</v>
      </c>
      <c r="V376" t="s">
        <v>732</v>
      </c>
      <c r="W376" s="22" t="s">
        <v>4592</v>
      </c>
      <c r="X376" s="22" t="s">
        <v>460</v>
      </c>
      <c r="Z376" t="str">
        <f>+Final[[#This Row],[titulo]]&amp;Final[[#This Row],[Territorio]]&amp;", "&amp;Final[[#This Row],[temporalidad]]</f>
        <v>Cantidad de Espacios Culturales según su Tipo de Titularidad en la comuna de Quilpué, Año 2021</v>
      </c>
    </row>
    <row r="377" spans="1:26" x14ac:dyDescent="0.3">
      <c r="A377">
        <v>1</v>
      </c>
      <c r="B377">
        <v>240</v>
      </c>
      <c r="C377" t="s">
        <v>377</v>
      </c>
      <c r="D377" t="s">
        <v>378</v>
      </c>
      <c r="E377" t="s">
        <v>736</v>
      </c>
      <c r="F377" t="s">
        <v>737</v>
      </c>
      <c r="G377" t="s">
        <v>733</v>
      </c>
      <c r="H377" t="s">
        <v>106</v>
      </c>
      <c r="I377" t="s">
        <v>731</v>
      </c>
      <c r="J377" t="s">
        <v>742</v>
      </c>
      <c r="K377" t="s">
        <v>735</v>
      </c>
      <c r="L377" t="s">
        <v>743</v>
      </c>
      <c r="M377" t="s">
        <v>744</v>
      </c>
      <c r="N377" t="s">
        <v>3859</v>
      </c>
      <c r="O377" t="s">
        <v>3864</v>
      </c>
      <c r="P377" t="s">
        <v>734</v>
      </c>
      <c r="Q377" t="s">
        <v>3872</v>
      </c>
      <c r="R377" s="22" t="s">
        <v>1134</v>
      </c>
      <c r="S377" t="s">
        <v>754</v>
      </c>
      <c r="T377" t="s">
        <v>384</v>
      </c>
      <c r="U377">
        <v>5802</v>
      </c>
      <c r="V377" t="s">
        <v>732</v>
      </c>
      <c r="W377" s="22" t="s">
        <v>4593</v>
      </c>
      <c r="X377" s="22" t="s">
        <v>461</v>
      </c>
      <c r="Z377" t="str">
        <f>+Final[[#This Row],[titulo]]&amp;Final[[#This Row],[Territorio]]&amp;", "&amp;Final[[#This Row],[temporalidad]]</f>
        <v>Cantidad de Espacios Culturales con Acceso para Discapacitados en la comuna de Limache, Año 2021</v>
      </c>
    </row>
    <row r="378" spans="1:26" x14ac:dyDescent="0.3">
      <c r="A378">
        <v>2</v>
      </c>
      <c r="B378">
        <v>240</v>
      </c>
      <c r="C378" t="s">
        <v>377</v>
      </c>
      <c r="D378" t="s">
        <v>378</v>
      </c>
      <c r="E378" t="s">
        <v>738</v>
      </c>
      <c r="F378" t="s">
        <v>737</v>
      </c>
      <c r="G378" t="s">
        <v>733</v>
      </c>
      <c r="H378" t="s">
        <v>106</v>
      </c>
      <c r="I378" t="s">
        <v>731</v>
      </c>
      <c r="J378" t="s">
        <v>746</v>
      </c>
      <c r="K378" t="s">
        <v>735</v>
      </c>
      <c r="L378" t="s">
        <v>743</v>
      </c>
      <c r="M378" t="s">
        <v>744</v>
      </c>
      <c r="N378" t="s">
        <v>3860</v>
      </c>
      <c r="O378" t="s">
        <v>5944</v>
      </c>
      <c r="P378" t="s">
        <v>734</v>
      </c>
      <c r="Q378" t="s">
        <v>3871</v>
      </c>
      <c r="R378" s="22" t="s">
        <v>1135</v>
      </c>
      <c r="S378" t="s">
        <v>755</v>
      </c>
      <c r="T378" t="s">
        <v>384</v>
      </c>
      <c r="U378">
        <v>5802</v>
      </c>
      <c r="V378" t="s">
        <v>732</v>
      </c>
      <c r="W378" s="22" t="s">
        <v>4594</v>
      </c>
      <c r="X378" s="22" t="s">
        <v>461</v>
      </c>
      <c r="Z378" t="str">
        <f>+Final[[#This Row],[titulo]]&amp;Final[[#This Row],[Territorio]]&amp;", "&amp;Final[[#This Row],[temporalidad]]</f>
        <v>Cantidad de Espacios Culturales por Tipo en la comuna de Limache, Año 2021</v>
      </c>
    </row>
    <row r="379" spans="1:26" x14ac:dyDescent="0.3">
      <c r="A379">
        <v>3</v>
      </c>
      <c r="B379">
        <v>240</v>
      </c>
      <c r="C379" t="s">
        <v>377</v>
      </c>
      <c r="D379" t="s">
        <v>378</v>
      </c>
      <c r="E379" t="s">
        <v>739</v>
      </c>
      <c r="F379" t="s">
        <v>737</v>
      </c>
      <c r="G379" t="s">
        <v>733</v>
      </c>
      <c r="H379" t="s">
        <v>106</v>
      </c>
      <c r="I379" t="s">
        <v>731</v>
      </c>
      <c r="J379" t="s">
        <v>748</v>
      </c>
      <c r="K379" t="s">
        <v>735</v>
      </c>
      <c r="L379" t="s">
        <v>743</v>
      </c>
      <c r="M379" t="s">
        <v>744</v>
      </c>
      <c r="N379" t="s">
        <v>3863</v>
      </c>
      <c r="O379" t="s">
        <v>3866</v>
      </c>
      <c r="P379" t="s">
        <v>734</v>
      </c>
      <c r="Q379" t="s">
        <v>3868</v>
      </c>
      <c r="R379" s="22" t="s">
        <v>1136</v>
      </c>
      <c r="S379" t="s">
        <v>756</v>
      </c>
      <c r="T379" t="s">
        <v>384</v>
      </c>
      <c r="U379">
        <v>5802</v>
      </c>
      <c r="V379" t="s">
        <v>732</v>
      </c>
      <c r="W379" s="22" t="s">
        <v>4595</v>
      </c>
      <c r="X379" s="22" t="s">
        <v>461</v>
      </c>
      <c r="Z379" t="str">
        <f>+Final[[#This Row],[titulo]]&amp;Final[[#This Row],[Territorio]]&amp;", "&amp;Final[[#This Row],[temporalidad]]</f>
        <v>Cantidad de Espacios Culturales según su Estado de Mantención en la comuna de Limache, Año 2021</v>
      </c>
    </row>
    <row r="380" spans="1:26" x14ac:dyDescent="0.3">
      <c r="A380">
        <v>4</v>
      </c>
      <c r="B380">
        <v>240</v>
      </c>
      <c r="C380" t="s">
        <v>377</v>
      </c>
      <c r="D380" t="s">
        <v>378</v>
      </c>
      <c r="E380" t="s">
        <v>740</v>
      </c>
      <c r="F380" t="s">
        <v>737</v>
      </c>
      <c r="G380" t="s">
        <v>733</v>
      </c>
      <c r="H380" t="s">
        <v>106</v>
      </c>
      <c r="I380" t="s">
        <v>731</v>
      </c>
      <c r="J380" t="s">
        <v>750</v>
      </c>
      <c r="K380" t="s">
        <v>735</v>
      </c>
      <c r="L380" t="s">
        <v>743</v>
      </c>
      <c r="M380" t="s">
        <v>744</v>
      </c>
      <c r="N380" t="s">
        <v>3861</v>
      </c>
      <c r="O380" t="s">
        <v>3867</v>
      </c>
      <c r="P380" t="s">
        <v>734</v>
      </c>
      <c r="Q380" t="s">
        <v>3869</v>
      </c>
      <c r="R380" s="22" t="s">
        <v>1137</v>
      </c>
      <c r="S380" t="s">
        <v>757</v>
      </c>
      <c r="T380" t="s">
        <v>384</v>
      </c>
      <c r="U380">
        <v>5802</v>
      </c>
      <c r="V380" t="s">
        <v>732</v>
      </c>
      <c r="W380" s="22" t="s">
        <v>4596</v>
      </c>
      <c r="X380" s="22" t="s">
        <v>461</v>
      </c>
      <c r="Z380" t="str">
        <f>+Final[[#This Row],[titulo]]&amp;Final[[#This Row],[Territorio]]&amp;", "&amp;Final[[#This Row],[temporalidad]]</f>
        <v>Cantidad de Espacios Culturales según su Fuente de Financiamiento en la comuna de Limache, Año 2021</v>
      </c>
    </row>
    <row r="381" spans="1:26" x14ac:dyDescent="0.3">
      <c r="A381">
        <v>5</v>
      </c>
      <c r="B381">
        <v>240</v>
      </c>
      <c r="C381" t="s">
        <v>377</v>
      </c>
      <c r="D381" t="s">
        <v>378</v>
      </c>
      <c r="E381" t="s">
        <v>741</v>
      </c>
      <c r="F381" t="s">
        <v>737</v>
      </c>
      <c r="G381" t="s">
        <v>733</v>
      </c>
      <c r="H381" t="s">
        <v>106</v>
      </c>
      <c r="I381" t="s">
        <v>731</v>
      </c>
      <c r="J381" t="s">
        <v>752</v>
      </c>
      <c r="K381" t="s">
        <v>735</v>
      </c>
      <c r="L381" t="s">
        <v>743</v>
      </c>
      <c r="M381" t="s">
        <v>744</v>
      </c>
      <c r="N381" t="s">
        <v>3862</v>
      </c>
      <c r="O381" t="s">
        <v>5943</v>
      </c>
      <c r="P381" t="s">
        <v>734</v>
      </c>
      <c r="Q381" t="s">
        <v>3870</v>
      </c>
      <c r="R381" s="22" t="s">
        <v>1138</v>
      </c>
      <c r="S381" t="s">
        <v>758</v>
      </c>
      <c r="T381" t="s">
        <v>384</v>
      </c>
      <c r="U381">
        <v>5802</v>
      </c>
      <c r="V381" t="s">
        <v>732</v>
      </c>
      <c r="W381" s="22" t="s">
        <v>4597</v>
      </c>
      <c r="X381" s="22" t="s">
        <v>461</v>
      </c>
      <c r="Z381" t="str">
        <f>+Final[[#This Row],[titulo]]&amp;Final[[#This Row],[Territorio]]&amp;", "&amp;Final[[#This Row],[temporalidad]]</f>
        <v>Cantidad de Espacios Culturales según su Tipo de Titularidad en la comuna de Limache, Año 2021</v>
      </c>
    </row>
    <row r="382" spans="1:26" x14ac:dyDescent="0.3">
      <c r="A382">
        <v>1</v>
      </c>
      <c r="B382">
        <v>240</v>
      </c>
      <c r="C382" t="s">
        <v>377</v>
      </c>
      <c r="D382" t="s">
        <v>378</v>
      </c>
      <c r="E382" t="s">
        <v>736</v>
      </c>
      <c r="F382" t="s">
        <v>737</v>
      </c>
      <c r="G382" t="s">
        <v>733</v>
      </c>
      <c r="H382" t="s">
        <v>107</v>
      </c>
      <c r="I382" t="s">
        <v>731</v>
      </c>
      <c r="J382" t="s">
        <v>742</v>
      </c>
      <c r="K382" t="s">
        <v>735</v>
      </c>
      <c r="L382" t="s">
        <v>743</v>
      </c>
      <c r="M382" t="s">
        <v>744</v>
      </c>
      <c r="N382" t="s">
        <v>3859</v>
      </c>
      <c r="O382" t="s">
        <v>3864</v>
      </c>
      <c r="P382" t="s">
        <v>734</v>
      </c>
      <c r="Q382" t="s">
        <v>3872</v>
      </c>
      <c r="R382" s="22" t="s">
        <v>1139</v>
      </c>
      <c r="S382" t="s">
        <v>754</v>
      </c>
      <c r="T382" t="s">
        <v>384</v>
      </c>
      <c r="U382">
        <v>5803</v>
      </c>
      <c r="V382" t="s">
        <v>732</v>
      </c>
      <c r="W382" s="22" t="s">
        <v>4598</v>
      </c>
      <c r="X382" s="22" t="s">
        <v>462</v>
      </c>
      <c r="Z382" t="str">
        <f>+Final[[#This Row],[titulo]]&amp;Final[[#This Row],[Territorio]]&amp;", "&amp;Final[[#This Row],[temporalidad]]</f>
        <v>Cantidad de Espacios Culturales con Acceso para Discapacitados en la comuna de Olmué, Año 2021</v>
      </c>
    </row>
    <row r="383" spans="1:26" x14ac:dyDescent="0.3">
      <c r="A383">
        <v>2</v>
      </c>
      <c r="B383">
        <v>240</v>
      </c>
      <c r="C383" t="s">
        <v>377</v>
      </c>
      <c r="D383" t="s">
        <v>378</v>
      </c>
      <c r="E383" t="s">
        <v>738</v>
      </c>
      <c r="F383" t="s">
        <v>737</v>
      </c>
      <c r="G383" t="s">
        <v>733</v>
      </c>
      <c r="H383" t="s">
        <v>107</v>
      </c>
      <c r="I383" t="s">
        <v>731</v>
      </c>
      <c r="J383" t="s">
        <v>746</v>
      </c>
      <c r="K383" t="s">
        <v>735</v>
      </c>
      <c r="L383" t="s">
        <v>743</v>
      </c>
      <c r="M383" t="s">
        <v>744</v>
      </c>
      <c r="N383" t="s">
        <v>3860</v>
      </c>
      <c r="O383" t="s">
        <v>5944</v>
      </c>
      <c r="P383" t="s">
        <v>734</v>
      </c>
      <c r="Q383" t="s">
        <v>3871</v>
      </c>
      <c r="R383" s="22" t="s">
        <v>1140</v>
      </c>
      <c r="S383" t="s">
        <v>755</v>
      </c>
      <c r="T383" t="s">
        <v>384</v>
      </c>
      <c r="U383">
        <v>5803</v>
      </c>
      <c r="V383" t="s">
        <v>732</v>
      </c>
      <c r="W383" s="22" t="s">
        <v>4599</v>
      </c>
      <c r="X383" s="22" t="s">
        <v>462</v>
      </c>
      <c r="Z383" t="str">
        <f>+Final[[#This Row],[titulo]]&amp;Final[[#This Row],[Territorio]]&amp;", "&amp;Final[[#This Row],[temporalidad]]</f>
        <v>Cantidad de Espacios Culturales por Tipo en la comuna de Olmué, Año 2021</v>
      </c>
    </row>
    <row r="384" spans="1:26" x14ac:dyDescent="0.3">
      <c r="A384">
        <v>3</v>
      </c>
      <c r="B384">
        <v>240</v>
      </c>
      <c r="C384" t="s">
        <v>377</v>
      </c>
      <c r="D384" t="s">
        <v>378</v>
      </c>
      <c r="E384" t="s">
        <v>739</v>
      </c>
      <c r="F384" t="s">
        <v>737</v>
      </c>
      <c r="G384" t="s">
        <v>733</v>
      </c>
      <c r="H384" t="s">
        <v>107</v>
      </c>
      <c r="I384" t="s">
        <v>731</v>
      </c>
      <c r="J384" t="s">
        <v>748</v>
      </c>
      <c r="K384" t="s">
        <v>735</v>
      </c>
      <c r="L384" t="s">
        <v>743</v>
      </c>
      <c r="M384" t="s">
        <v>744</v>
      </c>
      <c r="N384" t="s">
        <v>3863</v>
      </c>
      <c r="O384" t="s">
        <v>3866</v>
      </c>
      <c r="P384" t="s">
        <v>734</v>
      </c>
      <c r="Q384" t="s">
        <v>3868</v>
      </c>
      <c r="R384" s="22" t="s">
        <v>1141</v>
      </c>
      <c r="S384" t="s">
        <v>756</v>
      </c>
      <c r="T384" t="s">
        <v>384</v>
      </c>
      <c r="U384">
        <v>5803</v>
      </c>
      <c r="V384" t="s">
        <v>732</v>
      </c>
      <c r="W384" s="22" t="s">
        <v>4600</v>
      </c>
      <c r="X384" s="22" t="s">
        <v>462</v>
      </c>
      <c r="Z384" t="str">
        <f>+Final[[#This Row],[titulo]]&amp;Final[[#This Row],[Territorio]]&amp;", "&amp;Final[[#This Row],[temporalidad]]</f>
        <v>Cantidad de Espacios Culturales según su Estado de Mantención en la comuna de Olmué, Año 2021</v>
      </c>
    </row>
    <row r="385" spans="1:26" x14ac:dyDescent="0.3">
      <c r="A385">
        <v>4</v>
      </c>
      <c r="B385">
        <v>240</v>
      </c>
      <c r="C385" t="s">
        <v>377</v>
      </c>
      <c r="D385" t="s">
        <v>378</v>
      </c>
      <c r="E385" t="s">
        <v>740</v>
      </c>
      <c r="F385" t="s">
        <v>737</v>
      </c>
      <c r="G385" t="s">
        <v>733</v>
      </c>
      <c r="H385" t="s">
        <v>107</v>
      </c>
      <c r="I385" t="s">
        <v>731</v>
      </c>
      <c r="J385" t="s">
        <v>750</v>
      </c>
      <c r="K385" t="s">
        <v>735</v>
      </c>
      <c r="L385" t="s">
        <v>743</v>
      </c>
      <c r="M385" t="s">
        <v>744</v>
      </c>
      <c r="N385" t="s">
        <v>3861</v>
      </c>
      <c r="O385" t="s">
        <v>3867</v>
      </c>
      <c r="P385" t="s">
        <v>734</v>
      </c>
      <c r="Q385" t="s">
        <v>3869</v>
      </c>
      <c r="R385" s="22" t="s">
        <v>1142</v>
      </c>
      <c r="S385" t="s">
        <v>757</v>
      </c>
      <c r="T385" t="s">
        <v>384</v>
      </c>
      <c r="U385">
        <v>5803</v>
      </c>
      <c r="V385" t="s">
        <v>732</v>
      </c>
      <c r="W385" s="22" t="s">
        <v>4601</v>
      </c>
      <c r="X385" s="22" t="s">
        <v>462</v>
      </c>
      <c r="Z385" t="str">
        <f>+Final[[#This Row],[titulo]]&amp;Final[[#This Row],[Territorio]]&amp;", "&amp;Final[[#This Row],[temporalidad]]</f>
        <v>Cantidad de Espacios Culturales según su Fuente de Financiamiento en la comuna de Olmué, Año 2021</v>
      </c>
    </row>
    <row r="386" spans="1:26" x14ac:dyDescent="0.3">
      <c r="A386">
        <v>5</v>
      </c>
      <c r="B386">
        <v>240</v>
      </c>
      <c r="C386" t="s">
        <v>377</v>
      </c>
      <c r="D386" t="s">
        <v>378</v>
      </c>
      <c r="E386" t="s">
        <v>741</v>
      </c>
      <c r="F386" t="s">
        <v>737</v>
      </c>
      <c r="G386" t="s">
        <v>733</v>
      </c>
      <c r="H386" t="s">
        <v>107</v>
      </c>
      <c r="I386" t="s">
        <v>731</v>
      </c>
      <c r="J386" t="s">
        <v>752</v>
      </c>
      <c r="K386" t="s">
        <v>735</v>
      </c>
      <c r="L386" t="s">
        <v>743</v>
      </c>
      <c r="M386" t="s">
        <v>744</v>
      </c>
      <c r="N386" t="s">
        <v>3862</v>
      </c>
      <c r="O386" t="s">
        <v>5943</v>
      </c>
      <c r="P386" t="s">
        <v>734</v>
      </c>
      <c r="Q386" t="s">
        <v>3870</v>
      </c>
      <c r="R386" s="22" t="s">
        <v>1143</v>
      </c>
      <c r="S386" t="s">
        <v>758</v>
      </c>
      <c r="T386" t="s">
        <v>384</v>
      </c>
      <c r="U386">
        <v>5803</v>
      </c>
      <c r="V386" t="s">
        <v>732</v>
      </c>
      <c r="W386" s="22" t="s">
        <v>4602</v>
      </c>
      <c r="X386" s="22" t="s">
        <v>462</v>
      </c>
      <c r="Z386" t="str">
        <f>+Final[[#This Row],[titulo]]&amp;Final[[#This Row],[Territorio]]&amp;", "&amp;Final[[#This Row],[temporalidad]]</f>
        <v>Cantidad de Espacios Culturales según su Tipo de Titularidad en la comuna de Olmué, Año 2021</v>
      </c>
    </row>
    <row r="387" spans="1:26" x14ac:dyDescent="0.3">
      <c r="A387">
        <v>1</v>
      </c>
      <c r="B387">
        <v>240</v>
      </c>
      <c r="C387" t="s">
        <v>377</v>
      </c>
      <c r="D387" t="s">
        <v>378</v>
      </c>
      <c r="E387" t="s">
        <v>736</v>
      </c>
      <c r="F387" t="s">
        <v>737</v>
      </c>
      <c r="G387" t="s">
        <v>733</v>
      </c>
      <c r="H387" t="s">
        <v>108</v>
      </c>
      <c r="I387" t="s">
        <v>731</v>
      </c>
      <c r="J387" t="s">
        <v>742</v>
      </c>
      <c r="K387" t="s">
        <v>735</v>
      </c>
      <c r="L387" t="s">
        <v>743</v>
      </c>
      <c r="M387" t="s">
        <v>744</v>
      </c>
      <c r="N387" t="s">
        <v>3859</v>
      </c>
      <c r="O387" t="s">
        <v>3864</v>
      </c>
      <c r="P387" t="s">
        <v>734</v>
      </c>
      <c r="Q387" t="s">
        <v>3872</v>
      </c>
      <c r="R387" s="22" t="s">
        <v>1144</v>
      </c>
      <c r="S387" t="s">
        <v>754</v>
      </c>
      <c r="T387" t="s">
        <v>384</v>
      </c>
      <c r="U387">
        <v>5804</v>
      </c>
      <c r="V387" t="s">
        <v>732</v>
      </c>
      <c r="W387" s="22" t="s">
        <v>4603</v>
      </c>
      <c r="X387" s="22" t="s">
        <v>463</v>
      </c>
      <c r="Z387" t="str">
        <f>+Final[[#This Row],[titulo]]&amp;Final[[#This Row],[Territorio]]&amp;", "&amp;Final[[#This Row],[temporalidad]]</f>
        <v>Cantidad de Espacios Culturales con Acceso para Discapacitados en la comuna de Villa Alemana, Año 2021</v>
      </c>
    </row>
    <row r="388" spans="1:26" x14ac:dyDescent="0.3">
      <c r="A388">
        <v>2</v>
      </c>
      <c r="B388">
        <v>240</v>
      </c>
      <c r="C388" t="s">
        <v>377</v>
      </c>
      <c r="D388" t="s">
        <v>378</v>
      </c>
      <c r="E388" t="s">
        <v>738</v>
      </c>
      <c r="F388" t="s">
        <v>737</v>
      </c>
      <c r="G388" t="s">
        <v>733</v>
      </c>
      <c r="H388" t="s">
        <v>108</v>
      </c>
      <c r="I388" t="s">
        <v>731</v>
      </c>
      <c r="J388" t="s">
        <v>746</v>
      </c>
      <c r="K388" t="s">
        <v>735</v>
      </c>
      <c r="L388" t="s">
        <v>743</v>
      </c>
      <c r="M388" t="s">
        <v>744</v>
      </c>
      <c r="N388" t="s">
        <v>3860</v>
      </c>
      <c r="O388" t="s">
        <v>5944</v>
      </c>
      <c r="P388" t="s">
        <v>734</v>
      </c>
      <c r="Q388" t="s">
        <v>3871</v>
      </c>
      <c r="R388" s="22" t="s">
        <v>1145</v>
      </c>
      <c r="S388" t="s">
        <v>755</v>
      </c>
      <c r="T388" t="s">
        <v>384</v>
      </c>
      <c r="U388">
        <v>5804</v>
      </c>
      <c r="V388" t="s">
        <v>732</v>
      </c>
      <c r="W388" s="22" t="s">
        <v>4604</v>
      </c>
      <c r="X388" s="22" t="s">
        <v>463</v>
      </c>
      <c r="Z388" t="str">
        <f>+Final[[#This Row],[titulo]]&amp;Final[[#This Row],[Territorio]]&amp;", "&amp;Final[[#This Row],[temporalidad]]</f>
        <v>Cantidad de Espacios Culturales por Tipo en la comuna de Villa Alemana, Año 2021</v>
      </c>
    </row>
    <row r="389" spans="1:26" x14ac:dyDescent="0.3">
      <c r="A389">
        <v>3</v>
      </c>
      <c r="B389">
        <v>240</v>
      </c>
      <c r="C389" t="s">
        <v>377</v>
      </c>
      <c r="D389" t="s">
        <v>378</v>
      </c>
      <c r="E389" t="s">
        <v>739</v>
      </c>
      <c r="F389" t="s">
        <v>737</v>
      </c>
      <c r="G389" t="s">
        <v>733</v>
      </c>
      <c r="H389" t="s">
        <v>108</v>
      </c>
      <c r="I389" t="s">
        <v>731</v>
      </c>
      <c r="J389" t="s">
        <v>748</v>
      </c>
      <c r="K389" t="s">
        <v>735</v>
      </c>
      <c r="L389" t="s">
        <v>743</v>
      </c>
      <c r="M389" t="s">
        <v>744</v>
      </c>
      <c r="N389" t="s">
        <v>3863</v>
      </c>
      <c r="O389" t="s">
        <v>3866</v>
      </c>
      <c r="P389" t="s">
        <v>734</v>
      </c>
      <c r="Q389" t="s">
        <v>3868</v>
      </c>
      <c r="R389" s="22" t="s">
        <v>1146</v>
      </c>
      <c r="S389" t="s">
        <v>756</v>
      </c>
      <c r="T389" t="s">
        <v>384</v>
      </c>
      <c r="U389">
        <v>5804</v>
      </c>
      <c r="V389" t="s">
        <v>732</v>
      </c>
      <c r="W389" s="22" t="s">
        <v>4605</v>
      </c>
      <c r="X389" s="22" t="s">
        <v>463</v>
      </c>
      <c r="Z389" t="str">
        <f>+Final[[#This Row],[titulo]]&amp;Final[[#This Row],[Territorio]]&amp;", "&amp;Final[[#This Row],[temporalidad]]</f>
        <v>Cantidad de Espacios Culturales según su Estado de Mantención en la comuna de Villa Alemana, Año 2021</v>
      </c>
    </row>
    <row r="390" spans="1:26" x14ac:dyDescent="0.3">
      <c r="A390">
        <v>4</v>
      </c>
      <c r="B390">
        <v>240</v>
      </c>
      <c r="C390" t="s">
        <v>377</v>
      </c>
      <c r="D390" t="s">
        <v>378</v>
      </c>
      <c r="E390" t="s">
        <v>740</v>
      </c>
      <c r="F390" t="s">
        <v>737</v>
      </c>
      <c r="G390" t="s">
        <v>733</v>
      </c>
      <c r="H390" t="s">
        <v>108</v>
      </c>
      <c r="I390" t="s">
        <v>731</v>
      </c>
      <c r="J390" t="s">
        <v>750</v>
      </c>
      <c r="K390" t="s">
        <v>735</v>
      </c>
      <c r="L390" t="s">
        <v>743</v>
      </c>
      <c r="M390" t="s">
        <v>744</v>
      </c>
      <c r="N390" t="s">
        <v>3861</v>
      </c>
      <c r="O390" t="s">
        <v>3867</v>
      </c>
      <c r="P390" t="s">
        <v>734</v>
      </c>
      <c r="Q390" t="s">
        <v>3869</v>
      </c>
      <c r="R390" s="22" t="s">
        <v>1147</v>
      </c>
      <c r="S390" t="s">
        <v>757</v>
      </c>
      <c r="T390" t="s">
        <v>384</v>
      </c>
      <c r="U390">
        <v>5804</v>
      </c>
      <c r="V390" t="s">
        <v>732</v>
      </c>
      <c r="W390" s="22" t="s">
        <v>4606</v>
      </c>
      <c r="X390" s="22" t="s">
        <v>463</v>
      </c>
      <c r="Z390" t="str">
        <f>+Final[[#This Row],[titulo]]&amp;Final[[#This Row],[Territorio]]&amp;", "&amp;Final[[#This Row],[temporalidad]]</f>
        <v>Cantidad de Espacios Culturales según su Fuente de Financiamiento en la comuna de Villa Alemana, Año 2021</v>
      </c>
    </row>
    <row r="391" spans="1:26" x14ac:dyDescent="0.3">
      <c r="A391">
        <v>5</v>
      </c>
      <c r="B391">
        <v>240</v>
      </c>
      <c r="C391" t="s">
        <v>377</v>
      </c>
      <c r="D391" t="s">
        <v>378</v>
      </c>
      <c r="E391" t="s">
        <v>741</v>
      </c>
      <c r="F391" t="s">
        <v>737</v>
      </c>
      <c r="G391" t="s">
        <v>733</v>
      </c>
      <c r="H391" t="s">
        <v>108</v>
      </c>
      <c r="I391" t="s">
        <v>731</v>
      </c>
      <c r="J391" t="s">
        <v>752</v>
      </c>
      <c r="K391" t="s">
        <v>735</v>
      </c>
      <c r="L391" t="s">
        <v>743</v>
      </c>
      <c r="M391" t="s">
        <v>744</v>
      </c>
      <c r="N391" t="s">
        <v>3862</v>
      </c>
      <c r="O391" t="s">
        <v>5943</v>
      </c>
      <c r="P391" t="s">
        <v>734</v>
      </c>
      <c r="Q391" t="s">
        <v>3870</v>
      </c>
      <c r="R391" s="22" t="s">
        <v>1148</v>
      </c>
      <c r="S391" t="s">
        <v>758</v>
      </c>
      <c r="T391" t="s">
        <v>384</v>
      </c>
      <c r="U391">
        <v>5804</v>
      </c>
      <c r="V391" t="s">
        <v>732</v>
      </c>
      <c r="W391" s="22" t="s">
        <v>4607</v>
      </c>
      <c r="X391" s="22" t="s">
        <v>463</v>
      </c>
      <c r="Z391" t="str">
        <f>+Final[[#This Row],[titulo]]&amp;Final[[#This Row],[Territorio]]&amp;", "&amp;Final[[#This Row],[temporalidad]]</f>
        <v>Cantidad de Espacios Culturales según su Tipo de Titularidad en la comuna de Villa Alemana, Año 2021</v>
      </c>
    </row>
    <row r="392" spans="1:26" x14ac:dyDescent="0.3">
      <c r="A392">
        <v>1</v>
      </c>
      <c r="B392">
        <v>240</v>
      </c>
      <c r="C392" t="s">
        <v>377</v>
      </c>
      <c r="D392" t="s">
        <v>378</v>
      </c>
      <c r="E392" t="s">
        <v>736</v>
      </c>
      <c r="F392" t="s">
        <v>737</v>
      </c>
      <c r="G392" t="s">
        <v>733</v>
      </c>
      <c r="H392" t="s">
        <v>109</v>
      </c>
      <c r="I392" t="s">
        <v>731</v>
      </c>
      <c r="J392" t="s">
        <v>742</v>
      </c>
      <c r="K392" t="s">
        <v>735</v>
      </c>
      <c r="L392" t="s">
        <v>743</v>
      </c>
      <c r="M392" t="s">
        <v>744</v>
      </c>
      <c r="N392" t="s">
        <v>3859</v>
      </c>
      <c r="O392" t="s">
        <v>3864</v>
      </c>
      <c r="P392" t="s">
        <v>734</v>
      </c>
      <c r="Q392" t="s">
        <v>3872</v>
      </c>
      <c r="R392" s="22" t="s">
        <v>1149</v>
      </c>
      <c r="S392" t="s">
        <v>754</v>
      </c>
      <c r="T392" t="s">
        <v>384</v>
      </c>
      <c r="U392">
        <v>6101</v>
      </c>
      <c r="V392" t="s">
        <v>732</v>
      </c>
      <c r="W392" s="22" t="s">
        <v>4608</v>
      </c>
      <c r="X392" s="22" t="s">
        <v>464</v>
      </c>
      <c r="Z392" t="str">
        <f>+Final[[#This Row],[titulo]]&amp;Final[[#This Row],[Territorio]]&amp;", "&amp;Final[[#This Row],[temporalidad]]</f>
        <v>Cantidad de Espacios Culturales con Acceso para Discapacitados en la comuna de Rancagua, Año 2021</v>
      </c>
    </row>
    <row r="393" spans="1:26" x14ac:dyDescent="0.3">
      <c r="A393">
        <v>2</v>
      </c>
      <c r="B393">
        <v>240</v>
      </c>
      <c r="C393" t="s">
        <v>377</v>
      </c>
      <c r="D393" t="s">
        <v>378</v>
      </c>
      <c r="E393" t="s">
        <v>738</v>
      </c>
      <c r="F393" t="s">
        <v>737</v>
      </c>
      <c r="G393" t="s">
        <v>733</v>
      </c>
      <c r="H393" t="s">
        <v>109</v>
      </c>
      <c r="I393" t="s">
        <v>731</v>
      </c>
      <c r="J393" t="s">
        <v>746</v>
      </c>
      <c r="K393" t="s">
        <v>735</v>
      </c>
      <c r="L393" t="s">
        <v>743</v>
      </c>
      <c r="M393" t="s">
        <v>744</v>
      </c>
      <c r="N393" t="s">
        <v>3860</v>
      </c>
      <c r="O393" t="s">
        <v>5944</v>
      </c>
      <c r="P393" t="s">
        <v>734</v>
      </c>
      <c r="Q393" t="s">
        <v>3871</v>
      </c>
      <c r="R393" s="22" t="s">
        <v>1150</v>
      </c>
      <c r="S393" t="s">
        <v>755</v>
      </c>
      <c r="T393" t="s">
        <v>384</v>
      </c>
      <c r="U393">
        <v>6101</v>
      </c>
      <c r="V393" t="s">
        <v>732</v>
      </c>
      <c r="W393" s="22" t="s">
        <v>4609</v>
      </c>
      <c r="X393" s="22" t="s">
        <v>464</v>
      </c>
      <c r="Z393" t="str">
        <f>+Final[[#This Row],[titulo]]&amp;Final[[#This Row],[Territorio]]&amp;", "&amp;Final[[#This Row],[temporalidad]]</f>
        <v>Cantidad de Espacios Culturales por Tipo en la comuna de Rancagua, Año 2021</v>
      </c>
    </row>
    <row r="394" spans="1:26" x14ac:dyDescent="0.3">
      <c r="A394">
        <v>3</v>
      </c>
      <c r="B394">
        <v>240</v>
      </c>
      <c r="C394" t="s">
        <v>377</v>
      </c>
      <c r="D394" t="s">
        <v>378</v>
      </c>
      <c r="E394" t="s">
        <v>739</v>
      </c>
      <c r="F394" t="s">
        <v>737</v>
      </c>
      <c r="G394" t="s">
        <v>733</v>
      </c>
      <c r="H394" t="s">
        <v>109</v>
      </c>
      <c r="I394" t="s">
        <v>731</v>
      </c>
      <c r="J394" t="s">
        <v>748</v>
      </c>
      <c r="K394" t="s">
        <v>735</v>
      </c>
      <c r="L394" t="s">
        <v>743</v>
      </c>
      <c r="M394" t="s">
        <v>744</v>
      </c>
      <c r="N394" t="s">
        <v>3863</v>
      </c>
      <c r="O394" t="s">
        <v>3866</v>
      </c>
      <c r="P394" t="s">
        <v>734</v>
      </c>
      <c r="Q394" t="s">
        <v>3868</v>
      </c>
      <c r="R394" s="22" t="s">
        <v>1151</v>
      </c>
      <c r="S394" t="s">
        <v>756</v>
      </c>
      <c r="T394" t="s">
        <v>384</v>
      </c>
      <c r="U394">
        <v>6101</v>
      </c>
      <c r="V394" t="s">
        <v>732</v>
      </c>
      <c r="W394" s="22" t="s">
        <v>4610</v>
      </c>
      <c r="X394" s="22" t="s">
        <v>464</v>
      </c>
      <c r="Z394" t="str">
        <f>+Final[[#This Row],[titulo]]&amp;Final[[#This Row],[Territorio]]&amp;", "&amp;Final[[#This Row],[temporalidad]]</f>
        <v>Cantidad de Espacios Culturales según su Estado de Mantención en la comuna de Rancagua, Año 2021</v>
      </c>
    </row>
    <row r="395" spans="1:26" x14ac:dyDescent="0.3">
      <c r="A395">
        <v>4</v>
      </c>
      <c r="B395">
        <v>240</v>
      </c>
      <c r="C395" t="s">
        <v>377</v>
      </c>
      <c r="D395" t="s">
        <v>378</v>
      </c>
      <c r="E395" t="s">
        <v>740</v>
      </c>
      <c r="F395" t="s">
        <v>737</v>
      </c>
      <c r="G395" t="s">
        <v>733</v>
      </c>
      <c r="H395" t="s">
        <v>109</v>
      </c>
      <c r="I395" t="s">
        <v>731</v>
      </c>
      <c r="J395" t="s">
        <v>750</v>
      </c>
      <c r="K395" t="s">
        <v>735</v>
      </c>
      <c r="L395" t="s">
        <v>743</v>
      </c>
      <c r="M395" t="s">
        <v>744</v>
      </c>
      <c r="N395" t="s">
        <v>3861</v>
      </c>
      <c r="O395" t="s">
        <v>3867</v>
      </c>
      <c r="P395" t="s">
        <v>734</v>
      </c>
      <c r="Q395" t="s">
        <v>3869</v>
      </c>
      <c r="R395" s="22" t="s">
        <v>1152</v>
      </c>
      <c r="S395" t="s">
        <v>757</v>
      </c>
      <c r="T395" t="s">
        <v>384</v>
      </c>
      <c r="U395">
        <v>6101</v>
      </c>
      <c r="V395" t="s">
        <v>732</v>
      </c>
      <c r="W395" s="22" t="s">
        <v>4611</v>
      </c>
      <c r="X395" s="22" t="s">
        <v>464</v>
      </c>
      <c r="Z395" t="str">
        <f>+Final[[#This Row],[titulo]]&amp;Final[[#This Row],[Territorio]]&amp;", "&amp;Final[[#This Row],[temporalidad]]</f>
        <v>Cantidad de Espacios Culturales según su Fuente de Financiamiento en la comuna de Rancagua, Año 2021</v>
      </c>
    </row>
    <row r="396" spans="1:26" x14ac:dyDescent="0.3">
      <c r="A396">
        <v>5</v>
      </c>
      <c r="B396">
        <v>240</v>
      </c>
      <c r="C396" t="s">
        <v>377</v>
      </c>
      <c r="D396" t="s">
        <v>378</v>
      </c>
      <c r="E396" t="s">
        <v>741</v>
      </c>
      <c r="F396" t="s">
        <v>737</v>
      </c>
      <c r="G396" t="s">
        <v>733</v>
      </c>
      <c r="H396" t="s">
        <v>109</v>
      </c>
      <c r="I396" t="s">
        <v>731</v>
      </c>
      <c r="J396" t="s">
        <v>752</v>
      </c>
      <c r="K396" t="s">
        <v>735</v>
      </c>
      <c r="L396" t="s">
        <v>743</v>
      </c>
      <c r="M396" t="s">
        <v>744</v>
      </c>
      <c r="N396" t="s">
        <v>3862</v>
      </c>
      <c r="O396" t="s">
        <v>5943</v>
      </c>
      <c r="P396" t="s">
        <v>734</v>
      </c>
      <c r="Q396" t="s">
        <v>3870</v>
      </c>
      <c r="R396" s="22" t="s">
        <v>1153</v>
      </c>
      <c r="S396" t="s">
        <v>758</v>
      </c>
      <c r="T396" t="s">
        <v>384</v>
      </c>
      <c r="U396">
        <v>6101</v>
      </c>
      <c r="V396" t="s">
        <v>732</v>
      </c>
      <c r="W396" s="22" t="s">
        <v>4612</v>
      </c>
      <c r="X396" s="22" t="s">
        <v>464</v>
      </c>
      <c r="Z396" t="str">
        <f>+Final[[#This Row],[titulo]]&amp;Final[[#This Row],[Territorio]]&amp;", "&amp;Final[[#This Row],[temporalidad]]</f>
        <v>Cantidad de Espacios Culturales según su Tipo de Titularidad en la comuna de Rancagua, Año 2021</v>
      </c>
    </row>
    <row r="397" spans="1:26" x14ac:dyDescent="0.3">
      <c r="A397">
        <v>1</v>
      </c>
      <c r="B397">
        <v>240</v>
      </c>
      <c r="C397" t="s">
        <v>377</v>
      </c>
      <c r="D397" t="s">
        <v>378</v>
      </c>
      <c r="E397" t="s">
        <v>736</v>
      </c>
      <c r="F397" t="s">
        <v>737</v>
      </c>
      <c r="G397" t="s">
        <v>733</v>
      </c>
      <c r="H397" t="s">
        <v>110</v>
      </c>
      <c r="I397" t="s">
        <v>731</v>
      </c>
      <c r="J397" t="s">
        <v>742</v>
      </c>
      <c r="K397" t="s">
        <v>735</v>
      </c>
      <c r="L397" t="s">
        <v>743</v>
      </c>
      <c r="M397" t="s">
        <v>744</v>
      </c>
      <c r="N397" t="s">
        <v>3859</v>
      </c>
      <c r="O397" t="s">
        <v>3864</v>
      </c>
      <c r="P397" t="s">
        <v>734</v>
      </c>
      <c r="Q397" t="s">
        <v>3872</v>
      </c>
      <c r="R397" s="22" t="s">
        <v>1154</v>
      </c>
      <c r="S397" t="s">
        <v>754</v>
      </c>
      <c r="T397" t="s">
        <v>384</v>
      </c>
      <c r="U397">
        <v>6102</v>
      </c>
      <c r="V397" t="s">
        <v>732</v>
      </c>
      <c r="W397" s="22" t="s">
        <v>4613</v>
      </c>
      <c r="X397" s="22" t="s">
        <v>465</v>
      </c>
      <c r="Z397" t="str">
        <f>+Final[[#This Row],[titulo]]&amp;Final[[#This Row],[Territorio]]&amp;", "&amp;Final[[#This Row],[temporalidad]]</f>
        <v>Cantidad de Espacios Culturales con Acceso para Discapacitados en la comuna de Codegua, Año 2021</v>
      </c>
    </row>
    <row r="398" spans="1:26" x14ac:dyDescent="0.3">
      <c r="A398">
        <v>2</v>
      </c>
      <c r="B398">
        <v>240</v>
      </c>
      <c r="C398" t="s">
        <v>377</v>
      </c>
      <c r="D398" t="s">
        <v>378</v>
      </c>
      <c r="E398" t="s">
        <v>738</v>
      </c>
      <c r="F398" t="s">
        <v>737</v>
      </c>
      <c r="G398" t="s">
        <v>733</v>
      </c>
      <c r="H398" t="s">
        <v>110</v>
      </c>
      <c r="I398" t="s">
        <v>731</v>
      </c>
      <c r="J398" t="s">
        <v>746</v>
      </c>
      <c r="K398" t="s">
        <v>735</v>
      </c>
      <c r="L398" t="s">
        <v>743</v>
      </c>
      <c r="M398" t="s">
        <v>744</v>
      </c>
      <c r="N398" t="s">
        <v>3860</v>
      </c>
      <c r="O398" t="s">
        <v>5944</v>
      </c>
      <c r="P398" t="s">
        <v>734</v>
      </c>
      <c r="Q398" t="s">
        <v>3871</v>
      </c>
      <c r="R398" s="22" t="s">
        <v>1155</v>
      </c>
      <c r="S398" t="s">
        <v>755</v>
      </c>
      <c r="T398" t="s">
        <v>384</v>
      </c>
      <c r="U398">
        <v>6102</v>
      </c>
      <c r="V398" t="s">
        <v>732</v>
      </c>
      <c r="W398" s="22" t="s">
        <v>4614</v>
      </c>
      <c r="X398" s="22" t="s">
        <v>465</v>
      </c>
      <c r="Z398" t="str">
        <f>+Final[[#This Row],[titulo]]&amp;Final[[#This Row],[Territorio]]&amp;", "&amp;Final[[#This Row],[temporalidad]]</f>
        <v>Cantidad de Espacios Culturales por Tipo en la comuna de Codegua, Año 2021</v>
      </c>
    </row>
    <row r="399" spans="1:26" x14ac:dyDescent="0.3">
      <c r="A399">
        <v>3</v>
      </c>
      <c r="B399">
        <v>240</v>
      </c>
      <c r="C399" t="s">
        <v>377</v>
      </c>
      <c r="D399" t="s">
        <v>378</v>
      </c>
      <c r="E399" t="s">
        <v>739</v>
      </c>
      <c r="F399" t="s">
        <v>737</v>
      </c>
      <c r="G399" t="s">
        <v>733</v>
      </c>
      <c r="H399" t="s">
        <v>110</v>
      </c>
      <c r="I399" t="s">
        <v>731</v>
      </c>
      <c r="J399" t="s">
        <v>748</v>
      </c>
      <c r="K399" t="s">
        <v>735</v>
      </c>
      <c r="L399" t="s">
        <v>743</v>
      </c>
      <c r="M399" t="s">
        <v>744</v>
      </c>
      <c r="N399" t="s">
        <v>3863</v>
      </c>
      <c r="O399" t="s">
        <v>3866</v>
      </c>
      <c r="P399" t="s">
        <v>734</v>
      </c>
      <c r="Q399" t="s">
        <v>3868</v>
      </c>
      <c r="R399" s="22" t="s">
        <v>1156</v>
      </c>
      <c r="S399" t="s">
        <v>756</v>
      </c>
      <c r="T399" t="s">
        <v>384</v>
      </c>
      <c r="U399">
        <v>6102</v>
      </c>
      <c r="V399" t="s">
        <v>732</v>
      </c>
      <c r="W399" s="22" t="s">
        <v>4615</v>
      </c>
      <c r="X399" s="22" t="s">
        <v>465</v>
      </c>
      <c r="Z399" t="str">
        <f>+Final[[#This Row],[titulo]]&amp;Final[[#This Row],[Territorio]]&amp;", "&amp;Final[[#This Row],[temporalidad]]</f>
        <v>Cantidad de Espacios Culturales según su Estado de Mantención en la comuna de Codegua, Año 2021</v>
      </c>
    </row>
    <row r="400" spans="1:26" x14ac:dyDescent="0.3">
      <c r="A400">
        <v>4</v>
      </c>
      <c r="B400">
        <v>240</v>
      </c>
      <c r="C400" t="s">
        <v>377</v>
      </c>
      <c r="D400" t="s">
        <v>378</v>
      </c>
      <c r="E400" t="s">
        <v>740</v>
      </c>
      <c r="F400" t="s">
        <v>737</v>
      </c>
      <c r="G400" t="s">
        <v>733</v>
      </c>
      <c r="H400" t="s">
        <v>110</v>
      </c>
      <c r="I400" t="s">
        <v>731</v>
      </c>
      <c r="J400" t="s">
        <v>750</v>
      </c>
      <c r="K400" t="s">
        <v>735</v>
      </c>
      <c r="L400" t="s">
        <v>743</v>
      </c>
      <c r="M400" t="s">
        <v>744</v>
      </c>
      <c r="N400" t="s">
        <v>3861</v>
      </c>
      <c r="O400" t="s">
        <v>3867</v>
      </c>
      <c r="P400" t="s">
        <v>734</v>
      </c>
      <c r="Q400" t="s">
        <v>3869</v>
      </c>
      <c r="R400" s="22" t="s">
        <v>1157</v>
      </c>
      <c r="S400" t="s">
        <v>757</v>
      </c>
      <c r="T400" t="s">
        <v>384</v>
      </c>
      <c r="U400">
        <v>6102</v>
      </c>
      <c r="V400" t="s">
        <v>732</v>
      </c>
      <c r="W400" s="22" t="s">
        <v>4616</v>
      </c>
      <c r="X400" s="22" t="s">
        <v>465</v>
      </c>
      <c r="Z400" t="str">
        <f>+Final[[#This Row],[titulo]]&amp;Final[[#This Row],[Territorio]]&amp;", "&amp;Final[[#This Row],[temporalidad]]</f>
        <v>Cantidad de Espacios Culturales según su Fuente de Financiamiento en la comuna de Codegua, Año 2021</v>
      </c>
    </row>
    <row r="401" spans="1:26" x14ac:dyDescent="0.3">
      <c r="A401">
        <v>5</v>
      </c>
      <c r="B401">
        <v>240</v>
      </c>
      <c r="C401" t="s">
        <v>377</v>
      </c>
      <c r="D401" t="s">
        <v>378</v>
      </c>
      <c r="E401" t="s">
        <v>741</v>
      </c>
      <c r="F401" t="s">
        <v>737</v>
      </c>
      <c r="G401" t="s">
        <v>733</v>
      </c>
      <c r="H401" t="s">
        <v>110</v>
      </c>
      <c r="I401" t="s">
        <v>731</v>
      </c>
      <c r="J401" t="s">
        <v>752</v>
      </c>
      <c r="K401" t="s">
        <v>735</v>
      </c>
      <c r="L401" t="s">
        <v>743</v>
      </c>
      <c r="M401" t="s">
        <v>744</v>
      </c>
      <c r="N401" t="s">
        <v>3862</v>
      </c>
      <c r="O401" t="s">
        <v>5943</v>
      </c>
      <c r="P401" t="s">
        <v>734</v>
      </c>
      <c r="Q401" t="s">
        <v>3870</v>
      </c>
      <c r="R401" s="22" t="s">
        <v>1158</v>
      </c>
      <c r="S401" t="s">
        <v>758</v>
      </c>
      <c r="T401" t="s">
        <v>384</v>
      </c>
      <c r="U401">
        <v>6102</v>
      </c>
      <c r="V401" t="s">
        <v>732</v>
      </c>
      <c r="W401" s="22" t="s">
        <v>4617</v>
      </c>
      <c r="X401" s="22" t="s">
        <v>465</v>
      </c>
      <c r="Z401" t="str">
        <f>+Final[[#This Row],[titulo]]&amp;Final[[#This Row],[Territorio]]&amp;", "&amp;Final[[#This Row],[temporalidad]]</f>
        <v>Cantidad de Espacios Culturales según su Tipo de Titularidad en la comuna de Codegua, Año 2021</v>
      </c>
    </row>
    <row r="402" spans="1:26" x14ac:dyDescent="0.3">
      <c r="A402">
        <v>1</v>
      </c>
      <c r="B402">
        <v>240</v>
      </c>
      <c r="C402" t="s">
        <v>377</v>
      </c>
      <c r="D402" t="s">
        <v>378</v>
      </c>
      <c r="E402" t="s">
        <v>736</v>
      </c>
      <c r="F402" t="s">
        <v>737</v>
      </c>
      <c r="G402" t="s">
        <v>733</v>
      </c>
      <c r="H402" t="s">
        <v>111</v>
      </c>
      <c r="I402" t="s">
        <v>731</v>
      </c>
      <c r="J402" t="s">
        <v>742</v>
      </c>
      <c r="K402" t="s">
        <v>735</v>
      </c>
      <c r="L402" t="s">
        <v>743</v>
      </c>
      <c r="M402" t="s">
        <v>744</v>
      </c>
      <c r="N402" t="s">
        <v>3859</v>
      </c>
      <c r="O402" t="s">
        <v>3864</v>
      </c>
      <c r="P402" t="s">
        <v>734</v>
      </c>
      <c r="Q402" t="s">
        <v>3872</v>
      </c>
      <c r="R402" s="22" t="s">
        <v>1159</v>
      </c>
      <c r="S402" t="s">
        <v>754</v>
      </c>
      <c r="T402" t="s">
        <v>384</v>
      </c>
      <c r="U402">
        <v>6103</v>
      </c>
      <c r="V402" t="s">
        <v>732</v>
      </c>
      <c r="W402" s="22" t="s">
        <v>4618</v>
      </c>
      <c r="X402" s="22" t="s">
        <v>466</v>
      </c>
      <c r="Z402" t="str">
        <f>+Final[[#This Row],[titulo]]&amp;Final[[#This Row],[Territorio]]&amp;", "&amp;Final[[#This Row],[temporalidad]]</f>
        <v>Cantidad de Espacios Culturales con Acceso para Discapacitados en la comuna de Coinco, Año 2021</v>
      </c>
    </row>
    <row r="403" spans="1:26" x14ac:dyDescent="0.3">
      <c r="A403">
        <v>2</v>
      </c>
      <c r="B403">
        <v>240</v>
      </c>
      <c r="C403" t="s">
        <v>377</v>
      </c>
      <c r="D403" t="s">
        <v>378</v>
      </c>
      <c r="E403" t="s">
        <v>738</v>
      </c>
      <c r="F403" t="s">
        <v>737</v>
      </c>
      <c r="G403" t="s">
        <v>733</v>
      </c>
      <c r="H403" t="s">
        <v>111</v>
      </c>
      <c r="I403" t="s">
        <v>731</v>
      </c>
      <c r="J403" t="s">
        <v>746</v>
      </c>
      <c r="K403" t="s">
        <v>735</v>
      </c>
      <c r="L403" t="s">
        <v>743</v>
      </c>
      <c r="M403" t="s">
        <v>744</v>
      </c>
      <c r="N403" t="s">
        <v>3860</v>
      </c>
      <c r="O403" t="s">
        <v>5944</v>
      </c>
      <c r="P403" t="s">
        <v>734</v>
      </c>
      <c r="Q403" t="s">
        <v>3871</v>
      </c>
      <c r="R403" s="22" t="s">
        <v>1160</v>
      </c>
      <c r="S403" t="s">
        <v>755</v>
      </c>
      <c r="T403" t="s">
        <v>384</v>
      </c>
      <c r="U403">
        <v>6103</v>
      </c>
      <c r="V403" t="s">
        <v>732</v>
      </c>
      <c r="W403" s="22" t="s">
        <v>4619</v>
      </c>
      <c r="X403" s="22" t="s">
        <v>466</v>
      </c>
      <c r="Z403" t="str">
        <f>+Final[[#This Row],[titulo]]&amp;Final[[#This Row],[Territorio]]&amp;", "&amp;Final[[#This Row],[temporalidad]]</f>
        <v>Cantidad de Espacios Culturales por Tipo en la comuna de Coinco, Año 2021</v>
      </c>
    </row>
    <row r="404" spans="1:26" x14ac:dyDescent="0.3">
      <c r="A404">
        <v>3</v>
      </c>
      <c r="B404">
        <v>240</v>
      </c>
      <c r="C404" t="s">
        <v>377</v>
      </c>
      <c r="D404" t="s">
        <v>378</v>
      </c>
      <c r="E404" t="s">
        <v>739</v>
      </c>
      <c r="F404" t="s">
        <v>737</v>
      </c>
      <c r="G404" t="s">
        <v>733</v>
      </c>
      <c r="H404" t="s">
        <v>111</v>
      </c>
      <c r="I404" t="s">
        <v>731</v>
      </c>
      <c r="J404" t="s">
        <v>748</v>
      </c>
      <c r="K404" t="s">
        <v>735</v>
      </c>
      <c r="L404" t="s">
        <v>743</v>
      </c>
      <c r="M404" t="s">
        <v>744</v>
      </c>
      <c r="N404" t="s">
        <v>3863</v>
      </c>
      <c r="O404" t="s">
        <v>3866</v>
      </c>
      <c r="P404" t="s">
        <v>734</v>
      </c>
      <c r="Q404" t="s">
        <v>3868</v>
      </c>
      <c r="R404" s="22" t="s">
        <v>1161</v>
      </c>
      <c r="S404" t="s">
        <v>756</v>
      </c>
      <c r="T404" t="s">
        <v>384</v>
      </c>
      <c r="U404">
        <v>6103</v>
      </c>
      <c r="V404" t="s">
        <v>732</v>
      </c>
      <c r="W404" s="22" t="s">
        <v>4620</v>
      </c>
      <c r="X404" s="22" t="s">
        <v>466</v>
      </c>
      <c r="Z404" t="str">
        <f>+Final[[#This Row],[titulo]]&amp;Final[[#This Row],[Territorio]]&amp;", "&amp;Final[[#This Row],[temporalidad]]</f>
        <v>Cantidad de Espacios Culturales según su Estado de Mantención en la comuna de Coinco, Año 2021</v>
      </c>
    </row>
    <row r="405" spans="1:26" x14ac:dyDescent="0.3">
      <c r="A405">
        <v>4</v>
      </c>
      <c r="B405">
        <v>240</v>
      </c>
      <c r="C405" t="s">
        <v>377</v>
      </c>
      <c r="D405" t="s">
        <v>378</v>
      </c>
      <c r="E405" t="s">
        <v>740</v>
      </c>
      <c r="F405" t="s">
        <v>737</v>
      </c>
      <c r="G405" t="s">
        <v>733</v>
      </c>
      <c r="H405" t="s">
        <v>111</v>
      </c>
      <c r="I405" t="s">
        <v>731</v>
      </c>
      <c r="J405" t="s">
        <v>750</v>
      </c>
      <c r="K405" t="s">
        <v>735</v>
      </c>
      <c r="L405" t="s">
        <v>743</v>
      </c>
      <c r="M405" t="s">
        <v>744</v>
      </c>
      <c r="N405" t="s">
        <v>3861</v>
      </c>
      <c r="O405" t="s">
        <v>3867</v>
      </c>
      <c r="P405" t="s">
        <v>734</v>
      </c>
      <c r="Q405" t="s">
        <v>3869</v>
      </c>
      <c r="R405" s="22" t="s">
        <v>1162</v>
      </c>
      <c r="S405" t="s">
        <v>757</v>
      </c>
      <c r="T405" t="s">
        <v>384</v>
      </c>
      <c r="U405">
        <v>6103</v>
      </c>
      <c r="V405" t="s">
        <v>732</v>
      </c>
      <c r="W405" s="22" t="s">
        <v>4621</v>
      </c>
      <c r="X405" s="22" t="s">
        <v>466</v>
      </c>
      <c r="Z405" t="str">
        <f>+Final[[#This Row],[titulo]]&amp;Final[[#This Row],[Territorio]]&amp;", "&amp;Final[[#This Row],[temporalidad]]</f>
        <v>Cantidad de Espacios Culturales según su Fuente de Financiamiento en la comuna de Coinco, Año 2021</v>
      </c>
    </row>
    <row r="406" spans="1:26" x14ac:dyDescent="0.3">
      <c r="A406">
        <v>5</v>
      </c>
      <c r="B406">
        <v>240</v>
      </c>
      <c r="C406" t="s">
        <v>377</v>
      </c>
      <c r="D406" t="s">
        <v>378</v>
      </c>
      <c r="E406" t="s">
        <v>741</v>
      </c>
      <c r="F406" t="s">
        <v>737</v>
      </c>
      <c r="G406" t="s">
        <v>733</v>
      </c>
      <c r="H406" t="s">
        <v>111</v>
      </c>
      <c r="I406" t="s">
        <v>731</v>
      </c>
      <c r="J406" t="s">
        <v>752</v>
      </c>
      <c r="K406" t="s">
        <v>735</v>
      </c>
      <c r="L406" t="s">
        <v>743</v>
      </c>
      <c r="M406" t="s">
        <v>744</v>
      </c>
      <c r="N406" t="s">
        <v>3862</v>
      </c>
      <c r="O406" t="s">
        <v>5943</v>
      </c>
      <c r="P406" t="s">
        <v>734</v>
      </c>
      <c r="Q406" t="s">
        <v>3870</v>
      </c>
      <c r="R406" s="22" t="s">
        <v>1163</v>
      </c>
      <c r="S406" t="s">
        <v>758</v>
      </c>
      <c r="T406" t="s">
        <v>384</v>
      </c>
      <c r="U406">
        <v>6103</v>
      </c>
      <c r="V406" t="s">
        <v>732</v>
      </c>
      <c r="W406" s="22" t="s">
        <v>4622</v>
      </c>
      <c r="X406" s="22" t="s">
        <v>466</v>
      </c>
      <c r="Z406" t="str">
        <f>+Final[[#This Row],[titulo]]&amp;Final[[#This Row],[Territorio]]&amp;", "&amp;Final[[#This Row],[temporalidad]]</f>
        <v>Cantidad de Espacios Culturales según su Tipo de Titularidad en la comuna de Coinco, Año 2021</v>
      </c>
    </row>
    <row r="407" spans="1:26" x14ac:dyDescent="0.3">
      <c r="A407">
        <v>1</v>
      </c>
      <c r="B407">
        <v>240</v>
      </c>
      <c r="C407" t="s">
        <v>377</v>
      </c>
      <c r="D407" t="s">
        <v>378</v>
      </c>
      <c r="E407" t="s">
        <v>736</v>
      </c>
      <c r="F407" t="s">
        <v>737</v>
      </c>
      <c r="G407" t="s">
        <v>733</v>
      </c>
      <c r="H407" t="s">
        <v>112</v>
      </c>
      <c r="I407" t="s">
        <v>731</v>
      </c>
      <c r="J407" t="s">
        <v>742</v>
      </c>
      <c r="K407" t="s">
        <v>735</v>
      </c>
      <c r="L407" t="s">
        <v>743</v>
      </c>
      <c r="M407" t="s">
        <v>744</v>
      </c>
      <c r="N407" t="s">
        <v>3859</v>
      </c>
      <c r="O407" t="s">
        <v>3864</v>
      </c>
      <c r="P407" t="s">
        <v>734</v>
      </c>
      <c r="Q407" t="s">
        <v>3872</v>
      </c>
      <c r="R407" s="22" t="s">
        <v>1164</v>
      </c>
      <c r="S407" t="s">
        <v>754</v>
      </c>
      <c r="T407" t="s">
        <v>384</v>
      </c>
      <c r="U407">
        <v>6104</v>
      </c>
      <c r="V407" t="s">
        <v>732</v>
      </c>
      <c r="W407" s="22" t="s">
        <v>4623</v>
      </c>
      <c r="X407" s="22" t="s">
        <v>467</v>
      </c>
      <c r="Z407" t="str">
        <f>+Final[[#This Row],[titulo]]&amp;Final[[#This Row],[Territorio]]&amp;", "&amp;Final[[#This Row],[temporalidad]]</f>
        <v>Cantidad de Espacios Culturales con Acceso para Discapacitados en la comuna de Coltauco, Año 2021</v>
      </c>
    </row>
    <row r="408" spans="1:26" x14ac:dyDescent="0.3">
      <c r="A408">
        <v>2</v>
      </c>
      <c r="B408">
        <v>240</v>
      </c>
      <c r="C408" t="s">
        <v>377</v>
      </c>
      <c r="D408" t="s">
        <v>378</v>
      </c>
      <c r="E408" t="s">
        <v>738</v>
      </c>
      <c r="F408" t="s">
        <v>737</v>
      </c>
      <c r="G408" t="s">
        <v>733</v>
      </c>
      <c r="H408" t="s">
        <v>112</v>
      </c>
      <c r="I408" t="s">
        <v>731</v>
      </c>
      <c r="J408" t="s">
        <v>746</v>
      </c>
      <c r="K408" t="s">
        <v>735</v>
      </c>
      <c r="L408" t="s">
        <v>743</v>
      </c>
      <c r="M408" t="s">
        <v>744</v>
      </c>
      <c r="N408" t="s">
        <v>3860</v>
      </c>
      <c r="O408" t="s">
        <v>5944</v>
      </c>
      <c r="P408" t="s">
        <v>734</v>
      </c>
      <c r="Q408" t="s">
        <v>3871</v>
      </c>
      <c r="R408" s="22" t="s">
        <v>1165</v>
      </c>
      <c r="S408" t="s">
        <v>755</v>
      </c>
      <c r="T408" t="s">
        <v>384</v>
      </c>
      <c r="U408">
        <v>6104</v>
      </c>
      <c r="V408" t="s">
        <v>732</v>
      </c>
      <c r="W408" s="22" t="s">
        <v>4624</v>
      </c>
      <c r="X408" s="22" t="s">
        <v>467</v>
      </c>
      <c r="Z408" t="str">
        <f>+Final[[#This Row],[titulo]]&amp;Final[[#This Row],[Territorio]]&amp;", "&amp;Final[[#This Row],[temporalidad]]</f>
        <v>Cantidad de Espacios Culturales por Tipo en la comuna de Coltauco, Año 2021</v>
      </c>
    </row>
    <row r="409" spans="1:26" x14ac:dyDescent="0.3">
      <c r="A409">
        <v>3</v>
      </c>
      <c r="B409">
        <v>240</v>
      </c>
      <c r="C409" t="s">
        <v>377</v>
      </c>
      <c r="D409" t="s">
        <v>378</v>
      </c>
      <c r="E409" t="s">
        <v>739</v>
      </c>
      <c r="F409" t="s">
        <v>737</v>
      </c>
      <c r="G409" t="s">
        <v>733</v>
      </c>
      <c r="H409" t="s">
        <v>112</v>
      </c>
      <c r="I409" t="s">
        <v>731</v>
      </c>
      <c r="J409" t="s">
        <v>748</v>
      </c>
      <c r="K409" t="s">
        <v>735</v>
      </c>
      <c r="L409" t="s">
        <v>743</v>
      </c>
      <c r="M409" t="s">
        <v>744</v>
      </c>
      <c r="N409" t="s">
        <v>3863</v>
      </c>
      <c r="O409" t="s">
        <v>3866</v>
      </c>
      <c r="P409" t="s">
        <v>734</v>
      </c>
      <c r="Q409" t="s">
        <v>3868</v>
      </c>
      <c r="R409" s="22" t="s">
        <v>1166</v>
      </c>
      <c r="S409" t="s">
        <v>756</v>
      </c>
      <c r="T409" t="s">
        <v>384</v>
      </c>
      <c r="U409">
        <v>6104</v>
      </c>
      <c r="V409" t="s">
        <v>732</v>
      </c>
      <c r="W409" s="22" t="s">
        <v>4625</v>
      </c>
      <c r="X409" s="22" t="s">
        <v>467</v>
      </c>
      <c r="Z409" t="str">
        <f>+Final[[#This Row],[titulo]]&amp;Final[[#This Row],[Territorio]]&amp;", "&amp;Final[[#This Row],[temporalidad]]</f>
        <v>Cantidad de Espacios Culturales según su Estado de Mantención en la comuna de Coltauco, Año 2021</v>
      </c>
    </row>
    <row r="410" spans="1:26" x14ac:dyDescent="0.3">
      <c r="A410">
        <v>4</v>
      </c>
      <c r="B410">
        <v>240</v>
      </c>
      <c r="C410" t="s">
        <v>377</v>
      </c>
      <c r="D410" t="s">
        <v>378</v>
      </c>
      <c r="E410" t="s">
        <v>740</v>
      </c>
      <c r="F410" t="s">
        <v>737</v>
      </c>
      <c r="G410" t="s">
        <v>733</v>
      </c>
      <c r="H410" t="s">
        <v>112</v>
      </c>
      <c r="I410" t="s">
        <v>731</v>
      </c>
      <c r="J410" t="s">
        <v>750</v>
      </c>
      <c r="K410" t="s">
        <v>735</v>
      </c>
      <c r="L410" t="s">
        <v>743</v>
      </c>
      <c r="M410" t="s">
        <v>744</v>
      </c>
      <c r="N410" t="s">
        <v>3861</v>
      </c>
      <c r="O410" t="s">
        <v>3867</v>
      </c>
      <c r="P410" t="s">
        <v>734</v>
      </c>
      <c r="Q410" t="s">
        <v>3869</v>
      </c>
      <c r="R410" s="22" t="s">
        <v>1167</v>
      </c>
      <c r="S410" t="s">
        <v>757</v>
      </c>
      <c r="T410" t="s">
        <v>384</v>
      </c>
      <c r="U410">
        <v>6104</v>
      </c>
      <c r="V410" t="s">
        <v>732</v>
      </c>
      <c r="W410" s="22" t="s">
        <v>4626</v>
      </c>
      <c r="X410" s="22" t="s">
        <v>467</v>
      </c>
      <c r="Z410" t="str">
        <f>+Final[[#This Row],[titulo]]&amp;Final[[#This Row],[Territorio]]&amp;", "&amp;Final[[#This Row],[temporalidad]]</f>
        <v>Cantidad de Espacios Culturales según su Fuente de Financiamiento en la comuna de Coltauco, Año 2021</v>
      </c>
    </row>
    <row r="411" spans="1:26" x14ac:dyDescent="0.3">
      <c r="A411">
        <v>5</v>
      </c>
      <c r="B411">
        <v>240</v>
      </c>
      <c r="C411" t="s">
        <v>377</v>
      </c>
      <c r="D411" t="s">
        <v>378</v>
      </c>
      <c r="E411" t="s">
        <v>741</v>
      </c>
      <c r="F411" t="s">
        <v>737</v>
      </c>
      <c r="G411" t="s">
        <v>733</v>
      </c>
      <c r="H411" t="s">
        <v>112</v>
      </c>
      <c r="I411" t="s">
        <v>731</v>
      </c>
      <c r="J411" t="s">
        <v>752</v>
      </c>
      <c r="K411" t="s">
        <v>735</v>
      </c>
      <c r="L411" t="s">
        <v>743</v>
      </c>
      <c r="M411" t="s">
        <v>744</v>
      </c>
      <c r="N411" t="s">
        <v>3862</v>
      </c>
      <c r="O411" t="s">
        <v>5943</v>
      </c>
      <c r="P411" t="s">
        <v>734</v>
      </c>
      <c r="Q411" t="s">
        <v>3870</v>
      </c>
      <c r="R411" s="22" t="s">
        <v>1168</v>
      </c>
      <c r="S411" t="s">
        <v>758</v>
      </c>
      <c r="T411" t="s">
        <v>384</v>
      </c>
      <c r="U411">
        <v>6104</v>
      </c>
      <c r="V411" t="s">
        <v>732</v>
      </c>
      <c r="W411" s="22" t="s">
        <v>4627</v>
      </c>
      <c r="X411" s="22" t="s">
        <v>467</v>
      </c>
      <c r="Z411" t="str">
        <f>+Final[[#This Row],[titulo]]&amp;Final[[#This Row],[Territorio]]&amp;", "&amp;Final[[#This Row],[temporalidad]]</f>
        <v>Cantidad de Espacios Culturales según su Tipo de Titularidad en la comuna de Coltauco, Año 2021</v>
      </c>
    </row>
    <row r="412" spans="1:26" x14ac:dyDescent="0.3">
      <c r="A412">
        <v>1</v>
      </c>
      <c r="B412">
        <v>240</v>
      </c>
      <c r="C412" t="s">
        <v>377</v>
      </c>
      <c r="D412" t="s">
        <v>378</v>
      </c>
      <c r="E412" t="s">
        <v>736</v>
      </c>
      <c r="F412" t="s">
        <v>737</v>
      </c>
      <c r="G412" t="s">
        <v>733</v>
      </c>
      <c r="H412" t="s">
        <v>113</v>
      </c>
      <c r="I412" t="s">
        <v>731</v>
      </c>
      <c r="J412" t="s">
        <v>742</v>
      </c>
      <c r="K412" t="s">
        <v>735</v>
      </c>
      <c r="L412" t="s">
        <v>743</v>
      </c>
      <c r="M412" t="s">
        <v>744</v>
      </c>
      <c r="N412" t="s">
        <v>3859</v>
      </c>
      <c r="O412" t="s">
        <v>3864</v>
      </c>
      <c r="P412" t="s">
        <v>734</v>
      </c>
      <c r="Q412" t="s">
        <v>3872</v>
      </c>
      <c r="R412" s="22" t="s">
        <v>1169</v>
      </c>
      <c r="S412" t="s">
        <v>754</v>
      </c>
      <c r="T412" t="s">
        <v>384</v>
      </c>
      <c r="U412">
        <v>6105</v>
      </c>
      <c r="V412" t="s">
        <v>732</v>
      </c>
      <c r="W412" s="22" t="s">
        <v>4628</v>
      </c>
      <c r="X412" s="22" t="s">
        <v>468</v>
      </c>
      <c r="Z412" t="str">
        <f>+Final[[#This Row],[titulo]]&amp;Final[[#This Row],[Territorio]]&amp;", "&amp;Final[[#This Row],[temporalidad]]</f>
        <v>Cantidad de Espacios Culturales con Acceso para Discapacitados en la comuna de Doñihue, Año 2021</v>
      </c>
    </row>
    <row r="413" spans="1:26" x14ac:dyDescent="0.3">
      <c r="A413">
        <v>2</v>
      </c>
      <c r="B413">
        <v>240</v>
      </c>
      <c r="C413" t="s">
        <v>377</v>
      </c>
      <c r="D413" t="s">
        <v>378</v>
      </c>
      <c r="E413" t="s">
        <v>738</v>
      </c>
      <c r="F413" t="s">
        <v>737</v>
      </c>
      <c r="G413" t="s">
        <v>733</v>
      </c>
      <c r="H413" t="s">
        <v>113</v>
      </c>
      <c r="I413" t="s">
        <v>731</v>
      </c>
      <c r="J413" t="s">
        <v>746</v>
      </c>
      <c r="K413" t="s">
        <v>735</v>
      </c>
      <c r="L413" t="s">
        <v>743</v>
      </c>
      <c r="M413" t="s">
        <v>744</v>
      </c>
      <c r="N413" t="s">
        <v>3860</v>
      </c>
      <c r="O413" t="s">
        <v>5944</v>
      </c>
      <c r="P413" t="s">
        <v>734</v>
      </c>
      <c r="Q413" t="s">
        <v>3871</v>
      </c>
      <c r="R413" s="22" t="s">
        <v>1170</v>
      </c>
      <c r="S413" t="s">
        <v>755</v>
      </c>
      <c r="T413" t="s">
        <v>384</v>
      </c>
      <c r="U413">
        <v>6105</v>
      </c>
      <c r="V413" t="s">
        <v>732</v>
      </c>
      <c r="W413" s="22" t="s">
        <v>4629</v>
      </c>
      <c r="X413" s="22" t="s">
        <v>468</v>
      </c>
      <c r="Z413" t="str">
        <f>+Final[[#This Row],[titulo]]&amp;Final[[#This Row],[Territorio]]&amp;", "&amp;Final[[#This Row],[temporalidad]]</f>
        <v>Cantidad de Espacios Culturales por Tipo en la comuna de Doñihue, Año 2021</v>
      </c>
    </row>
    <row r="414" spans="1:26" x14ac:dyDescent="0.3">
      <c r="A414">
        <v>3</v>
      </c>
      <c r="B414">
        <v>240</v>
      </c>
      <c r="C414" t="s">
        <v>377</v>
      </c>
      <c r="D414" t="s">
        <v>378</v>
      </c>
      <c r="E414" t="s">
        <v>739</v>
      </c>
      <c r="F414" t="s">
        <v>737</v>
      </c>
      <c r="G414" t="s">
        <v>733</v>
      </c>
      <c r="H414" t="s">
        <v>113</v>
      </c>
      <c r="I414" t="s">
        <v>731</v>
      </c>
      <c r="J414" t="s">
        <v>748</v>
      </c>
      <c r="K414" t="s">
        <v>735</v>
      </c>
      <c r="L414" t="s">
        <v>743</v>
      </c>
      <c r="M414" t="s">
        <v>744</v>
      </c>
      <c r="N414" t="s">
        <v>3863</v>
      </c>
      <c r="O414" t="s">
        <v>3866</v>
      </c>
      <c r="P414" t="s">
        <v>734</v>
      </c>
      <c r="Q414" t="s">
        <v>3868</v>
      </c>
      <c r="R414" s="22" t="s">
        <v>1171</v>
      </c>
      <c r="S414" t="s">
        <v>756</v>
      </c>
      <c r="T414" t="s">
        <v>384</v>
      </c>
      <c r="U414">
        <v>6105</v>
      </c>
      <c r="V414" t="s">
        <v>732</v>
      </c>
      <c r="W414" s="22" t="s">
        <v>4630</v>
      </c>
      <c r="X414" s="22" t="s">
        <v>468</v>
      </c>
      <c r="Z414" t="str">
        <f>+Final[[#This Row],[titulo]]&amp;Final[[#This Row],[Territorio]]&amp;", "&amp;Final[[#This Row],[temporalidad]]</f>
        <v>Cantidad de Espacios Culturales según su Estado de Mantención en la comuna de Doñihue, Año 2021</v>
      </c>
    </row>
    <row r="415" spans="1:26" x14ac:dyDescent="0.3">
      <c r="A415">
        <v>4</v>
      </c>
      <c r="B415">
        <v>240</v>
      </c>
      <c r="C415" t="s">
        <v>377</v>
      </c>
      <c r="D415" t="s">
        <v>378</v>
      </c>
      <c r="E415" t="s">
        <v>740</v>
      </c>
      <c r="F415" t="s">
        <v>737</v>
      </c>
      <c r="G415" t="s">
        <v>733</v>
      </c>
      <c r="H415" t="s">
        <v>113</v>
      </c>
      <c r="I415" t="s">
        <v>731</v>
      </c>
      <c r="J415" t="s">
        <v>750</v>
      </c>
      <c r="K415" t="s">
        <v>735</v>
      </c>
      <c r="L415" t="s">
        <v>743</v>
      </c>
      <c r="M415" t="s">
        <v>744</v>
      </c>
      <c r="N415" t="s">
        <v>3861</v>
      </c>
      <c r="O415" t="s">
        <v>3867</v>
      </c>
      <c r="P415" t="s">
        <v>734</v>
      </c>
      <c r="Q415" t="s">
        <v>3869</v>
      </c>
      <c r="R415" s="22" t="s">
        <v>1172</v>
      </c>
      <c r="S415" t="s">
        <v>757</v>
      </c>
      <c r="T415" t="s">
        <v>384</v>
      </c>
      <c r="U415">
        <v>6105</v>
      </c>
      <c r="V415" t="s">
        <v>732</v>
      </c>
      <c r="W415" s="22" t="s">
        <v>4631</v>
      </c>
      <c r="X415" s="22" t="s">
        <v>468</v>
      </c>
      <c r="Z415" t="str">
        <f>+Final[[#This Row],[titulo]]&amp;Final[[#This Row],[Territorio]]&amp;", "&amp;Final[[#This Row],[temporalidad]]</f>
        <v>Cantidad de Espacios Culturales según su Fuente de Financiamiento en la comuna de Doñihue, Año 2021</v>
      </c>
    </row>
    <row r="416" spans="1:26" x14ac:dyDescent="0.3">
      <c r="A416">
        <v>5</v>
      </c>
      <c r="B416">
        <v>240</v>
      </c>
      <c r="C416" t="s">
        <v>377</v>
      </c>
      <c r="D416" t="s">
        <v>378</v>
      </c>
      <c r="E416" t="s">
        <v>741</v>
      </c>
      <c r="F416" t="s">
        <v>737</v>
      </c>
      <c r="G416" t="s">
        <v>733</v>
      </c>
      <c r="H416" t="s">
        <v>113</v>
      </c>
      <c r="I416" t="s">
        <v>731</v>
      </c>
      <c r="J416" t="s">
        <v>752</v>
      </c>
      <c r="K416" t="s">
        <v>735</v>
      </c>
      <c r="L416" t="s">
        <v>743</v>
      </c>
      <c r="M416" t="s">
        <v>744</v>
      </c>
      <c r="N416" t="s">
        <v>3862</v>
      </c>
      <c r="O416" t="s">
        <v>5943</v>
      </c>
      <c r="P416" t="s">
        <v>734</v>
      </c>
      <c r="Q416" t="s">
        <v>3870</v>
      </c>
      <c r="R416" s="22" t="s">
        <v>1173</v>
      </c>
      <c r="S416" t="s">
        <v>758</v>
      </c>
      <c r="T416" t="s">
        <v>384</v>
      </c>
      <c r="U416">
        <v>6105</v>
      </c>
      <c r="V416" t="s">
        <v>732</v>
      </c>
      <c r="W416" s="22" t="s">
        <v>4632</v>
      </c>
      <c r="X416" s="22" t="s">
        <v>468</v>
      </c>
      <c r="Z416" t="str">
        <f>+Final[[#This Row],[titulo]]&amp;Final[[#This Row],[Territorio]]&amp;", "&amp;Final[[#This Row],[temporalidad]]</f>
        <v>Cantidad de Espacios Culturales según su Tipo de Titularidad en la comuna de Doñihue, Año 2021</v>
      </c>
    </row>
    <row r="417" spans="1:26" x14ac:dyDescent="0.3">
      <c r="A417">
        <v>1</v>
      </c>
      <c r="B417">
        <v>240</v>
      </c>
      <c r="C417" t="s">
        <v>377</v>
      </c>
      <c r="D417" t="s">
        <v>378</v>
      </c>
      <c r="E417" t="s">
        <v>736</v>
      </c>
      <c r="F417" t="s">
        <v>737</v>
      </c>
      <c r="G417" t="s">
        <v>733</v>
      </c>
      <c r="H417" t="s">
        <v>114</v>
      </c>
      <c r="I417" t="s">
        <v>731</v>
      </c>
      <c r="J417" t="s">
        <v>742</v>
      </c>
      <c r="K417" t="s">
        <v>735</v>
      </c>
      <c r="L417" t="s">
        <v>743</v>
      </c>
      <c r="M417" t="s">
        <v>744</v>
      </c>
      <c r="N417" t="s">
        <v>3859</v>
      </c>
      <c r="O417" t="s">
        <v>3864</v>
      </c>
      <c r="P417" t="s">
        <v>734</v>
      </c>
      <c r="Q417" t="s">
        <v>3872</v>
      </c>
      <c r="R417" s="22" t="s">
        <v>1174</v>
      </c>
      <c r="S417" t="s">
        <v>754</v>
      </c>
      <c r="T417" t="s">
        <v>384</v>
      </c>
      <c r="U417">
        <v>6106</v>
      </c>
      <c r="V417" t="s">
        <v>732</v>
      </c>
      <c r="W417" s="22" t="s">
        <v>4633</v>
      </c>
      <c r="X417" s="22" t="s">
        <v>469</v>
      </c>
      <c r="Z417" t="str">
        <f>+Final[[#This Row],[titulo]]&amp;Final[[#This Row],[Territorio]]&amp;", "&amp;Final[[#This Row],[temporalidad]]</f>
        <v>Cantidad de Espacios Culturales con Acceso para Discapacitados en la comuna de Graneros, Año 2021</v>
      </c>
    </row>
    <row r="418" spans="1:26" x14ac:dyDescent="0.3">
      <c r="A418">
        <v>2</v>
      </c>
      <c r="B418">
        <v>240</v>
      </c>
      <c r="C418" t="s">
        <v>377</v>
      </c>
      <c r="D418" t="s">
        <v>378</v>
      </c>
      <c r="E418" t="s">
        <v>738</v>
      </c>
      <c r="F418" t="s">
        <v>737</v>
      </c>
      <c r="G418" t="s">
        <v>733</v>
      </c>
      <c r="H418" t="s">
        <v>114</v>
      </c>
      <c r="I418" t="s">
        <v>731</v>
      </c>
      <c r="J418" t="s">
        <v>746</v>
      </c>
      <c r="K418" t="s">
        <v>735</v>
      </c>
      <c r="L418" t="s">
        <v>743</v>
      </c>
      <c r="M418" t="s">
        <v>744</v>
      </c>
      <c r="N418" t="s">
        <v>3860</v>
      </c>
      <c r="O418" t="s">
        <v>5944</v>
      </c>
      <c r="P418" t="s">
        <v>734</v>
      </c>
      <c r="Q418" t="s">
        <v>3871</v>
      </c>
      <c r="R418" s="22" t="s">
        <v>1175</v>
      </c>
      <c r="S418" t="s">
        <v>755</v>
      </c>
      <c r="T418" t="s">
        <v>384</v>
      </c>
      <c r="U418">
        <v>6106</v>
      </c>
      <c r="V418" t="s">
        <v>732</v>
      </c>
      <c r="W418" s="22" t="s">
        <v>4634</v>
      </c>
      <c r="X418" s="22" t="s">
        <v>469</v>
      </c>
      <c r="Z418" t="str">
        <f>+Final[[#This Row],[titulo]]&amp;Final[[#This Row],[Territorio]]&amp;", "&amp;Final[[#This Row],[temporalidad]]</f>
        <v>Cantidad de Espacios Culturales por Tipo en la comuna de Graneros, Año 2021</v>
      </c>
    </row>
    <row r="419" spans="1:26" x14ac:dyDescent="0.3">
      <c r="A419">
        <v>3</v>
      </c>
      <c r="B419">
        <v>240</v>
      </c>
      <c r="C419" t="s">
        <v>377</v>
      </c>
      <c r="D419" t="s">
        <v>378</v>
      </c>
      <c r="E419" t="s">
        <v>739</v>
      </c>
      <c r="F419" t="s">
        <v>737</v>
      </c>
      <c r="G419" t="s">
        <v>733</v>
      </c>
      <c r="H419" t="s">
        <v>114</v>
      </c>
      <c r="I419" t="s">
        <v>731</v>
      </c>
      <c r="J419" t="s">
        <v>748</v>
      </c>
      <c r="K419" t="s">
        <v>735</v>
      </c>
      <c r="L419" t="s">
        <v>743</v>
      </c>
      <c r="M419" t="s">
        <v>744</v>
      </c>
      <c r="N419" t="s">
        <v>3863</v>
      </c>
      <c r="O419" t="s">
        <v>3866</v>
      </c>
      <c r="P419" t="s">
        <v>734</v>
      </c>
      <c r="Q419" t="s">
        <v>3868</v>
      </c>
      <c r="R419" s="22" t="s">
        <v>1176</v>
      </c>
      <c r="S419" t="s">
        <v>756</v>
      </c>
      <c r="T419" t="s">
        <v>384</v>
      </c>
      <c r="U419">
        <v>6106</v>
      </c>
      <c r="V419" t="s">
        <v>732</v>
      </c>
      <c r="W419" s="22" t="s">
        <v>4635</v>
      </c>
      <c r="X419" s="22" t="s">
        <v>469</v>
      </c>
      <c r="Z419" t="str">
        <f>+Final[[#This Row],[titulo]]&amp;Final[[#This Row],[Territorio]]&amp;", "&amp;Final[[#This Row],[temporalidad]]</f>
        <v>Cantidad de Espacios Culturales según su Estado de Mantención en la comuna de Graneros, Año 2021</v>
      </c>
    </row>
    <row r="420" spans="1:26" x14ac:dyDescent="0.3">
      <c r="A420">
        <v>4</v>
      </c>
      <c r="B420">
        <v>240</v>
      </c>
      <c r="C420" t="s">
        <v>377</v>
      </c>
      <c r="D420" t="s">
        <v>378</v>
      </c>
      <c r="E420" t="s">
        <v>740</v>
      </c>
      <c r="F420" t="s">
        <v>737</v>
      </c>
      <c r="G420" t="s">
        <v>733</v>
      </c>
      <c r="H420" t="s">
        <v>114</v>
      </c>
      <c r="I420" t="s">
        <v>731</v>
      </c>
      <c r="J420" t="s">
        <v>750</v>
      </c>
      <c r="K420" t="s">
        <v>735</v>
      </c>
      <c r="L420" t="s">
        <v>743</v>
      </c>
      <c r="M420" t="s">
        <v>744</v>
      </c>
      <c r="N420" t="s">
        <v>3861</v>
      </c>
      <c r="O420" t="s">
        <v>3867</v>
      </c>
      <c r="P420" t="s">
        <v>734</v>
      </c>
      <c r="Q420" t="s">
        <v>3869</v>
      </c>
      <c r="R420" s="22" t="s">
        <v>1177</v>
      </c>
      <c r="S420" t="s">
        <v>757</v>
      </c>
      <c r="T420" t="s">
        <v>384</v>
      </c>
      <c r="U420">
        <v>6106</v>
      </c>
      <c r="V420" t="s">
        <v>732</v>
      </c>
      <c r="W420" s="22" t="s">
        <v>4636</v>
      </c>
      <c r="X420" s="22" t="s">
        <v>469</v>
      </c>
      <c r="Z420" t="str">
        <f>+Final[[#This Row],[titulo]]&amp;Final[[#This Row],[Territorio]]&amp;", "&amp;Final[[#This Row],[temporalidad]]</f>
        <v>Cantidad de Espacios Culturales según su Fuente de Financiamiento en la comuna de Graneros, Año 2021</v>
      </c>
    </row>
    <row r="421" spans="1:26" x14ac:dyDescent="0.3">
      <c r="A421">
        <v>5</v>
      </c>
      <c r="B421">
        <v>240</v>
      </c>
      <c r="C421" t="s">
        <v>377</v>
      </c>
      <c r="D421" t="s">
        <v>378</v>
      </c>
      <c r="E421" t="s">
        <v>741</v>
      </c>
      <c r="F421" t="s">
        <v>737</v>
      </c>
      <c r="G421" t="s">
        <v>733</v>
      </c>
      <c r="H421" t="s">
        <v>114</v>
      </c>
      <c r="I421" t="s">
        <v>731</v>
      </c>
      <c r="J421" t="s">
        <v>752</v>
      </c>
      <c r="K421" t="s">
        <v>735</v>
      </c>
      <c r="L421" t="s">
        <v>743</v>
      </c>
      <c r="M421" t="s">
        <v>744</v>
      </c>
      <c r="N421" t="s">
        <v>3862</v>
      </c>
      <c r="O421" t="s">
        <v>5943</v>
      </c>
      <c r="P421" t="s">
        <v>734</v>
      </c>
      <c r="Q421" t="s">
        <v>3870</v>
      </c>
      <c r="R421" s="22" t="s">
        <v>1178</v>
      </c>
      <c r="S421" t="s">
        <v>758</v>
      </c>
      <c r="T421" t="s">
        <v>384</v>
      </c>
      <c r="U421">
        <v>6106</v>
      </c>
      <c r="V421" t="s">
        <v>732</v>
      </c>
      <c r="W421" s="22" t="s">
        <v>4637</v>
      </c>
      <c r="X421" s="22" t="s">
        <v>469</v>
      </c>
      <c r="Z421" t="str">
        <f>+Final[[#This Row],[titulo]]&amp;Final[[#This Row],[Territorio]]&amp;", "&amp;Final[[#This Row],[temporalidad]]</f>
        <v>Cantidad de Espacios Culturales según su Tipo de Titularidad en la comuna de Graneros, Año 2021</v>
      </c>
    </row>
    <row r="422" spans="1:26" x14ac:dyDescent="0.3">
      <c r="A422">
        <v>1</v>
      </c>
      <c r="B422">
        <v>240</v>
      </c>
      <c r="C422" t="s">
        <v>377</v>
      </c>
      <c r="D422" t="s">
        <v>378</v>
      </c>
      <c r="E422" t="s">
        <v>736</v>
      </c>
      <c r="F422" t="s">
        <v>737</v>
      </c>
      <c r="G422" t="s">
        <v>733</v>
      </c>
      <c r="H422" t="s">
        <v>115</v>
      </c>
      <c r="I422" t="s">
        <v>731</v>
      </c>
      <c r="J422" t="s">
        <v>742</v>
      </c>
      <c r="K422" t="s">
        <v>735</v>
      </c>
      <c r="L422" t="s">
        <v>743</v>
      </c>
      <c r="M422" t="s">
        <v>744</v>
      </c>
      <c r="N422" t="s">
        <v>3859</v>
      </c>
      <c r="O422" t="s">
        <v>3864</v>
      </c>
      <c r="P422" t="s">
        <v>734</v>
      </c>
      <c r="Q422" t="s">
        <v>3872</v>
      </c>
      <c r="R422" s="22" t="s">
        <v>1179</v>
      </c>
      <c r="S422" t="s">
        <v>754</v>
      </c>
      <c r="T422" t="s">
        <v>384</v>
      </c>
      <c r="U422">
        <v>6107</v>
      </c>
      <c r="V422" t="s">
        <v>732</v>
      </c>
      <c r="W422" s="22" t="s">
        <v>4638</v>
      </c>
      <c r="X422" s="22" t="s">
        <v>470</v>
      </c>
      <c r="Z422" t="str">
        <f>+Final[[#This Row],[titulo]]&amp;Final[[#This Row],[Territorio]]&amp;", "&amp;Final[[#This Row],[temporalidad]]</f>
        <v>Cantidad de Espacios Culturales con Acceso para Discapacitados en la comuna de Las Cabras, Año 2021</v>
      </c>
    </row>
    <row r="423" spans="1:26" x14ac:dyDescent="0.3">
      <c r="A423">
        <v>2</v>
      </c>
      <c r="B423">
        <v>240</v>
      </c>
      <c r="C423" t="s">
        <v>377</v>
      </c>
      <c r="D423" t="s">
        <v>378</v>
      </c>
      <c r="E423" t="s">
        <v>738</v>
      </c>
      <c r="F423" t="s">
        <v>737</v>
      </c>
      <c r="G423" t="s">
        <v>733</v>
      </c>
      <c r="H423" t="s">
        <v>115</v>
      </c>
      <c r="I423" t="s">
        <v>731</v>
      </c>
      <c r="J423" t="s">
        <v>746</v>
      </c>
      <c r="K423" t="s">
        <v>735</v>
      </c>
      <c r="L423" t="s">
        <v>743</v>
      </c>
      <c r="M423" t="s">
        <v>744</v>
      </c>
      <c r="N423" t="s">
        <v>3860</v>
      </c>
      <c r="O423" t="s">
        <v>5944</v>
      </c>
      <c r="P423" t="s">
        <v>734</v>
      </c>
      <c r="Q423" t="s">
        <v>3871</v>
      </c>
      <c r="R423" s="22" t="s">
        <v>1180</v>
      </c>
      <c r="S423" t="s">
        <v>755</v>
      </c>
      <c r="T423" t="s">
        <v>384</v>
      </c>
      <c r="U423">
        <v>6107</v>
      </c>
      <c r="V423" t="s">
        <v>732</v>
      </c>
      <c r="W423" s="22" t="s">
        <v>4639</v>
      </c>
      <c r="X423" s="22" t="s">
        <v>470</v>
      </c>
      <c r="Z423" t="str">
        <f>+Final[[#This Row],[titulo]]&amp;Final[[#This Row],[Territorio]]&amp;", "&amp;Final[[#This Row],[temporalidad]]</f>
        <v>Cantidad de Espacios Culturales por Tipo en la comuna de Las Cabras, Año 2021</v>
      </c>
    </row>
    <row r="424" spans="1:26" x14ac:dyDescent="0.3">
      <c r="A424">
        <v>3</v>
      </c>
      <c r="B424">
        <v>240</v>
      </c>
      <c r="C424" t="s">
        <v>377</v>
      </c>
      <c r="D424" t="s">
        <v>378</v>
      </c>
      <c r="E424" t="s">
        <v>739</v>
      </c>
      <c r="F424" t="s">
        <v>737</v>
      </c>
      <c r="G424" t="s">
        <v>733</v>
      </c>
      <c r="H424" t="s">
        <v>115</v>
      </c>
      <c r="I424" t="s">
        <v>731</v>
      </c>
      <c r="J424" t="s">
        <v>748</v>
      </c>
      <c r="K424" t="s">
        <v>735</v>
      </c>
      <c r="L424" t="s">
        <v>743</v>
      </c>
      <c r="M424" t="s">
        <v>744</v>
      </c>
      <c r="N424" t="s">
        <v>3863</v>
      </c>
      <c r="O424" t="s">
        <v>3866</v>
      </c>
      <c r="P424" t="s">
        <v>734</v>
      </c>
      <c r="Q424" t="s">
        <v>3868</v>
      </c>
      <c r="R424" s="22" t="s">
        <v>1181</v>
      </c>
      <c r="S424" t="s">
        <v>756</v>
      </c>
      <c r="T424" t="s">
        <v>384</v>
      </c>
      <c r="U424">
        <v>6107</v>
      </c>
      <c r="V424" t="s">
        <v>732</v>
      </c>
      <c r="W424" s="22" t="s">
        <v>4640</v>
      </c>
      <c r="X424" s="22" t="s">
        <v>470</v>
      </c>
      <c r="Z424" t="str">
        <f>+Final[[#This Row],[titulo]]&amp;Final[[#This Row],[Territorio]]&amp;", "&amp;Final[[#This Row],[temporalidad]]</f>
        <v>Cantidad de Espacios Culturales según su Estado de Mantención en la comuna de Las Cabras, Año 2021</v>
      </c>
    </row>
    <row r="425" spans="1:26" x14ac:dyDescent="0.3">
      <c r="A425">
        <v>4</v>
      </c>
      <c r="B425">
        <v>240</v>
      </c>
      <c r="C425" t="s">
        <v>377</v>
      </c>
      <c r="D425" t="s">
        <v>378</v>
      </c>
      <c r="E425" t="s">
        <v>740</v>
      </c>
      <c r="F425" t="s">
        <v>737</v>
      </c>
      <c r="G425" t="s">
        <v>733</v>
      </c>
      <c r="H425" t="s">
        <v>115</v>
      </c>
      <c r="I425" t="s">
        <v>731</v>
      </c>
      <c r="J425" t="s">
        <v>750</v>
      </c>
      <c r="K425" t="s">
        <v>735</v>
      </c>
      <c r="L425" t="s">
        <v>743</v>
      </c>
      <c r="M425" t="s">
        <v>744</v>
      </c>
      <c r="N425" t="s">
        <v>3861</v>
      </c>
      <c r="O425" t="s">
        <v>3867</v>
      </c>
      <c r="P425" t="s">
        <v>734</v>
      </c>
      <c r="Q425" t="s">
        <v>3869</v>
      </c>
      <c r="R425" s="22" t="s">
        <v>1182</v>
      </c>
      <c r="S425" t="s">
        <v>757</v>
      </c>
      <c r="T425" t="s">
        <v>384</v>
      </c>
      <c r="U425">
        <v>6107</v>
      </c>
      <c r="V425" t="s">
        <v>732</v>
      </c>
      <c r="W425" s="22" t="s">
        <v>4641</v>
      </c>
      <c r="X425" s="22" t="s">
        <v>470</v>
      </c>
      <c r="Z425" t="str">
        <f>+Final[[#This Row],[titulo]]&amp;Final[[#This Row],[Territorio]]&amp;", "&amp;Final[[#This Row],[temporalidad]]</f>
        <v>Cantidad de Espacios Culturales según su Fuente de Financiamiento en la comuna de Las Cabras, Año 2021</v>
      </c>
    </row>
    <row r="426" spans="1:26" x14ac:dyDescent="0.3">
      <c r="A426">
        <v>5</v>
      </c>
      <c r="B426">
        <v>240</v>
      </c>
      <c r="C426" t="s">
        <v>377</v>
      </c>
      <c r="D426" t="s">
        <v>378</v>
      </c>
      <c r="E426" t="s">
        <v>741</v>
      </c>
      <c r="F426" t="s">
        <v>737</v>
      </c>
      <c r="G426" t="s">
        <v>733</v>
      </c>
      <c r="H426" t="s">
        <v>115</v>
      </c>
      <c r="I426" t="s">
        <v>731</v>
      </c>
      <c r="J426" t="s">
        <v>752</v>
      </c>
      <c r="K426" t="s">
        <v>735</v>
      </c>
      <c r="L426" t="s">
        <v>743</v>
      </c>
      <c r="M426" t="s">
        <v>744</v>
      </c>
      <c r="N426" t="s">
        <v>3862</v>
      </c>
      <c r="O426" t="s">
        <v>5943</v>
      </c>
      <c r="P426" t="s">
        <v>734</v>
      </c>
      <c r="Q426" t="s">
        <v>3870</v>
      </c>
      <c r="R426" s="22" t="s">
        <v>1183</v>
      </c>
      <c r="S426" t="s">
        <v>758</v>
      </c>
      <c r="T426" t="s">
        <v>384</v>
      </c>
      <c r="U426">
        <v>6107</v>
      </c>
      <c r="V426" t="s">
        <v>732</v>
      </c>
      <c r="W426" s="22" t="s">
        <v>4642</v>
      </c>
      <c r="X426" s="22" t="s">
        <v>470</v>
      </c>
      <c r="Z426" t="str">
        <f>+Final[[#This Row],[titulo]]&amp;Final[[#This Row],[Territorio]]&amp;", "&amp;Final[[#This Row],[temporalidad]]</f>
        <v>Cantidad de Espacios Culturales según su Tipo de Titularidad en la comuna de Las Cabras, Año 2021</v>
      </c>
    </row>
    <row r="427" spans="1:26" x14ac:dyDescent="0.3">
      <c r="A427">
        <v>1</v>
      </c>
      <c r="B427">
        <v>240</v>
      </c>
      <c r="C427" t="s">
        <v>377</v>
      </c>
      <c r="D427" t="s">
        <v>378</v>
      </c>
      <c r="E427" t="s">
        <v>736</v>
      </c>
      <c r="F427" t="s">
        <v>737</v>
      </c>
      <c r="G427" t="s">
        <v>733</v>
      </c>
      <c r="H427" t="s">
        <v>116</v>
      </c>
      <c r="I427" t="s">
        <v>731</v>
      </c>
      <c r="J427" t="s">
        <v>742</v>
      </c>
      <c r="K427" t="s">
        <v>735</v>
      </c>
      <c r="L427" t="s">
        <v>743</v>
      </c>
      <c r="M427" t="s">
        <v>744</v>
      </c>
      <c r="N427" t="s">
        <v>3859</v>
      </c>
      <c r="O427" t="s">
        <v>3864</v>
      </c>
      <c r="P427" t="s">
        <v>734</v>
      </c>
      <c r="Q427" t="s">
        <v>3872</v>
      </c>
      <c r="R427" s="22" t="s">
        <v>1184</v>
      </c>
      <c r="S427" t="s">
        <v>754</v>
      </c>
      <c r="T427" t="s">
        <v>384</v>
      </c>
      <c r="U427">
        <v>6108</v>
      </c>
      <c r="V427" t="s">
        <v>732</v>
      </c>
      <c r="W427" s="22" t="s">
        <v>4643</v>
      </c>
      <c r="X427" s="22" t="s">
        <v>471</v>
      </c>
      <c r="Z427" t="str">
        <f>+Final[[#This Row],[titulo]]&amp;Final[[#This Row],[Territorio]]&amp;", "&amp;Final[[#This Row],[temporalidad]]</f>
        <v>Cantidad de Espacios Culturales con Acceso para Discapacitados en la comuna de Machalí, Año 2021</v>
      </c>
    </row>
    <row r="428" spans="1:26" x14ac:dyDescent="0.3">
      <c r="A428">
        <v>2</v>
      </c>
      <c r="B428">
        <v>240</v>
      </c>
      <c r="C428" t="s">
        <v>377</v>
      </c>
      <c r="D428" t="s">
        <v>378</v>
      </c>
      <c r="E428" t="s">
        <v>738</v>
      </c>
      <c r="F428" t="s">
        <v>737</v>
      </c>
      <c r="G428" t="s">
        <v>733</v>
      </c>
      <c r="H428" t="s">
        <v>116</v>
      </c>
      <c r="I428" t="s">
        <v>731</v>
      </c>
      <c r="J428" t="s">
        <v>746</v>
      </c>
      <c r="K428" t="s">
        <v>735</v>
      </c>
      <c r="L428" t="s">
        <v>743</v>
      </c>
      <c r="M428" t="s">
        <v>744</v>
      </c>
      <c r="N428" t="s">
        <v>3860</v>
      </c>
      <c r="O428" t="s">
        <v>5944</v>
      </c>
      <c r="P428" t="s">
        <v>734</v>
      </c>
      <c r="Q428" t="s">
        <v>3871</v>
      </c>
      <c r="R428" s="22" t="s">
        <v>1185</v>
      </c>
      <c r="S428" t="s">
        <v>755</v>
      </c>
      <c r="T428" t="s">
        <v>384</v>
      </c>
      <c r="U428">
        <v>6108</v>
      </c>
      <c r="V428" t="s">
        <v>732</v>
      </c>
      <c r="W428" s="22" t="s">
        <v>4644</v>
      </c>
      <c r="X428" s="22" t="s">
        <v>471</v>
      </c>
      <c r="Z428" t="str">
        <f>+Final[[#This Row],[titulo]]&amp;Final[[#This Row],[Territorio]]&amp;", "&amp;Final[[#This Row],[temporalidad]]</f>
        <v>Cantidad de Espacios Culturales por Tipo en la comuna de Machalí, Año 2021</v>
      </c>
    </row>
    <row r="429" spans="1:26" x14ac:dyDescent="0.3">
      <c r="A429">
        <v>3</v>
      </c>
      <c r="B429">
        <v>240</v>
      </c>
      <c r="C429" t="s">
        <v>377</v>
      </c>
      <c r="D429" t="s">
        <v>378</v>
      </c>
      <c r="E429" t="s">
        <v>739</v>
      </c>
      <c r="F429" t="s">
        <v>737</v>
      </c>
      <c r="G429" t="s">
        <v>733</v>
      </c>
      <c r="H429" t="s">
        <v>116</v>
      </c>
      <c r="I429" t="s">
        <v>731</v>
      </c>
      <c r="J429" t="s">
        <v>748</v>
      </c>
      <c r="K429" t="s">
        <v>735</v>
      </c>
      <c r="L429" t="s">
        <v>743</v>
      </c>
      <c r="M429" t="s">
        <v>744</v>
      </c>
      <c r="N429" t="s">
        <v>3863</v>
      </c>
      <c r="O429" t="s">
        <v>3866</v>
      </c>
      <c r="P429" t="s">
        <v>734</v>
      </c>
      <c r="Q429" t="s">
        <v>3868</v>
      </c>
      <c r="R429" s="22" t="s">
        <v>1186</v>
      </c>
      <c r="S429" t="s">
        <v>756</v>
      </c>
      <c r="T429" t="s">
        <v>384</v>
      </c>
      <c r="U429">
        <v>6108</v>
      </c>
      <c r="V429" t="s">
        <v>732</v>
      </c>
      <c r="W429" s="22" t="s">
        <v>4645</v>
      </c>
      <c r="X429" s="22" t="s">
        <v>471</v>
      </c>
      <c r="Z429" t="str">
        <f>+Final[[#This Row],[titulo]]&amp;Final[[#This Row],[Territorio]]&amp;", "&amp;Final[[#This Row],[temporalidad]]</f>
        <v>Cantidad de Espacios Culturales según su Estado de Mantención en la comuna de Machalí, Año 2021</v>
      </c>
    </row>
    <row r="430" spans="1:26" x14ac:dyDescent="0.3">
      <c r="A430">
        <v>4</v>
      </c>
      <c r="B430">
        <v>240</v>
      </c>
      <c r="C430" t="s">
        <v>377</v>
      </c>
      <c r="D430" t="s">
        <v>378</v>
      </c>
      <c r="E430" t="s">
        <v>740</v>
      </c>
      <c r="F430" t="s">
        <v>737</v>
      </c>
      <c r="G430" t="s">
        <v>733</v>
      </c>
      <c r="H430" t="s">
        <v>116</v>
      </c>
      <c r="I430" t="s">
        <v>731</v>
      </c>
      <c r="J430" t="s">
        <v>750</v>
      </c>
      <c r="K430" t="s">
        <v>735</v>
      </c>
      <c r="L430" t="s">
        <v>743</v>
      </c>
      <c r="M430" t="s">
        <v>744</v>
      </c>
      <c r="N430" t="s">
        <v>3861</v>
      </c>
      <c r="O430" t="s">
        <v>3867</v>
      </c>
      <c r="P430" t="s">
        <v>734</v>
      </c>
      <c r="Q430" t="s">
        <v>3869</v>
      </c>
      <c r="R430" s="22" t="s">
        <v>1187</v>
      </c>
      <c r="S430" t="s">
        <v>757</v>
      </c>
      <c r="T430" t="s">
        <v>384</v>
      </c>
      <c r="U430">
        <v>6108</v>
      </c>
      <c r="V430" t="s">
        <v>732</v>
      </c>
      <c r="W430" s="22" t="s">
        <v>4646</v>
      </c>
      <c r="X430" s="22" t="s">
        <v>471</v>
      </c>
      <c r="Z430" t="str">
        <f>+Final[[#This Row],[titulo]]&amp;Final[[#This Row],[Territorio]]&amp;", "&amp;Final[[#This Row],[temporalidad]]</f>
        <v>Cantidad de Espacios Culturales según su Fuente de Financiamiento en la comuna de Machalí, Año 2021</v>
      </c>
    </row>
    <row r="431" spans="1:26" x14ac:dyDescent="0.3">
      <c r="A431">
        <v>5</v>
      </c>
      <c r="B431">
        <v>240</v>
      </c>
      <c r="C431" t="s">
        <v>377</v>
      </c>
      <c r="D431" t="s">
        <v>378</v>
      </c>
      <c r="E431" t="s">
        <v>741</v>
      </c>
      <c r="F431" t="s">
        <v>737</v>
      </c>
      <c r="G431" t="s">
        <v>733</v>
      </c>
      <c r="H431" t="s">
        <v>116</v>
      </c>
      <c r="I431" t="s">
        <v>731</v>
      </c>
      <c r="J431" t="s">
        <v>752</v>
      </c>
      <c r="K431" t="s">
        <v>735</v>
      </c>
      <c r="L431" t="s">
        <v>743</v>
      </c>
      <c r="M431" t="s">
        <v>744</v>
      </c>
      <c r="N431" t="s">
        <v>3862</v>
      </c>
      <c r="O431" t="s">
        <v>5943</v>
      </c>
      <c r="P431" t="s">
        <v>734</v>
      </c>
      <c r="Q431" t="s">
        <v>3870</v>
      </c>
      <c r="R431" s="22" t="s">
        <v>1188</v>
      </c>
      <c r="S431" t="s">
        <v>758</v>
      </c>
      <c r="T431" t="s">
        <v>384</v>
      </c>
      <c r="U431">
        <v>6108</v>
      </c>
      <c r="V431" t="s">
        <v>732</v>
      </c>
      <c r="W431" s="22" t="s">
        <v>4647</v>
      </c>
      <c r="X431" s="22" t="s">
        <v>471</v>
      </c>
      <c r="Z431" t="str">
        <f>+Final[[#This Row],[titulo]]&amp;Final[[#This Row],[Territorio]]&amp;", "&amp;Final[[#This Row],[temporalidad]]</f>
        <v>Cantidad de Espacios Culturales según su Tipo de Titularidad en la comuna de Machalí, Año 2021</v>
      </c>
    </row>
    <row r="432" spans="1:26" x14ac:dyDescent="0.3">
      <c r="A432">
        <v>1</v>
      </c>
      <c r="B432">
        <v>240</v>
      </c>
      <c r="C432" t="s">
        <v>377</v>
      </c>
      <c r="D432" t="s">
        <v>378</v>
      </c>
      <c r="E432" t="s">
        <v>736</v>
      </c>
      <c r="F432" t="s">
        <v>737</v>
      </c>
      <c r="G432" t="s">
        <v>733</v>
      </c>
      <c r="H432" t="s">
        <v>117</v>
      </c>
      <c r="I432" t="s">
        <v>731</v>
      </c>
      <c r="J432" t="s">
        <v>742</v>
      </c>
      <c r="K432" t="s">
        <v>735</v>
      </c>
      <c r="L432" t="s">
        <v>743</v>
      </c>
      <c r="M432" t="s">
        <v>744</v>
      </c>
      <c r="N432" t="s">
        <v>3859</v>
      </c>
      <c r="O432" t="s">
        <v>3864</v>
      </c>
      <c r="P432" t="s">
        <v>734</v>
      </c>
      <c r="Q432" t="s">
        <v>3872</v>
      </c>
      <c r="R432" s="22" t="s">
        <v>1189</v>
      </c>
      <c r="S432" t="s">
        <v>754</v>
      </c>
      <c r="T432" t="s">
        <v>384</v>
      </c>
      <c r="U432">
        <v>6109</v>
      </c>
      <c r="V432" t="s">
        <v>732</v>
      </c>
      <c r="W432" s="22" t="s">
        <v>4648</v>
      </c>
      <c r="X432" s="22" t="s">
        <v>472</v>
      </c>
      <c r="Z432" t="str">
        <f>+Final[[#This Row],[titulo]]&amp;Final[[#This Row],[Territorio]]&amp;", "&amp;Final[[#This Row],[temporalidad]]</f>
        <v>Cantidad de Espacios Culturales con Acceso para Discapacitados en la comuna de Malloa, Año 2021</v>
      </c>
    </row>
    <row r="433" spans="1:26" x14ac:dyDescent="0.3">
      <c r="A433">
        <v>2</v>
      </c>
      <c r="B433">
        <v>240</v>
      </c>
      <c r="C433" t="s">
        <v>377</v>
      </c>
      <c r="D433" t="s">
        <v>378</v>
      </c>
      <c r="E433" t="s">
        <v>738</v>
      </c>
      <c r="F433" t="s">
        <v>737</v>
      </c>
      <c r="G433" t="s">
        <v>733</v>
      </c>
      <c r="H433" t="s">
        <v>117</v>
      </c>
      <c r="I433" t="s">
        <v>731</v>
      </c>
      <c r="J433" t="s">
        <v>746</v>
      </c>
      <c r="K433" t="s">
        <v>735</v>
      </c>
      <c r="L433" t="s">
        <v>743</v>
      </c>
      <c r="M433" t="s">
        <v>744</v>
      </c>
      <c r="N433" t="s">
        <v>3860</v>
      </c>
      <c r="O433" t="s">
        <v>5944</v>
      </c>
      <c r="P433" t="s">
        <v>734</v>
      </c>
      <c r="Q433" t="s">
        <v>3871</v>
      </c>
      <c r="R433" s="22" t="s">
        <v>1190</v>
      </c>
      <c r="S433" t="s">
        <v>755</v>
      </c>
      <c r="T433" t="s">
        <v>384</v>
      </c>
      <c r="U433">
        <v>6109</v>
      </c>
      <c r="V433" t="s">
        <v>732</v>
      </c>
      <c r="W433" s="22" t="s">
        <v>4649</v>
      </c>
      <c r="X433" s="22" t="s">
        <v>472</v>
      </c>
      <c r="Z433" t="str">
        <f>+Final[[#This Row],[titulo]]&amp;Final[[#This Row],[Territorio]]&amp;", "&amp;Final[[#This Row],[temporalidad]]</f>
        <v>Cantidad de Espacios Culturales por Tipo en la comuna de Malloa, Año 2021</v>
      </c>
    </row>
    <row r="434" spans="1:26" x14ac:dyDescent="0.3">
      <c r="A434">
        <v>3</v>
      </c>
      <c r="B434">
        <v>240</v>
      </c>
      <c r="C434" t="s">
        <v>377</v>
      </c>
      <c r="D434" t="s">
        <v>378</v>
      </c>
      <c r="E434" t="s">
        <v>739</v>
      </c>
      <c r="F434" t="s">
        <v>737</v>
      </c>
      <c r="G434" t="s">
        <v>733</v>
      </c>
      <c r="H434" t="s">
        <v>117</v>
      </c>
      <c r="I434" t="s">
        <v>731</v>
      </c>
      <c r="J434" t="s">
        <v>748</v>
      </c>
      <c r="K434" t="s">
        <v>735</v>
      </c>
      <c r="L434" t="s">
        <v>743</v>
      </c>
      <c r="M434" t="s">
        <v>744</v>
      </c>
      <c r="N434" t="s">
        <v>3863</v>
      </c>
      <c r="O434" t="s">
        <v>3866</v>
      </c>
      <c r="P434" t="s">
        <v>734</v>
      </c>
      <c r="Q434" t="s">
        <v>3868</v>
      </c>
      <c r="R434" s="22" t="s">
        <v>1191</v>
      </c>
      <c r="S434" t="s">
        <v>756</v>
      </c>
      <c r="T434" t="s">
        <v>384</v>
      </c>
      <c r="U434">
        <v>6109</v>
      </c>
      <c r="V434" t="s">
        <v>732</v>
      </c>
      <c r="W434" s="22" t="s">
        <v>4650</v>
      </c>
      <c r="X434" s="22" t="s">
        <v>472</v>
      </c>
      <c r="Z434" t="str">
        <f>+Final[[#This Row],[titulo]]&amp;Final[[#This Row],[Territorio]]&amp;", "&amp;Final[[#This Row],[temporalidad]]</f>
        <v>Cantidad de Espacios Culturales según su Estado de Mantención en la comuna de Malloa, Año 2021</v>
      </c>
    </row>
    <row r="435" spans="1:26" x14ac:dyDescent="0.3">
      <c r="A435">
        <v>4</v>
      </c>
      <c r="B435">
        <v>240</v>
      </c>
      <c r="C435" t="s">
        <v>377</v>
      </c>
      <c r="D435" t="s">
        <v>378</v>
      </c>
      <c r="E435" t="s">
        <v>740</v>
      </c>
      <c r="F435" t="s">
        <v>737</v>
      </c>
      <c r="G435" t="s">
        <v>733</v>
      </c>
      <c r="H435" t="s">
        <v>117</v>
      </c>
      <c r="I435" t="s">
        <v>731</v>
      </c>
      <c r="J435" t="s">
        <v>750</v>
      </c>
      <c r="K435" t="s">
        <v>735</v>
      </c>
      <c r="L435" t="s">
        <v>743</v>
      </c>
      <c r="M435" t="s">
        <v>744</v>
      </c>
      <c r="N435" t="s">
        <v>3861</v>
      </c>
      <c r="O435" t="s">
        <v>3867</v>
      </c>
      <c r="P435" t="s">
        <v>734</v>
      </c>
      <c r="Q435" t="s">
        <v>3869</v>
      </c>
      <c r="R435" s="22" t="s">
        <v>1192</v>
      </c>
      <c r="S435" t="s">
        <v>757</v>
      </c>
      <c r="T435" t="s">
        <v>384</v>
      </c>
      <c r="U435">
        <v>6109</v>
      </c>
      <c r="V435" t="s">
        <v>732</v>
      </c>
      <c r="W435" s="22" t="s">
        <v>4651</v>
      </c>
      <c r="X435" s="22" t="s">
        <v>472</v>
      </c>
      <c r="Z435" t="str">
        <f>+Final[[#This Row],[titulo]]&amp;Final[[#This Row],[Territorio]]&amp;", "&amp;Final[[#This Row],[temporalidad]]</f>
        <v>Cantidad de Espacios Culturales según su Fuente de Financiamiento en la comuna de Malloa, Año 2021</v>
      </c>
    </row>
    <row r="436" spans="1:26" x14ac:dyDescent="0.3">
      <c r="A436">
        <v>5</v>
      </c>
      <c r="B436">
        <v>240</v>
      </c>
      <c r="C436" t="s">
        <v>377</v>
      </c>
      <c r="D436" t="s">
        <v>378</v>
      </c>
      <c r="E436" t="s">
        <v>741</v>
      </c>
      <c r="F436" t="s">
        <v>737</v>
      </c>
      <c r="G436" t="s">
        <v>733</v>
      </c>
      <c r="H436" t="s">
        <v>117</v>
      </c>
      <c r="I436" t="s">
        <v>731</v>
      </c>
      <c r="J436" t="s">
        <v>752</v>
      </c>
      <c r="K436" t="s">
        <v>735</v>
      </c>
      <c r="L436" t="s">
        <v>743</v>
      </c>
      <c r="M436" t="s">
        <v>744</v>
      </c>
      <c r="N436" t="s">
        <v>3862</v>
      </c>
      <c r="O436" t="s">
        <v>5943</v>
      </c>
      <c r="P436" t="s">
        <v>734</v>
      </c>
      <c r="Q436" t="s">
        <v>3870</v>
      </c>
      <c r="R436" s="22" t="s">
        <v>1193</v>
      </c>
      <c r="S436" t="s">
        <v>758</v>
      </c>
      <c r="T436" t="s">
        <v>384</v>
      </c>
      <c r="U436">
        <v>6109</v>
      </c>
      <c r="V436" t="s">
        <v>732</v>
      </c>
      <c r="W436" s="22" t="s">
        <v>4652</v>
      </c>
      <c r="X436" s="22" t="s">
        <v>472</v>
      </c>
      <c r="Z436" t="str">
        <f>+Final[[#This Row],[titulo]]&amp;Final[[#This Row],[Territorio]]&amp;", "&amp;Final[[#This Row],[temporalidad]]</f>
        <v>Cantidad de Espacios Culturales según su Tipo de Titularidad en la comuna de Malloa, Año 2021</v>
      </c>
    </row>
    <row r="437" spans="1:26" x14ac:dyDescent="0.3">
      <c r="A437">
        <v>1</v>
      </c>
      <c r="B437">
        <v>240</v>
      </c>
      <c r="C437" t="s">
        <v>377</v>
      </c>
      <c r="D437" t="s">
        <v>378</v>
      </c>
      <c r="E437" t="s">
        <v>736</v>
      </c>
      <c r="F437" t="s">
        <v>737</v>
      </c>
      <c r="G437" t="s">
        <v>733</v>
      </c>
      <c r="H437" t="s">
        <v>118</v>
      </c>
      <c r="I437" t="s">
        <v>731</v>
      </c>
      <c r="J437" t="s">
        <v>742</v>
      </c>
      <c r="K437" t="s">
        <v>735</v>
      </c>
      <c r="L437" t="s">
        <v>743</v>
      </c>
      <c r="M437" t="s">
        <v>744</v>
      </c>
      <c r="N437" t="s">
        <v>3859</v>
      </c>
      <c r="O437" t="s">
        <v>3864</v>
      </c>
      <c r="P437" t="s">
        <v>734</v>
      </c>
      <c r="Q437" t="s">
        <v>3872</v>
      </c>
      <c r="R437" s="22" t="s">
        <v>1194</v>
      </c>
      <c r="S437" t="s">
        <v>754</v>
      </c>
      <c r="T437" t="s">
        <v>384</v>
      </c>
      <c r="U437">
        <v>6110</v>
      </c>
      <c r="V437" t="s">
        <v>732</v>
      </c>
      <c r="W437" s="22" t="s">
        <v>4653</v>
      </c>
      <c r="X437" s="22" t="s">
        <v>473</v>
      </c>
      <c r="Z437" t="str">
        <f>+Final[[#This Row],[titulo]]&amp;Final[[#This Row],[Territorio]]&amp;", "&amp;Final[[#This Row],[temporalidad]]</f>
        <v>Cantidad de Espacios Culturales con Acceso para Discapacitados en la comuna de Mostazal, Año 2021</v>
      </c>
    </row>
    <row r="438" spans="1:26" x14ac:dyDescent="0.3">
      <c r="A438">
        <v>2</v>
      </c>
      <c r="B438">
        <v>240</v>
      </c>
      <c r="C438" t="s">
        <v>377</v>
      </c>
      <c r="D438" t="s">
        <v>378</v>
      </c>
      <c r="E438" t="s">
        <v>738</v>
      </c>
      <c r="F438" t="s">
        <v>737</v>
      </c>
      <c r="G438" t="s">
        <v>733</v>
      </c>
      <c r="H438" t="s">
        <v>118</v>
      </c>
      <c r="I438" t="s">
        <v>731</v>
      </c>
      <c r="J438" t="s">
        <v>746</v>
      </c>
      <c r="K438" t="s">
        <v>735</v>
      </c>
      <c r="L438" t="s">
        <v>743</v>
      </c>
      <c r="M438" t="s">
        <v>744</v>
      </c>
      <c r="N438" t="s">
        <v>3860</v>
      </c>
      <c r="O438" t="s">
        <v>5944</v>
      </c>
      <c r="P438" t="s">
        <v>734</v>
      </c>
      <c r="Q438" t="s">
        <v>3871</v>
      </c>
      <c r="R438" s="22" t="s">
        <v>1195</v>
      </c>
      <c r="S438" t="s">
        <v>755</v>
      </c>
      <c r="T438" t="s">
        <v>384</v>
      </c>
      <c r="U438">
        <v>6110</v>
      </c>
      <c r="V438" t="s">
        <v>732</v>
      </c>
      <c r="W438" s="22" t="s">
        <v>4654</v>
      </c>
      <c r="X438" s="22" t="s">
        <v>473</v>
      </c>
      <c r="Z438" t="str">
        <f>+Final[[#This Row],[titulo]]&amp;Final[[#This Row],[Territorio]]&amp;", "&amp;Final[[#This Row],[temporalidad]]</f>
        <v>Cantidad de Espacios Culturales por Tipo en la comuna de Mostazal, Año 2021</v>
      </c>
    </row>
    <row r="439" spans="1:26" x14ac:dyDescent="0.3">
      <c r="A439">
        <v>3</v>
      </c>
      <c r="B439">
        <v>240</v>
      </c>
      <c r="C439" t="s">
        <v>377</v>
      </c>
      <c r="D439" t="s">
        <v>378</v>
      </c>
      <c r="E439" t="s">
        <v>739</v>
      </c>
      <c r="F439" t="s">
        <v>737</v>
      </c>
      <c r="G439" t="s">
        <v>733</v>
      </c>
      <c r="H439" t="s">
        <v>118</v>
      </c>
      <c r="I439" t="s">
        <v>731</v>
      </c>
      <c r="J439" t="s">
        <v>748</v>
      </c>
      <c r="K439" t="s">
        <v>735</v>
      </c>
      <c r="L439" t="s">
        <v>743</v>
      </c>
      <c r="M439" t="s">
        <v>744</v>
      </c>
      <c r="N439" t="s">
        <v>3863</v>
      </c>
      <c r="O439" t="s">
        <v>3866</v>
      </c>
      <c r="P439" t="s">
        <v>734</v>
      </c>
      <c r="Q439" t="s">
        <v>3868</v>
      </c>
      <c r="R439" s="22" t="s">
        <v>1196</v>
      </c>
      <c r="S439" t="s">
        <v>756</v>
      </c>
      <c r="T439" t="s">
        <v>384</v>
      </c>
      <c r="U439">
        <v>6110</v>
      </c>
      <c r="V439" t="s">
        <v>732</v>
      </c>
      <c r="W439" s="22" t="s">
        <v>4655</v>
      </c>
      <c r="X439" s="22" t="s">
        <v>473</v>
      </c>
      <c r="Z439" t="str">
        <f>+Final[[#This Row],[titulo]]&amp;Final[[#This Row],[Territorio]]&amp;", "&amp;Final[[#This Row],[temporalidad]]</f>
        <v>Cantidad de Espacios Culturales según su Estado de Mantención en la comuna de Mostazal, Año 2021</v>
      </c>
    </row>
    <row r="440" spans="1:26" x14ac:dyDescent="0.3">
      <c r="A440">
        <v>4</v>
      </c>
      <c r="B440">
        <v>240</v>
      </c>
      <c r="C440" t="s">
        <v>377</v>
      </c>
      <c r="D440" t="s">
        <v>378</v>
      </c>
      <c r="E440" t="s">
        <v>740</v>
      </c>
      <c r="F440" t="s">
        <v>737</v>
      </c>
      <c r="G440" t="s">
        <v>733</v>
      </c>
      <c r="H440" t="s">
        <v>118</v>
      </c>
      <c r="I440" t="s">
        <v>731</v>
      </c>
      <c r="J440" t="s">
        <v>750</v>
      </c>
      <c r="K440" t="s">
        <v>735</v>
      </c>
      <c r="L440" t="s">
        <v>743</v>
      </c>
      <c r="M440" t="s">
        <v>744</v>
      </c>
      <c r="N440" t="s">
        <v>3861</v>
      </c>
      <c r="O440" t="s">
        <v>3867</v>
      </c>
      <c r="P440" t="s">
        <v>734</v>
      </c>
      <c r="Q440" t="s">
        <v>3869</v>
      </c>
      <c r="R440" s="22" t="s">
        <v>1197</v>
      </c>
      <c r="S440" t="s">
        <v>757</v>
      </c>
      <c r="T440" t="s">
        <v>384</v>
      </c>
      <c r="U440">
        <v>6110</v>
      </c>
      <c r="V440" t="s">
        <v>732</v>
      </c>
      <c r="W440" s="22" t="s">
        <v>4656</v>
      </c>
      <c r="X440" s="22" t="s">
        <v>473</v>
      </c>
      <c r="Z440" t="str">
        <f>+Final[[#This Row],[titulo]]&amp;Final[[#This Row],[Territorio]]&amp;", "&amp;Final[[#This Row],[temporalidad]]</f>
        <v>Cantidad de Espacios Culturales según su Fuente de Financiamiento en la comuna de Mostazal, Año 2021</v>
      </c>
    </row>
    <row r="441" spans="1:26" x14ac:dyDescent="0.3">
      <c r="A441">
        <v>5</v>
      </c>
      <c r="B441">
        <v>240</v>
      </c>
      <c r="C441" t="s">
        <v>377</v>
      </c>
      <c r="D441" t="s">
        <v>378</v>
      </c>
      <c r="E441" t="s">
        <v>741</v>
      </c>
      <c r="F441" t="s">
        <v>737</v>
      </c>
      <c r="G441" t="s">
        <v>733</v>
      </c>
      <c r="H441" t="s">
        <v>118</v>
      </c>
      <c r="I441" t="s">
        <v>731</v>
      </c>
      <c r="J441" t="s">
        <v>752</v>
      </c>
      <c r="K441" t="s">
        <v>735</v>
      </c>
      <c r="L441" t="s">
        <v>743</v>
      </c>
      <c r="M441" t="s">
        <v>744</v>
      </c>
      <c r="N441" t="s">
        <v>3862</v>
      </c>
      <c r="O441" t="s">
        <v>5943</v>
      </c>
      <c r="P441" t="s">
        <v>734</v>
      </c>
      <c r="Q441" t="s">
        <v>3870</v>
      </c>
      <c r="R441" s="22" t="s">
        <v>1198</v>
      </c>
      <c r="S441" t="s">
        <v>758</v>
      </c>
      <c r="T441" t="s">
        <v>384</v>
      </c>
      <c r="U441">
        <v>6110</v>
      </c>
      <c r="V441" t="s">
        <v>732</v>
      </c>
      <c r="W441" s="22" t="s">
        <v>4657</v>
      </c>
      <c r="X441" s="22" t="s">
        <v>473</v>
      </c>
      <c r="Z441" t="str">
        <f>+Final[[#This Row],[titulo]]&amp;Final[[#This Row],[Territorio]]&amp;", "&amp;Final[[#This Row],[temporalidad]]</f>
        <v>Cantidad de Espacios Culturales según su Tipo de Titularidad en la comuna de Mostazal, Año 2021</v>
      </c>
    </row>
    <row r="442" spans="1:26" x14ac:dyDescent="0.3">
      <c r="A442">
        <v>1</v>
      </c>
      <c r="B442">
        <v>240</v>
      </c>
      <c r="C442" t="s">
        <v>377</v>
      </c>
      <c r="D442" t="s">
        <v>378</v>
      </c>
      <c r="E442" t="s">
        <v>736</v>
      </c>
      <c r="F442" t="s">
        <v>737</v>
      </c>
      <c r="G442" t="s">
        <v>733</v>
      </c>
      <c r="H442" t="s">
        <v>119</v>
      </c>
      <c r="I442" t="s">
        <v>731</v>
      </c>
      <c r="J442" t="s">
        <v>742</v>
      </c>
      <c r="K442" t="s">
        <v>735</v>
      </c>
      <c r="L442" t="s">
        <v>743</v>
      </c>
      <c r="M442" t="s">
        <v>744</v>
      </c>
      <c r="N442" t="s">
        <v>3859</v>
      </c>
      <c r="O442" t="s">
        <v>3864</v>
      </c>
      <c r="P442" t="s">
        <v>734</v>
      </c>
      <c r="Q442" t="s">
        <v>3872</v>
      </c>
      <c r="R442" s="22" t="s">
        <v>1199</v>
      </c>
      <c r="S442" t="s">
        <v>754</v>
      </c>
      <c r="T442" t="s">
        <v>384</v>
      </c>
      <c r="U442">
        <v>6111</v>
      </c>
      <c r="V442" t="s">
        <v>732</v>
      </c>
      <c r="W442" s="22" t="s">
        <v>4658</v>
      </c>
      <c r="X442" s="22" t="s">
        <v>474</v>
      </c>
      <c r="Z442" t="str">
        <f>+Final[[#This Row],[titulo]]&amp;Final[[#This Row],[Territorio]]&amp;", "&amp;Final[[#This Row],[temporalidad]]</f>
        <v>Cantidad de Espacios Culturales con Acceso para Discapacitados en la comuna de Olivar, Año 2021</v>
      </c>
    </row>
    <row r="443" spans="1:26" x14ac:dyDescent="0.3">
      <c r="A443">
        <v>2</v>
      </c>
      <c r="B443">
        <v>240</v>
      </c>
      <c r="C443" t="s">
        <v>377</v>
      </c>
      <c r="D443" t="s">
        <v>378</v>
      </c>
      <c r="E443" t="s">
        <v>738</v>
      </c>
      <c r="F443" t="s">
        <v>737</v>
      </c>
      <c r="G443" t="s">
        <v>733</v>
      </c>
      <c r="H443" t="s">
        <v>119</v>
      </c>
      <c r="I443" t="s">
        <v>731</v>
      </c>
      <c r="J443" t="s">
        <v>746</v>
      </c>
      <c r="K443" t="s">
        <v>735</v>
      </c>
      <c r="L443" t="s">
        <v>743</v>
      </c>
      <c r="M443" t="s">
        <v>744</v>
      </c>
      <c r="N443" t="s">
        <v>3860</v>
      </c>
      <c r="O443" t="s">
        <v>5944</v>
      </c>
      <c r="P443" t="s">
        <v>734</v>
      </c>
      <c r="Q443" t="s">
        <v>3871</v>
      </c>
      <c r="R443" s="22" t="s">
        <v>1200</v>
      </c>
      <c r="S443" t="s">
        <v>755</v>
      </c>
      <c r="T443" t="s">
        <v>384</v>
      </c>
      <c r="U443">
        <v>6111</v>
      </c>
      <c r="V443" t="s">
        <v>732</v>
      </c>
      <c r="W443" s="22" t="s">
        <v>4659</v>
      </c>
      <c r="X443" s="22" t="s">
        <v>474</v>
      </c>
      <c r="Z443" t="str">
        <f>+Final[[#This Row],[titulo]]&amp;Final[[#This Row],[Territorio]]&amp;", "&amp;Final[[#This Row],[temporalidad]]</f>
        <v>Cantidad de Espacios Culturales por Tipo en la comuna de Olivar, Año 2021</v>
      </c>
    </row>
    <row r="444" spans="1:26" x14ac:dyDescent="0.3">
      <c r="A444">
        <v>3</v>
      </c>
      <c r="B444">
        <v>240</v>
      </c>
      <c r="C444" t="s">
        <v>377</v>
      </c>
      <c r="D444" t="s">
        <v>378</v>
      </c>
      <c r="E444" t="s">
        <v>739</v>
      </c>
      <c r="F444" t="s">
        <v>737</v>
      </c>
      <c r="G444" t="s">
        <v>733</v>
      </c>
      <c r="H444" t="s">
        <v>119</v>
      </c>
      <c r="I444" t="s">
        <v>731</v>
      </c>
      <c r="J444" t="s">
        <v>748</v>
      </c>
      <c r="K444" t="s">
        <v>735</v>
      </c>
      <c r="L444" t="s">
        <v>743</v>
      </c>
      <c r="M444" t="s">
        <v>744</v>
      </c>
      <c r="N444" t="s">
        <v>3863</v>
      </c>
      <c r="O444" t="s">
        <v>3866</v>
      </c>
      <c r="P444" t="s">
        <v>734</v>
      </c>
      <c r="Q444" t="s">
        <v>3868</v>
      </c>
      <c r="R444" s="22" t="s">
        <v>1201</v>
      </c>
      <c r="S444" t="s">
        <v>756</v>
      </c>
      <c r="T444" t="s">
        <v>384</v>
      </c>
      <c r="U444">
        <v>6111</v>
      </c>
      <c r="V444" t="s">
        <v>732</v>
      </c>
      <c r="W444" s="22" t="s">
        <v>4660</v>
      </c>
      <c r="X444" s="22" t="s">
        <v>474</v>
      </c>
      <c r="Z444" t="str">
        <f>+Final[[#This Row],[titulo]]&amp;Final[[#This Row],[Territorio]]&amp;", "&amp;Final[[#This Row],[temporalidad]]</f>
        <v>Cantidad de Espacios Culturales según su Estado de Mantención en la comuna de Olivar, Año 2021</v>
      </c>
    </row>
    <row r="445" spans="1:26" x14ac:dyDescent="0.3">
      <c r="A445">
        <v>4</v>
      </c>
      <c r="B445">
        <v>240</v>
      </c>
      <c r="C445" t="s">
        <v>377</v>
      </c>
      <c r="D445" t="s">
        <v>378</v>
      </c>
      <c r="E445" t="s">
        <v>740</v>
      </c>
      <c r="F445" t="s">
        <v>737</v>
      </c>
      <c r="G445" t="s">
        <v>733</v>
      </c>
      <c r="H445" t="s">
        <v>119</v>
      </c>
      <c r="I445" t="s">
        <v>731</v>
      </c>
      <c r="J445" t="s">
        <v>750</v>
      </c>
      <c r="K445" t="s">
        <v>735</v>
      </c>
      <c r="L445" t="s">
        <v>743</v>
      </c>
      <c r="M445" t="s">
        <v>744</v>
      </c>
      <c r="N445" t="s">
        <v>3861</v>
      </c>
      <c r="O445" t="s">
        <v>3867</v>
      </c>
      <c r="P445" t="s">
        <v>734</v>
      </c>
      <c r="Q445" t="s">
        <v>3869</v>
      </c>
      <c r="R445" s="22" t="s">
        <v>1202</v>
      </c>
      <c r="S445" t="s">
        <v>757</v>
      </c>
      <c r="T445" t="s">
        <v>384</v>
      </c>
      <c r="U445">
        <v>6111</v>
      </c>
      <c r="V445" t="s">
        <v>732</v>
      </c>
      <c r="W445" s="22" t="s">
        <v>4661</v>
      </c>
      <c r="X445" s="22" t="s">
        <v>474</v>
      </c>
      <c r="Z445" t="str">
        <f>+Final[[#This Row],[titulo]]&amp;Final[[#This Row],[Territorio]]&amp;", "&amp;Final[[#This Row],[temporalidad]]</f>
        <v>Cantidad de Espacios Culturales según su Fuente de Financiamiento en la comuna de Olivar, Año 2021</v>
      </c>
    </row>
    <row r="446" spans="1:26" x14ac:dyDescent="0.3">
      <c r="A446">
        <v>5</v>
      </c>
      <c r="B446">
        <v>240</v>
      </c>
      <c r="C446" t="s">
        <v>377</v>
      </c>
      <c r="D446" t="s">
        <v>378</v>
      </c>
      <c r="E446" t="s">
        <v>741</v>
      </c>
      <c r="F446" t="s">
        <v>737</v>
      </c>
      <c r="G446" t="s">
        <v>733</v>
      </c>
      <c r="H446" t="s">
        <v>119</v>
      </c>
      <c r="I446" t="s">
        <v>731</v>
      </c>
      <c r="J446" t="s">
        <v>752</v>
      </c>
      <c r="K446" t="s">
        <v>735</v>
      </c>
      <c r="L446" t="s">
        <v>743</v>
      </c>
      <c r="M446" t="s">
        <v>744</v>
      </c>
      <c r="N446" t="s">
        <v>3862</v>
      </c>
      <c r="O446" t="s">
        <v>5943</v>
      </c>
      <c r="P446" t="s">
        <v>734</v>
      </c>
      <c r="Q446" t="s">
        <v>3870</v>
      </c>
      <c r="R446" s="22" t="s">
        <v>1203</v>
      </c>
      <c r="S446" t="s">
        <v>758</v>
      </c>
      <c r="T446" t="s">
        <v>384</v>
      </c>
      <c r="U446">
        <v>6111</v>
      </c>
      <c r="V446" t="s">
        <v>732</v>
      </c>
      <c r="W446" s="22" t="s">
        <v>4662</v>
      </c>
      <c r="X446" s="22" t="s">
        <v>474</v>
      </c>
      <c r="Z446" t="str">
        <f>+Final[[#This Row],[titulo]]&amp;Final[[#This Row],[Territorio]]&amp;", "&amp;Final[[#This Row],[temporalidad]]</f>
        <v>Cantidad de Espacios Culturales según su Tipo de Titularidad en la comuna de Olivar, Año 2021</v>
      </c>
    </row>
    <row r="447" spans="1:26" x14ac:dyDescent="0.3">
      <c r="A447">
        <v>1</v>
      </c>
      <c r="B447">
        <v>240</v>
      </c>
      <c r="C447" t="s">
        <v>377</v>
      </c>
      <c r="D447" t="s">
        <v>378</v>
      </c>
      <c r="E447" t="s">
        <v>736</v>
      </c>
      <c r="F447" t="s">
        <v>737</v>
      </c>
      <c r="G447" t="s">
        <v>733</v>
      </c>
      <c r="H447" t="s">
        <v>120</v>
      </c>
      <c r="I447" t="s">
        <v>731</v>
      </c>
      <c r="J447" t="s">
        <v>742</v>
      </c>
      <c r="K447" t="s">
        <v>735</v>
      </c>
      <c r="L447" t="s">
        <v>743</v>
      </c>
      <c r="M447" t="s">
        <v>744</v>
      </c>
      <c r="N447" t="s">
        <v>3859</v>
      </c>
      <c r="O447" t="s">
        <v>3864</v>
      </c>
      <c r="P447" t="s">
        <v>734</v>
      </c>
      <c r="Q447" t="s">
        <v>3872</v>
      </c>
      <c r="R447" s="22" t="s">
        <v>1204</v>
      </c>
      <c r="S447" t="s">
        <v>754</v>
      </c>
      <c r="T447" t="s">
        <v>384</v>
      </c>
      <c r="U447">
        <v>6112</v>
      </c>
      <c r="V447" t="s">
        <v>732</v>
      </c>
      <c r="W447" s="22" t="s">
        <v>4663</v>
      </c>
      <c r="X447" s="22" t="s">
        <v>475</v>
      </c>
      <c r="Z447" t="str">
        <f>+Final[[#This Row],[titulo]]&amp;Final[[#This Row],[Territorio]]&amp;", "&amp;Final[[#This Row],[temporalidad]]</f>
        <v>Cantidad de Espacios Culturales con Acceso para Discapacitados en la comuna de Peumo, Año 2021</v>
      </c>
    </row>
    <row r="448" spans="1:26" x14ac:dyDescent="0.3">
      <c r="A448">
        <v>2</v>
      </c>
      <c r="B448">
        <v>240</v>
      </c>
      <c r="C448" t="s">
        <v>377</v>
      </c>
      <c r="D448" t="s">
        <v>378</v>
      </c>
      <c r="E448" t="s">
        <v>738</v>
      </c>
      <c r="F448" t="s">
        <v>737</v>
      </c>
      <c r="G448" t="s">
        <v>733</v>
      </c>
      <c r="H448" t="s">
        <v>120</v>
      </c>
      <c r="I448" t="s">
        <v>731</v>
      </c>
      <c r="J448" t="s">
        <v>746</v>
      </c>
      <c r="K448" t="s">
        <v>735</v>
      </c>
      <c r="L448" t="s">
        <v>743</v>
      </c>
      <c r="M448" t="s">
        <v>744</v>
      </c>
      <c r="N448" t="s">
        <v>3860</v>
      </c>
      <c r="O448" t="s">
        <v>5944</v>
      </c>
      <c r="P448" t="s">
        <v>734</v>
      </c>
      <c r="Q448" t="s">
        <v>3871</v>
      </c>
      <c r="R448" s="22" t="s">
        <v>1205</v>
      </c>
      <c r="S448" t="s">
        <v>755</v>
      </c>
      <c r="T448" t="s">
        <v>384</v>
      </c>
      <c r="U448">
        <v>6112</v>
      </c>
      <c r="V448" t="s">
        <v>732</v>
      </c>
      <c r="W448" s="22" t="s">
        <v>4664</v>
      </c>
      <c r="X448" s="22" t="s">
        <v>475</v>
      </c>
      <c r="Z448" t="str">
        <f>+Final[[#This Row],[titulo]]&amp;Final[[#This Row],[Territorio]]&amp;", "&amp;Final[[#This Row],[temporalidad]]</f>
        <v>Cantidad de Espacios Culturales por Tipo en la comuna de Peumo, Año 2021</v>
      </c>
    </row>
    <row r="449" spans="1:26" x14ac:dyDescent="0.3">
      <c r="A449">
        <v>3</v>
      </c>
      <c r="B449">
        <v>240</v>
      </c>
      <c r="C449" t="s">
        <v>377</v>
      </c>
      <c r="D449" t="s">
        <v>378</v>
      </c>
      <c r="E449" t="s">
        <v>739</v>
      </c>
      <c r="F449" t="s">
        <v>737</v>
      </c>
      <c r="G449" t="s">
        <v>733</v>
      </c>
      <c r="H449" t="s">
        <v>120</v>
      </c>
      <c r="I449" t="s">
        <v>731</v>
      </c>
      <c r="J449" t="s">
        <v>748</v>
      </c>
      <c r="K449" t="s">
        <v>735</v>
      </c>
      <c r="L449" t="s">
        <v>743</v>
      </c>
      <c r="M449" t="s">
        <v>744</v>
      </c>
      <c r="N449" t="s">
        <v>3863</v>
      </c>
      <c r="O449" t="s">
        <v>3866</v>
      </c>
      <c r="P449" t="s">
        <v>734</v>
      </c>
      <c r="Q449" t="s">
        <v>3868</v>
      </c>
      <c r="R449" s="22" t="s">
        <v>1206</v>
      </c>
      <c r="S449" t="s">
        <v>756</v>
      </c>
      <c r="T449" t="s">
        <v>384</v>
      </c>
      <c r="U449">
        <v>6112</v>
      </c>
      <c r="V449" t="s">
        <v>732</v>
      </c>
      <c r="W449" s="22" t="s">
        <v>4665</v>
      </c>
      <c r="X449" s="22" t="s">
        <v>475</v>
      </c>
      <c r="Z449" t="str">
        <f>+Final[[#This Row],[titulo]]&amp;Final[[#This Row],[Territorio]]&amp;", "&amp;Final[[#This Row],[temporalidad]]</f>
        <v>Cantidad de Espacios Culturales según su Estado de Mantención en la comuna de Peumo, Año 2021</v>
      </c>
    </row>
    <row r="450" spans="1:26" x14ac:dyDescent="0.3">
      <c r="A450">
        <v>4</v>
      </c>
      <c r="B450">
        <v>240</v>
      </c>
      <c r="C450" t="s">
        <v>377</v>
      </c>
      <c r="D450" t="s">
        <v>378</v>
      </c>
      <c r="E450" t="s">
        <v>740</v>
      </c>
      <c r="F450" t="s">
        <v>737</v>
      </c>
      <c r="G450" t="s">
        <v>733</v>
      </c>
      <c r="H450" t="s">
        <v>120</v>
      </c>
      <c r="I450" t="s">
        <v>731</v>
      </c>
      <c r="J450" t="s">
        <v>750</v>
      </c>
      <c r="K450" t="s">
        <v>735</v>
      </c>
      <c r="L450" t="s">
        <v>743</v>
      </c>
      <c r="M450" t="s">
        <v>744</v>
      </c>
      <c r="N450" t="s">
        <v>3861</v>
      </c>
      <c r="O450" t="s">
        <v>3867</v>
      </c>
      <c r="P450" t="s">
        <v>734</v>
      </c>
      <c r="Q450" t="s">
        <v>3869</v>
      </c>
      <c r="R450" s="22" t="s">
        <v>1207</v>
      </c>
      <c r="S450" t="s">
        <v>757</v>
      </c>
      <c r="T450" t="s">
        <v>384</v>
      </c>
      <c r="U450">
        <v>6112</v>
      </c>
      <c r="V450" t="s">
        <v>732</v>
      </c>
      <c r="W450" s="22" t="s">
        <v>4666</v>
      </c>
      <c r="X450" s="22" t="s">
        <v>475</v>
      </c>
      <c r="Z450" t="str">
        <f>+Final[[#This Row],[titulo]]&amp;Final[[#This Row],[Territorio]]&amp;", "&amp;Final[[#This Row],[temporalidad]]</f>
        <v>Cantidad de Espacios Culturales según su Fuente de Financiamiento en la comuna de Peumo, Año 2021</v>
      </c>
    </row>
    <row r="451" spans="1:26" x14ac:dyDescent="0.3">
      <c r="A451">
        <v>5</v>
      </c>
      <c r="B451">
        <v>240</v>
      </c>
      <c r="C451" t="s">
        <v>377</v>
      </c>
      <c r="D451" t="s">
        <v>378</v>
      </c>
      <c r="E451" t="s">
        <v>741</v>
      </c>
      <c r="F451" t="s">
        <v>737</v>
      </c>
      <c r="G451" t="s">
        <v>733</v>
      </c>
      <c r="H451" t="s">
        <v>120</v>
      </c>
      <c r="I451" t="s">
        <v>731</v>
      </c>
      <c r="J451" t="s">
        <v>752</v>
      </c>
      <c r="K451" t="s">
        <v>735</v>
      </c>
      <c r="L451" t="s">
        <v>743</v>
      </c>
      <c r="M451" t="s">
        <v>744</v>
      </c>
      <c r="N451" t="s">
        <v>3862</v>
      </c>
      <c r="O451" t="s">
        <v>5943</v>
      </c>
      <c r="P451" t="s">
        <v>734</v>
      </c>
      <c r="Q451" t="s">
        <v>3870</v>
      </c>
      <c r="R451" s="22" t="s">
        <v>1208</v>
      </c>
      <c r="S451" t="s">
        <v>758</v>
      </c>
      <c r="T451" t="s">
        <v>384</v>
      </c>
      <c r="U451">
        <v>6112</v>
      </c>
      <c r="V451" t="s">
        <v>732</v>
      </c>
      <c r="W451" s="22" t="s">
        <v>4667</v>
      </c>
      <c r="X451" s="22" t="s">
        <v>475</v>
      </c>
      <c r="Z451" t="str">
        <f>+Final[[#This Row],[titulo]]&amp;Final[[#This Row],[Territorio]]&amp;", "&amp;Final[[#This Row],[temporalidad]]</f>
        <v>Cantidad de Espacios Culturales según su Tipo de Titularidad en la comuna de Peumo, Año 2021</v>
      </c>
    </row>
    <row r="452" spans="1:26" x14ac:dyDescent="0.3">
      <c r="A452">
        <v>1</v>
      </c>
      <c r="B452">
        <v>240</v>
      </c>
      <c r="C452" t="s">
        <v>377</v>
      </c>
      <c r="D452" t="s">
        <v>378</v>
      </c>
      <c r="E452" t="s">
        <v>736</v>
      </c>
      <c r="F452" t="s">
        <v>737</v>
      </c>
      <c r="G452" t="s">
        <v>733</v>
      </c>
      <c r="H452" t="s">
        <v>121</v>
      </c>
      <c r="I452" t="s">
        <v>731</v>
      </c>
      <c r="J452" t="s">
        <v>742</v>
      </c>
      <c r="K452" t="s">
        <v>735</v>
      </c>
      <c r="L452" t="s">
        <v>743</v>
      </c>
      <c r="M452" t="s">
        <v>744</v>
      </c>
      <c r="N452" t="s">
        <v>3859</v>
      </c>
      <c r="O452" t="s">
        <v>3864</v>
      </c>
      <c r="P452" t="s">
        <v>734</v>
      </c>
      <c r="Q452" t="s">
        <v>3872</v>
      </c>
      <c r="R452" s="22" t="s">
        <v>1209</v>
      </c>
      <c r="S452" t="s">
        <v>754</v>
      </c>
      <c r="T452" t="s">
        <v>384</v>
      </c>
      <c r="U452">
        <v>6113</v>
      </c>
      <c r="V452" t="s">
        <v>732</v>
      </c>
      <c r="W452" s="22" t="s">
        <v>4668</v>
      </c>
      <c r="X452" s="22" t="s">
        <v>476</v>
      </c>
      <c r="Z452" t="str">
        <f>+Final[[#This Row],[titulo]]&amp;Final[[#This Row],[Territorio]]&amp;", "&amp;Final[[#This Row],[temporalidad]]</f>
        <v>Cantidad de Espacios Culturales con Acceso para Discapacitados en la comuna de Pichidegua, Año 2021</v>
      </c>
    </row>
    <row r="453" spans="1:26" x14ac:dyDescent="0.3">
      <c r="A453">
        <v>2</v>
      </c>
      <c r="B453">
        <v>240</v>
      </c>
      <c r="C453" t="s">
        <v>377</v>
      </c>
      <c r="D453" t="s">
        <v>378</v>
      </c>
      <c r="E453" t="s">
        <v>738</v>
      </c>
      <c r="F453" t="s">
        <v>737</v>
      </c>
      <c r="G453" t="s">
        <v>733</v>
      </c>
      <c r="H453" t="s">
        <v>121</v>
      </c>
      <c r="I453" t="s">
        <v>731</v>
      </c>
      <c r="J453" t="s">
        <v>746</v>
      </c>
      <c r="K453" t="s">
        <v>735</v>
      </c>
      <c r="L453" t="s">
        <v>743</v>
      </c>
      <c r="M453" t="s">
        <v>744</v>
      </c>
      <c r="N453" t="s">
        <v>3860</v>
      </c>
      <c r="O453" t="s">
        <v>5944</v>
      </c>
      <c r="P453" t="s">
        <v>734</v>
      </c>
      <c r="Q453" t="s">
        <v>3871</v>
      </c>
      <c r="R453" s="22" t="s">
        <v>1210</v>
      </c>
      <c r="S453" t="s">
        <v>755</v>
      </c>
      <c r="T453" t="s">
        <v>384</v>
      </c>
      <c r="U453">
        <v>6113</v>
      </c>
      <c r="V453" t="s">
        <v>732</v>
      </c>
      <c r="W453" s="22" t="s">
        <v>4669</v>
      </c>
      <c r="X453" s="22" t="s">
        <v>476</v>
      </c>
      <c r="Z453" t="str">
        <f>+Final[[#This Row],[titulo]]&amp;Final[[#This Row],[Territorio]]&amp;", "&amp;Final[[#This Row],[temporalidad]]</f>
        <v>Cantidad de Espacios Culturales por Tipo en la comuna de Pichidegua, Año 2021</v>
      </c>
    </row>
    <row r="454" spans="1:26" x14ac:dyDescent="0.3">
      <c r="A454">
        <v>3</v>
      </c>
      <c r="B454">
        <v>240</v>
      </c>
      <c r="C454" t="s">
        <v>377</v>
      </c>
      <c r="D454" t="s">
        <v>378</v>
      </c>
      <c r="E454" t="s">
        <v>739</v>
      </c>
      <c r="F454" t="s">
        <v>737</v>
      </c>
      <c r="G454" t="s">
        <v>733</v>
      </c>
      <c r="H454" t="s">
        <v>121</v>
      </c>
      <c r="I454" t="s">
        <v>731</v>
      </c>
      <c r="J454" t="s">
        <v>748</v>
      </c>
      <c r="K454" t="s">
        <v>735</v>
      </c>
      <c r="L454" t="s">
        <v>743</v>
      </c>
      <c r="M454" t="s">
        <v>744</v>
      </c>
      <c r="N454" t="s">
        <v>3863</v>
      </c>
      <c r="O454" t="s">
        <v>3866</v>
      </c>
      <c r="P454" t="s">
        <v>734</v>
      </c>
      <c r="Q454" t="s">
        <v>3868</v>
      </c>
      <c r="R454" s="22" t="s">
        <v>1211</v>
      </c>
      <c r="S454" t="s">
        <v>756</v>
      </c>
      <c r="T454" t="s">
        <v>384</v>
      </c>
      <c r="U454">
        <v>6113</v>
      </c>
      <c r="V454" t="s">
        <v>732</v>
      </c>
      <c r="W454" s="22" t="s">
        <v>4670</v>
      </c>
      <c r="X454" s="22" t="s">
        <v>476</v>
      </c>
      <c r="Z454" t="str">
        <f>+Final[[#This Row],[titulo]]&amp;Final[[#This Row],[Territorio]]&amp;", "&amp;Final[[#This Row],[temporalidad]]</f>
        <v>Cantidad de Espacios Culturales según su Estado de Mantención en la comuna de Pichidegua, Año 2021</v>
      </c>
    </row>
    <row r="455" spans="1:26" x14ac:dyDescent="0.3">
      <c r="A455">
        <v>4</v>
      </c>
      <c r="B455">
        <v>240</v>
      </c>
      <c r="C455" t="s">
        <v>377</v>
      </c>
      <c r="D455" t="s">
        <v>378</v>
      </c>
      <c r="E455" t="s">
        <v>740</v>
      </c>
      <c r="F455" t="s">
        <v>737</v>
      </c>
      <c r="G455" t="s">
        <v>733</v>
      </c>
      <c r="H455" t="s">
        <v>121</v>
      </c>
      <c r="I455" t="s">
        <v>731</v>
      </c>
      <c r="J455" t="s">
        <v>750</v>
      </c>
      <c r="K455" t="s">
        <v>735</v>
      </c>
      <c r="L455" t="s">
        <v>743</v>
      </c>
      <c r="M455" t="s">
        <v>744</v>
      </c>
      <c r="N455" t="s">
        <v>3861</v>
      </c>
      <c r="O455" t="s">
        <v>3867</v>
      </c>
      <c r="P455" t="s">
        <v>734</v>
      </c>
      <c r="Q455" t="s">
        <v>3869</v>
      </c>
      <c r="R455" s="22" t="s">
        <v>1212</v>
      </c>
      <c r="S455" t="s">
        <v>757</v>
      </c>
      <c r="T455" t="s">
        <v>384</v>
      </c>
      <c r="U455">
        <v>6113</v>
      </c>
      <c r="V455" t="s">
        <v>732</v>
      </c>
      <c r="W455" s="22" t="s">
        <v>4671</v>
      </c>
      <c r="X455" s="22" t="s">
        <v>476</v>
      </c>
      <c r="Z455" t="str">
        <f>+Final[[#This Row],[titulo]]&amp;Final[[#This Row],[Territorio]]&amp;", "&amp;Final[[#This Row],[temporalidad]]</f>
        <v>Cantidad de Espacios Culturales según su Fuente de Financiamiento en la comuna de Pichidegua, Año 2021</v>
      </c>
    </row>
    <row r="456" spans="1:26" x14ac:dyDescent="0.3">
      <c r="A456">
        <v>5</v>
      </c>
      <c r="B456">
        <v>240</v>
      </c>
      <c r="C456" t="s">
        <v>377</v>
      </c>
      <c r="D456" t="s">
        <v>378</v>
      </c>
      <c r="E456" t="s">
        <v>741</v>
      </c>
      <c r="F456" t="s">
        <v>737</v>
      </c>
      <c r="G456" t="s">
        <v>733</v>
      </c>
      <c r="H456" t="s">
        <v>121</v>
      </c>
      <c r="I456" t="s">
        <v>731</v>
      </c>
      <c r="J456" t="s">
        <v>752</v>
      </c>
      <c r="K456" t="s">
        <v>735</v>
      </c>
      <c r="L456" t="s">
        <v>743</v>
      </c>
      <c r="M456" t="s">
        <v>744</v>
      </c>
      <c r="N456" t="s">
        <v>3862</v>
      </c>
      <c r="O456" t="s">
        <v>5943</v>
      </c>
      <c r="P456" t="s">
        <v>734</v>
      </c>
      <c r="Q456" t="s">
        <v>3870</v>
      </c>
      <c r="R456" s="22" t="s">
        <v>1213</v>
      </c>
      <c r="S456" t="s">
        <v>758</v>
      </c>
      <c r="T456" t="s">
        <v>384</v>
      </c>
      <c r="U456">
        <v>6113</v>
      </c>
      <c r="V456" t="s">
        <v>732</v>
      </c>
      <c r="W456" s="22" t="s">
        <v>4672</v>
      </c>
      <c r="X456" s="22" t="s">
        <v>476</v>
      </c>
      <c r="Z456" t="str">
        <f>+Final[[#This Row],[titulo]]&amp;Final[[#This Row],[Territorio]]&amp;", "&amp;Final[[#This Row],[temporalidad]]</f>
        <v>Cantidad de Espacios Culturales según su Tipo de Titularidad en la comuna de Pichidegua, Año 2021</v>
      </c>
    </row>
    <row r="457" spans="1:26" x14ac:dyDescent="0.3">
      <c r="A457">
        <v>1</v>
      </c>
      <c r="B457">
        <v>240</v>
      </c>
      <c r="C457" t="s">
        <v>377</v>
      </c>
      <c r="D457" t="s">
        <v>378</v>
      </c>
      <c r="E457" t="s">
        <v>736</v>
      </c>
      <c r="F457" t="s">
        <v>737</v>
      </c>
      <c r="G457" t="s">
        <v>733</v>
      </c>
      <c r="H457" t="s">
        <v>122</v>
      </c>
      <c r="I457" t="s">
        <v>731</v>
      </c>
      <c r="J457" t="s">
        <v>742</v>
      </c>
      <c r="K457" t="s">
        <v>735</v>
      </c>
      <c r="L457" t="s">
        <v>743</v>
      </c>
      <c r="M457" t="s">
        <v>744</v>
      </c>
      <c r="N457" t="s">
        <v>3859</v>
      </c>
      <c r="O457" t="s">
        <v>3864</v>
      </c>
      <c r="P457" t="s">
        <v>734</v>
      </c>
      <c r="Q457" t="s">
        <v>3872</v>
      </c>
      <c r="R457" s="22" t="s">
        <v>1214</v>
      </c>
      <c r="S457" t="s">
        <v>754</v>
      </c>
      <c r="T457" t="s">
        <v>384</v>
      </c>
      <c r="U457">
        <v>6114</v>
      </c>
      <c r="V457" t="s">
        <v>732</v>
      </c>
      <c r="W457" s="22" t="s">
        <v>4673</v>
      </c>
      <c r="X457" s="22" t="s">
        <v>477</v>
      </c>
      <c r="Z457" t="str">
        <f>+Final[[#This Row],[titulo]]&amp;Final[[#This Row],[Territorio]]&amp;", "&amp;Final[[#This Row],[temporalidad]]</f>
        <v>Cantidad de Espacios Culturales con Acceso para Discapacitados en la comuna de Quinta de Tilcoco, Año 2021</v>
      </c>
    </row>
    <row r="458" spans="1:26" x14ac:dyDescent="0.3">
      <c r="A458">
        <v>2</v>
      </c>
      <c r="B458">
        <v>240</v>
      </c>
      <c r="C458" t="s">
        <v>377</v>
      </c>
      <c r="D458" t="s">
        <v>378</v>
      </c>
      <c r="E458" t="s">
        <v>738</v>
      </c>
      <c r="F458" t="s">
        <v>737</v>
      </c>
      <c r="G458" t="s">
        <v>733</v>
      </c>
      <c r="H458" t="s">
        <v>122</v>
      </c>
      <c r="I458" t="s">
        <v>731</v>
      </c>
      <c r="J458" t="s">
        <v>746</v>
      </c>
      <c r="K458" t="s">
        <v>735</v>
      </c>
      <c r="L458" t="s">
        <v>743</v>
      </c>
      <c r="M458" t="s">
        <v>744</v>
      </c>
      <c r="N458" t="s">
        <v>3860</v>
      </c>
      <c r="O458" t="s">
        <v>5944</v>
      </c>
      <c r="P458" t="s">
        <v>734</v>
      </c>
      <c r="Q458" t="s">
        <v>3871</v>
      </c>
      <c r="R458" s="22" t="s">
        <v>1215</v>
      </c>
      <c r="S458" t="s">
        <v>755</v>
      </c>
      <c r="T458" t="s">
        <v>384</v>
      </c>
      <c r="U458">
        <v>6114</v>
      </c>
      <c r="V458" t="s">
        <v>732</v>
      </c>
      <c r="W458" s="22" t="s">
        <v>4674</v>
      </c>
      <c r="X458" s="22" t="s">
        <v>477</v>
      </c>
      <c r="Z458" t="str">
        <f>+Final[[#This Row],[titulo]]&amp;Final[[#This Row],[Territorio]]&amp;", "&amp;Final[[#This Row],[temporalidad]]</f>
        <v>Cantidad de Espacios Culturales por Tipo en la comuna de Quinta de Tilcoco, Año 2021</v>
      </c>
    </row>
    <row r="459" spans="1:26" x14ac:dyDescent="0.3">
      <c r="A459">
        <v>3</v>
      </c>
      <c r="B459">
        <v>240</v>
      </c>
      <c r="C459" t="s">
        <v>377</v>
      </c>
      <c r="D459" t="s">
        <v>378</v>
      </c>
      <c r="E459" t="s">
        <v>739</v>
      </c>
      <c r="F459" t="s">
        <v>737</v>
      </c>
      <c r="G459" t="s">
        <v>733</v>
      </c>
      <c r="H459" t="s">
        <v>122</v>
      </c>
      <c r="I459" t="s">
        <v>731</v>
      </c>
      <c r="J459" t="s">
        <v>748</v>
      </c>
      <c r="K459" t="s">
        <v>735</v>
      </c>
      <c r="L459" t="s">
        <v>743</v>
      </c>
      <c r="M459" t="s">
        <v>744</v>
      </c>
      <c r="N459" t="s">
        <v>3863</v>
      </c>
      <c r="O459" t="s">
        <v>3866</v>
      </c>
      <c r="P459" t="s">
        <v>734</v>
      </c>
      <c r="Q459" t="s">
        <v>3868</v>
      </c>
      <c r="R459" s="22" t="s">
        <v>1216</v>
      </c>
      <c r="S459" t="s">
        <v>756</v>
      </c>
      <c r="T459" t="s">
        <v>384</v>
      </c>
      <c r="U459">
        <v>6114</v>
      </c>
      <c r="V459" t="s">
        <v>732</v>
      </c>
      <c r="W459" s="22" t="s">
        <v>4675</v>
      </c>
      <c r="X459" s="22" t="s">
        <v>477</v>
      </c>
      <c r="Z459" t="str">
        <f>+Final[[#This Row],[titulo]]&amp;Final[[#This Row],[Territorio]]&amp;", "&amp;Final[[#This Row],[temporalidad]]</f>
        <v>Cantidad de Espacios Culturales según su Estado de Mantención en la comuna de Quinta de Tilcoco, Año 2021</v>
      </c>
    </row>
    <row r="460" spans="1:26" x14ac:dyDescent="0.3">
      <c r="A460">
        <v>4</v>
      </c>
      <c r="B460">
        <v>240</v>
      </c>
      <c r="C460" t="s">
        <v>377</v>
      </c>
      <c r="D460" t="s">
        <v>378</v>
      </c>
      <c r="E460" t="s">
        <v>740</v>
      </c>
      <c r="F460" t="s">
        <v>737</v>
      </c>
      <c r="G460" t="s">
        <v>733</v>
      </c>
      <c r="H460" t="s">
        <v>122</v>
      </c>
      <c r="I460" t="s">
        <v>731</v>
      </c>
      <c r="J460" t="s">
        <v>750</v>
      </c>
      <c r="K460" t="s">
        <v>735</v>
      </c>
      <c r="L460" t="s">
        <v>743</v>
      </c>
      <c r="M460" t="s">
        <v>744</v>
      </c>
      <c r="N460" t="s">
        <v>3861</v>
      </c>
      <c r="O460" t="s">
        <v>3867</v>
      </c>
      <c r="P460" t="s">
        <v>734</v>
      </c>
      <c r="Q460" t="s">
        <v>3869</v>
      </c>
      <c r="R460" s="22" t="s">
        <v>1217</v>
      </c>
      <c r="S460" t="s">
        <v>757</v>
      </c>
      <c r="T460" t="s">
        <v>384</v>
      </c>
      <c r="U460">
        <v>6114</v>
      </c>
      <c r="V460" t="s">
        <v>732</v>
      </c>
      <c r="W460" s="22" t="s">
        <v>4676</v>
      </c>
      <c r="X460" s="22" t="s">
        <v>477</v>
      </c>
      <c r="Z460" t="str">
        <f>+Final[[#This Row],[titulo]]&amp;Final[[#This Row],[Territorio]]&amp;", "&amp;Final[[#This Row],[temporalidad]]</f>
        <v>Cantidad de Espacios Culturales según su Fuente de Financiamiento en la comuna de Quinta de Tilcoco, Año 2021</v>
      </c>
    </row>
    <row r="461" spans="1:26" x14ac:dyDescent="0.3">
      <c r="A461">
        <v>5</v>
      </c>
      <c r="B461">
        <v>240</v>
      </c>
      <c r="C461" t="s">
        <v>377</v>
      </c>
      <c r="D461" t="s">
        <v>378</v>
      </c>
      <c r="E461" t="s">
        <v>741</v>
      </c>
      <c r="F461" t="s">
        <v>737</v>
      </c>
      <c r="G461" t="s">
        <v>733</v>
      </c>
      <c r="H461" t="s">
        <v>122</v>
      </c>
      <c r="I461" t="s">
        <v>731</v>
      </c>
      <c r="J461" t="s">
        <v>752</v>
      </c>
      <c r="K461" t="s">
        <v>735</v>
      </c>
      <c r="L461" t="s">
        <v>743</v>
      </c>
      <c r="M461" t="s">
        <v>744</v>
      </c>
      <c r="N461" t="s">
        <v>3862</v>
      </c>
      <c r="O461" t="s">
        <v>5943</v>
      </c>
      <c r="P461" t="s">
        <v>734</v>
      </c>
      <c r="Q461" t="s">
        <v>3870</v>
      </c>
      <c r="R461" s="22" t="s">
        <v>1218</v>
      </c>
      <c r="S461" t="s">
        <v>758</v>
      </c>
      <c r="T461" t="s">
        <v>384</v>
      </c>
      <c r="U461">
        <v>6114</v>
      </c>
      <c r="V461" t="s">
        <v>732</v>
      </c>
      <c r="W461" s="22" t="s">
        <v>4677</v>
      </c>
      <c r="X461" s="22" t="s">
        <v>477</v>
      </c>
      <c r="Z461" t="str">
        <f>+Final[[#This Row],[titulo]]&amp;Final[[#This Row],[Territorio]]&amp;", "&amp;Final[[#This Row],[temporalidad]]</f>
        <v>Cantidad de Espacios Culturales según su Tipo de Titularidad en la comuna de Quinta de Tilcoco, Año 2021</v>
      </c>
    </row>
    <row r="462" spans="1:26" x14ac:dyDescent="0.3">
      <c r="A462">
        <v>1</v>
      </c>
      <c r="B462">
        <v>240</v>
      </c>
      <c r="C462" t="s">
        <v>377</v>
      </c>
      <c r="D462" t="s">
        <v>378</v>
      </c>
      <c r="E462" t="s">
        <v>736</v>
      </c>
      <c r="F462" t="s">
        <v>737</v>
      </c>
      <c r="G462" t="s">
        <v>733</v>
      </c>
      <c r="H462" t="s">
        <v>123</v>
      </c>
      <c r="I462" t="s">
        <v>731</v>
      </c>
      <c r="J462" t="s">
        <v>742</v>
      </c>
      <c r="K462" t="s">
        <v>735</v>
      </c>
      <c r="L462" t="s">
        <v>743</v>
      </c>
      <c r="M462" t="s">
        <v>744</v>
      </c>
      <c r="N462" t="s">
        <v>3859</v>
      </c>
      <c r="O462" t="s">
        <v>3864</v>
      </c>
      <c r="P462" t="s">
        <v>734</v>
      </c>
      <c r="Q462" t="s">
        <v>3872</v>
      </c>
      <c r="R462" s="22" t="s">
        <v>1219</v>
      </c>
      <c r="S462" t="s">
        <v>754</v>
      </c>
      <c r="T462" t="s">
        <v>384</v>
      </c>
      <c r="U462">
        <v>6115</v>
      </c>
      <c r="V462" t="s">
        <v>732</v>
      </c>
      <c r="W462" s="22" t="s">
        <v>4678</v>
      </c>
      <c r="X462" s="22" t="s">
        <v>478</v>
      </c>
      <c r="Z462" t="str">
        <f>+Final[[#This Row],[titulo]]&amp;Final[[#This Row],[Territorio]]&amp;", "&amp;Final[[#This Row],[temporalidad]]</f>
        <v>Cantidad de Espacios Culturales con Acceso para Discapacitados en la comuna de Rengo, Año 2021</v>
      </c>
    </row>
    <row r="463" spans="1:26" x14ac:dyDescent="0.3">
      <c r="A463">
        <v>2</v>
      </c>
      <c r="B463">
        <v>240</v>
      </c>
      <c r="C463" t="s">
        <v>377</v>
      </c>
      <c r="D463" t="s">
        <v>378</v>
      </c>
      <c r="E463" t="s">
        <v>738</v>
      </c>
      <c r="F463" t="s">
        <v>737</v>
      </c>
      <c r="G463" t="s">
        <v>733</v>
      </c>
      <c r="H463" t="s">
        <v>123</v>
      </c>
      <c r="I463" t="s">
        <v>731</v>
      </c>
      <c r="J463" t="s">
        <v>746</v>
      </c>
      <c r="K463" t="s">
        <v>735</v>
      </c>
      <c r="L463" t="s">
        <v>743</v>
      </c>
      <c r="M463" t="s">
        <v>744</v>
      </c>
      <c r="N463" t="s">
        <v>3860</v>
      </c>
      <c r="O463" t="s">
        <v>5944</v>
      </c>
      <c r="P463" t="s">
        <v>734</v>
      </c>
      <c r="Q463" t="s">
        <v>3871</v>
      </c>
      <c r="R463" s="22" t="s">
        <v>1220</v>
      </c>
      <c r="S463" t="s">
        <v>755</v>
      </c>
      <c r="T463" t="s">
        <v>384</v>
      </c>
      <c r="U463">
        <v>6115</v>
      </c>
      <c r="V463" t="s">
        <v>732</v>
      </c>
      <c r="W463" s="22" t="s">
        <v>4679</v>
      </c>
      <c r="X463" s="22" t="s">
        <v>478</v>
      </c>
      <c r="Z463" t="str">
        <f>+Final[[#This Row],[titulo]]&amp;Final[[#This Row],[Territorio]]&amp;", "&amp;Final[[#This Row],[temporalidad]]</f>
        <v>Cantidad de Espacios Culturales por Tipo en la comuna de Rengo, Año 2021</v>
      </c>
    </row>
    <row r="464" spans="1:26" x14ac:dyDescent="0.3">
      <c r="A464">
        <v>3</v>
      </c>
      <c r="B464">
        <v>240</v>
      </c>
      <c r="C464" t="s">
        <v>377</v>
      </c>
      <c r="D464" t="s">
        <v>378</v>
      </c>
      <c r="E464" t="s">
        <v>739</v>
      </c>
      <c r="F464" t="s">
        <v>737</v>
      </c>
      <c r="G464" t="s">
        <v>733</v>
      </c>
      <c r="H464" t="s">
        <v>123</v>
      </c>
      <c r="I464" t="s">
        <v>731</v>
      </c>
      <c r="J464" t="s">
        <v>748</v>
      </c>
      <c r="K464" t="s">
        <v>735</v>
      </c>
      <c r="L464" t="s">
        <v>743</v>
      </c>
      <c r="M464" t="s">
        <v>744</v>
      </c>
      <c r="N464" t="s">
        <v>3863</v>
      </c>
      <c r="O464" t="s">
        <v>3866</v>
      </c>
      <c r="P464" t="s">
        <v>734</v>
      </c>
      <c r="Q464" t="s">
        <v>3868</v>
      </c>
      <c r="R464" s="22" t="s">
        <v>1221</v>
      </c>
      <c r="S464" t="s">
        <v>756</v>
      </c>
      <c r="T464" t="s">
        <v>384</v>
      </c>
      <c r="U464">
        <v>6115</v>
      </c>
      <c r="V464" t="s">
        <v>732</v>
      </c>
      <c r="W464" s="22" t="s">
        <v>4680</v>
      </c>
      <c r="X464" s="22" t="s">
        <v>478</v>
      </c>
      <c r="Z464" t="str">
        <f>+Final[[#This Row],[titulo]]&amp;Final[[#This Row],[Territorio]]&amp;", "&amp;Final[[#This Row],[temporalidad]]</f>
        <v>Cantidad de Espacios Culturales según su Estado de Mantención en la comuna de Rengo, Año 2021</v>
      </c>
    </row>
    <row r="465" spans="1:26" x14ac:dyDescent="0.3">
      <c r="A465">
        <v>4</v>
      </c>
      <c r="B465">
        <v>240</v>
      </c>
      <c r="C465" t="s">
        <v>377</v>
      </c>
      <c r="D465" t="s">
        <v>378</v>
      </c>
      <c r="E465" t="s">
        <v>740</v>
      </c>
      <c r="F465" t="s">
        <v>737</v>
      </c>
      <c r="G465" t="s">
        <v>733</v>
      </c>
      <c r="H465" t="s">
        <v>123</v>
      </c>
      <c r="I465" t="s">
        <v>731</v>
      </c>
      <c r="J465" t="s">
        <v>750</v>
      </c>
      <c r="K465" t="s">
        <v>735</v>
      </c>
      <c r="L465" t="s">
        <v>743</v>
      </c>
      <c r="M465" t="s">
        <v>744</v>
      </c>
      <c r="N465" t="s">
        <v>3861</v>
      </c>
      <c r="O465" t="s">
        <v>3867</v>
      </c>
      <c r="P465" t="s">
        <v>734</v>
      </c>
      <c r="Q465" t="s">
        <v>3869</v>
      </c>
      <c r="R465" s="22" t="s">
        <v>1222</v>
      </c>
      <c r="S465" t="s">
        <v>757</v>
      </c>
      <c r="T465" t="s">
        <v>384</v>
      </c>
      <c r="U465">
        <v>6115</v>
      </c>
      <c r="V465" t="s">
        <v>732</v>
      </c>
      <c r="W465" s="22" t="s">
        <v>4681</v>
      </c>
      <c r="X465" s="22" t="s">
        <v>478</v>
      </c>
      <c r="Z465" t="str">
        <f>+Final[[#This Row],[titulo]]&amp;Final[[#This Row],[Territorio]]&amp;", "&amp;Final[[#This Row],[temporalidad]]</f>
        <v>Cantidad de Espacios Culturales según su Fuente de Financiamiento en la comuna de Rengo, Año 2021</v>
      </c>
    </row>
    <row r="466" spans="1:26" x14ac:dyDescent="0.3">
      <c r="A466">
        <v>5</v>
      </c>
      <c r="B466">
        <v>240</v>
      </c>
      <c r="C466" t="s">
        <v>377</v>
      </c>
      <c r="D466" t="s">
        <v>378</v>
      </c>
      <c r="E466" t="s">
        <v>741</v>
      </c>
      <c r="F466" t="s">
        <v>737</v>
      </c>
      <c r="G466" t="s">
        <v>733</v>
      </c>
      <c r="H466" t="s">
        <v>123</v>
      </c>
      <c r="I466" t="s">
        <v>731</v>
      </c>
      <c r="J466" t="s">
        <v>752</v>
      </c>
      <c r="K466" t="s">
        <v>735</v>
      </c>
      <c r="L466" t="s">
        <v>743</v>
      </c>
      <c r="M466" t="s">
        <v>744</v>
      </c>
      <c r="N466" t="s">
        <v>3862</v>
      </c>
      <c r="O466" t="s">
        <v>5943</v>
      </c>
      <c r="P466" t="s">
        <v>734</v>
      </c>
      <c r="Q466" t="s">
        <v>3870</v>
      </c>
      <c r="R466" s="22" t="s">
        <v>1223</v>
      </c>
      <c r="S466" t="s">
        <v>758</v>
      </c>
      <c r="T466" t="s">
        <v>384</v>
      </c>
      <c r="U466">
        <v>6115</v>
      </c>
      <c r="V466" t="s">
        <v>732</v>
      </c>
      <c r="W466" s="22" t="s">
        <v>4682</v>
      </c>
      <c r="X466" s="22" t="s">
        <v>478</v>
      </c>
      <c r="Z466" t="str">
        <f>+Final[[#This Row],[titulo]]&amp;Final[[#This Row],[Territorio]]&amp;", "&amp;Final[[#This Row],[temporalidad]]</f>
        <v>Cantidad de Espacios Culturales según su Tipo de Titularidad en la comuna de Rengo, Año 2021</v>
      </c>
    </row>
    <row r="467" spans="1:26" x14ac:dyDescent="0.3">
      <c r="A467">
        <v>1</v>
      </c>
      <c r="B467">
        <v>240</v>
      </c>
      <c r="C467" t="s">
        <v>377</v>
      </c>
      <c r="D467" t="s">
        <v>378</v>
      </c>
      <c r="E467" t="s">
        <v>736</v>
      </c>
      <c r="F467" t="s">
        <v>737</v>
      </c>
      <c r="G467" t="s">
        <v>733</v>
      </c>
      <c r="H467" t="s">
        <v>124</v>
      </c>
      <c r="I467" t="s">
        <v>731</v>
      </c>
      <c r="J467" t="s">
        <v>742</v>
      </c>
      <c r="K467" t="s">
        <v>735</v>
      </c>
      <c r="L467" t="s">
        <v>743</v>
      </c>
      <c r="M467" t="s">
        <v>744</v>
      </c>
      <c r="N467" t="s">
        <v>3859</v>
      </c>
      <c r="O467" t="s">
        <v>3864</v>
      </c>
      <c r="P467" t="s">
        <v>734</v>
      </c>
      <c r="Q467" t="s">
        <v>3872</v>
      </c>
      <c r="R467" s="22" t="s">
        <v>1224</v>
      </c>
      <c r="S467" t="s">
        <v>754</v>
      </c>
      <c r="T467" t="s">
        <v>384</v>
      </c>
      <c r="U467">
        <v>6116</v>
      </c>
      <c r="V467" t="s">
        <v>732</v>
      </c>
      <c r="W467" s="22" t="s">
        <v>4683</v>
      </c>
      <c r="X467" s="22" t="s">
        <v>479</v>
      </c>
      <c r="Z467" t="str">
        <f>+Final[[#This Row],[titulo]]&amp;Final[[#This Row],[Territorio]]&amp;", "&amp;Final[[#This Row],[temporalidad]]</f>
        <v>Cantidad de Espacios Culturales con Acceso para Discapacitados en la comuna de Requínoa, Año 2021</v>
      </c>
    </row>
    <row r="468" spans="1:26" x14ac:dyDescent="0.3">
      <c r="A468">
        <v>2</v>
      </c>
      <c r="B468">
        <v>240</v>
      </c>
      <c r="C468" t="s">
        <v>377</v>
      </c>
      <c r="D468" t="s">
        <v>378</v>
      </c>
      <c r="E468" t="s">
        <v>738</v>
      </c>
      <c r="F468" t="s">
        <v>737</v>
      </c>
      <c r="G468" t="s">
        <v>733</v>
      </c>
      <c r="H468" t="s">
        <v>124</v>
      </c>
      <c r="I468" t="s">
        <v>731</v>
      </c>
      <c r="J468" t="s">
        <v>746</v>
      </c>
      <c r="K468" t="s">
        <v>735</v>
      </c>
      <c r="L468" t="s">
        <v>743</v>
      </c>
      <c r="M468" t="s">
        <v>744</v>
      </c>
      <c r="N468" t="s">
        <v>3860</v>
      </c>
      <c r="O468" t="s">
        <v>5944</v>
      </c>
      <c r="P468" t="s">
        <v>734</v>
      </c>
      <c r="Q468" t="s">
        <v>3871</v>
      </c>
      <c r="R468" s="22" t="s">
        <v>1225</v>
      </c>
      <c r="S468" t="s">
        <v>755</v>
      </c>
      <c r="T468" t="s">
        <v>384</v>
      </c>
      <c r="U468">
        <v>6116</v>
      </c>
      <c r="V468" t="s">
        <v>732</v>
      </c>
      <c r="W468" s="22" t="s">
        <v>4684</v>
      </c>
      <c r="X468" s="22" t="s">
        <v>479</v>
      </c>
      <c r="Z468" t="str">
        <f>+Final[[#This Row],[titulo]]&amp;Final[[#This Row],[Territorio]]&amp;", "&amp;Final[[#This Row],[temporalidad]]</f>
        <v>Cantidad de Espacios Culturales por Tipo en la comuna de Requínoa, Año 2021</v>
      </c>
    </row>
    <row r="469" spans="1:26" x14ac:dyDescent="0.3">
      <c r="A469">
        <v>3</v>
      </c>
      <c r="B469">
        <v>240</v>
      </c>
      <c r="C469" t="s">
        <v>377</v>
      </c>
      <c r="D469" t="s">
        <v>378</v>
      </c>
      <c r="E469" t="s">
        <v>739</v>
      </c>
      <c r="F469" t="s">
        <v>737</v>
      </c>
      <c r="G469" t="s">
        <v>733</v>
      </c>
      <c r="H469" t="s">
        <v>124</v>
      </c>
      <c r="I469" t="s">
        <v>731</v>
      </c>
      <c r="J469" t="s">
        <v>748</v>
      </c>
      <c r="K469" t="s">
        <v>735</v>
      </c>
      <c r="L469" t="s">
        <v>743</v>
      </c>
      <c r="M469" t="s">
        <v>744</v>
      </c>
      <c r="N469" t="s">
        <v>3863</v>
      </c>
      <c r="O469" t="s">
        <v>3866</v>
      </c>
      <c r="P469" t="s">
        <v>734</v>
      </c>
      <c r="Q469" t="s">
        <v>3868</v>
      </c>
      <c r="R469" s="22" t="s">
        <v>1226</v>
      </c>
      <c r="S469" t="s">
        <v>756</v>
      </c>
      <c r="T469" t="s">
        <v>384</v>
      </c>
      <c r="U469">
        <v>6116</v>
      </c>
      <c r="V469" t="s">
        <v>732</v>
      </c>
      <c r="W469" s="22" t="s">
        <v>4685</v>
      </c>
      <c r="X469" s="22" t="s">
        <v>479</v>
      </c>
      <c r="Z469" t="str">
        <f>+Final[[#This Row],[titulo]]&amp;Final[[#This Row],[Territorio]]&amp;", "&amp;Final[[#This Row],[temporalidad]]</f>
        <v>Cantidad de Espacios Culturales según su Estado de Mantención en la comuna de Requínoa, Año 2021</v>
      </c>
    </row>
    <row r="470" spans="1:26" x14ac:dyDescent="0.3">
      <c r="A470">
        <v>4</v>
      </c>
      <c r="B470">
        <v>240</v>
      </c>
      <c r="C470" t="s">
        <v>377</v>
      </c>
      <c r="D470" t="s">
        <v>378</v>
      </c>
      <c r="E470" t="s">
        <v>740</v>
      </c>
      <c r="F470" t="s">
        <v>737</v>
      </c>
      <c r="G470" t="s">
        <v>733</v>
      </c>
      <c r="H470" t="s">
        <v>124</v>
      </c>
      <c r="I470" t="s">
        <v>731</v>
      </c>
      <c r="J470" t="s">
        <v>750</v>
      </c>
      <c r="K470" t="s">
        <v>735</v>
      </c>
      <c r="L470" t="s">
        <v>743</v>
      </c>
      <c r="M470" t="s">
        <v>744</v>
      </c>
      <c r="N470" t="s">
        <v>3861</v>
      </c>
      <c r="O470" t="s">
        <v>3867</v>
      </c>
      <c r="P470" t="s">
        <v>734</v>
      </c>
      <c r="Q470" t="s">
        <v>3869</v>
      </c>
      <c r="R470" s="22" t="s">
        <v>1227</v>
      </c>
      <c r="S470" t="s">
        <v>757</v>
      </c>
      <c r="T470" t="s">
        <v>384</v>
      </c>
      <c r="U470">
        <v>6116</v>
      </c>
      <c r="V470" t="s">
        <v>732</v>
      </c>
      <c r="W470" s="22" t="s">
        <v>4686</v>
      </c>
      <c r="X470" s="22" t="s">
        <v>479</v>
      </c>
      <c r="Z470" t="str">
        <f>+Final[[#This Row],[titulo]]&amp;Final[[#This Row],[Territorio]]&amp;", "&amp;Final[[#This Row],[temporalidad]]</f>
        <v>Cantidad de Espacios Culturales según su Fuente de Financiamiento en la comuna de Requínoa, Año 2021</v>
      </c>
    </row>
    <row r="471" spans="1:26" x14ac:dyDescent="0.3">
      <c r="A471">
        <v>5</v>
      </c>
      <c r="B471">
        <v>240</v>
      </c>
      <c r="C471" t="s">
        <v>377</v>
      </c>
      <c r="D471" t="s">
        <v>378</v>
      </c>
      <c r="E471" t="s">
        <v>741</v>
      </c>
      <c r="F471" t="s">
        <v>737</v>
      </c>
      <c r="G471" t="s">
        <v>733</v>
      </c>
      <c r="H471" t="s">
        <v>124</v>
      </c>
      <c r="I471" t="s">
        <v>731</v>
      </c>
      <c r="J471" t="s">
        <v>752</v>
      </c>
      <c r="K471" t="s">
        <v>735</v>
      </c>
      <c r="L471" t="s">
        <v>743</v>
      </c>
      <c r="M471" t="s">
        <v>744</v>
      </c>
      <c r="N471" t="s">
        <v>3862</v>
      </c>
      <c r="O471" t="s">
        <v>5943</v>
      </c>
      <c r="P471" t="s">
        <v>734</v>
      </c>
      <c r="Q471" t="s">
        <v>3870</v>
      </c>
      <c r="R471" s="22" t="s">
        <v>1228</v>
      </c>
      <c r="S471" t="s">
        <v>758</v>
      </c>
      <c r="T471" t="s">
        <v>384</v>
      </c>
      <c r="U471">
        <v>6116</v>
      </c>
      <c r="V471" t="s">
        <v>732</v>
      </c>
      <c r="W471" s="22" t="s">
        <v>4687</v>
      </c>
      <c r="X471" s="22" t="s">
        <v>479</v>
      </c>
      <c r="Z471" t="str">
        <f>+Final[[#This Row],[titulo]]&amp;Final[[#This Row],[Territorio]]&amp;", "&amp;Final[[#This Row],[temporalidad]]</f>
        <v>Cantidad de Espacios Culturales según su Tipo de Titularidad en la comuna de Requínoa, Año 2021</v>
      </c>
    </row>
    <row r="472" spans="1:26" x14ac:dyDescent="0.3">
      <c r="A472">
        <v>1</v>
      </c>
      <c r="B472">
        <v>240</v>
      </c>
      <c r="C472" t="s">
        <v>377</v>
      </c>
      <c r="D472" t="s">
        <v>378</v>
      </c>
      <c r="E472" t="s">
        <v>736</v>
      </c>
      <c r="F472" t="s">
        <v>737</v>
      </c>
      <c r="G472" t="s">
        <v>733</v>
      </c>
      <c r="H472" t="s">
        <v>125</v>
      </c>
      <c r="I472" t="s">
        <v>731</v>
      </c>
      <c r="J472" t="s">
        <v>742</v>
      </c>
      <c r="K472" t="s">
        <v>735</v>
      </c>
      <c r="L472" t="s">
        <v>743</v>
      </c>
      <c r="M472" t="s">
        <v>744</v>
      </c>
      <c r="N472" t="s">
        <v>3859</v>
      </c>
      <c r="O472" t="s">
        <v>3864</v>
      </c>
      <c r="P472" t="s">
        <v>734</v>
      </c>
      <c r="Q472" t="s">
        <v>3872</v>
      </c>
      <c r="R472" s="22" t="s">
        <v>1229</v>
      </c>
      <c r="S472" t="s">
        <v>754</v>
      </c>
      <c r="T472" t="s">
        <v>384</v>
      </c>
      <c r="U472">
        <v>6117</v>
      </c>
      <c r="V472" t="s">
        <v>732</v>
      </c>
      <c r="W472" s="22" t="s">
        <v>4688</v>
      </c>
      <c r="X472" s="22" t="s">
        <v>480</v>
      </c>
      <c r="Z472" t="str">
        <f>+Final[[#This Row],[titulo]]&amp;Final[[#This Row],[Territorio]]&amp;", "&amp;Final[[#This Row],[temporalidad]]</f>
        <v>Cantidad de Espacios Culturales con Acceso para Discapacitados en la comuna de San Vicente, Año 2021</v>
      </c>
    </row>
    <row r="473" spans="1:26" x14ac:dyDescent="0.3">
      <c r="A473">
        <v>2</v>
      </c>
      <c r="B473">
        <v>240</v>
      </c>
      <c r="C473" t="s">
        <v>377</v>
      </c>
      <c r="D473" t="s">
        <v>378</v>
      </c>
      <c r="E473" t="s">
        <v>738</v>
      </c>
      <c r="F473" t="s">
        <v>737</v>
      </c>
      <c r="G473" t="s">
        <v>733</v>
      </c>
      <c r="H473" t="s">
        <v>125</v>
      </c>
      <c r="I473" t="s">
        <v>731</v>
      </c>
      <c r="J473" t="s">
        <v>746</v>
      </c>
      <c r="K473" t="s">
        <v>735</v>
      </c>
      <c r="L473" t="s">
        <v>743</v>
      </c>
      <c r="M473" t="s">
        <v>744</v>
      </c>
      <c r="N473" t="s">
        <v>3860</v>
      </c>
      <c r="O473" t="s">
        <v>5944</v>
      </c>
      <c r="P473" t="s">
        <v>734</v>
      </c>
      <c r="Q473" t="s">
        <v>3871</v>
      </c>
      <c r="R473" s="22" t="s">
        <v>1230</v>
      </c>
      <c r="S473" t="s">
        <v>755</v>
      </c>
      <c r="T473" t="s">
        <v>384</v>
      </c>
      <c r="U473">
        <v>6117</v>
      </c>
      <c r="V473" t="s">
        <v>732</v>
      </c>
      <c r="W473" s="22" t="s">
        <v>4689</v>
      </c>
      <c r="X473" s="22" t="s">
        <v>480</v>
      </c>
      <c r="Z473" t="str">
        <f>+Final[[#This Row],[titulo]]&amp;Final[[#This Row],[Territorio]]&amp;", "&amp;Final[[#This Row],[temporalidad]]</f>
        <v>Cantidad de Espacios Culturales por Tipo en la comuna de San Vicente, Año 2021</v>
      </c>
    </row>
    <row r="474" spans="1:26" x14ac:dyDescent="0.3">
      <c r="A474">
        <v>3</v>
      </c>
      <c r="B474">
        <v>240</v>
      </c>
      <c r="C474" t="s">
        <v>377</v>
      </c>
      <c r="D474" t="s">
        <v>378</v>
      </c>
      <c r="E474" t="s">
        <v>739</v>
      </c>
      <c r="F474" t="s">
        <v>737</v>
      </c>
      <c r="G474" t="s">
        <v>733</v>
      </c>
      <c r="H474" t="s">
        <v>125</v>
      </c>
      <c r="I474" t="s">
        <v>731</v>
      </c>
      <c r="J474" t="s">
        <v>748</v>
      </c>
      <c r="K474" t="s">
        <v>735</v>
      </c>
      <c r="L474" t="s">
        <v>743</v>
      </c>
      <c r="M474" t="s">
        <v>744</v>
      </c>
      <c r="N474" t="s">
        <v>3863</v>
      </c>
      <c r="O474" t="s">
        <v>3866</v>
      </c>
      <c r="P474" t="s">
        <v>734</v>
      </c>
      <c r="Q474" t="s">
        <v>3868</v>
      </c>
      <c r="R474" s="22" t="s">
        <v>1231</v>
      </c>
      <c r="S474" t="s">
        <v>756</v>
      </c>
      <c r="T474" t="s">
        <v>384</v>
      </c>
      <c r="U474">
        <v>6117</v>
      </c>
      <c r="V474" t="s">
        <v>732</v>
      </c>
      <c r="W474" s="22" t="s">
        <v>4690</v>
      </c>
      <c r="X474" s="22" t="s">
        <v>480</v>
      </c>
      <c r="Z474" t="str">
        <f>+Final[[#This Row],[titulo]]&amp;Final[[#This Row],[Territorio]]&amp;", "&amp;Final[[#This Row],[temporalidad]]</f>
        <v>Cantidad de Espacios Culturales según su Estado de Mantención en la comuna de San Vicente, Año 2021</v>
      </c>
    </row>
    <row r="475" spans="1:26" x14ac:dyDescent="0.3">
      <c r="A475">
        <v>4</v>
      </c>
      <c r="B475">
        <v>240</v>
      </c>
      <c r="C475" t="s">
        <v>377</v>
      </c>
      <c r="D475" t="s">
        <v>378</v>
      </c>
      <c r="E475" t="s">
        <v>740</v>
      </c>
      <c r="F475" t="s">
        <v>737</v>
      </c>
      <c r="G475" t="s">
        <v>733</v>
      </c>
      <c r="H475" t="s">
        <v>125</v>
      </c>
      <c r="I475" t="s">
        <v>731</v>
      </c>
      <c r="J475" t="s">
        <v>750</v>
      </c>
      <c r="K475" t="s">
        <v>735</v>
      </c>
      <c r="L475" t="s">
        <v>743</v>
      </c>
      <c r="M475" t="s">
        <v>744</v>
      </c>
      <c r="N475" t="s">
        <v>3861</v>
      </c>
      <c r="O475" t="s">
        <v>3867</v>
      </c>
      <c r="P475" t="s">
        <v>734</v>
      </c>
      <c r="Q475" t="s">
        <v>3869</v>
      </c>
      <c r="R475" s="22" t="s">
        <v>1232</v>
      </c>
      <c r="S475" t="s">
        <v>757</v>
      </c>
      <c r="T475" t="s">
        <v>384</v>
      </c>
      <c r="U475">
        <v>6117</v>
      </c>
      <c r="V475" t="s">
        <v>732</v>
      </c>
      <c r="W475" s="22" t="s">
        <v>4691</v>
      </c>
      <c r="X475" s="22" t="s">
        <v>480</v>
      </c>
      <c r="Z475" t="str">
        <f>+Final[[#This Row],[titulo]]&amp;Final[[#This Row],[Territorio]]&amp;", "&amp;Final[[#This Row],[temporalidad]]</f>
        <v>Cantidad de Espacios Culturales según su Fuente de Financiamiento en la comuna de San Vicente, Año 2021</v>
      </c>
    </row>
    <row r="476" spans="1:26" x14ac:dyDescent="0.3">
      <c r="A476">
        <v>5</v>
      </c>
      <c r="B476">
        <v>240</v>
      </c>
      <c r="C476" t="s">
        <v>377</v>
      </c>
      <c r="D476" t="s">
        <v>378</v>
      </c>
      <c r="E476" t="s">
        <v>741</v>
      </c>
      <c r="F476" t="s">
        <v>737</v>
      </c>
      <c r="G476" t="s">
        <v>733</v>
      </c>
      <c r="H476" t="s">
        <v>125</v>
      </c>
      <c r="I476" t="s">
        <v>731</v>
      </c>
      <c r="J476" t="s">
        <v>752</v>
      </c>
      <c r="K476" t="s">
        <v>735</v>
      </c>
      <c r="L476" t="s">
        <v>743</v>
      </c>
      <c r="M476" t="s">
        <v>744</v>
      </c>
      <c r="N476" t="s">
        <v>3862</v>
      </c>
      <c r="O476" t="s">
        <v>5943</v>
      </c>
      <c r="P476" t="s">
        <v>734</v>
      </c>
      <c r="Q476" t="s">
        <v>3870</v>
      </c>
      <c r="R476" s="22" t="s">
        <v>1233</v>
      </c>
      <c r="S476" t="s">
        <v>758</v>
      </c>
      <c r="T476" t="s">
        <v>384</v>
      </c>
      <c r="U476">
        <v>6117</v>
      </c>
      <c r="V476" t="s">
        <v>732</v>
      </c>
      <c r="W476" s="22" t="s">
        <v>4692</v>
      </c>
      <c r="X476" s="22" t="s">
        <v>480</v>
      </c>
      <c r="Z476" t="str">
        <f>+Final[[#This Row],[titulo]]&amp;Final[[#This Row],[Territorio]]&amp;", "&amp;Final[[#This Row],[temporalidad]]</f>
        <v>Cantidad de Espacios Culturales según su Tipo de Titularidad en la comuna de San Vicente, Año 2021</v>
      </c>
    </row>
    <row r="477" spans="1:26" x14ac:dyDescent="0.3">
      <c r="A477">
        <v>1</v>
      </c>
      <c r="B477">
        <v>240</v>
      </c>
      <c r="C477" t="s">
        <v>377</v>
      </c>
      <c r="D477" t="s">
        <v>378</v>
      </c>
      <c r="E477" t="s">
        <v>736</v>
      </c>
      <c r="F477" t="s">
        <v>737</v>
      </c>
      <c r="G477" t="s">
        <v>733</v>
      </c>
      <c r="H477" t="s">
        <v>126</v>
      </c>
      <c r="I477" t="s">
        <v>731</v>
      </c>
      <c r="J477" t="s">
        <v>742</v>
      </c>
      <c r="K477" t="s">
        <v>735</v>
      </c>
      <c r="L477" t="s">
        <v>743</v>
      </c>
      <c r="M477" t="s">
        <v>744</v>
      </c>
      <c r="N477" t="s">
        <v>3859</v>
      </c>
      <c r="O477" t="s">
        <v>3864</v>
      </c>
      <c r="P477" t="s">
        <v>734</v>
      </c>
      <c r="Q477" t="s">
        <v>3872</v>
      </c>
      <c r="R477" s="22" t="s">
        <v>1234</v>
      </c>
      <c r="S477" t="s">
        <v>754</v>
      </c>
      <c r="T477" t="s">
        <v>384</v>
      </c>
      <c r="U477">
        <v>6201</v>
      </c>
      <c r="V477" t="s">
        <v>732</v>
      </c>
      <c r="W477" s="22" t="s">
        <v>4693</v>
      </c>
      <c r="X477" s="22" t="s">
        <v>481</v>
      </c>
      <c r="Z477" t="str">
        <f>+Final[[#This Row],[titulo]]&amp;Final[[#This Row],[Territorio]]&amp;", "&amp;Final[[#This Row],[temporalidad]]</f>
        <v>Cantidad de Espacios Culturales con Acceso para Discapacitados en la comuna de Pichilemu, Año 2021</v>
      </c>
    </row>
    <row r="478" spans="1:26" x14ac:dyDescent="0.3">
      <c r="A478">
        <v>2</v>
      </c>
      <c r="B478">
        <v>240</v>
      </c>
      <c r="C478" t="s">
        <v>377</v>
      </c>
      <c r="D478" t="s">
        <v>378</v>
      </c>
      <c r="E478" t="s">
        <v>738</v>
      </c>
      <c r="F478" t="s">
        <v>737</v>
      </c>
      <c r="G478" t="s">
        <v>733</v>
      </c>
      <c r="H478" t="s">
        <v>126</v>
      </c>
      <c r="I478" t="s">
        <v>731</v>
      </c>
      <c r="J478" t="s">
        <v>746</v>
      </c>
      <c r="K478" t="s">
        <v>735</v>
      </c>
      <c r="L478" t="s">
        <v>743</v>
      </c>
      <c r="M478" t="s">
        <v>744</v>
      </c>
      <c r="N478" t="s">
        <v>3860</v>
      </c>
      <c r="O478" t="s">
        <v>5944</v>
      </c>
      <c r="P478" t="s">
        <v>734</v>
      </c>
      <c r="Q478" t="s">
        <v>3871</v>
      </c>
      <c r="R478" s="22" t="s">
        <v>1235</v>
      </c>
      <c r="S478" t="s">
        <v>755</v>
      </c>
      <c r="T478" t="s">
        <v>384</v>
      </c>
      <c r="U478">
        <v>6201</v>
      </c>
      <c r="V478" t="s">
        <v>732</v>
      </c>
      <c r="W478" s="22" t="s">
        <v>4694</v>
      </c>
      <c r="X478" s="22" t="s">
        <v>481</v>
      </c>
      <c r="Z478" t="str">
        <f>+Final[[#This Row],[titulo]]&amp;Final[[#This Row],[Territorio]]&amp;", "&amp;Final[[#This Row],[temporalidad]]</f>
        <v>Cantidad de Espacios Culturales por Tipo en la comuna de Pichilemu, Año 2021</v>
      </c>
    </row>
    <row r="479" spans="1:26" x14ac:dyDescent="0.3">
      <c r="A479">
        <v>3</v>
      </c>
      <c r="B479">
        <v>240</v>
      </c>
      <c r="C479" t="s">
        <v>377</v>
      </c>
      <c r="D479" t="s">
        <v>378</v>
      </c>
      <c r="E479" t="s">
        <v>739</v>
      </c>
      <c r="F479" t="s">
        <v>737</v>
      </c>
      <c r="G479" t="s">
        <v>733</v>
      </c>
      <c r="H479" t="s">
        <v>126</v>
      </c>
      <c r="I479" t="s">
        <v>731</v>
      </c>
      <c r="J479" t="s">
        <v>748</v>
      </c>
      <c r="K479" t="s">
        <v>735</v>
      </c>
      <c r="L479" t="s">
        <v>743</v>
      </c>
      <c r="M479" t="s">
        <v>744</v>
      </c>
      <c r="N479" t="s">
        <v>3863</v>
      </c>
      <c r="O479" t="s">
        <v>3866</v>
      </c>
      <c r="P479" t="s">
        <v>734</v>
      </c>
      <c r="Q479" t="s">
        <v>3868</v>
      </c>
      <c r="R479" s="22" t="s">
        <v>1236</v>
      </c>
      <c r="S479" t="s">
        <v>756</v>
      </c>
      <c r="T479" t="s">
        <v>384</v>
      </c>
      <c r="U479">
        <v>6201</v>
      </c>
      <c r="V479" t="s">
        <v>732</v>
      </c>
      <c r="W479" s="22" t="s">
        <v>4695</v>
      </c>
      <c r="X479" s="22" t="s">
        <v>481</v>
      </c>
      <c r="Z479" t="str">
        <f>+Final[[#This Row],[titulo]]&amp;Final[[#This Row],[Territorio]]&amp;", "&amp;Final[[#This Row],[temporalidad]]</f>
        <v>Cantidad de Espacios Culturales según su Estado de Mantención en la comuna de Pichilemu, Año 2021</v>
      </c>
    </row>
    <row r="480" spans="1:26" x14ac:dyDescent="0.3">
      <c r="A480">
        <v>4</v>
      </c>
      <c r="B480">
        <v>240</v>
      </c>
      <c r="C480" t="s">
        <v>377</v>
      </c>
      <c r="D480" t="s">
        <v>378</v>
      </c>
      <c r="E480" t="s">
        <v>740</v>
      </c>
      <c r="F480" t="s">
        <v>737</v>
      </c>
      <c r="G480" t="s">
        <v>733</v>
      </c>
      <c r="H480" t="s">
        <v>126</v>
      </c>
      <c r="I480" t="s">
        <v>731</v>
      </c>
      <c r="J480" t="s">
        <v>750</v>
      </c>
      <c r="K480" t="s">
        <v>735</v>
      </c>
      <c r="L480" t="s">
        <v>743</v>
      </c>
      <c r="M480" t="s">
        <v>744</v>
      </c>
      <c r="N480" t="s">
        <v>3861</v>
      </c>
      <c r="O480" t="s">
        <v>3867</v>
      </c>
      <c r="P480" t="s">
        <v>734</v>
      </c>
      <c r="Q480" t="s">
        <v>3869</v>
      </c>
      <c r="R480" s="22" t="s">
        <v>1237</v>
      </c>
      <c r="S480" t="s">
        <v>757</v>
      </c>
      <c r="T480" t="s">
        <v>384</v>
      </c>
      <c r="U480">
        <v>6201</v>
      </c>
      <c r="V480" t="s">
        <v>732</v>
      </c>
      <c r="W480" s="22" t="s">
        <v>4696</v>
      </c>
      <c r="X480" s="22" t="s">
        <v>481</v>
      </c>
      <c r="Z480" t="str">
        <f>+Final[[#This Row],[titulo]]&amp;Final[[#This Row],[Territorio]]&amp;", "&amp;Final[[#This Row],[temporalidad]]</f>
        <v>Cantidad de Espacios Culturales según su Fuente de Financiamiento en la comuna de Pichilemu, Año 2021</v>
      </c>
    </row>
    <row r="481" spans="1:26" x14ac:dyDescent="0.3">
      <c r="A481">
        <v>5</v>
      </c>
      <c r="B481">
        <v>240</v>
      </c>
      <c r="C481" t="s">
        <v>377</v>
      </c>
      <c r="D481" t="s">
        <v>378</v>
      </c>
      <c r="E481" t="s">
        <v>741</v>
      </c>
      <c r="F481" t="s">
        <v>737</v>
      </c>
      <c r="G481" t="s">
        <v>733</v>
      </c>
      <c r="H481" t="s">
        <v>126</v>
      </c>
      <c r="I481" t="s">
        <v>731</v>
      </c>
      <c r="J481" t="s">
        <v>752</v>
      </c>
      <c r="K481" t="s">
        <v>735</v>
      </c>
      <c r="L481" t="s">
        <v>743</v>
      </c>
      <c r="M481" t="s">
        <v>744</v>
      </c>
      <c r="N481" t="s">
        <v>3862</v>
      </c>
      <c r="O481" t="s">
        <v>5943</v>
      </c>
      <c r="P481" t="s">
        <v>734</v>
      </c>
      <c r="Q481" t="s">
        <v>3870</v>
      </c>
      <c r="R481" s="22" t="s">
        <v>1238</v>
      </c>
      <c r="S481" t="s">
        <v>758</v>
      </c>
      <c r="T481" t="s">
        <v>384</v>
      </c>
      <c r="U481">
        <v>6201</v>
      </c>
      <c r="V481" t="s">
        <v>732</v>
      </c>
      <c r="W481" s="22" t="s">
        <v>4697</v>
      </c>
      <c r="X481" s="22" t="s">
        <v>481</v>
      </c>
      <c r="Z481" t="str">
        <f>+Final[[#This Row],[titulo]]&amp;Final[[#This Row],[Territorio]]&amp;", "&amp;Final[[#This Row],[temporalidad]]</f>
        <v>Cantidad de Espacios Culturales según su Tipo de Titularidad en la comuna de Pichilemu, Año 2021</v>
      </c>
    </row>
    <row r="482" spans="1:26" x14ac:dyDescent="0.3">
      <c r="A482">
        <v>1</v>
      </c>
      <c r="B482">
        <v>240</v>
      </c>
      <c r="C482" t="s">
        <v>377</v>
      </c>
      <c r="D482" t="s">
        <v>378</v>
      </c>
      <c r="E482" t="s">
        <v>736</v>
      </c>
      <c r="F482" t="s">
        <v>737</v>
      </c>
      <c r="G482" t="s">
        <v>733</v>
      </c>
      <c r="H482" t="s">
        <v>127</v>
      </c>
      <c r="I482" t="s">
        <v>731</v>
      </c>
      <c r="J482" t="s">
        <v>742</v>
      </c>
      <c r="K482" t="s">
        <v>735</v>
      </c>
      <c r="L482" t="s">
        <v>743</v>
      </c>
      <c r="M482" t="s">
        <v>744</v>
      </c>
      <c r="N482" t="s">
        <v>3859</v>
      </c>
      <c r="O482" t="s">
        <v>3864</v>
      </c>
      <c r="P482" t="s">
        <v>734</v>
      </c>
      <c r="Q482" t="s">
        <v>3872</v>
      </c>
      <c r="R482" s="22" t="s">
        <v>1239</v>
      </c>
      <c r="S482" t="s">
        <v>754</v>
      </c>
      <c r="T482" t="s">
        <v>384</v>
      </c>
      <c r="U482">
        <v>6202</v>
      </c>
      <c r="V482" t="s">
        <v>732</v>
      </c>
      <c r="W482" s="22" t="s">
        <v>4698</v>
      </c>
      <c r="X482" s="22" t="s">
        <v>482</v>
      </c>
      <c r="Z482" t="str">
        <f>+Final[[#This Row],[titulo]]&amp;Final[[#This Row],[Territorio]]&amp;", "&amp;Final[[#This Row],[temporalidad]]</f>
        <v>Cantidad de Espacios Culturales con Acceso para Discapacitados en la comuna de La Estrella, Año 2021</v>
      </c>
    </row>
    <row r="483" spans="1:26" x14ac:dyDescent="0.3">
      <c r="A483">
        <v>2</v>
      </c>
      <c r="B483">
        <v>240</v>
      </c>
      <c r="C483" t="s">
        <v>377</v>
      </c>
      <c r="D483" t="s">
        <v>378</v>
      </c>
      <c r="E483" t="s">
        <v>738</v>
      </c>
      <c r="F483" t="s">
        <v>737</v>
      </c>
      <c r="G483" t="s">
        <v>733</v>
      </c>
      <c r="H483" t="s">
        <v>127</v>
      </c>
      <c r="I483" t="s">
        <v>731</v>
      </c>
      <c r="J483" t="s">
        <v>746</v>
      </c>
      <c r="K483" t="s">
        <v>735</v>
      </c>
      <c r="L483" t="s">
        <v>743</v>
      </c>
      <c r="M483" t="s">
        <v>744</v>
      </c>
      <c r="N483" t="s">
        <v>3860</v>
      </c>
      <c r="O483" t="s">
        <v>5944</v>
      </c>
      <c r="P483" t="s">
        <v>734</v>
      </c>
      <c r="Q483" t="s">
        <v>3871</v>
      </c>
      <c r="R483" s="22" t="s">
        <v>1240</v>
      </c>
      <c r="S483" t="s">
        <v>755</v>
      </c>
      <c r="T483" t="s">
        <v>384</v>
      </c>
      <c r="U483">
        <v>6202</v>
      </c>
      <c r="V483" t="s">
        <v>732</v>
      </c>
      <c r="W483" s="22" t="s">
        <v>4699</v>
      </c>
      <c r="X483" s="22" t="s">
        <v>482</v>
      </c>
      <c r="Z483" t="str">
        <f>+Final[[#This Row],[titulo]]&amp;Final[[#This Row],[Territorio]]&amp;", "&amp;Final[[#This Row],[temporalidad]]</f>
        <v>Cantidad de Espacios Culturales por Tipo en la comuna de La Estrella, Año 2021</v>
      </c>
    </row>
    <row r="484" spans="1:26" x14ac:dyDescent="0.3">
      <c r="A484">
        <v>3</v>
      </c>
      <c r="B484">
        <v>240</v>
      </c>
      <c r="C484" t="s">
        <v>377</v>
      </c>
      <c r="D484" t="s">
        <v>378</v>
      </c>
      <c r="E484" t="s">
        <v>739</v>
      </c>
      <c r="F484" t="s">
        <v>737</v>
      </c>
      <c r="G484" t="s">
        <v>733</v>
      </c>
      <c r="H484" t="s">
        <v>127</v>
      </c>
      <c r="I484" t="s">
        <v>731</v>
      </c>
      <c r="J484" t="s">
        <v>748</v>
      </c>
      <c r="K484" t="s">
        <v>735</v>
      </c>
      <c r="L484" t="s">
        <v>743</v>
      </c>
      <c r="M484" t="s">
        <v>744</v>
      </c>
      <c r="N484" t="s">
        <v>3863</v>
      </c>
      <c r="O484" t="s">
        <v>3866</v>
      </c>
      <c r="P484" t="s">
        <v>734</v>
      </c>
      <c r="Q484" t="s">
        <v>3868</v>
      </c>
      <c r="R484" s="22" t="s">
        <v>1241</v>
      </c>
      <c r="S484" t="s">
        <v>756</v>
      </c>
      <c r="T484" t="s">
        <v>384</v>
      </c>
      <c r="U484">
        <v>6202</v>
      </c>
      <c r="V484" t="s">
        <v>732</v>
      </c>
      <c r="W484" s="22" t="s">
        <v>4700</v>
      </c>
      <c r="X484" s="22" t="s">
        <v>482</v>
      </c>
      <c r="Z484" t="str">
        <f>+Final[[#This Row],[titulo]]&amp;Final[[#This Row],[Territorio]]&amp;", "&amp;Final[[#This Row],[temporalidad]]</f>
        <v>Cantidad de Espacios Culturales según su Estado de Mantención en la comuna de La Estrella, Año 2021</v>
      </c>
    </row>
    <row r="485" spans="1:26" x14ac:dyDescent="0.3">
      <c r="A485">
        <v>4</v>
      </c>
      <c r="B485">
        <v>240</v>
      </c>
      <c r="C485" t="s">
        <v>377</v>
      </c>
      <c r="D485" t="s">
        <v>378</v>
      </c>
      <c r="E485" t="s">
        <v>740</v>
      </c>
      <c r="F485" t="s">
        <v>737</v>
      </c>
      <c r="G485" t="s">
        <v>733</v>
      </c>
      <c r="H485" t="s">
        <v>127</v>
      </c>
      <c r="I485" t="s">
        <v>731</v>
      </c>
      <c r="J485" t="s">
        <v>750</v>
      </c>
      <c r="K485" t="s">
        <v>735</v>
      </c>
      <c r="L485" t="s">
        <v>743</v>
      </c>
      <c r="M485" t="s">
        <v>744</v>
      </c>
      <c r="N485" t="s">
        <v>3861</v>
      </c>
      <c r="O485" t="s">
        <v>3867</v>
      </c>
      <c r="P485" t="s">
        <v>734</v>
      </c>
      <c r="Q485" t="s">
        <v>3869</v>
      </c>
      <c r="R485" s="22" t="s">
        <v>1242</v>
      </c>
      <c r="S485" t="s">
        <v>757</v>
      </c>
      <c r="T485" t="s">
        <v>384</v>
      </c>
      <c r="U485">
        <v>6202</v>
      </c>
      <c r="V485" t="s">
        <v>732</v>
      </c>
      <c r="W485" s="22" t="s">
        <v>4701</v>
      </c>
      <c r="X485" s="22" t="s">
        <v>482</v>
      </c>
      <c r="Z485" t="str">
        <f>+Final[[#This Row],[titulo]]&amp;Final[[#This Row],[Territorio]]&amp;", "&amp;Final[[#This Row],[temporalidad]]</f>
        <v>Cantidad de Espacios Culturales según su Fuente de Financiamiento en la comuna de La Estrella, Año 2021</v>
      </c>
    </row>
    <row r="486" spans="1:26" x14ac:dyDescent="0.3">
      <c r="A486">
        <v>5</v>
      </c>
      <c r="B486">
        <v>240</v>
      </c>
      <c r="C486" t="s">
        <v>377</v>
      </c>
      <c r="D486" t="s">
        <v>378</v>
      </c>
      <c r="E486" t="s">
        <v>741</v>
      </c>
      <c r="F486" t="s">
        <v>737</v>
      </c>
      <c r="G486" t="s">
        <v>733</v>
      </c>
      <c r="H486" t="s">
        <v>127</v>
      </c>
      <c r="I486" t="s">
        <v>731</v>
      </c>
      <c r="J486" t="s">
        <v>752</v>
      </c>
      <c r="K486" t="s">
        <v>735</v>
      </c>
      <c r="L486" t="s">
        <v>743</v>
      </c>
      <c r="M486" t="s">
        <v>744</v>
      </c>
      <c r="N486" t="s">
        <v>3862</v>
      </c>
      <c r="O486" t="s">
        <v>5943</v>
      </c>
      <c r="P486" t="s">
        <v>734</v>
      </c>
      <c r="Q486" t="s">
        <v>3870</v>
      </c>
      <c r="R486" s="22" t="s">
        <v>1243</v>
      </c>
      <c r="S486" t="s">
        <v>758</v>
      </c>
      <c r="T486" t="s">
        <v>384</v>
      </c>
      <c r="U486">
        <v>6202</v>
      </c>
      <c r="V486" t="s">
        <v>732</v>
      </c>
      <c r="W486" s="22" t="s">
        <v>4702</v>
      </c>
      <c r="X486" s="22" t="s">
        <v>482</v>
      </c>
      <c r="Z486" t="str">
        <f>+Final[[#This Row],[titulo]]&amp;Final[[#This Row],[Territorio]]&amp;", "&amp;Final[[#This Row],[temporalidad]]</f>
        <v>Cantidad de Espacios Culturales según su Tipo de Titularidad en la comuna de La Estrella, Año 2021</v>
      </c>
    </row>
    <row r="487" spans="1:26" x14ac:dyDescent="0.3">
      <c r="A487">
        <v>1</v>
      </c>
      <c r="B487">
        <v>240</v>
      </c>
      <c r="C487" t="s">
        <v>377</v>
      </c>
      <c r="D487" t="s">
        <v>378</v>
      </c>
      <c r="E487" t="s">
        <v>736</v>
      </c>
      <c r="F487" t="s">
        <v>737</v>
      </c>
      <c r="G487" t="s">
        <v>733</v>
      </c>
      <c r="H487" t="s">
        <v>128</v>
      </c>
      <c r="I487" t="s">
        <v>731</v>
      </c>
      <c r="J487" t="s">
        <v>742</v>
      </c>
      <c r="K487" t="s">
        <v>735</v>
      </c>
      <c r="L487" t="s">
        <v>743</v>
      </c>
      <c r="M487" t="s">
        <v>744</v>
      </c>
      <c r="N487" t="s">
        <v>3859</v>
      </c>
      <c r="O487" t="s">
        <v>3864</v>
      </c>
      <c r="P487" t="s">
        <v>734</v>
      </c>
      <c r="Q487" t="s">
        <v>3872</v>
      </c>
      <c r="R487" s="22" t="s">
        <v>1244</v>
      </c>
      <c r="S487" t="s">
        <v>754</v>
      </c>
      <c r="T487" t="s">
        <v>384</v>
      </c>
      <c r="U487">
        <v>6203</v>
      </c>
      <c r="V487" t="s">
        <v>732</v>
      </c>
      <c r="W487" s="22" t="s">
        <v>4703</v>
      </c>
      <c r="X487" s="22" t="s">
        <v>483</v>
      </c>
      <c r="Z487" t="str">
        <f>+Final[[#This Row],[titulo]]&amp;Final[[#This Row],[Territorio]]&amp;", "&amp;Final[[#This Row],[temporalidad]]</f>
        <v>Cantidad de Espacios Culturales con Acceso para Discapacitados en la comuna de Litueche, Año 2021</v>
      </c>
    </row>
    <row r="488" spans="1:26" x14ac:dyDescent="0.3">
      <c r="A488">
        <v>2</v>
      </c>
      <c r="B488">
        <v>240</v>
      </c>
      <c r="C488" t="s">
        <v>377</v>
      </c>
      <c r="D488" t="s">
        <v>378</v>
      </c>
      <c r="E488" t="s">
        <v>738</v>
      </c>
      <c r="F488" t="s">
        <v>737</v>
      </c>
      <c r="G488" t="s">
        <v>733</v>
      </c>
      <c r="H488" t="s">
        <v>128</v>
      </c>
      <c r="I488" t="s">
        <v>731</v>
      </c>
      <c r="J488" t="s">
        <v>746</v>
      </c>
      <c r="K488" t="s">
        <v>735</v>
      </c>
      <c r="L488" t="s">
        <v>743</v>
      </c>
      <c r="M488" t="s">
        <v>744</v>
      </c>
      <c r="N488" t="s">
        <v>3860</v>
      </c>
      <c r="O488" t="s">
        <v>5944</v>
      </c>
      <c r="P488" t="s">
        <v>734</v>
      </c>
      <c r="Q488" t="s">
        <v>3871</v>
      </c>
      <c r="R488" s="22" t="s">
        <v>1245</v>
      </c>
      <c r="S488" t="s">
        <v>755</v>
      </c>
      <c r="T488" t="s">
        <v>384</v>
      </c>
      <c r="U488">
        <v>6203</v>
      </c>
      <c r="V488" t="s">
        <v>732</v>
      </c>
      <c r="W488" s="22" t="s">
        <v>4704</v>
      </c>
      <c r="X488" s="22" t="s">
        <v>483</v>
      </c>
      <c r="Z488" t="str">
        <f>+Final[[#This Row],[titulo]]&amp;Final[[#This Row],[Territorio]]&amp;", "&amp;Final[[#This Row],[temporalidad]]</f>
        <v>Cantidad de Espacios Culturales por Tipo en la comuna de Litueche, Año 2021</v>
      </c>
    </row>
    <row r="489" spans="1:26" x14ac:dyDescent="0.3">
      <c r="A489">
        <v>3</v>
      </c>
      <c r="B489">
        <v>240</v>
      </c>
      <c r="C489" t="s">
        <v>377</v>
      </c>
      <c r="D489" t="s">
        <v>378</v>
      </c>
      <c r="E489" t="s">
        <v>739</v>
      </c>
      <c r="F489" t="s">
        <v>737</v>
      </c>
      <c r="G489" t="s">
        <v>733</v>
      </c>
      <c r="H489" t="s">
        <v>128</v>
      </c>
      <c r="I489" t="s">
        <v>731</v>
      </c>
      <c r="J489" t="s">
        <v>748</v>
      </c>
      <c r="K489" t="s">
        <v>735</v>
      </c>
      <c r="L489" t="s">
        <v>743</v>
      </c>
      <c r="M489" t="s">
        <v>744</v>
      </c>
      <c r="N489" t="s">
        <v>3863</v>
      </c>
      <c r="O489" t="s">
        <v>3866</v>
      </c>
      <c r="P489" t="s">
        <v>734</v>
      </c>
      <c r="Q489" t="s">
        <v>3868</v>
      </c>
      <c r="R489" s="22" t="s">
        <v>1246</v>
      </c>
      <c r="S489" t="s">
        <v>756</v>
      </c>
      <c r="T489" t="s">
        <v>384</v>
      </c>
      <c r="U489">
        <v>6203</v>
      </c>
      <c r="V489" t="s">
        <v>732</v>
      </c>
      <c r="W489" s="22" t="s">
        <v>4705</v>
      </c>
      <c r="X489" s="22" t="s">
        <v>483</v>
      </c>
      <c r="Z489" t="str">
        <f>+Final[[#This Row],[titulo]]&amp;Final[[#This Row],[Territorio]]&amp;", "&amp;Final[[#This Row],[temporalidad]]</f>
        <v>Cantidad de Espacios Culturales según su Estado de Mantención en la comuna de Litueche, Año 2021</v>
      </c>
    </row>
    <row r="490" spans="1:26" x14ac:dyDescent="0.3">
      <c r="A490">
        <v>4</v>
      </c>
      <c r="B490">
        <v>240</v>
      </c>
      <c r="C490" t="s">
        <v>377</v>
      </c>
      <c r="D490" t="s">
        <v>378</v>
      </c>
      <c r="E490" t="s">
        <v>740</v>
      </c>
      <c r="F490" t="s">
        <v>737</v>
      </c>
      <c r="G490" t="s">
        <v>733</v>
      </c>
      <c r="H490" t="s">
        <v>128</v>
      </c>
      <c r="I490" t="s">
        <v>731</v>
      </c>
      <c r="J490" t="s">
        <v>750</v>
      </c>
      <c r="K490" t="s">
        <v>735</v>
      </c>
      <c r="L490" t="s">
        <v>743</v>
      </c>
      <c r="M490" t="s">
        <v>744</v>
      </c>
      <c r="N490" t="s">
        <v>3861</v>
      </c>
      <c r="O490" t="s">
        <v>3867</v>
      </c>
      <c r="P490" t="s">
        <v>734</v>
      </c>
      <c r="Q490" t="s">
        <v>3869</v>
      </c>
      <c r="R490" s="22" t="s">
        <v>1247</v>
      </c>
      <c r="S490" t="s">
        <v>757</v>
      </c>
      <c r="T490" t="s">
        <v>384</v>
      </c>
      <c r="U490">
        <v>6203</v>
      </c>
      <c r="V490" t="s">
        <v>732</v>
      </c>
      <c r="W490" s="22" t="s">
        <v>4706</v>
      </c>
      <c r="X490" s="22" t="s">
        <v>483</v>
      </c>
      <c r="Z490" t="str">
        <f>+Final[[#This Row],[titulo]]&amp;Final[[#This Row],[Territorio]]&amp;", "&amp;Final[[#This Row],[temporalidad]]</f>
        <v>Cantidad de Espacios Culturales según su Fuente de Financiamiento en la comuna de Litueche, Año 2021</v>
      </c>
    </row>
    <row r="491" spans="1:26" x14ac:dyDescent="0.3">
      <c r="A491">
        <v>5</v>
      </c>
      <c r="B491">
        <v>240</v>
      </c>
      <c r="C491" t="s">
        <v>377</v>
      </c>
      <c r="D491" t="s">
        <v>378</v>
      </c>
      <c r="E491" t="s">
        <v>741</v>
      </c>
      <c r="F491" t="s">
        <v>737</v>
      </c>
      <c r="G491" t="s">
        <v>733</v>
      </c>
      <c r="H491" t="s">
        <v>128</v>
      </c>
      <c r="I491" t="s">
        <v>731</v>
      </c>
      <c r="J491" t="s">
        <v>752</v>
      </c>
      <c r="K491" t="s">
        <v>735</v>
      </c>
      <c r="L491" t="s">
        <v>743</v>
      </c>
      <c r="M491" t="s">
        <v>744</v>
      </c>
      <c r="N491" t="s">
        <v>3862</v>
      </c>
      <c r="O491" t="s">
        <v>5943</v>
      </c>
      <c r="P491" t="s">
        <v>734</v>
      </c>
      <c r="Q491" t="s">
        <v>3870</v>
      </c>
      <c r="R491" s="22" t="s">
        <v>1248</v>
      </c>
      <c r="S491" t="s">
        <v>758</v>
      </c>
      <c r="T491" t="s">
        <v>384</v>
      </c>
      <c r="U491">
        <v>6203</v>
      </c>
      <c r="V491" t="s">
        <v>732</v>
      </c>
      <c r="W491" s="22" t="s">
        <v>4707</v>
      </c>
      <c r="X491" s="22" t="s">
        <v>483</v>
      </c>
      <c r="Z491" t="str">
        <f>+Final[[#This Row],[titulo]]&amp;Final[[#This Row],[Territorio]]&amp;", "&amp;Final[[#This Row],[temporalidad]]</f>
        <v>Cantidad de Espacios Culturales según su Tipo de Titularidad en la comuna de Litueche, Año 2021</v>
      </c>
    </row>
    <row r="492" spans="1:26" x14ac:dyDescent="0.3">
      <c r="A492">
        <v>1</v>
      </c>
      <c r="B492">
        <v>240</v>
      </c>
      <c r="C492" t="s">
        <v>377</v>
      </c>
      <c r="D492" t="s">
        <v>378</v>
      </c>
      <c r="E492" t="s">
        <v>736</v>
      </c>
      <c r="F492" t="s">
        <v>737</v>
      </c>
      <c r="G492" t="s">
        <v>733</v>
      </c>
      <c r="H492" t="s">
        <v>129</v>
      </c>
      <c r="I492" t="s">
        <v>731</v>
      </c>
      <c r="J492" t="s">
        <v>742</v>
      </c>
      <c r="K492" t="s">
        <v>735</v>
      </c>
      <c r="L492" t="s">
        <v>743</v>
      </c>
      <c r="M492" t="s">
        <v>744</v>
      </c>
      <c r="N492" t="s">
        <v>3859</v>
      </c>
      <c r="O492" t="s">
        <v>3864</v>
      </c>
      <c r="P492" t="s">
        <v>734</v>
      </c>
      <c r="Q492" t="s">
        <v>3872</v>
      </c>
      <c r="R492" s="22" t="s">
        <v>1249</v>
      </c>
      <c r="S492" t="s">
        <v>754</v>
      </c>
      <c r="T492" t="s">
        <v>384</v>
      </c>
      <c r="U492">
        <v>6204</v>
      </c>
      <c r="V492" t="s">
        <v>732</v>
      </c>
      <c r="W492" s="22" t="s">
        <v>4708</v>
      </c>
      <c r="X492" s="22" t="s">
        <v>484</v>
      </c>
      <c r="Z492" t="str">
        <f>+Final[[#This Row],[titulo]]&amp;Final[[#This Row],[Territorio]]&amp;", "&amp;Final[[#This Row],[temporalidad]]</f>
        <v>Cantidad de Espacios Culturales con Acceso para Discapacitados en la comuna de Marchihue, Año 2021</v>
      </c>
    </row>
    <row r="493" spans="1:26" x14ac:dyDescent="0.3">
      <c r="A493">
        <v>2</v>
      </c>
      <c r="B493">
        <v>240</v>
      </c>
      <c r="C493" t="s">
        <v>377</v>
      </c>
      <c r="D493" t="s">
        <v>378</v>
      </c>
      <c r="E493" t="s">
        <v>738</v>
      </c>
      <c r="F493" t="s">
        <v>737</v>
      </c>
      <c r="G493" t="s">
        <v>733</v>
      </c>
      <c r="H493" t="s">
        <v>129</v>
      </c>
      <c r="I493" t="s">
        <v>731</v>
      </c>
      <c r="J493" t="s">
        <v>746</v>
      </c>
      <c r="K493" t="s">
        <v>735</v>
      </c>
      <c r="L493" t="s">
        <v>743</v>
      </c>
      <c r="M493" t="s">
        <v>744</v>
      </c>
      <c r="N493" t="s">
        <v>3860</v>
      </c>
      <c r="O493" t="s">
        <v>5944</v>
      </c>
      <c r="P493" t="s">
        <v>734</v>
      </c>
      <c r="Q493" t="s">
        <v>3871</v>
      </c>
      <c r="R493" s="22" t="s">
        <v>1250</v>
      </c>
      <c r="S493" t="s">
        <v>755</v>
      </c>
      <c r="T493" t="s">
        <v>384</v>
      </c>
      <c r="U493">
        <v>6204</v>
      </c>
      <c r="V493" t="s">
        <v>732</v>
      </c>
      <c r="W493" s="22" t="s">
        <v>4709</v>
      </c>
      <c r="X493" s="22" t="s">
        <v>484</v>
      </c>
      <c r="Z493" t="str">
        <f>+Final[[#This Row],[titulo]]&amp;Final[[#This Row],[Territorio]]&amp;", "&amp;Final[[#This Row],[temporalidad]]</f>
        <v>Cantidad de Espacios Culturales por Tipo en la comuna de Marchihue, Año 2021</v>
      </c>
    </row>
    <row r="494" spans="1:26" x14ac:dyDescent="0.3">
      <c r="A494">
        <v>3</v>
      </c>
      <c r="B494">
        <v>240</v>
      </c>
      <c r="C494" t="s">
        <v>377</v>
      </c>
      <c r="D494" t="s">
        <v>378</v>
      </c>
      <c r="E494" t="s">
        <v>739</v>
      </c>
      <c r="F494" t="s">
        <v>737</v>
      </c>
      <c r="G494" t="s">
        <v>733</v>
      </c>
      <c r="H494" t="s">
        <v>129</v>
      </c>
      <c r="I494" t="s">
        <v>731</v>
      </c>
      <c r="J494" t="s">
        <v>748</v>
      </c>
      <c r="K494" t="s">
        <v>735</v>
      </c>
      <c r="L494" t="s">
        <v>743</v>
      </c>
      <c r="M494" t="s">
        <v>744</v>
      </c>
      <c r="N494" t="s">
        <v>3863</v>
      </c>
      <c r="O494" t="s">
        <v>3866</v>
      </c>
      <c r="P494" t="s">
        <v>734</v>
      </c>
      <c r="Q494" t="s">
        <v>3868</v>
      </c>
      <c r="R494" s="22" t="s">
        <v>1251</v>
      </c>
      <c r="S494" t="s">
        <v>756</v>
      </c>
      <c r="T494" t="s">
        <v>384</v>
      </c>
      <c r="U494">
        <v>6204</v>
      </c>
      <c r="V494" t="s">
        <v>732</v>
      </c>
      <c r="W494" s="22" t="s">
        <v>4710</v>
      </c>
      <c r="X494" s="22" t="s">
        <v>484</v>
      </c>
      <c r="Z494" t="str">
        <f>+Final[[#This Row],[titulo]]&amp;Final[[#This Row],[Territorio]]&amp;", "&amp;Final[[#This Row],[temporalidad]]</f>
        <v>Cantidad de Espacios Culturales según su Estado de Mantención en la comuna de Marchihue, Año 2021</v>
      </c>
    </row>
    <row r="495" spans="1:26" x14ac:dyDescent="0.3">
      <c r="A495">
        <v>4</v>
      </c>
      <c r="B495">
        <v>240</v>
      </c>
      <c r="C495" t="s">
        <v>377</v>
      </c>
      <c r="D495" t="s">
        <v>378</v>
      </c>
      <c r="E495" t="s">
        <v>740</v>
      </c>
      <c r="F495" t="s">
        <v>737</v>
      </c>
      <c r="G495" t="s">
        <v>733</v>
      </c>
      <c r="H495" t="s">
        <v>129</v>
      </c>
      <c r="I495" t="s">
        <v>731</v>
      </c>
      <c r="J495" t="s">
        <v>750</v>
      </c>
      <c r="K495" t="s">
        <v>735</v>
      </c>
      <c r="L495" t="s">
        <v>743</v>
      </c>
      <c r="M495" t="s">
        <v>744</v>
      </c>
      <c r="N495" t="s">
        <v>3861</v>
      </c>
      <c r="O495" t="s">
        <v>3867</v>
      </c>
      <c r="P495" t="s">
        <v>734</v>
      </c>
      <c r="Q495" t="s">
        <v>3869</v>
      </c>
      <c r="R495" s="22" t="s">
        <v>1252</v>
      </c>
      <c r="S495" t="s">
        <v>757</v>
      </c>
      <c r="T495" t="s">
        <v>384</v>
      </c>
      <c r="U495">
        <v>6204</v>
      </c>
      <c r="V495" t="s">
        <v>732</v>
      </c>
      <c r="W495" s="22" t="s">
        <v>4711</v>
      </c>
      <c r="X495" s="22" t="s">
        <v>484</v>
      </c>
      <c r="Z495" t="str">
        <f>+Final[[#This Row],[titulo]]&amp;Final[[#This Row],[Territorio]]&amp;", "&amp;Final[[#This Row],[temporalidad]]</f>
        <v>Cantidad de Espacios Culturales según su Fuente de Financiamiento en la comuna de Marchihue, Año 2021</v>
      </c>
    </row>
    <row r="496" spans="1:26" x14ac:dyDescent="0.3">
      <c r="A496">
        <v>5</v>
      </c>
      <c r="B496">
        <v>240</v>
      </c>
      <c r="C496" t="s">
        <v>377</v>
      </c>
      <c r="D496" t="s">
        <v>378</v>
      </c>
      <c r="E496" t="s">
        <v>741</v>
      </c>
      <c r="F496" t="s">
        <v>737</v>
      </c>
      <c r="G496" t="s">
        <v>733</v>
      </c>
      <c r="H496" t="s">
        <v>129</v>
      </c>
      <c r="I496" t="s">
        <v>731</v>
      </c>
      <c r="J496" t="s">
        <v>752</v>
      </c>
      <c r="K496" t="s">
        <v>735</v>
      </c>
      <c r="L496" t="s">
        <v>743</v>
      </c>
      <c r="M496" t="s">
        <v>744</v>
      </c>
      <c r="N496" t="s">
        <v>3862</v>
      </c>
      <c r="O496" t="s">
        <v>5943</v>
      </c>
      <c r="P496" t="s">
        <v>734</v>
      </c>
      <c r="Q496" t="s">
        <v>3870</v>
      </c>
      <c r="R496" s="22" t="s">
        <v>1253</v>
      </c>
      <c r="S496" t="s">
        <v>758</v>
      </c>
      <c r="T496" t="s">
        <v>384</v>
      </c>
      <c r="U496">
        <v>6204</v>
      </c>
      <c r="V496" t="s">
        <v>732</v>
      </c>
      <c r="W496" s="22" t="s">
        <v>4712</v>
      </c>
      <c r="X496" s="22" t="s">
        <v>484</v>
      </c>
      <c r="Z496" t="str">
        <f>+Final[[#This Row],[titulo]]&amp;Final[[#This Row],[Territorio]]&amp;", "&amp;Final[[#This Row],[temporalidad]]</f>
        <v>Cantidad de Espacios Culturales según su Tipo de Titularidad en la comuna de Marchihue, Año 2021</v>
      </c>
    </row>
    <row r="497" spans="1:26" x14ac:dyDescent="0.3">
      <c r="A497">
        <v>1</v>
      </c>
      <c r="B497">
        <v>240</v>
      </c>
      <c r="C497" t="s">
        <v>377</v>
      </c>
      <c r="D497" t="s">
        <v>378</v>
      </c>
      <c r="E497" t="s">
        <v>736</v>
      </c>
      <c r="F497" t="s">
        <v>737</v>
      </c>
      <c r="G497" t="s">
        <v>733</v>
      </c>
      <c r="H497" t="s">
        <v>130</v>
      </c>
      <c r="I497" t="s">
        <v>731</v>
      </c>
      <c r="J497" t="s">
        <v>742</v>
      </c>
      <c r="K497" t="s">
        <v>735</v>
      </c>
      <c r="L497" t="s">
        <v>743</v>
      </c>
      <c r="M497" t="s">
        <v>744</v>
      </c>
      <c r="N497" t="s">
        <v>3859</v>
      </c>
      <c r="O497" t="s">
        <v>3864</v>
      </c>
      <c r="P497" t="s">
        <v>734</v>
      </c>
      <c r="Q497" t="s">
        <v>3872</v>
      </c>
      <c r="R497" s="22" t="s">
        <v>1254</v>
      </c>
      <c r="S497" t="s">
        <v>754</v>
      </c>
      <c r="T497" t="s">
        <v>384</v>
      </c>
      <c r="U497">
        <v>6205</v>
      </c>
      <c r="V497" t="s">
        <v>732</v>
      </c>
      <c r="W497" s="22" t="s">
        <v>4713</v>
      </c>
      <c r="X497" s="22" t="s">
        <v>485</v>
      </c>
      <c r="Z497" t="str">
        <f>+Final[[#This Row],[titulo]]&amp;Final[[#This Row],[Territorio]]&amp;", "&amp;Final[[#This Row],[temporalidad]]</f>
        <v>Cantidad de Espacios Culturales con Acceso para Discapacitados en la comuna de Navidad, Año 2021</v>
      </c>
    </row>
    <row r="498" spans="1:26" x14ac:dyDescent="0.3">
      <c r="A498">
        <v>2</v>
      </c>
      <c r="B498">
        <v>240</v>
      </c>
      <c r="C498" t="s">
        <v>377</v>
      </c>
      <c r="D498" t="s">
        <v>378</v>
      </c>
      <c r="E498" t="s">
        <v>738</v>
      </c>
      <c r="F498" t="s">
        <v>737</v>
      </c>
      <c r="G498" t="s">
        <v>733</v>
      </c>
      <c r="H498" t="s">
        <v>130</v>
      </c>
      <c r="I498" t="s">
        <v>731</v>
      </c>
      <c r="J498" t="s">
        <v>746</v>
      </c>
      <c r="K498" t="s">
        <v>735</v>
      </c>
      <c r="L498" t="s">
        <v>743</v>
      </c>
      <c r="M498" t="s">
        <v>744</v>
      </c>
      <c r="N498" t="s">
        <v>3860</v>
      </c>
      <c r="O498" t="s">
        <v>5944</v>
      </c>
      <c r="P498" t="s">
        <v>734</v>
      </c>
      <c r="Q498" t="s">
        <v>3871</v>
      </c>
      <c r="R498" s="22" t="s">
        <v>1255</v>
      </c>
      <c r="S498" t="s">
        <v>755</v>
      </c>
      <c r="T498" t="s">
        <v>384</v>
      </c>
      <c r="U498">
        <v>6205</v>
      </c>
      <c r="V498" t="s">
        <v>732</v>
      </c>
      <c r="W498" s="22" t="s">
        <v>4714</v>
      </c>
      <c r="X498" s="22" t="s">
        <v>485</v>
      </c>
      <c r="Z498" t="str">
        <f>+Final[[#This Row],[titulo]]&amp;Final[[#This Row],[Territorio]]&amp;", "&amp;Final[[#This Row],[temporalidad]]</f>
        <v>Cantidad de Espacios Culturales por Tipo en la comuna de Navidad, Año 2021</v>
      </c>
    </row>
    <row r="499" spans="1:26" x14ac:dyDescent="0.3">
      <c r="A499">
        <v>3</v>
      </c>
      <c r="B499">
        <v>240</v>
      </c>
      <c r="C499" t="s">
        <v>377</v>
      </c>
      <c r="D499" t="s">
        <v>378</v>
      </c>
      <c r="E499" t="s">
        <v>739</v>
      </c>
      <c r="F499" t="s">
        <v>737</v>
      </c>
      <c r="G499" t="s">
        <v>733</v>
      </c>
      <c r="H499" t="s">
        <v>130</v>
      </c>
      <c r="I499" t="s">
        <v>731</v>
      </c>
      <c r="J499" t="s">
        <v>748</v>
      </c>
      <c r="K499" t="s">
        <v>735</v>
      </c>
      <c r="L499" t="s">
        <v>743</v>
      </c>
      <c r="M499" t="s">
        <v>744</v>
      </c>
      <c r="N499" t="s">
        <v>3863</v>
      </c>
      <c r="O499" t="s">
        <v>3866</v>
      </c>
      <c r="P499" t="s">
        <v>734</v>
      </c>
      <c r="Q499" t="s">
        <v>3868</v>
      </c>
      <c r="R499" s="22" t="s">
        <v>1256</v>
      </c>
      <c r="S499" t="s">
        <v>756</v>
      </c>
      <c r="T499" t="s">
        <v>384</v>
      </c>
      <c r="U499">
        <v>6205</v>
      </c>
      <c r="V499" t="s">
        <v>732</v>
      </c>
      <c r="W499" s="22" t="s">
        <v>4715</v>
      </c>
      <c r="X499" s="22" t="s">
        <v>485</v>
      </c>
      <c r="Z499" t="str">
        <f>+Final[[#This Row],[titulo]]&amp;Final[[#This Row],[Territorio]]&amp;", "&amp;Final[[#This Row],[temporalidad]]</f>
        <v>Cantidad de Espacios Culturales según su Estado de Mantención en la comuna de Navidad, Año 2021</v>
      </c>
    </row>
    <row r="500" spans="1:26" x14ac:dyDescent="0.3">
      <c r="A500">
        <v>4</v>
      </c>
      <c r="B500">
        <v>240</v>
      </c>
      <c r="C500" t="s">
        <v>377</v>
      </c>
      <c r="D500" t="s">
        <v>378</v>
      </c>
      <c r="E500" t="s">
        <v>740</v>
      </c>
      <c r="F500" t="s">
        <v>737</v>
      </c>
      <c r="G500" t="s">
        <v>733</v>
      </c>
      <c r="H500" t="s">
        <v>130</v>
      </c>
      <c r="I500" t="s">
        <v>731</v>
      </c>
      <c r="J500" t="s">
        <v>750</v>
      </c>
      <c r="K500" t="s">
        <v>735</v>
      </c>
      <c r="L500" t="s">
        <v>743</v>
      </c>
      <c r="M500" t="s">
        <v>744</v>
      </c>
      <c r="N500" t="s">
        <v>3861</v>
      </c>
      <c r="O500" t="s">
        <v>3867</v>
      </c>
      <c r="P500" t="s">
        <v>734</v>
      </c>
      <c r="Q500" t="s">
        <v>3869</v>
      </c>
      <c r="R500" s="22" t="s">
        <v>1257</v>
      </c>
      <c r="S500" t="s">
        <v>757</v>
      </c>
      <c r="T500" t="s">
        <v>384</v>
      </c>
      <c r="U500">
        <v>6205</v>
      </c>
      <c r="V500" t="s">
        <v>732</v>
      </c>
      <c r="W500" s="22" t="s">
        <v>4716</v>
      </c>
      <c r="X500" s="22" t="s">
        <v>485</v>
      </c>
      <c r="Z500" t="str">
        <f>+Final[[#This Row],[titulo]]&amp;Final[[#This Row],[Territorio]]&amp;", "&amp;Final[[#This Row],[temporalidad]]</f>
        <v>Cantidad de Espacios Culturales según su Fuente de Financiamiento en la comuna de Navidad, Año 2021</v>
      </c>
    </row>
    <row r="501" spans="1:26" x14ac:dyDescent="0.3">
      <c r="A501">
        <v>5</v>
      </c>
      <c r="B501">
        <v>240</v>
      </c>
      <c r="C501" t="s">
        <v>377</v>
      </c>
      <c r="D501" t="s">
        <v>378</v>
      </c>
      <c r="E501" t="s">
        <v>741</v>
      </c>
      <c r="F501" t="s">
        <v>737</v>
      </c>
      <c r="G501" t="s">
        <v>733</v>
      </c>
      <c r="H501" t="s">
        <v>130</v>
      </c>
      <c r="I501" t="s">
        <v>731</v>
      </c>
      <c r="J501" t="s">
        <v>752</v>
      </c>
      <c r="K501" t="s">
        <v>735</v>
      </c>
      <c r="L501" t="s">
        <v>743</v>
      </c>
      <c r="M501" t="s">
        <v>744</v>
      </c>
      <c r="N501" t="s">
        <v>3862</v>
      </c>
      <c r="O501" t="s">
        <v>5943</v>
      </c>
      <c r="P501" t="s">
        <v>734</v>
      </c>
      <c r="Q501" t="s">
        <v>3870</v>
      </c>
      <c r="R501" s="22" t="s">
        <v>1258</v>
      </c>
      <c r="S501" t="s">
        <v>758</v>
      </c>
      <c r="T501" t="s">
        <v>384</v>
      </c>
      <c r="U501">
        <v>6205</v>
      </c>
      <c r="V501" t="s">
        <v>732</v>
      </c>
      <c r="W501" s="22" t="s">
        <v>4717</v>
      </c>
      <c r="X501" s="22" t="s">
        <v>485</v>
      </c>
      <c r="Z501" t="str">
        <f>+Final[[#This Row],[titulo]]&amp;Final[[#This Row],[Territorio]]&amp;", "&amp;Final[[#This Row],[temporalidad]]</f>
        <v>Cantidad de Espacios Culturales según su Tipo de Titularidad en la comuna de Navidad, Año 2021</v>
      </c>
    </row>
    <row r="502" spans="1:26" x14ac:dyDescent="0.3">
      <c r="A502">
        <v>1</v>
      </c>
      <c r="B502">
        <v>240</v>
      </c>
      <c r="C502" t="s">
        <v>377</v>
      </c>
      <c r="D502" t="s">
        <v>378</v>
      </c>
      <c r="E502" t="s">
        <v>736</v>
      </c>
      <c r="F502" t="s">
        <v>737</v>
      </c>
      <c r="G502" t="s">
        <v>733</v>
      </c>
      <c r="H502" t="s">
        <v>131</v>
      </c>
      <c r="I502" t="s">
        <v>731</v>
      </c>
      <c r="J502" t="s">
        <v>742</v>
      </c>
      <c r="K502" t="s">
        <v>735</v>
      </c>
      <c r="L502" t="s">
        <v>743</v>
      </c>
      <c r="M502" t="s">
        <v>744</v>
      </c>
      <c r="N502" t="s">
        <v>3859</v>
      </c>
      <c r="O502" t="s">
        <v>3864</v>
      </c>
      <c r="P502" t="s">
        <v>734</v>
      </c>
      <c r="Q502" t="s">
        <v>3872</v>
      </c>
      <c r="R502" s="22" t="s">
        <v>1259</v>
      </c>
      <c r="S502" t="s">
        <v>754</v>
      </c>
      <c r="T502" t="s">
        <v>384</v>
      </c>
      <c r="U502">
        <v>6206</v>
      </c>
      <c r="V502" t="s">
        <v>732</v>
      </c>
      <c r="W502" s="22" t="s">
        <v>4718</v>
      </c>
      <c r="X502" s="22" t="s">
        <v>486</v>
      </c>
      <c r="Z502" t="str">
        <f>+Final[[#This Row],[titulo]]&amp;Final[[#This Row],[Territorio]]&amp;", "&amp;Final[[#This Row],[temporalidad]]</f>
        <v>Cantidad de Espacios Culturales con Acceso para Discapacitados en la comuna de Paredones, Año 2021</v>
      </c>
    </row>
    <row r="503" spans="1:26" x14ac:dyDescent="0.3">
      <c r="A503">
        <v>2</v>
      </c>
      <c r="B503">
        <v>240</v>
      </c>
      <c r="C503" t="s">
        <v>377</v>
      </c>
      <c r="D503" t="s">
        <v>378</v>
      </c>
      <c r="E503" t="s">
        <v>738</v>
      </c>
      <c r="F503" t="s">
        <v>737</v>
      </c>
      <c r="G503" t="s">
        <v>733</v>
      </c>
      <c r="H503" t="s">
        <v>131</v>
      </c>
      <c r="I503" t="s">
        <v>731</v>
      </c>
      <c r="J503" t="s">
        <v>746</v>
      </c>
      <c r="K503" t="s">
        <v>735</v>
      </c>
      <c r="L503" t="s">
        <v>743</v>
      </c>
      <c r="M503" t="s">
        <v>744</v>
      </c>
      <c r="N503" t="s">
        <v>3860</v>
      </c>
      <c r="O503" t="s">
        <v>5944</v>
      </c>
      <c r="P503" t="s">
        <v>734</v>
      </c>
      <c r="Q503" t="s">
        <v>3871</v>
      </c>
      <c r="R503" s="22" t="s">
        <v>1260</v>
      </c>
      <c r="S503" t="s">
        <v>755</v>
      </c>
      <c r="T503" t="s">
        <v>384</v>
      </c>
      <c r="U503">
        <v>6206</v>
      </c>
      <c r="V503" t="s">
        <v>732</v>
      </c>
      <c r="W503" s="22" t="s">
        <v>4719</v>
      </c>
      <c r="X503" s="22" t="s">
        <v>486</v>
      </c>
      <c r="Z503" t="str">
        <f>+Final[[#This Row],[titulo]]&amp;Final[[#This Row],[Territorio]]&amp;", "&amp;Final[[#This Row],[temporalidad]]</f>
        <v>Cantidad de Espacios Culturales por Tipo en la comuna de Paredones, Año 2021</v>
      </c>
    </row>
    <row r="504" spans="1:26" x14ac:dyDescent="0.3">
      <c r="A504">
        <v>3</v>
      </c>
      <c r="B504">
        <v>240</v>
      </c>
      <c r="C504" t="s">
        <v>377</v>
      </c>
      <c r="D504" t="s">
        <v>378</v>
      </c>
      <c r="E504" t="s">
        <v>739</v>
      </c>
      <c r="F504" t="s">
        <v>737</v>
      </c>
      <c r="G504" t="s">
        <v>733</v>
      </c>
      <c r="H504" t="s">
        <v>131</v>
      </c>
      <c r="I504" t="s">
        <v>731</v>
      </c>
      <c r="J504" t="s">
        <v>748</v>
      </c>
      <c r="K504" t="s">
        <v>735</v>
      </c>
      <c r="L504" t="s">
        <v>743</v>
      </c>
      <c r="M504" t="s">
        <v>744</v>
      </c>
      <c r="N504" t="s">
        <v>3863</v>
      </c>
      <c r="O504" t="s">
        <v>3866</v>
      </c>
      <c r="P504" t="s">
        <v>734</v>
      </c>
      <c r="Q504" t="s">
        <v>3868</v>
      </c>
      <c r="R504" s="22" t="s">
        <v>1261</v>
      </c>
      <c r="S504" t="s">
        <v>756</v>
      </c>
      <c r="T504" t="s">
        <v>384</v>
      </c>
      <c r="U504">
        <v>6206</v>
      </c>
      <c r="V504" t="s">
        <v>732</v>
      </c>
      <c r="W504" s="22" t="s">
        <v>4720</v>
      </c>
      <c r="X504" s="22" t="s">
        <v>486</v>
      </c>
      <c r="Z504" t="str">
        <f>+Final[[#This Row],[titulo]]&amp;Final[[#This Row],[Territorio]]&amp;", "&amp;Final[[#This Row],[temporalidad]]</f>
        <v>Cantidad de Espacios Culturales según su Estado de Mantención en la comuna de Paredones, Año 2021</v>
      </c>
    </row>
    <row r="505" spans="1:26" x14ac:dyDescent="0.3">
      <c r="A505">
        <v>4</v>
      </c>
      <c r="B505">
        <v>240</v>
      </c>
      <c r="C505" t="s">
        <v>377</v>
      </c>
      <c r="D505" t="s">
        <v>378</v>
      </c>
      <c r="E505" t="s">
        <v>740</v>
      </c>
      <c r="F505" t="s">
        <v>737</v>
      </c>
      <c r="G505" t="s">
        <v>733</v>
      </c>
      <c r="H505" t="s">
        <v>131</v>
      </c>
      <c r="I505" t="s">
        <v>731</v>
      </c>
      <c r="J505" t="s">
        <v>750</v>
      </c>
      <c r="K505" t="s">
        <v>735</v>
      </c>
      <c r="L505" t="s">
        <v>743</v>
      </c>
      <c r="M505" t="s">
        <v>744</v>
      </c>
      <c r="N505" t="s">
        <v>3861</v>
      </c>
      <c r="O505" t="s">
        <v>3867</v>
      </c>
      <c r="P505" t="s">
        <v>734</v>
      </c>
      <c r="Q505" t="s">
        <v>3869</v>
      </c>
      <c r="R505" s="22" t="s">
        <v>1262</v>
      </c>
      <c r="S505" t="s">
        <v>757</v>
      </c>
      <c r="T505" t="s">
        <v>384</v>
      </c>
      <c r="U505">
        <v>6206</v>
      </c>
      <c r="V505" t="s">
        <v>732</v>
      </c>
      <c r="W505" s="22" t="s">
        <v>4721</v>
      </c>
      <c r="X505" s="22" t="s">
        <v>486</v>
      </c>
      <c r="Z505" t="str">
        <f>+Final[[#This Row],[titulo]]&amp;Final[[#This Row],[Territorio]]&amp;", "&amp;Final[[#This Row],[temporalidad]]</f>
        <v>Cantidad de Espacios Culturales según su Fuente de Financiamiento en la comuna de Paredones, Año 2021</v>
      </c>
    </row>
    <row r="506" spans="1:26" x14ac:dyDescent="0.3">
      <c r="A506">
        <v>5</v>
      </c>
      <c r="B506">
        <v>240</v>
      </c>
      <c r="C506" t="s">
        <v>377</v>
      </c>
      <c r="D506" t="s">
        <v>378</v>
      </c>
      <c r="E506" t="s">
        <v>741</v>
      </c>
      <c r="F506" t="s">
        <v>737</v>
      </c>
      <c r="G506" t="s">
        <v>733</v>
      </c>
      <c r="H506" t="s">
        <v>131</v>
      </c>
      <c r="I506" t="s">
        <v>731</v>
      </c>
      <c r="J506" t="s">
        <v>752</v>
      </c>
      <c r="K506" t="s">
        <v>735</v>
      </c>
      <c r="L506" t="s">
        <v>743</v>
      </c>
      <c r="M506" t="s">
        <v>744</v>
      </c>
      <c r="N506" t="s">
        <v>3862</v>
      </c>
      <c r="O506" t="s">
        <v>5943</v>
      </c>
      <c r="P506" t="s">
        <v>734</v>
      </c>
      <c r="Q506" t="s">
        <v>3870</v>
      </c>
      <c r="R506" s="22" t="s">
        <v>1263</v>
      </c>
      <c r="S506" t="s">
        <v>758</v>
      </c>
      <c r="T506" t="s">
        <v>384</v>
      </c>
      <c r="U506">
        <v>6206</v>
      </c>
      <c r="V506" t="s">
        <v>732</v>
      </c>
      <c r="W506" s="22" t="s">
        <v>4722</v>
      </c>
      <c r="X506" s="22" t="s">
        <v>486</v>
      </c>
      <c r="Z506" t="str">
        <f>+Final[[#This Row],[titulo]]&amp;Final[[#This Row],[Territorio]]&amp;", "&amp;Final[[#This Row],[temporalidad]]</f>
        <v>Cantidad de Espacios Culturales según su Tipo de Titularidad en la comuna de Paredones, Año 2021</v>
      </c>
    </row>
    <row r="507" spans="1:26" x14ac:dyDescent="0.3">
      <c r="A507">
        <v>1</v>
      </c>
      <c r="B507">
        <v>240</v>
      </c>
      <c r="C507" t="s">
        <v>377</v>
      </c>
      <c r="D507" t="s">
        <v>378</v>
      </c>
      <c r="E507" t="s">
        <v>736</v>
      </c>
      <c r="F507" t="s">
        <v>737</v>
      </c>
      <c r="G507" t="s">
        <v>733</v>
      </c>
      <c r="H507" t="s">
        <v>132</v>
      </c>
      <c r="I507" t="s">
        <v>731</v>
      </c>
      <c r="J507" t="s">
        <v>742</v>
      </c>
      <c r="K507" t="s">
        <v>735</v>
      </c>
      <c r="L507" t="s">
        <v>743</v>
      </c>
      <c r="M507" t="s">
        <v>744</v>
      </c>
      <c r="N507" t="s">
        <v>3859</v>
      </c>
      <c r="O507" t="s">
        <v>3864</v>
      </c>
      <c r="P507" t="s">
        <v>734</v>
      </c>
      <c r="Q507" t="s">
        <v>3872</v>
      </c>
      <c r="R507" s="22" t="s">
        <v>1264</v>
      </c>
      <c r="S507" t="s">
        <v>754</v>
      </c>
      <c r="T507" t="s">
        <v>384</v>
      </c>
      <c r="U507">
        <v>6301</v>
      </c>
      <c r="V507" t="s">
        <v>732</v>
      </c>
      <c r="W507" s="22" t="s">
        <v>4723</v>
      </c>
      <c r="X507" s="22" t="s">
        <v>487</v>
      </c>
      <c r="Z507" t="str">
        <f>+Final[[#This Row],[titulo]]&amp;Final[[#This Row],[Territorio]]&amp;", "&amp;Final[[#This Row],[temporalidad]]</f>
        <v>Cantidad de Espacios Culturales con Acceso para Discapacitados en la comuna de San Fernando, Año 2021</v>
      </c>
    </row>
    <row r="508" spans="1:26" x14ac:dyDescent="0.3">
      <c r="A508">
        <v>2</v>
      </c>
      <c r="B508">
        <v>240</v>
      </c>
      <c r="C508" t="s">
        <v>377</v>
      </c>
      <c r="D508" t="s">
        <v>378</v>
      </c>
      <c r="E508" t="s">
        <v>738</v>
      </c>
      <c r="F508" t="s">
        <v>737</v>
      </c>
      <c r="G508" t="s">
        <v>733</v>
      </c>
      <c r="H508" t="s">
        <v>132</v>
      </c>
      <c r="I508" t="s">
        <v>731</v>
      </c>
      <c r="J508" t="s">
        <v>746</v>
      </c>
      <c r="K508" t="s">
        <v>735</v>
      </c>
      <c r="L508" t="s">
        <v>743</v>
      </c>
      <c r="M508" t="s">
        <v>744</v>
      </c>
      <c r="N508" t="s">
        <v>3860</v>
      </c>
      <c r="O508" t="s">
        <v>5944</v>
      </c>
      <c r="P508" t="s">
        <v>734</v>
      </c>
      <c r="Q508" t="s">
        <v>3871</v>
      </c>
      <c r="R508" s="22" t="s">
        <v>1265</v>
      </c>
      <c r="S508" t="s">
        <v>755</v>
      </c>
      <c r="T508" t="s">
        <v>384</v>
      </c>
      <c r="U508">
        <v>6301</v>
      </c>
      <c r="V508" t="s">
        <v>732</v>
      </c>
      <c r="W508" s="22" t="s">
        <v>4724</v>
      </c>
      <c r="X508" s="22" t="s">
        <v>487</v>
      </c>
      <c r="Z508" t="str">
        <f>+Final[[#This Row],[titulo]]&amp;Final[[#This Row],[Territorio]]&amp;", "&amp;Final[[#This Row],[temporalidad]]</f>
        <v>Cantidad de Espacios Culturales por Tipo en la comuna de San Fernando, Año 2021</v>
      </c>
    </row>
    <row r="509" spans="1:26" x14ac:dyDescent="0.3">
      <c r="A509">
        <v>3</v>
      </c>
      <c r="B509">
        <v>240</v>
      </c>
      <c r="C509" t="s">
        <v>377</v>
      </c>
      <c r="D509" t="s">
        <v>378</v>
      </c>
      <c r="E509" t="s">
        <v>739</v>
      </c>
      <c r="F509" t="s">
        <v>737</v>
      </c>
      <c r="G509" t="s">
        <v>733</v>
      </c>
      <c r="H509" t="s">
        <v>132</v>
      </c>
      <c r="I509" t="s">
        <v>731</v>
      </c>
      <c r="J509" t="s">
        <v>748</v>
      </c>
      <c r="K509" t="s">
        <v>735</v>
      </c>
      <c r="L509" t="s">
        <v>743</v>
      </c>
      <c r="M509" t="s">
        <v>744</v>
      </c>
      <c r="N509" t="s">
        <v>3863</v>
      </c>
      <c r="O509" t="s">
        <v>3866</v>
      </c>
      <c r="P509" t="s">
        <v>734</v>
      </c>
      <c r="Q509" t="s">
        <v>3868</v>
      </c>
      <c r="R509" s="22" t="s">
        <v>1266</v>
      </c>
      <c r="S509" t="s">
        <v>756</v>
      </c>
      <c r="T509" t="s">
        <v>384</v>
      </c>
      <c r="U509">
        <v>6301</v>
      </c>
      <c r="V509" t="s">
        <v>732</v>
      </c>
      <c r="W509" s="22" t="s">
        <v>4725</v>
      </c>
      <c r="X509" s="22" t="s">
        <v>487</v>
      </c>
      <c r="Z509" t="str">
        <f>+Final[[#This Row],[titulo]]&amp;Final[[#This Row],[Territorio]]&amp;", "&amp;Final[[#This Row],[temporalidad]]</f>
        <v>Cantidad de Espacios Culturales según su Estado de Mantención en la comuna de San Fernando, Año 2021</v>
      </c>
    </row>
    <row r="510" spans="1:26" x14ac:dyDescent="0.3">
      <c r="A510">
        <v>4</v>
      </c>
      <c r="B510">
        <v>240</v>
      </c>
      <c r="C510" t="s">
        <v>377</v>
      </c>
      <c r="D510" t="s">
        <v>378</v>
      </c>
      <c r="E510" t="s">
        <v>740</v>
      </c>
      <c r="F510" t="s">
        <v>737</v>
      </c>
      <c r="G510" t="s">
        <v>733</v>
      </c>
      <c r="H510" t="s">
        <v>132</v>
      </c>
      <c r="I510" t="s">
        <v>731</v>
      </c>
      <c r="J510" t="s">
        <v>750</v>
      </c>
      <c r="K510" t="s">
        <v>735</v>
      </c>
      <c r="L510" t="s">
        <v>743</v>
      </c>
      <c r="M510" t="s">
        <v>744</v>
      </c>
      <c r="N510" t="s">
        <v>3861</v>
      </c>
      <c r="O510" t="s">
        <v>3867</v>
      </c>
      <c r="P510" t="s">
        <v>734</v>
      </c>
      <c r="Q510" t="s">
        <v>3869</v>
      </c>
      <c r="R510" s="22" t="s">
        <v>1267</v>
      </c>
      <c r="S510" t="s">
        <v>757</v>
      </c>
      <c r="T510" t="s">
        <v>384</v>
      </c>
      <c r="U510">
        <v>6301</v>
      </c>
      <c r="V510" t="s">
        <v>732</v>
      </c>
      <c r="W510" s="22" t="s">
        <v>4726</v>
      </c>
      <c r="X510" s="22" t="s">
        <v>487</v>
      </c>
      <c r="Z510" t="str">
        <f>+Final[[#This Row],[titulo]]&amp;Final[[#This Row],[Territorio]]&amp;", "&amp;Final[[#This Row],[temporalidad]]</f>
        <v>Cantidad de Espacios Culturales según su Fuente de Financiamiento en la comuna de San Fernando, Año 2021</v>
      </c>
    </row>
    <row r="511" spans="1:26" x14ac:dyDescent="0.3">
      <c r="A511">
        <v>5</v>
      </c>
      <c r="B511">
        <v>240</v>
      </c>
      <c r="C511" t="s">
        <v>377</v>
      </c>
      <c r="D511" t="s">
        <v>378</v>
      </c>
      <c r="E511" t="s">
        <v>741</v>
      </c>
      <c r="F511" t="s">
        <v>737</v>
      </c>
      <c r="G511" t="s">
        <v>733</v>
      </c>
      <c r="H511" t="s">
        <v>132</v>
      </c>
      <c r="I511" t="s">
        <v>731</v>
      </c>
      <c r="J511" t="s">
        <v>752</v>
      </c>
      <c r="K511" t="s">
        <v>735</v>
      </c>
      <c r="L511" t="s">
        <v>743</v>
      </c>
      <c r="M511" t="s">
        <v>744</v>
      </c>
      <c r="N511" t="s">
        <v>3862</v>
      </c>
      <c r="O511" t="s">
        <v>5943</v>
      </c>
      <c r="P511" t="s">
        <v>734</v>
      </c>
      <c r="Q511" t="s">
        <v>3870</v>
      </c>
      <c r="R511" s="22" t="s">
        <v>1268</v>
      </c>
      <c r="S511" t="s">
        <v>758</v>
      </c>
      <c r="T511" t="s">
        <v>384</v>
      </c>
      <c r="U511">
        <v>6301</v>
      </c>
      <c r="V511" t="s">
        <v>732</v>
      </c>
      <c r="W511" s="22" t="s">
        <v>4727</v>
      </c>
      <c r="X511" s="22" t="s">
        <v>487</v>
      </c>
      <c r="Z511" t="str">
        <f>+Final[[#This Row],[titulo]]&amp;Final[[#This Row],[Territorio]]&amp;", "&amp;Final[[#This Row],[temporalidad]]</f>
        <v>Cantidad de Espacios Culturales según su Tipo de Titularidad en la comuna de San Fernando, Año 2021</v>
      </c>
    </row>
    <row r="512" spans="1:26" x14ac:dyDescent="0.3">
      <c r="A512">
        <v>1</v>
      </c>
      <c r="B512">
        <v>240</v>
      </c>
      <c r="C512" t="s">
        <v>377</v>
      </c>
      <c r="D512" t="s">
        <v>378</v>
      </c>
      <c r="E512" t="s">
        <v>736</v>
      </c>
      <c r="F512" t="s">
        <v>737</v>
      </c>
      <c r="G512" t="s">
        <v>733</v>
      </c>
      <c r="H512" t="s">
        <v>133</v>
      </c>
      <c r="I512" t="s">
        <v>731</v>
      </c>
      <c r="J512" t="s">
        <v>742</v>
      </c>
      <c r="K512" t="s">
        <v>735</v>
      </c>
      <c r="L512" t="s">
        <v>743</v>
      </c>
      <c r="M512" t="s">
        <v>744</v>
      </c>
      <c r="N512" t="s">
        <v>3859</v>
      </c>
      <c r="O512" t="s">
        <v>3864</v>
      </c>
      <c r="P512" t="s">
        <v>734</v>
      </c>
      <c r="Q512" t="s">
        <v>3872</v>
      </c>
      <c r="R512" s="22" t="s">
        <v>1269</v>
      </c>
      <c r="S512" t="s">
        <v>754</v>
      </c>
      <c r="T512" t="s">
        <v>384</v>
      </c>
      <c r="U512">
        <v>6302</v>
      </c>
      <c r="V512" t="s">
        <v>732</v>
      </c>
      <c r="W512" s="22" t="s">
        <v>4728</v>
      </c>
      <c r="X512" s="22" t="s">
        <v>488</v>
      </c>
      <c r="Z512" t="str">
        <f>+Final[[#This Row],[titulo]]&amp;Final[[#This Row],[Territorio]]&amp;", "&amp;Final[[#This Row],[temporalidad]]</f>
        <v>Cantidad de Espacios Culturales con Acceso para Discapacitados en la comuna de Chépica, Año 2021</v>
      </c>
    </row>
    <row r="513" spans="1:26" x14ac:dyDescent="0.3">
      <c r="A513">
        <v>2</v>
      </c>
      <c r="B513">
        <v>240</v>
      </c>
      <c r="C513" t="s">
        <v>377</v>
      </c>
      <c r="D513" t="s">
        <v>378</v>
      </c>
      <c r="E513" t="s">
        <v>738</v>
      </c>
      <c r="F513" t="s">
        <v>737</v>
      </c>
      <c r="G513" t="s">
        <v>733</v>
      </c>
      <c r="H513" t="s">
        <v>133</v>
      </c>
      <c r="I513" t="s">
        <v>731</v>
      </c>
      <c r="J513" t="s">
        <v>746</v>
      </c>
      <c r="K513" t="s">
        <v>735</v>
      </c>
      <c r="L513" t="s">
        <v>743</v>
      </c>
      <c r="M513" t="s">
        <v>744</v>
      </c>
      <c r="N513" t="s">
        <v>3860</v>
      </c>
      <c r="O513" t="s">
        <v>5944</v>
      </c>
      <c r="P513" t="s">
        <v>734</v>
      </c>
      <c r="Q513" t="s">
        <v>3871</v>
      </c>
      <c r="R513" s="22" t="s">
        <v>1270</v>
      </c>
      <c r="S513" t="s">
        <v>755</v>
      </c>
      <c r="T513" t="s">
        <v>384</v>
      </c>
      <c r="U513">
        <v>6302</v>
      </c>
      <c r="V513" t="s">
        <v>732</v>
      </c>
      <c r="W513" s="22" t="s">
        <v>4729</v>
      </c>
      <c r="X513" s="22" t="s">
        <v>488</v>
      </c>
      <c r="Z513" t="str">
        <f>+Final[[#This Row],[titulo]]&amp;Final[[#This Row],[Territorio]]&amp;", "&amp;Final[[#This Row],[temporalidad]]</f>
        <v>Cantidad de Espacios Culturales por Tipo en la comuna de Chépica, Año 2021</v>
      </c>
    </row>
    <row r="514" spans="1:26" x14ac:dyDescent="0.3">
      <c r="A514">
        <v>3</v>
      </c>
      <c r="B514">
        <v>240</v>
      </c>
      <c r="C514" t="s">
        <v>377</v>
      </c>
      <c r="D514" t="s">
        <v>378</v>
      </c>
      <c r="E514" t="s">
        <v>739</v>
      </c>
      <c r="F514" t="s">
        <v>737</v>
      </c>
      <c r="G514" t="s">
        <v>733</v>
      </c>
      <c r="H514" t="s">
        <v>133</v>
      </c>
      <c r="I514" t="s">
        <v>731</v>
      </c>
      <c r="J514" t="s">
        <v>748</v>
      </c>
      <c r="K514" t="s">
        <v>735</v>
      </c>
      <c r="L514" t="s">
        <v>743</v>
      </c>
      <c r="M514" t="s">
        <v>744</v>
      </c>
      <c r="N514" t="s">
        <v>3863</v>
      </c>
      <c r="O514" t="s">
        <v>3866</v>
      </c>
      <c r="P514" t="s">
        <v>734</v>
      </c>
      <c r="Q514" t="s">
        <v>3868</v>
      </c>
      <c r="R514" s="22" t="s">
        <v>1271</v>
      </c>
      <c r="S514" t="s">
        <v>756</v>
      </c>
      <c r="T514" t="s">
        <v>384</v>
      </c>
      <c r="U514">
        <v>6302</v>
      </c>
      <c r="V514" t="s">
        <v>732</v>
      </c>
      <c r="W514" s="22" t="s">
        <v>4730</v>
      </c>
      <c r="X514" s="22" t="s">
        <v>488</v>
      </c>
      <c r="Z514" t="str">
        <f>+Final[[#This Row],[titulo]]&amp;Final[[#This Row],[Territorio]]&amp;", "&amp;Final[[#This Row],[temporalidad]]</f>
        <v>Cantidad de Espacios Culturales según su Estado de Mantención en la comuna de Chépica, Año 2021</v>
      </c>
    </row>
    <row r="515" spans="1:26" x14ac:dyDescent="0.3">
      <c r="A515">
        <v>4</v>
      </c>
      <c r="B515">
        <v>240</v>
      </c>
      <c r="C515" t="s">
        <v>377</v>
      </c>
      <c r="D515" t="s">
        <v>378</v>
      </c>
      <c r="E515" t="s">
        <v>740</v>
      </c>
      <c r="F515" t="s">
        <v>737</v>
      </c>
      <c r="G515" t="s">
        <v>733</v>
      </c>
      <c r="H515" t="s">
        <v>133</v>
      </c>
      <c r="I515" t="s">
        <v>731</v>
      </c>
      <c r="J515" t="s">
        <v>750</v>
      </c>
      <c r="K515" t="s">
        <v>735</v>
      </c>
      <c r="L515" t="s">
        <v>743</v>
      </c>
      <c r="M515" t="s">
        <v>744</v>
      </c>
      <c r="N515" t="s">
        <v>3861</v>
      </c>
      <c r="O515" t="s">
        <v>3867</v>
      </c>
      <c r="P515" t="s">
        <v>734</v>
      </c>
      <c r="Q515" t="s">
        <v>3869</v>
      </c>
      <c r="R515" s="22" t="s">
        <v>1272</v>
      </c>
      <c r="S515" t="s">
        <v>757</v>
      </c>
      <c r="T515" t="s">
        <v>384</v>
      </c>
      <c r="U515">
        <v>6302</v>
      </c>
      <c r="V515" t="s">
        <v>732</v>
      </c>
      <c r="W515" s="22" t="s">
        <v>4731</v>
      </c>
      <c r="X515" s="22" t="s">
        <v>488</v>
      </c>
      <c r="Z515" t="str">
        <f>+Final[[#This Row],[titulo]]&amp;Final[[#This Row],[Territorio]]&amp;", "&amp;Final[[#This Row],[temporalidad]]</f>
        <v>Cantidad de Espacios Culturales según su Fuente de Financiamiento en la comuna de Chépica, Año 2021</v>
      </c>
    </row>
    <row r="516" spans="1:26" x14ac:dyDescent="0.3">
      <c r="A516">
        <v>5</v>
      </c>
      <c r="B516">
        <v>240</v>
      </c>
      <c r="C516" t="s">
        <v>377</v>
      </c>
      <c r="D516" t="s">
        <v>378</v>
      </c>
      <c r="E516" t="s">
        <v>741</v>
      </c>
      <c r="F516" t="s">
        <v>737</v>
      </c>
      <c r="G516" t="s">
        <v>733</v>
      </c>
      <c r="H516" t="s">
        <v>133</v>
      </c>
      <c r="I516" t="s">
        <v>731</v>
      </c>
      <c r="J516" t="s">
        <v>752</v>
      </c>
      <c r="K516" t="s">
        <v>735</v>
      </c>
      <c r="L516" t="s">
        <v>743</v>
      </c>
      <c r="M516" t="s">
        <v>744</v>
      </c>
      <c r="N516" t="s">
        <v>3862</v>
      </c>
      <c r="O516" t="s">
        <v>5943</v>
      </c>
      <c r="P516" t="s">
        <v>734</v>
      </c>
      <c r="Q516" t="s">
        <v>3870</v>
      </c>
      <c r="R516" s="22" t="s">
        <v>1273</v>
      </c>
      <c r="S516" t="s">
        <v>758</v>
      </c>
      <c r="T516" t="s">
        <v>384</v>
      </c>
      <c r="U516">
        <v>6302</v>
      </c>
      <c r="V516" t="s">
        <v>732</v>
      </c>
      <c r="W516" s="22" t="s">
        <v>4732</v>
      </c>
      <c r="X516" s="22" t="s">
        <v>488</v>
      </c>
      <c r="Z516" t="str">
        <f>+Final[[#This Row],[titulo]]&amp;Final[[#This Row],[Territorio]]&amp;", "&amp;Final[[#This Row],[temporalidad]]</f>
        <v>Cantidad de Espacios Culturales según su Tipo de Titularidad en la comuna de Chépica, Año 2021</v>
      </c>
    </row>
    <row r="517" spans="1:26" x14ac:dyDescent="0.3">
      <c r="A517">
        <v>1</v>
      </c>
      <c r="B517">
        <v>240</v>
      </c>
      <c r="C517" t="s">
        <v>377</v>
      </c>
      <c r="D517" t="s">
        <v>378</v>
      </c>
      <c r="E517" t="s">
        <v>736</v>
      </c>
      <c r="F517" t="s">
        <v>737</v>
      </c>
      <c r="G517" t="s">
        <v>733</v>
      </c>
      <c r="H517" t="s">
        <v>134</v>
      </c>
      <c r="I517" t="s">
        <v>731</v>
      </c>
      <c r="J517" t="s">
        <v>742</v>
      </c>
      <c r="K517" t="s">
        <v>735</v>
      </c>
      <c r="L517" t="s">
        <v>743</v>
      </c>
      <c r="M517" t="s">
        <v>744</v>
      </c>
      <c r="N517" t="s">
        <v>3859</v>
      </c>
      <c r="O517" t="s">
        <v>3864</v>
      </c>
      <c r="P517" t="s">
        <v>734</v>
      </c>
      <c r="Q517" t="s">
        <v>3872</v>
      </c>
      <c r="R517" s="22" t="s">
        <v>1274</v>
      </c>
      <c r="S517" t="s">
        <v>754</v>
      </c>
      <c r="T517" t="s">
        <v>384</v>
      </c>
      <c r="U517">
        <v>6303</v>
      </c>
      <c r="V517" t="s">
        <v>732</v>
      </c>
      <c r="W517" s="22" t="s">
        <v>4733</v>
      </c>
      <c r="X517" s="22" t="s">
        <v>489</v>
      </c>
      <c r="Z517" t="str">
        <f>+Final[[#This Row],[titulo]]&amp;Final[[#This Row],[Territorio]]&amp;", "&amp;Final[[#This Row],[temporalidad]]</f>
        <v>Cantidad de Espacios Culturales con Acceso para Discapacitados en la comuna de Chimbarongo, Año 2021</v>
      </c>
    </row>
    <row r="518" spans="1:26" x14ac:dyDescent="0.3">
      <c r="A518">
        <v>2</v>
      </c>
      <c r="B518">
        <v>240</v>
      </c>
      <c r="C518" t="s">
        <v>377</v>
      </c>
      <c r="D518" t="s">
        <v>378</v>
      </c>
      <c r="E518" t="s">
        <v>738</v>
      </c>
      <c r="F518" t="s">
        <v>737</v>
      </c>
      <c r="G518" t="s">
        <v>733</v>
      </c>
      <c r="H518" t="s">
        <v>134</v>
      </c>
      <c r="I518" t="s">
        <v>731</v>
      </c>
      <c r="J518" t="s">
        <v>746</v>
      </c>
      <c r="K518" t="s">
        <v>735</v>
      </c>
      <c r="L518" t="s">
        <v>743</v>
      </c>
      <c r="M518" t="s">
        <v>744</v>
      </c>
      <c r="N518" t="s">
        <v>3860</v>
      </c>
      <c r="O518" t="s">
        <v>5944</v>
      </c>
      <c r="P518" t="s">
        <v>734</v>
      </c>
      <c r="Q518" t="s">
        <v>3871</v>
      </c>
      <c r="R518" s="22" t="s">
        <v>1275</v>
      </c>
      <c r="S518" t="s">
        <v>755</v>
      </c>
      <c r="T518" t="s">
        <v>384</v>
      </c>
      <c r="U518">
        <v>6303</v>
      </c>
      <c r="V518" t="s">
        <v>732</v>
      </c>
      <c r="W518" s="22" t="s">
        <v>4734</v>
      </c>
      <c r="X518" s="22" t="s">
        <v>489</v>
      </c>
      <c r="Z518" t="str">
        <f>+Final[[#This Row],[titulo]]&amp;Final[[#This Row],[Territorio]]&amp;", "&amp;Final[[#This Row],[temporalidad]]</f>
        <v>Cantidad de Espacios Culturales por Tipo en la comuna de Chimbarongo, Año 2021</v>
      </c>
    </row>
    <row r="519" spans="1:26" x14ac:dyDescent="0.3">
      <c r="A519">
        <v>3</v>
      </c>
      <c r="B519">
        <v>240</v>
      </c>
      <c r="C519" t="s">
        <v>377</v>
      </c>
      <c r="D519" t="s">
        <v>378</v>
      </c>
      <c r="E519" t="s">
        <v>739</v>
      </c>
      <c r="F519" t="s">
        <v>737</v>
      </c>
      <c r="G519" t="s">
        <v>733</v>
      </c>
      <c r="H519" t="s">
        <v>134</v>
      </c>
      <c r="I519" t="s">
        <v>731</v>
      </c>
      <c r="J519" t="s">
        <v>748</v>
      </c>
      <c r="K519" t="s">
        <v>735</v>
      </c>
      <c r="L519" t="s">
        <v>743</v>
      </c>
      <c r="M519" t="s">
        <v>744</v>
      </c>
      <c r="N519" t="s">
        <v>3863</v>
      </c>
      <c r="O519" t="s">
        <v>3866</v>
      </c>
      <c r="P519" t="s">
        <v>734</v>
      </c>
      <c r="Q519" t="s">
        <v>3868</v>
      </c>
      <c r="R519" s="22" t="s">
        <v>1276</v>
      </c>
      <c r="S519" t="s">
        <v>756</v>
      </c>
      <c r="T519" t="s">
        <v>384</v>
      </c>
      <c r="U519">
        <v>6303</v>
      </c>
      <c r="V519" t="s">
        <v>732</v>
      </c>
      <c r="W519" s="22" t="s">
        <v>4735</v>
      </c>
      <c r="X519" s="22" t="s">
        <v>489</v>
      </c>
      <c r="Z519" t="str">
        <f>+Final[[#This Row],[titulo]]&amp;Final[[#This Row],[Territorio]]&amp;", "&amp;Final[[#This Row],[temporalidad]]</f>
        <v>Cantidad de Espacios Culturales según su Estado de Mantención en la comuna de Chimbarongo, Año 2021</v>
      </c>
    </row>
    <row r="520" spans="1:26" x14ac:dyDescent="0.3">
      <c r="A520">
        <v>4</v>
      </c>
      <c r="B520">
        <v>240</v>
      </c>
      <c r="C520" t="s">
        <v>377</v>
      </c>
      <c r="D520" t="s">
        <v>378</v>
      </c>
      <c r="E520" t="s">
        <v>740</v>
      </c>
      <c r="F520" t="s">
        <v>737</v>
      </c>
      <c r="G520" t="s">
        <v>733</v>
      </c>
      <c r="H520" t="s">
        <v>134</v>
      </c>
      <c r="I520" t="s">
        <v>731</v>
      </c>
      <c r="J520" t="s">
        <v>750</v>
      </c>
      <c r="K520" t="s">
        <v>735</v>
      </c>
      <c r="L520" t="s">
        <v>743</v>
      </c>
      <c r="M520" t="s">
        <v>744</v>
      </c>
      <c r="N520" t="s">
        <v>3861</v>
      </c>
      <c r="O520" t="s">
        <v>3867</v>
      </c>
      <c r="P520" t="s">
        <v>734</v>
      </c>
      <c r="Q520" t="s">
        <v>3869</v>
      </c>
      <c r="R520" s="22" t="s">
        <v>1277</v>
      </c>
      <c r="S520" t="s">
        <v>757</v>
      </c>
      <c r="T520" t="s">
        <v>384</v>
      </c>
      <c r="U520">
        <v>6303</v>
      </c>
      <c r="V520" t="s">
        <v>732</v>
      </c>
      <c r="W520" s="22" t="s">
        <v>4736</v>
      </c>
      <c r="X520" s="22" t="s">
        <v>489</v>
      </c>
      <c r="Z520" t="str">
        <f>+Final[[#This Row],[titulo]]&amp;Final[[#This Row],[Territorio]]&amp;", "&amp;Final[[#This Row],[temporalidad]]</f>
        <v>Cantidad de Espacios Culturales según su Fuente de Financiamiento en la comuna de Chimbarongo, Año 2021</v>
      </c>
    </row>
    <row r="521" spans="1:26" x14ac:dyDescent="0.3">
      <c r="A521">
        <v>5</v>
      </c>
      <c r="B521">
        <v>240</v>
      </c>
      <c r="C521" t="s">
        <v>377</v>
      </c>
      <c r="D521" t="s">
        <v>378</v>
      </c>
      <c r="E521" t="s">
        <v>741</v>
      </c>
      <c r="F521" t="s">
        <v>737</v>
      </c>
      <c r="G521" t="s">
        <v>733</v>
      </c>
      <c r="H521" t="s">
        <v>134</v>
      </c>
      <c r="I521" t="s">
        <v>731</v>
      </c>
      <c r="J521" t="s">
        <v>752</v>
      </c>
      <c r="K521" t="s">
        <v>735</v>
      </c>
      <c r="L521" t="s">
        <v>743</v>
      </c>
      <c r="M521" t="s">
        <v>744</v>
      </c>
      <c r="N521" t="s">
        <v>3862</v>
      </c>
      <c r="O521" t="s">
        <v>5943</v>
      </c>
      <c r="P521" t="s">
        <v>734</v>
      </c>
      <c r="Q521" t="s">
        <v>3870</v>
      </c>
      <c r="R521" s="22" t="s">
        <v>1278</v>
      </c>
      <c r="S521" t="s">
        <v>758</v>
      </c>
      <c r="T521" t="s">
        <v>384</v>
      </c>
      <c r="U521">
        <v>6303</v>
      </c>
      <c r="V521" t="s">
        <v>732</v>
      </c>
      <c r="W521" s="22" t="s">
        <v>4737</v>
      </c>
      <c r="X521" s="22" t="s">
        <v>489</v>
      </c>
      <c r="Z521" t="str">
        <f>+Final[[#This Row],[titulo]]&amp;Final[[#This Row],[Territorio]]&amp;", "&amp;Final[[#This Row],[temporalidad]]</f>
        <v>Cantidad de Espacios Culturales según su Tipo de Titularidad en la comuna de Chimbarongo, Año 2021</v>
      </c>
    </row>
    <row r="522" spans="1:26" x14ac:dyDescent="0.3">
      <c r="A522">
        <v>1</v>
      </c>
      <c r="B522">
        <v>240</v>
      </c>
      <c r="C522" t="s">
        <v>377</v>
      </c>
      <c r="D522" t="s">
        <v>378</v>
      </c>
      <c r="E522" t="s">
        <v>736</v>
      </c>
      <c r="F522" t="s">
        <v>737</v>
      </c>
      <c r="G522" t="s">
        <v>733</v>
      </c>
      <c r="H522" t="s">
        <v>135</v>
      </c>
      <c r="I522" t="s">
        <v>731</v>
      </c>
      <c r="J522" t="s">
        <v>742</v>
      </c>
      <c r="K522" t="s">
        <v>735</v>
      </c>
      <c r="L522" t="s">
        <v>743</v>
      </c>
      <c r="M522" t="s">
        <v>744</v>
      </c>
      <c r="N522" t="s">
        <v>3859</v>
      </c>
      <c r="O522" t="s">
        <v>3864</v>
      </c>
      <c r="P522" t="s">
        <v>734</v>
      </c>
      <c r="Q522" t="s">
        <v>3872</v>
      </c>
      <c r="R522" s="22" t="s">
        <v>1279</v>
      </c>
      <c r="S522" t="s">
        <v>754</v>
      </c>
      <c r="T522" t="s">
        <v>384</v>
      </c>
      <c r="U522">
        <v>6304</v>
      </c>
      <c r="V522" t="s">
        <v>732</v>
      </c>
      <c r="W522" s="22" t="s">
        <v>4738</v>
      </c>
      <c r="X522" s="22" t="s">
        <v>490</v>
      </c>
      <c r="Z522" t="str">
        <f>+Final[[#This Row],[titulo]]&amp;Final[[#This Row],[Territorio]]&amp;", "&amp;Final[[#This Row],[temporalidad]]</f>
        <v>Cantidad de Espacios Culturales con Acceso para Discapacitados en la comuna de Lolol, Año 2021</v>
      </c>
    </row>
    <row r="523" spans="1:26" x14ac:dyDescent="0.3">
      <c r="A523">
        <v>2</v>
      </c>
      <c r="B523">
        <v>240</v>
      </c>
      <c r="C523" t="s">
        <v>377</v>
      </c>
      <c r="D523" t="s">
        <v>378</v>
      </c>
      <c r="E523" t="s">
        <v>738</v>
      </c>
      <c r="F523" t="s">
        <v>737</v>
      </c>
      <c r="G523" t="s">
        <v>733</v>
      </c>
      <c r="H523" t="s">
        <v>135</v>
      </c>
      <c r="I523" t="s">
        <v>731</v>
      </c>
      <c r="J523" t="s">
        <v>746</v>
      </c>
      <c r="K523" t="s">
        <v>735</v>
      </c>
      <c r="L523" t="s">
        <v>743</v>
      </c>
      <c r="M523" t="s">
        <v>744</v>
      </c>
      <c r="N523" t="s">
        <v>3860</v>
      </c>
      <c r="O523" t="s">
        <v>5944</v>
      </c>
      <c r="P523" t="s">
        <v>734</v>
      </c>
      <c r="Q523" t="s">
        <v>3871</v>
      </c>
      <c r="R523" s="22" t="s">
        <v>1280</v>
      </c>
      <c r="S523" t="s">
        <v>755</v>
      </c>
      <c r="T523" t="s">
        <v>384</v>
      </c>
      <c r="U523">
        <v>6304</v>
      </c>
      <c r="V523" t="s">
        <v>732</v>
      </c>
      <c r="W523" s="22" t="s">
        <v>4739</v>
      </c>
      <c r="X523" s="22" t="s">
        <v>490</v>
      </c>
      <c r="Z523" t="str">
        <f>+Final[[#This Row],[titulo]]&amp;Final[[#This Row],[Territorio]]&amp;", "&amp;Final[[#This Row],[temporalidad]]</f>
        <v>Cantidad de Espacios Culturales por Tipo en la comuna de Lolol, Año 2021</v>
      </c>
    </row>
    <row r="524" spans="1:26" x14ac:dyDescent="0.3">
      <c r="A524">
        <v>3</v>
      </c>
      <c r="B524">
        <v>240</v>
      </c>
      <c r="C524" t="s">
        <v>377</v>
      </c>
      <c r="D524" t="s">
        <v>378</v>
      </c>
      <c r="E524" t="s">
        <v>739</v>
      </c>
      <c r="F524" t="s">
        <v>737</v>
      </c>
      <c r="G524" t="s">
        <v>733</v>
      </c>
      <c r="H524" t="s">
        <v>135</v>
      </c>
      <c r="I524" t="s">
        <v>731</v>
      </c>
      <c r="J524" t="s">
        <v>748</v>
      </c>
      <c r="K524" t="s">
        <v>735</v>
      </c>
      <c r="L524" t="s">
        <v>743</v>
      </c>
      <c r="M524" t="s">
        <v>744</v>
      </c>
      <c r="N524" t="s">
        <v>3863</v>
      </c>
      <c r="O524" t="s">
        <v>3866</v>
      </c>
      <c r="P524" t="s">
        <v>734</v>
      </c>
      <c r="Q524" t="s">
        <v>3868</v>
      </c>
      <c r="R524" s="22" t="s">
        <v>1281</v>
      </c>
      <c r="S524" t="s">
        <v>756</v>
      </c>
      <c r="T524" t="s">
        <v>384</v>
      </c>
      <c r="U524">
        <v>6304</v>
      </c>
      <c r="V524" t="s">
        <v>732</v>
      </c>
      <c r="W524" s="22" t="s">
        <v>4740</v>
      </c>
      <c r="X524" s="22" t="s">
        <v>490</v>
      </c>
      <c r="Z524" t="str">
        <f>+Final[[#This Row],[titulo]]&amp;Final[[#This Row],[Territorio]]&amp;", "&amp;Final[[#This Row],[temporalidad]]</f>
        <v>Cantidad de Espacios Culturales según su Estado de Mantención en la comuna de Lolol, Año 2021</v>
      </c>
    </row>
    <row r="525" spans="1:26" x14ac:dyDescent="0.3">
      <c r="A525">
        <v>4</v>
      </c>
      <c r="B525">
        <v>240</v>
      </c>
      <c r="C525" t="s">
        <v>377</v>
      </c>
      <c r="D525" t="s">
        <v>378</v>
      </c>
      <c r="E525" t="s">
        <v>740</v>
      </c>
      <c r="F525" t="s">
        <v>737</v>
      </c>
      <c r="G525" t="s">
        <v>733</v>
      </c>
      <c r="H525" t="s">
        <v>135</v>
      </c>
      <c r="I525" t="s">
        <v>731</v>
      </c>
      <c r="J525" t="s">
        <v>750</v>
      </c>
      <c r="K525" t="s">
        <v>735</v>
      </c>
      <c r="L525" t="s">
        <v>743</v>
      </c>
      <c r="M525" t="s">
        <v>744</v>
      </c>
      <c r="N525" t="s">
        <v>3861</v>
      </c>
      <c r="O525" t="s">
        <v>3867</v>
      </c>
      <c r="P525" t="s">
        <v>734</v>
      </c>
      <c r="Q525" t="s">
        <v>3869</v>
      </c>
      <c r="R525" s="22" t="s">
        <v>1282</v>
      </c>
      <c r="S525" t="s">
        <v>757</v>
      </c>
      <c r="T525" t="s">
        <v>384</v>
      </c>
      <c r="U525">
        <v>6304</v>
      </c>
      <c r="V525" t="s">
        <v>732</v>
      </c>
      <c r="W525" s="22" t="s">
        <v>4741</v>
      </c>
      <c r="X525" s="22" t="s">
        <v>490</v>
      </c>
      <c r="Z525" t="str">
        <f>+Final[[#This Row],[titulo]]&amp;Final[[#This Row],[Territorio]]&amp;", "&amp;Final[[#This Row],[temporalidad]]</f>
        <v>Cantidad de Espacios Culturales según su Fuente de Financiamiento en la comuna de Lolol, Año 2021</v>
      </c>
    </row>
    <row r="526" spans="1:26" x14ac:dyDescent="0.3">
      <c r="A526">
        <v>5</v>
      </c>
      <c r="B526">
        <v>240</v>
      </c>
      <c r="C526" t="s">
        <v>377</v>
      </c>
      <c r="D526" t="s">
        <v>378</v>
      </c>
      <c r="E526" t="s">
        <v>741</v>
      </c>
      <c r="F526" t="s">
        <v>737</v>
      </c>
      <c r="G526" t="s">
        <v>733</v>
      </c>
      <c r="H526" t="s">
        <v>135</v>
      </c>
      <c r="I526" t="s">
        <v>731</v>
      </c>
      <c r="J526" t="s">
        <v>752</v>
      </c>
      <c r="K526" t="s">
        <v>735</v>
      </c>
      <c r="L526" t="s">
        <v>743</v>
      </c>
      <c r="M526" t="s">
        <v>744</v>
      </c>
      <c r="N526" t="s">
        <v>3862</v>
      </c>
      <c r="O526" t="s">
        <v>5943</v>
      </c>
      <c r="P526" t="s">
        <v>734</v>
      </c>
      <c r="Q526" t="s">
        <v>3870</v>
      </c>
      <c r="R526" s="22" t="s">
        <v>1283</v>
      </c>
      <c r="S526" t="s">
        <v>758</v>
      </c>
      <c r="T526" t="s">
        <v>384</v>
      </c>
      <c r="U526">
        <v>6304</v>
      </c>
      <c r="V526" t="s">
        <v>732</v>
      </c>
      <c r="W526" s="22" t="s">
        <v>4742</v>
      </c>
      <c r="X526" s="22" t="s">
        <v>490</v>
      </c>
      <c r="Z526" t="str">
        <f>+Final[[#This Row],[titulo]]&amp;Final[[#This Row],[Territorio]]&amp;", "&amp;Final[[#This Row],[temporalidad]]</f>
        <v>Cantidad de Espacios Culturales según su Tipo de Titularidad en la comuna de Lolol, Año 2021</v>
      </c>
    </row>
    <row r="527" spans="1:26" x14ac:dyDescent="0.3">
      <c r="A527">
        <v>1</v>
      </c>
      <c r="B527">
        <v>240</v>
      </c>
      <c r="C527" t="s">
        <v>377</v>
      </c>
      <c r="D527" t="s">
        <v>378</v>
      </c>
      <c r="E527" t="s">
        <v>736</v>
      </c>
      <c r="F527" t="s">
        <v>737</v>
      </c>
      <c r="G527" t="s">
        <v>733</v>
      </c>
      <c r="H527" t="s">
        <v>136</v>
      </c>
      <c r="I527" t="s">
        <v>731</v>
      </c>
      <c r="J527" t="s">
        <v>742</v>
      </c>
      <c r="K527" t="s">
        <v>735</v>
      </c>
      <c r="L527" t="s">
        <v>743</v>
      </c>
      <c r="M527" t="s">
        <v>744</v>
      </c>
      <c r="N527" t="s">
        <v>3859</v>
      </c>
      <c r="O527" t="s">
        <v>3864</v>
      </c>
      <c r="P527" t="s">
        <v>734</v>
      </c>
      <c r="Q527" t="s">
        <v>3872</v>
      </c>
      <c r="R527" s="22" t="s">
        <v>1284</v>
      </c>
      <c r="S527" t="s">
        <v>754</v>
      </c>
      <c r="T527" t="s">
        <v>384</v>
      </c>
      <c r="U527">
        <v>6305</v>
      </c>
      <c r="V527" t="s">
        <v>732</v>
      </c>
      <c r="W527" s="22" t="s">
        <v>4743</v>
      </c>
      <c r="X527" s="22" t="s">
        <v>491</v>
      </c>
      <c r="Z527" t="str">
        <f>+Final[[#This Row],[titulo]]&amp;Final[[#This Row],[Territorio]]&amp;", "&amp;Final[[#This Row],[temporalidad]]</f>
        <v>Cantidad de Espacios Culturales con Acceso para Discapacitados en la comuna de Nancagua, Año 2021</v>
      </c>
    </row>
    <row r="528" spans="1:26" x14ac:dyDescent="0.3">
      <c r="A528">
        <v>2</v>
      </c>
      <c r="B528">
        <v>240</v>
      </c>
      <c r="C528" t="s">
        <v>377</v>
      </c>
      <c r="D528" t="s">
        <v>378</v>
      </c>
      <c r="E528" t="s">
        <v>738</v>
      </c>
      <c r="F528" t="s">
        <v>737</v>
      </c>
      <c r="G528" t="s">
        <v>733</v>
      </c>
      <c r="H528" t="s">
        <v>136</v>
      </c>
      <c r="I528" t="s">
        <v>731</v>
      </c>
      <c r="J528" t="s">
        <v>746</v>
      </c>
      <c r="K528" t="s">
        <v>735</v>
      </c>
      <c r="L528" t="s">
        <v>743</v>
      </c>
      <c r="M528" t="s">
        <v>744</v>
      </c>
      <c r="N528" t="s">
        <v>3860</v>
      </c>
      <c r="O528" t="s">
        <v>5944</v>
      </c>
      <c r="P528" t="s">
        <v>734</v>
      </c>
      <c r="Q528" t="s">
        <v>3871</v>
      </c>
      <c r="R528" s="22" t="s">
        <v>1285</v>
      </c>
      <c r="S528" t="s">
        <v>755</v>
      </c>
      <c r="T528" t="s">
        <v>384</v>
      </c>
      <c r="U528">
        <v>6305</v>
      </c>
      <c r="V528" t="s">
        <v>732</v>
      </c>
      <c r="W528" s="22" t="s">
        <v>4744</v>
      </c>
      <c r="X528" s="22" t="s">
        <v>491</v>
      </c>
      <c r="Z528" t="str">
        <f>+Final[[#This Row],[titulo]]&amp;Final[[#This Row],[Territorio]]&amp;", "&amp;Final[[#This Row],[temporalidad]]</f>
        <v>Cantidad de Espacios Culturales por Tipo en la comuna de Nancagua, Año 2021</v>
      </c>
    </row>
    <row r="529" spans="1:26" x14ac:dyDescent="0.3">
      <c r="A529">
        <v>3</v>
      </c>
      <c r="B529">
        <v>240</v>
      </c>
      <c r="C529" t="s">
        <v>377</v>
      </c>
      <c r="D529" t="s">
        <v>378</v>
      </c>
      <c r="E529" t="s">
        <v>739</v>
      </c>
      <c r="F529" t="s">
        <v>737</v>
      </c>
      <c r="G529" t="s">
        <v>733</v>
      </c>
      <c r="H529" t="s">
        <v>136</v>
      </c>
      <c r="I529" t="s">
        <v>731</v>
      </c>
      <c r="J529" t="s">
        <v>748</v>
      </c>
      <c r="K529" t="s">
        <v>735</v>
      </c>
      <c r="L529" t="s">
        <v>743</v>
      </c>
      <c r="M529" t="s">
        <v>744</v>
      </c>
      <c r="N529" t="s">
        <v>3863</v>
      </c>
      <c r="O529" t="s">
        <v>3866</v>
      </c>
      <c r="P529" t="s">
        <v>734</v>
      </c>
      <c r="Q529" t="s">
        <v>3868</v>
      </c>
      <c r="R529" s="22" t="s">
        <v>1286</v>
      </c>
      <c r="S529" t="s">
        <v>756</v>
      </c>
      <c r="T529" t="s">
        <v>384</v>
      </c>
      <c r="U529">
        <v>6305</v>
      </c>
      <c r="V529" t="s">
        <v>732</v>
      </c>
      <c r="W529" s="22" t="s">
        <v>4745</v>
      </c>
      <c r="X529" s="22" t="s">
        <v>491</v>
      </c>
      <c r="Z529" t="str">
        <f>+Final[[#This Row],[titulo]]&amp;Final[[#This Row],[Territorio]]&amp;", "&amp;Final[[#This Row],[temporalidad]]</f>
        <v>Cantidad de Espacios Culturales según su Estado de Mantención en la comuna de Nancagua, Año 2021</v>
      </c>
    </row>
    <row r="530" spans="1:26" x14ac:dyDescent="0.3">
      <c r="A530">
        <v>4</v>
      </c>
      <c r="B530">
        <v>240</v>
      </c>
      <c r="C530" t="s">
        <v>377</v>
      </c>
      <c r="D530" t="s">
        <v>378</v>
      </c>
      <c r="E530" t="s">
        <v>740</v>
      </c>
      <c r="F530" t="s">
        <v>737</v>
      </c>
      <c r="G530" t="s">
        <v>733</v>
      </c>
      <c r="H530" t="s">
        <v>136</v>
      </c>
      <c r="I530" t="s">
        <v>731</v>
      </c>
      <c r="J530" t="s">
        <v>750</v>
      </c>
      <c r="K530" t="s">
        <v>735</v>
      </c>
      <c r="L530" t="s">
        <v>743</v>
      </c>
      <c r="M530" t="s">
        <v>744</v>
      </c>
      <c r="N530" t="s">
        <v>3861</v>
      </c>
      <c r="O530" t="s">
        <v>3867</v>
      </c>
      <c r="P530" t="s">
        <v>734</v>
      </c>
      <c r="Q530" t="s">
        <v>3869</v>
      </c>
      <c r="R530" s="22" t="s">
        <v>1287</v>
      </c>
      <c r="S530" t="s">
        <v>757</v>
      </c>
      <c r="T530" t="s">
        <v>384</v>
      </c>
      <c r="U530">
        <v>6305</v>
      </c>
      <c r="V530" t="s">
        <v>732</v>
      </c>
      <c r="W530" s="22" t="s">
        <v>4746</v>
      </c>
      <c r="X530" s="22" t="s">
        <v>491</v>
      </c>
      <c r="Z530" t="str">
        <f>+Final[[#This Row],[titulo]]&amp;Final[[#This Row],[Territorio]]&amp;", "&amp;Final[[#This Row],[temporalidad]]</f>
        <v>Cantidad de Espacios Culturales según su Fuente de Financiamiento en la comuna de Nancagua, Año 2021</v>
      </c>
    </row>
    <row r="531" spans="1:26" x14ac:dyDescent="0.3">
      <c r="A531">
        <v>5</v>
      </c>
      <c r="B531">
        <v>240</v>
      </c>
      <c r="C531" t="s">
        <v>377</v>
      </c>
      <c r="D531" t="s">
        <v>378</v>
      </c>
      <c r="E531" t="s">
        <v>741</v>
      </c>
      <c r="F531" t="s">
        <v>737</v>
      </c>
      <c r="G531" t="s">
        <v>733</v>
      </c>
      <c r="H531" t="s">
        <v>136</v>
      </c>
      <c r="I531" t="s">
        <v>731</v>
      </c>
      <c r="J531" t="s">
        <v>752</v>
      </c>
      <c r="K531" t="s">
        <v>735</v>
      </c>
      <c r="L531" t="s">
        <v>743</v>
      </c>
      <c r="M531" t="s">
        <v>744</v>
      </c>
      <c r="N531" t="s">
        <v>3862</v>
      </c>
      <c r="O531" t="s">
        <v>5943</v>
      </c>
      <c r="P531" t="s">
        <v>734</v>
      </c>
      <c r="Q531" t="s">
        <v>3870</v>
      </c>
      <c r="R531" s="22" t="s">
        <v>1288</v>
      </c>
      <c r="S531" t="s">
        <v>758</v>
      </c>
      <c r="T531" t="s">
        <v>384</v>
      </c>
      <c r="U531">
        <v>6305</v>
      </c>
      <c r="V531" t="s">
        <v>732</v>
      </c>
      <c r="W531" s="22" t="s">
        <v>4747</v>
      </c>
      <c r="X531" s="22" t="s">
        <v>491</v>
      </c>
      <c r="Z531" t="str">
        <f>+Final[[#This Row],[titulo]]&amp;Final[[#This Row],[Territorio]]&amp;", "&amp;Final[[#This Row],[temporalidad]]</f>
        <v>Cantidad de Espacios Culturales según su Tipo de Titularidad en la comuna de Nancagua, Año 2021</v>
      </c>
    </row>
    <row r="532" spans="1:26" x14ac:dyDescent="0.3">
      <c r="A532">
        <v>1</v>
      </c>
      <c r="B532">
        <v>240</v>
      </c>
      <c r="C532" t="s">
        <v>377</v>
      </c>
      <c r="D532" t="s">
        <v>378</v>
      </c>
      <c r="E532" t="s">
        <v>736</v>
      </c>
      <c r="F532" t="s">
        <v>737</v>
      </c>
      <c r="G532" t="s">
        <v>733</v>
      </c>
      <c r="H532" t="s">
        <v>137</v>
      </c>
      <c r="I532" t="s">
        <v>731</v>
      </c>
      <c r="J532" t="s">
        <v>742</v>
      </c>
      <c r="K532" t="s">
        <v>735</v>
      </c>
      <c r="L532" t="s">
        <v>743</v>
      </c>
      <c r="M532" t="s">
        <v>744</v>
      </c>
      <c r="N532" t="s">
        <v>3859</v>
      </c>
      <c r="O532" t="s">
        <v>3864</v>
      </c>
      <c r="P532" t="s">
        <v>734</v>
      </c>
      <c r="Q532" t="s">
        <v>3872</v>
      </c>
      <c r="R532" s="22" t="s">
        <v>1289</v>
      </c>
      <c r="S532" t="s">
        <v>754</v>
      </c>
      <c r="T532" t="s">
        <v>384</v>
      </c>
      <c r="U532">
        <v>6306</v>
      </c>
      <c r="V532" t="s">
        <v>732</v>
      </c>
      <c r="W532" s="22" t="s">
        <v>4748</v>
      </c>
      <c r="X532" s="22" t="s">
        <v>492</v>
      </c>
      <c r="Z532" t="str">
        <f>+Final[[#This Row],[titulo]]&amp;Final[[#This Row],[Territorio]]&amp;", "&amp;Final[[#This Row],[temporalidad]]</f>
        <v>Cantidad de Espacios Culturales con Acceso para Discapacitados en la comuna de Palmilla, Año 2021</v>
      </c>
    </row>
    <row r="533" spans="1:26" x14ac:dyDescent="0.3">
      <c r="A533">
        <v>2</v>
      </c>
      <c r="B533">
        <v>240</v>
      </c>
      <c r="C533" t="s">
        <v>377</v>
      </c>
      <c r="D533" t="s">
        <v>378</v>
      </c>
      <c r="E533" t="s">
        <v>738</v>
      </c>
      <c r="F533" t="s">
        <v>737</v>
      </c>
      <c r="G533" t="s">
        <v>733</v>
      </c>
      <c r="H533" t="s">
        <v>137</v>
      </c>
      <c r="I533" t="s">
        <v>731</v>
      </c>
      <c r="J533" t="s">
        <v>746</v>
      </c>
      <c r="K533" t="s">
        <v>735</v>
      </c>
      <c r="L533" t="s">
        <v>743</v>
      </c>
      <c r="M533" t="s">
        <v>744</v>
      </c>
      <c r="N533" t="s">
        <v>3860</v>
      </c>
      <c r="O533" t="s">
        <v>5944</v>
      </c>
      <c r="P533" t="s">
        <v>734</v>
      </c>
      <c r="Q533" t="s">
        <v>3871</v>
      </c>
      <c r="R533" s="22" t="s">
        <v>1290</v>
      </c>
      <c r="S533" t="s">
        <v>755</v>
      </c>
      <c r="T533" t="s">
        <v>384</v>
      </c>
      <c r="U533">
        <v>6306</v>
      </c>
      <c r="V533" t="s">
        <v>732</v>
      </c>
      <c r="W533" s="22" t="s">
        <v>4749</v>
      </c>
      <c r="X533" s="22" t="s">
        <v>492</v>
      </c>
      <c r="Z533" t="str">
        <f>+Final[[#This Row],[titulo]]&amp;Final[[#This Row],[Territorio]]&amp;", "&amp;Final[[#This Row],[temporalidad]]</f>
        <v>Cantidad de Espacios Culturales por Tipo en la comuna de Palmilla, Año 2021</v>
      </c>
    </row>
    <row r="534" spans="1:26" x14ac:dyDescent="0.3">
      <c r="A534">
        <v>3</v>
      </c>
      <c r="B534">
        <v>240</v>
      </c>
      <c r="C534" t="s">
        <v>377</v>
      </c>
      <c r="D534" t="s">
        <v>378</v>
      </c>
      <c r="E534" t="s">
        <v>739</v>
      </c>
      <c r="F534" t="s">
        <v>737</v>
      </c>
      <c r="G534" t="s">
        <v>733</v>
      </c>
      <c r="H534" t="s">
        <v>137</v>
      </c>
      <c r="I534" t="s">
        <v>731</v>
      </c>
      <c r="J534" t="s">
        <v>748</v>
      </c>
      <c r="K534" t="s">
        <v>735</v>
      </c>
      <c r="L534" t="s">
        <v>743</v>
      </c>
      <c r="M534" t="s">
        <v>744</v>
      </c>
      <c r="N534" t="s">
        <v>3863</v>
      </c>
      <c r="O534" t="s">
        <v>3866</v>
      </c>
      <c r="P534" t="s">
        <v>734</v>
      </c>
      <c r="Q534" t="s">
        <v>3868</v>
      </c>
      <c r="R534" s="22" t="s">
        <v>1291</v>
      </c>
      <c r="S534" t="s">
        <v>756</v>
      </c>
      <c r="T534" t="s">
        <v>384</v>
      </c>
      <c r="U534">
        <v>6306</v>
      </c>
      <c r="V534" t="s">
        <v>732</v>
      </c>
      <c r="W534" s="22" t="s">
        <v>4750</v>
      </c>
      <c r="X534" s="22" t="s">
        <v>492</v>
      </c>
      <c r="Z534" t="str">
        <f>+Final[[#This Row],[titulo]]&amp;Final[[#This Row],[Territorio]]&amp;", "&amp;Final[[#This Row],[temporalidad]]</f>
        <v>Cantidad de Espacios Culturales según su Estado de Mantención en la comuna de Palmilla, Año 2021</v>
      </c>
    </row>
    <row r="535" spans="1:26" x14ac:dyDescent="0.3">
      <c r="A535">
        <v>4</v>
      </c>
      <c r="B535">
        <v>240</v>
      </c>
      <c r="C535" t="s">
        <v>377</v>
      </c>
      <c r="D535" t="s">
        <v>378</v>
      </c>
      <c r="E535" t="s">
        <v>740</v>
      </c>
      <c r="F535" t="s">
        <v>737</v>
      </c>
      <c r="G535" t="s">
        <v>733</v>
      </c>
      <c r="H535" t="s">
        <v>137</v>
      </c>
      <c r="I535" t="s">
        <v>731</v>
      </c>
      <c r="J535" t="s">
        <v>750</v>
      </c>
      <c r="K535" t="s">
        <v>735</v>
      </c>
      <c r="L535" t="s">
        <v>743</v>
      </c>
      <c r="M535" t="s">
        <v>744</v>
      </c>
      <c r="N535" t="s">
        <v>3861</v>
      </c>
      <c r="O535" t="s">
        <v>3867</v>
      </c>
      <c r="P535" t="s">
        <v>734</v>
      </c>
      <c r="Q535" t="s">
        <v>3869</v>
      </c>
      <c r="R535" s="22" t="s">
        <v>1292</v>
      </c>
      <c r="S535" t="s">
        <v>757</v>
      </c>
      <c r="T535" t="s">
        <v>384</v>
      </c>
      <c r="U535">
        <v>6306</v>
      </c>
      <c r="V535" t="s">
        <v>732</v>
      </c>
      <c r="W535" s="22" t="s">
        <v>4751</v>
      </c>
      <c r="X535" s="22" t="s">
        <v>492</v>
      </c>
      <c r="Z535" t="str">
        <f>+Final[[#This Row],[titulo]]&amp;Final[[#This Row],[Territorio]]&amp;", "&amp;Final[[#This Row],[temporalidad]]</f>
        <v>Cantidad de Espacios Culturales según su Fuente de Financiamiento en la comuna de Palmilla, Año 2021</v>
      </c>
    </row>
    <row r="536" spans="1:26" x14ac:dyDescent="0.3">
      <c r="A536">
        <v>5</v>
      </c>
      <c r="B536">
        <v>240</v>
      </c>
      <c r="C536" t="s">
        <v>377</v>
      </c>
      <c r="D536" t="s">
        <v>378</v>
      </c>
      <c r="E536" t="s">
        <v>741</v>
      </c>
      <c r="F536" t="s">
        <v>737</v>
      </c>
      <c r="G536" t="s">
        <v>733</v>
      </c>
      <c r="H536" t="s">
        <v>137</v>
      </c>
      <c r="I536" t="s">
        <v>731</v>
      </c>
      <c r="J536" t="s">
        <v>752</v>
      </c>
      <c r="K536" t="s">
        <v>735</v>
      </c>
      <c r="L536" t="s">
        <v>743</v>
      </c>
      <c r="M536" t="s">
        <v>744</v>
      </c>
      <c r="N536" t="s">
        <v>3862</v>
      </c>
      <c r="O536" t="s">
        <v>5943</v>
      </c>
      <c r="P536" t="s">
        <v>734</v>
      </c>
      <c r="Q536" t="s">
        <v>3870</v>
      </c>
      <c r="R536" s="22" t="s">
        <v>1293</v>
      </c>
      <c r="S536" t="s">
        <v>758</v>
      </c>
      <c r="T536" t="s">
        <v>384</v>
      </c>
      <c r="U536">
        <v>6306</v>
      </c>
      <c r="V536" t="s">
        <v>732</v>
      </c>
      <c r="W536" s="22" t="s">
        <v>4752</v>
      </c>
      <c r="X536" s="22" t="s">
        <v>492</v>
      </c>
      <c r="Z536" t="str">
        <f>+Final[[#This Row],[titulo]]&amp;Final[[#This Row],[Territorio]]&amp;", "&amp;Final[[#This Row],[temporalidad]]</f>
        <v>Cantidad de Espacios Culturales según su Tipo de Titularidad en la comuna de Palmilla, Año 2021</v>
      </c>
    </row>
    <row r="537" spans="1:26" x14ac:dyDescent="0.3">
      <c r="A537">
        <v>1</v>
      </c>
      <c r="B537">
        <v>240</v>
      </c>
      <c r="C537" t="s">
        <v>377</v>
      </c>
      <c r="D537" t="s">
        <v>378</v>
      </c>
      <c r="E537" t="s">
        <v>736</v>
      </c>
      <c r="F537" t="s">
        <v>737</v>
      </c>
      <c r="G537" t="s">
        <v>733</v>
      </c>
      <c r="H537" t="s">
        <v>138</v>
      </c>
      <c r="I537" t="s">
        <v>731</v>
      </c>
      <c r="J537" t="s">
        <v>742</v>
      </c>
      <c r="K537" t="s">
        <v>735</v>
      </c>
      <c r="L537" t="s">
        <v>743</v>
      </c>
      <c r="M537" t="s">
        <v>744</v>
      </c>
      <c r="N537" t="s">
        <v>3859</v>
      </c>
      <c r="O537" t="s">
        <v>3864</v>
      </c>
      <c r="P537" t="s">
        <v>734</v>
      </c>
      <c r="Q537" t="s">
        <v>3872</v>
      </c>
      <c r="R537" s="22" t="s">
        <v>1294</v>
      </c>
      <c r="S537" t="s">
        <v>754</v>
      </c>
      <c r="T537" t="s">
        <v>384</v>
      </c>
      <c r="U537">
        <v>6307</v>
      </c>
      <c r="V537" t="s">
        <v>732</v>
      </c>
      <c r="W537" s="22" t="s">
        <v>4753</v>
      </c>
      <c r="X537" s="22" t="s">
        <v>493</v>
      </c>
      <c r="Z537" t="str">
        <f>+Final[[#This Row],[titulo]]&amp;Final[[#This Row],[Territorio]]&amp;", "&amp;Final[[#This Row],[temporalidad]]</f>
        <v>Cantidad de Espacios Culturales con Acceso para Discapacitados en la comuna de Peralillo, Año 2021</v>
      </c>
    </row>
    <row r="538" spans="1:26" x14ac:dyDescent="0.3">
      <c r="A538">
        <v>2</v>
      </c>
      <c r="B538">
        <v>240</v>
      </c>
      <c r="C538" t="s">
        <v>377</v>
      </c>
      <c r="D538" t="s">
        <v>378</v>
      </c>
      <c r="E538" t="s">
        <v>738</v>
      </c>
      <c r="F538" t="s">
        <v>737</v>
      </c>
      <c r="G538" t="s">
        <v>733</v>
      </c>
      <c r="H538" t="s">
        <v>138</v>
      </c>
      <c r="I538" t="s">
        <v>731</v>
      </c>
      <c r="J538" t="s">
        <v>746</v>
      </c>
      <c r="K538" t="s">
        <v>735</v>
      </c>
      <c r="L538" t="s">
        <v>743</v>
      </c>
      <c r="M538" t="s">
        <v>744</v>
      </c>
      <c r="N538" t="s">
        <v>3860</v>
      </c>
      <c r="O538" t="s">
        <v>5944</v>
      </c>
      <c r="P538" t="s">
        <v>734</v>
      </c>
      <c r="Q538" t="s">
        <v>3871</v>
      </c>
      <c r="R538" s="22" t="s">
        <v>1295</v>
      </c>
      <c r="S538" t="s">
        <v>755</v>
      </c>
      <c r="T538" t="s">
        <v>384</v>
      </c>
      <c r="U538">
        <v>6307</v>
      </c>
      <c r="V538" t="s">
        <v>732</v>
      </c>
      <c r="W538" s="22" t="s">
        <v>4754</v>
      </c>
      <c r="X538" s="22" t="s">
        <v>493</v>
      </c>
      <c r="Z538" t="str">
        <f>+Final[[#This Row],[titulo]]&amp;Final[[#This Row],[Territorio]]&amp;", "&amp;Final[[#This Row],[temporalidad]]</f>
        <v>Cantidad de Espacios Culturales por Tipo en la comuna de Peralillo, Año 2021</v>
      </c>
    </row>
    <row r="539" spans="1:26" x14ac:dyDescent="0.3">
      <c r="A539">
        <v>3</v>
      </c>
      <c r="B539">
        <v>240</v>
      </c>
      <c r="C539" t="s">
        <v>377</v>
      </c>
      <c r="D539" t="s">
        <v>378</v>
      </c>
      <c r="E539" t="s">
        <v>739</v>
      </c>
      <c r="F539" t="s">
        <v>737</v>
      </c>
      <c r="G539" t="s">
        <v>733</v>
      </c>
      <c r="H539" t="s">
        <v>138</v>
      </c>
      <c r="I539" t="s">
        <v>731</v>
      </c>
      <c r="J539" t="s">
        <v>748</v>
      </c>
      <c r="K539" t="s">
        <v>735</v>
      </c>
      <c r="L539" t="s">
        <v>743</v>
      </c>
      <c r="M539" t="s">
        <v>744</v>
      </c>
      <c r="N539" t="s">
        <v>3863</v>
      </c>
      <c r="O539" t="s">
        <v>3866</v>
      </c>
      <c r="P539" t="s">
        <v>734</v>
      </c>
      <c r="Q539" t="s">
        <v>3868</v>
      </c>
      <c r="R539" s="22" t="s">
        <v>1296</v>
      </c>
      <c r="S539" t="s">
        <v>756</v>
      </c>
      <c r="T539" t="s">
        <v>384</v>
      </c>
      <c r="U539">
        <v>6307</v>
      </c>
      <c r="V539" t="s">
        <v>732</v>
      </c>
      <c r="W539" s="22" t="s">
        <v>4755</v>
      </c>
      <c r="X539" s="22" t="s">
        <v>493</v>
      </c>
      <c r="Z539" t="str">
        <f>+Final[[#This Row],[titulo]]&amp;Final[[#This Row],[Territorio]]&amp;", "&amp;Final[[#This Row],[temporalidad]]</f>
        <v>Cantidad de Espacios Culturales según su Estado de Mantención en la comuna de Peralillo, Año 2021</v>
      </c>
    </row>
    <row r="540" spans="1:26" x14ac:dyDescent="0.3">
      <c r="A540">
        <v>4</v>
      </c>
      <c r="B540">
        <v>240</v>
      </c>
      <c r="C540" t="s">
        <v>377</v>
      </c>
      <c r="D540" t="s">
        <v>378</v>
      </c>
      <c r="E540" t="s">
        <v>740</v>
      </c>
      <c r="F540" t="s">
        <v>737</v>
      </c>
      <c r="G540" t="s">
        <v>733</v>
      </c>
      <c r="H540" t="s">
        <v>138</v>
      </c>
      <c r="I540" t="s">
        <v>731</v>
      </c>
      <c r="J540" t="s">
        <v>750</v>
      </c>
      <c r="K540" t="s">
        <v>735</v>
      </c>
      <c r="L540" t="s">
        <v>743</v>
      </c>
      <c r="M540" t="s">
        <v>744</v>
      </c>
      <c r="N540" t="s">
        <v>3861</v>
      </c>
      <c r="O540" t="s">
        <v>3867</v>
      </c>
      <c r="P540" t="s">
        <v>734</v>
      </c>
      <c r="Q540" t="s">
        <v>3869</v>
      </c>
      <c r="R540" s="22" t="s">
        <v>1297</v>
      </c>
      <c r="S540" t="s">
        <v>757</v>
      </c>
      <c r="T540" t="s">
        <v>384</v>
      </c>
      <c r="U540">
        <v>6307</v>
      </c>
      <c r="V540" t="s">
        <v>732</v>
      </c>
      <c r="W540" s="22" t="s">
        <v>4756</v>
      </c>
      <c r="X540" s="22" t="s">
        <v>493</v>
      </c>
      <c r="Z540" t="str">
        <f>+Final[[#This Row],[titulo]]&amp;Final[[#This Row],[Territorio]]&amp;", "&amp;Final[[#This Row],[temporalidad]]</f>
        <v>Cantidad de Espacios Culturales según su Fuente de Financiamiento en la comuna de Peralillo, Año 2021</v>
      </c>
    </row>
    <row r="541" spans="1:26" x14ac:dyDescent="0.3">
      <c r="A541">
        <v>5</v>
      </c>
      <c r="B541">
        <v>240</v>
      </c>
      <c r="C541" t="s">
        <v>377</v>
      </c>
      <c r="D541" t="s">
        <v>378</v>
      </c>
      <c r="E541" t="s">
        <v>741</v>
      </c>
      <c r="F541" t="s">
        <v>737</v>
      </c>
      <c r="G541" t="s">
        <v>733</v>
      </c>
      <c r="H541" t="s">
        <v>138</v>
      </c>
      <c r="I541" t="s">
        <v>731</v>
      </c>
      <c r="J541" t="s">
        <v>752</v>
      </c>
      <c r="K541" t="s">
        <v>735</v>
      </c>
      <c r="L541" t="s">
        <v>743</v>
      </c>
      <c r="M541" t="s">
        <v>744</v>
      </c>
      <c r="N541" t="s">
        <v>3862</v>
      </c>
      <c r="O541" t="s">
        <v>5943</v>
      </c>
      <c r="P541" t="s">
        <v>734</v>
      </c>
      <c r="Q541" t="s">
        <v>3870</v>
      </c>
      <c r="R541" s="22" t="s">
        <v>1298</v>
      </c>
      <c r="S541" t="s">
        <v>758</v>
      </c>
      <c r="T541" t="s">
        <v>384</v>
      </c>
      <c r="U541">
        <v>6307</v>
      </c>
      <c r="V541" t="s">
        <v>732</v>
      </c>
      <c r="W541" s="22" t="s">
        <v>4757</v>
      </c>
      <c r="X541" s="22" t="s">
        <v>493</v>
      </c>
      <c r="Z541" t="str">
        <f>+Final[[#This Row],[titulo]]&amp;Final[[#This Row],[Territorio]]&amp;", "&amp;Final[[#This Row],[temporalidad]]</f>
        <v>Cantidad de Espacios Culturales según su Tipo de Titularidad en la comuna de Peralillo, Año 2021</v>
      </c>
    </row>
    <row r="542" spans="1:26" x14ac:dyDescent="0.3">
      <c r="A542">
        <v>1</v>
      </c>
      <c r="B542">
        <v>240</v>
      </c>
      <c r="C542" t="s">
        <v>377</v>
      </c>
      <c r="D542" t="s">
        <v>378</v>
      </c>
      <c r="E542" t="s">
        <v>736</v>
      </c>
      <c r="F542" t="s">
        <v>737</v>
      </c>
      <c r="G542" t="s">
        <v>733</v>
      </c>
      <c r="H542" t="s">
        <v>139</v>
      </c>
      <c r="I542" t="s">
        <v>731</v>
      </c>
      <c r="J542" t="s">
        <v>742</v>
      </c>
      <c r="K542" t="s">
        <v>735</v>
      </c>
      <c r="L542" t="s">
        <v>743</v>
      </c>
      <c r="M542" t="s">
        <v>744</v>
      </c>
      <c r="N542" t="s">
        <v>3859</v>
      </c>
      <c r="O542" t="s">
        <v>3864</v>
      </c>
      <c r="P542" t="s">
        <v>734</v>
      </c>
      <c r="Q542" t="s">
        <v>3872</v>
      </c>
      <c r="R542" s="22" t="s">
        <v>1299</v>
      </c>
      <c r="S542" t="s">
        <v>754</v>
      </c>
      <c r="T542" t="s">
        <v>384</v>
      </c>
      <c r="U542">
        <v>6308</v>
      </c>
      <c r="V542" t="s">
        <v>732</v>
      </c>
      <c r="W542" s="22" t="s">
        <v>4758</v>
      </c>
      <c r="X542" s="22" t="s">
        <v>494</v>
      </c>
      <c r="Z542" t="str">
        <f>+Final[[#This Row],[titulo]]&amp;Final[[#This Row],[Territorio]]&amp;", "&amp;Final[[#This Row],[temporalidad]]</f>
        <v>Cantidad de Espacios Culturales con Acceso para Discapacitados en la comuna de Placilla, Año 2021</v>
      </c>
    </row>
    <row r="543" spans="1:26" x14ac:dyDescent="0.3">
      <c r="A543">
        <v>2</v>
      </c>
      <c r="B543">
        <v>240</v>
      </c>
      <c r="C543" t="s">
        <v>377</v>
      </c>
      <c r="D543" t="s">
        <v>378</v>
      </c>
      <c r="E543" t="s">
        <v>738</v>
      </c>
      <c r="F543" t="s">
        <v>737</v>
      </c>
      <c r="G543" t="s">
        <v>733</v>
      </c>
      <c r="H543" t="s">
        <v>139</v>
      </c>
      <c r="I543" t="s">
        <v>731</v>
      </c>
      <c r="J543" t="s">
        <v>746</v>
      </c>
      <c r="K543" t="s">
        <v>735</v>
      </c>
      <c r="L543" t="s">
        <v>743</v>
      </c>
      <c r="M543" t="s">
        <v>744</v>
      </c>
      <c r="N543" t="s">
        <v>3860</v>
      </c>
      <c r="O543" t="s">
        <v>5944</v>
      </c>
      <c r="P543" t="s">
        <v>734</v>
      </c>
      <c r="Q543" t="s">
        <v>3871</v>
      </c>
      <c r="R543" s="22" t="s">
        <v>1300</v>
      </c>
      <c r="S543" t="s">
        <v>755</v>
      </c>
      <c r="T543" t="s">
        <v>384</v>
      </c>
      <c r="U543">
        <v>6308</v>
      </c>
      <c r="V543" t="s">
        <v>732</v>
      </c>
      <c r="W543" s="22" t="s">
        <v>4759</v>
      </c>
      <c r="X543" s="22" t="s">
        <v>494</v>
      </c>
      <c r="Z543" t="str">
        <f>+Final[[#This Row],[titulo]]&amp;Final[[#This Row],[Territorio]]&amp;", "&amp;Final[[#This Row],[temporalidad]]</f>
        <v>Cantidad de Espacios Culturales por Tipo en la comuna de Placilla, Año 2021</v>
      </c>
    </row>
    <row r="544" spans="1:26" x14ac:dyDescent="0.3">
      <c r="A544">
        <v>3</v>
      </c>
      <c r="B544">
        <v>240</v>
      </c>
      <c r="C544" t="s">
        <v>377</v>
      </c>
      <c r="D544" t="s">
        <v>378</v>
      </c>
      <c r="E544" t="s">
        <v>739</v>
      </c>
      <c r="F544" t="s">
        <v>737</v>
      </c>
      <c r="G544" t="s">
        <v>733</v>
      </c>
      <c r="H544" t="s">
        <v>139</v>
      </c>
      <c r="I544" t="s">
        <v>731</v>
      </c>
      <c r="J544" t="s">
        <v>748</v>
      </c>
      <c r="K544" t="s">
        <v>735</v>
      </c>
      <c r="L544" t="s">
        <v>743</v>
      </c>
      <c r="M544" t="s">
        <v>744</v>
      </c>
      <c r="N544" t="s">
        <v>3863</v>
      </c>
      <c r="O544" t="s">
        <v>3866</v>
      </c>
      <c r="P544" t="s">
        <v>734</v>
      </c>
      <c r="Q544" t="s">
        <v>3868</v>
      </c>
      <c r="R544" s="22" t="s">
        <v>1301</v>
      </c>
      <c r="S544" t="s">
        <v>756</v>
      </c>
      <c r="T544" t="s">
        <v>384</v>
      </c>
      <c r="U544">
        <v>6308</v>
      </c>
      <c r="V544" t="s">
        <v>732</v>
      </c>
      <c r="W544" s="22" t="s">
        <v>4760</v>
      </c>
      <c r="X544" s="22" t="s">
        <v>494</v>
      </c>
      <c r="Z544" t="str">
        <f>+Final[[#This Row],[titulo]]&amp;Final[[#This Row],[Territorio]]&amp;", "&amp;Final[[#This Row],[temporalidad]]</f>
        <v>Cantidad de Espacios Culturales según su Estado de Mantención en la comuna de Placilla, Año 2021</v>
      </c>
    </row>
    <row r="545" spans="1:26" x14ac:dyDescent="0.3">
      <c r="A545">
        <v>4</v>
      </c>
      <c r="B545">
        <v>240</v>
      </c>
      <c r="C545" t="s">
        <v>377</v>
      </c>
      <c r="D545" t="s">
        <v>378</v>
      </c>
      <c r="E545" t="s">
        <v>740</v>
      </c>
      <c r="F545" t="s">
        <v>737</v>
      </c>
      <c r="G545" t="s">
        <v>733</v>
      </c>
      <c r="H545" t="s">
        <v>139</v>
      </c>
      <c r="I545" t="s">
        <v>731</v>
      </c>
      <c r="J545" t="s">
        <v>750</v>
      </c>
      <c r="K545" t="s">
        <v>735</v>
      </c>
      <c r="L545" t="s">
        <v>743</v>
      </c>
      <c r="M545" t="s">
        <v>744</v>
      </c>
      <c r="N545" t="s">
        <v>3861</v>
      </c>
      <c r="O545" t="s">
        <v>3867</v>
      </c>
      <c r="P545" t="s">
        <v>734</v>
      </c>
      <c r="Q545" t="s">
        <v>3869</v>
      </c>
      <c r="R545" s="22" t="s">
        <v>1302</v>
      </c>
      <c r="S545" t="s">
        <v>757</v>
      </c>
      <c r="T545" t="s">
        <v>384</v>
      </c>
      <c r="U545">
        <v>6308</v>
      </c>
      <c r="V545" t="s">
        <v>732</v>
      </c>
      <c r="W545" s="22" t="s">
        <v>4761</v>
      </c>
      <c r="X545" s="22" t="s">
        <v>494</v>
      </c>
      <c r="Z545" t="str">
        <f>+Final[[#This Row],[titulo]]&amp;Final[[#This Row],[Territorio]]&amp;", "&amp;Final[[#This Row],[temporalidad]]</f>
        <v>Cantidad de Espacios Culturales según su Fuente de Financiamiento en la comuna de Placilla, Año 2021</v>
      </c>
    </row>
    <row r="546" spans="1:26" x14ac:dyDescent="0.3">
      <c r="A546">
        <v>5</v>
      </c>
      <c r="B546">
        <v>240</v>
      </c>
      <c r="C546" t="s">
        <v>377</v>
      </c>
      <c r="D546" t="s">
        <v>378</v>
      </c>
      <c r="E546" t="s">
        <v>741</v>
      </c>
      <c r="F546" t="s">
        <v>737</v>
      </c>
      <c r="G546" t="s">
        <v>733</v>
      </c>
      <c r="H546" t="s">
        <v>139</v>
      </c>
      <c r="I546" t="s">
        <v>731</v>
      </c>
      <c r="J546" t="s">
        <v>752</v>
      </c>
      <c r="K546" t="s">
        <v>735</v>
      </c>
      <c r="L546" t="s">
        <v>743</v>
      </c>
      <c r="M546" t="s">
        <v>744</v>
      </c>
      <c r="N546" t="s">
        <v>3862</v>
      </c>
      <c r="O546" t="s">
        <v>5943</v>
      </c>
      <c r="P546" t="s">
        <v>734</v>
      </c>
      <c r="Q546" t="s">
        <v>3870</v>
      </c>
      <c r="R546" s="22" t="s">
        <v>1303</v>
      </c>
      <c r="S546" t="s">
        <v>758</v>
      </c>
      <c r="T546" t="s">
        <v>384</v>
      </c>
      <c r="U546">
        <v>6308</v>
      </c>
      <c r="V546" t="s">
        <v>732</v>
      </c>
      <c r="W546" s="22" t="s">
        <v>4762</v>
      </c>
      <c r="X546" s="22" t="s">
        <v>494</v>
      </c>
      <c r="Z546" t="str">
        <f>+Final[[#This Row],[titulo]]&amp;Final[[#This Row],[Territorio]]&amp;", "&amp;Final[[#This Row],[temporalidad]]</f>
        <v>Cantidad de Espacios Culturales según su Tipo de Titularidad en la comuna de Placilla, Año 2021</v>
      </c>
    </row>
    <row r="547" spans="1:26" x14ac:dyDescent="0.3">
      <c r="A547">
        <v>1</v>
      </c>
      <c r="B547">
        <v>240</v>
      </c>
      <c r="C547" t="s">
        <v>377</v>
      </c>
      <c r="D547" t="s">
        <v>378</v>
      </c>
      <c r="E547" t="s">
        <v>736</v>
      </c>
      <c r="F547" t="s">
        <v>737</v>
      </c>
      <c r="G547" t="s">
        <v>733</v>
      </c>
      <c r="H547" t="s">
        <v>140</v>
      </c>
      <c r="I547" t="s">
        <v>731</v>
      </c>
      <c r="J547" t="s">
        <v>742</v>
      </c>
      <c r="K547" t="s">
        <v>735</v>
      </c>
      <c r="L547" t="s">
        <v>743</v>
      </c>
      <c r="M547" t="s">
        <v>744</v>
      </c>
      <c r="N547" t="s">
        <v>3859</v>
      </c>
      <c r="O547" t="s">
        <v>3864</v>
      </c>
      <c r="P547" t="s">
        <v>734</v>
      </c>
      <c r="Q547" t="s">
        <v>3872</v>
      </c>
      <c r="R547" s="22" t="s">
        <v>1304</v>
      </c>
      <c r="S547" t="s">
        <v>754</v>
      </c>
      <c r="T547" t="s">
        <v>384</v>
      </c>
      <c r="U547">
        <v>6309</v>
      </c>
      <c r="V547" t="s">
        <v>732</v>
      </c>
      <c r="W547" s="22" t="s">
        <v>4763</v>
      </c>
      <c r="X547" s="22" t="s">
        <v>495</v>
      </c>
      <c r="Z547" t="str">
        <f>+Final[[#This Row],[titulo]]&amp;Final[[#This Row],[Territorio]]&amp;", "&amp;Final[[#This Row],[temporalidad]]</f>
        <v>Cantidad de Espacios Culturales con Acceso para Discapacitados en la comuna de Pumanque, Año 2021</v>
      </c>
    </row>
    <row r="548" spans="1:26" x14ac:dyDescent="0.3">
      <c r="A548">
        <v>2</v>
      </c>
      <c r="B548">
        <v>240</v>
      </c>
      <c r="C548" t="s">
        <v>377</v>
      </c>
      <c r="D548" t="s">
        <v>378</v>
      </c>
      <c r="E548" t="s">
        <v>738</v>
      </c>
      <c r="F548" t="s">
        <v>737</v>
      </c>
      <c r="G548" t="s">
        <v>733</v>
      </c>
      <c r="H548" t="s">
        <v>140</v>
      </c>
      <c r="I548" t="s">
        <v>731</v>
      </c>
      <c r="J548" t="s">
        <v>746</v>
      </c>
      <c r="K548" t="s">
        <v>735</v>
      </c>
      <c r="L548" t="s">
        <v>743</v>
      </c>
      <c r="M548" t="s">
        <v>744</v>
      </c>
      <c r="N548" t="s">
        <v>3860</v>
      </c>
      <c r="O548" t="s">
        <v>5944</v>
      </c>
      <c r="P548" t="s">
        <v>734</v>
      </c>
      <c r="Q548" t="s">
        <v>3871</v>
      </c>
      <c r="R548" s="22" t="s">
        <v>1305</v>
      </c>
      <c r="S548" t="s">
        <v>755</v>
      </c>
      <c r="T548" t="s">
        <v>384</v>
      </c>
      <c r="U548">
        <v>6309</v>
      </c>
      <c r="V548" t="s">
        <v>732</v>
      </c>
      <c r="W548" s="22" t="s">
        <v>4764</v>
      </c>
      <c r="X548" s="22" t="s">
        <v>495</v>
      </c>
      <c r="Z548" t="str">
        <f>+Final[[#This Row],[titulo]]&amp;Final[[#This Row],[Territorio]]&amp;", "&amp;Final[[#This Row],[temporalidad]]</f>
        <v>Cantidad de Espacios Culturales por Tipo en la comuna de Pumanque, Año 2021</v>
      </c>
    </row>
    <row r="549" spans="1:26" x14ac:dyDescent="0.3">
      <c r="A549">
        <v>3</v>
      </c>
      <c r="B549">
        <v>240</v>
      </c>
      <c r="C549" t="s">
        <v>377</v>
      </c>
      <c r="D549" t="s">
        <v>378</v>
      </c>
      <c r="E549" t="s">
        <v>739</v>
      </c>
      <c r="F549" t="s">
        <v>737</v>
      </c>
      <c r="G549" t="s">
        <v>733</v>
      </c>
      <c r="H549" t="s">
        <v>140</v>
      </c>
      <c r="I549" t="s">
        <v>731</v>
      </c>
      <c r="J549" t="s">
        <v>748</v>
      </c>
      <c r="K549" t="s">
        <v>735</v>
      </c>
      <c r="L549" t="s">
        <v>743</v>
      </c>
      <c r="M549" t="s">
        <v>744</v>
      </c>
      <c r="N549" t="s">
        <v>3863</v>
      </c>
      <c r="O549" t="s">
        <v>3866</v>
      </c>
      <c r="P549" t="s">
        <v>734</v>
      </c>
      <c r="Q549" t="s">
        <v>3868</v>
      </c>
      <c r="R549" s="22" t="s">
        <v>1306</v>
      </c>
      <c r="S549" t="s">
        <v>756</v>
      </c>
      <c r="T549" t="s">
        <v>384</v>
      </c>
      <c r="U549">
        <v>6309</v>
      </c>
      <c r="V549" t="s">
        <v>732</v>
      </c>
      <c r="W549" s="22" t="s">
        <v>4765</v>
      </c>
      <c r="X549" s="22" t="s">
        <v>495</v>
      </c>
      <c r="Z549" t="str">
        <f>+Final[[#This Row],[titulo]]&amp;Final[[#This Row],[Territorio]]&amp;", "&amp;Final[[#This Row],[temporalidad]]</f>
        <v>Cantidad de Espacios Culturales según su Estado de Mantención en la comuna de Pumanque, Año 2021</v>
      </c>
    </row>
    <row r="550" spans="1:26" x14ac:dyDescent="0.3">
      <c r="A550">
        <v>4</v>
      </c>
      <c r="B550">
        <v>240</v>
      </c>
      <c r="C550" t="s">
        <v>377</v>
      </c>
      <c r="D550" t="s">
        <v>378</v>
      </c>
      <c r="E550" t="s">
        <v>740</v>
      </c>
      <c r="F550" t="s">
        <v>737</v>
      </c>
      <c r="G550" t="s">
        <v>733</v>
      </c>
      <c r="H550" t="s">
        <v>140</v>
      </c>
      <c r="I550" t="s">
        <v>731</v>
      </c>
      <c r="J550" t="s">
        <v>750</v>
      </c>
      <c r="K550" t="s">
        <v>735</v>
      </c>
      <c r="L550" t="s">
        <v>743</v>
      </c>
      <c r="M550" t="s">
        <v>744</v>
      </c>
      <c r="N550" t="s">
        <v>3861</v>
      </c>
      <c r="O550" t="s">
        <v>3867</v>
      </c>
      <c r="P550" t="s">
        <v>734</v>
      </c>
      <c r="Q550" t="s">
        <v>3869</v>
      </c>
      <c r="R550" s="22" t="s">
        <v>1307</v>
      </c>
      <c r="S550" t="s">
        <v>757</v>
      </c>
      <c r="T550" t="s">
        <v>384</v>
      </c>
      <c r="U550">
        <v>6309</v>
      </c>
      <c r="V550" t="s">
        <v>732</v>
      </c>
      <c r="W550" s="22" t="s">
        <v>4766</v>
      </c>
      <c r="X550" s="22" t="s">
        <v>495</v>
      </c>
      <c r="Z550" t="str">
        <f>+Final[[#This Row],[titulo]]&amp;Final[[#This Row],[Territorio]]&amp;", "&amp;Final[[#This Row],[temporalidad]]</f>
        <v>Cantidad de Espacios Culturales según su Fuente de Financiamiento en la comuna de Pumanque, Año 2021</v>
      </c>
    </row>
    <row r="551" spans="1:26" x14ac:dyDescent="0.3">
      <c r="A551">
        <v>5</v>
      </c>
      <c r="B551">
        <v>240</v>
      </c>
      <c r="C551" t="s">
        <v>377</v>
      </c>
      <c r="D551" t="s">
        <v>378</v>
      </c>
      <c r="E551" t="s">
        <v>741</v>
      </c>
      <c r="F551" t="s">
        <v>737</v>
      </c>
      <c r="G551" t="s">
        <v>733</v>
      </c>
      <c r="H551" t="s">
        <v>140</v>
      </c>
      <c r="I551" t="s">
        <v>731</v>
      </c>
      <c r="J551" t="s">
        <v>752</v>
      </c>
      <c r="K551" t="s">
        <v>735</v>
      </c>
      <c r="L551" t="s">
        <v>743</v>
      </c>
      <c r="M551" t="s">
        <v>744</v>
      </c>
      <c r="N551" t="s">
        <v>3862</v>
      </c>
      <c r="O551" t="s">
        <v>5943</v>
      </c>
      <c r="P551" t="s">
        <v>734</v>
      </c>
      <c r="Q551" t="s">
        <v>3870</v>
      </c>
      <c r="R551" s="22" t="s">
        <v>1308</v>
      </c>
      <c r="S551" t="s">
        <v>758</v>
      </c>
      <c r="T551" t="s">
        <v>384</v>
      </c>
      <c r="U551">
        <v>6309</v>
      </c>
      <c r="V551" t="s">
        <v>732</v>
      </c>
      <c r="W551" s="22" t="s">
        <v>4767</v>
      </c>
      <c r="X551" s="22" t="s">
        <v>495</v>
      </c>
      <c r="Z551" t="str">
        <f>+Final[[#This Row],[titulo]]&amp;Final[[#This Row],[Territorio]]&amp;", "&amp;Final[[#This Row],[temporalidad]]</f>
        <v>Cantidad de Espacios Culturales según su Tipo de Titularidad en la comuna de Pumanque, Año 2021</v>
      </c>
    </row>
    <row r="552" spans="1:26" x14ac:dyDescent="0.3">
      <c r="A552">
        <v>1</v>
      </c>
      <c r="B552">
        <v>240</v>
      </c>
      <c r="C552" t="s">
        <v>377</v>
      </c>
      <c r="D552" t="s">
        <v>378</v>
      </c>
      <c r="E552" t="s">
        <v>736</v>
      </c>
      <c r="F552" t="s">
        <v>737</v>
      </c>
      <c r="G552" t="s">
        <v>733</v>
      </c>
      <c r="H552" t="s">
        <v>141</v>
      </c>
      <c r="I552" t="s">
        <v>731</v>
      </c>
      <c r="J552" t="s">
        <v>742</v>
      </c>
      <c r="K552" t="s">
        <v>735</v>
      </c>
      <c r="L552" t="s">
        <v>743</v>
      </c>
      <c r="M552" t="s">
        <v>744</v>
      </c>
      <c r="N552" t="s">
        <v>3859</v>
      </c>
      <c r="O552" t="s">
        <v>3864</v>
      </c>
      <c r="P552" t="s">
        <v>734</v>
      </c>
      <c r="Q552" t="s">
        <v>3872</v>
      </c>
      <c r="R552" s="22" t="s">
        <v>1309</v>
      </c>
      <c r="S552" t="s">
        <v>754</v>
      </c>
      <c r="T552" t="s">
        <v>384</v>
      </c>
      <c r="U552">
        <v>6310</v>
      </c>
      <c r="V552" t="s">
        <v>732</v>
      </c>
      <c r="W552" s="22" t="s">
        <v>4768</v>
      </c>
      <c r="X552" s="22" t="s">
        <v>496</v>
      </c>
      <c r="Z552" t="str">
        <f>+Final[[#This Row],[titulo]]&amp;Final[[#This Row],[Territorio]]&amp;", "&amp;Final[[#This Row],[temporalidad]]</f>
        <v>Cantidad de Espacios Culturales con Acceso para Discapacitados en la comuna de Santa Cruz, Año 2021</v>
      </c>
    </row>
    <row r="553" spans="1:26" x14ac:dyDescent="0.3">
      <c r="A553">
        <v>2</v>
      </c>
      <c r="B553">
        <v>240</v>
      </c>
      <c r="C553" t="s">
        <v>377</v>
      </c>
      <c r="D553" t="s">
        <v>378</v>
      </c>
      <c r="E553" t="s">
        <v>738</v>
      </c>
      <c r="F553" t="s">
        <v>737</v>
      </c>
      <c r="G553" t="s">
        <v>733</v>
      </c>
      <c r="H553" t="s">
        <v>141</v>
      </c>
      <c r="I553" t="s">
        <v>731</v>
      </c>
      <c r="J553" t="s">
        <v>746</v>
      </c>
      <c r="K553" t="s">
        <v>735</v>
      </c>
      <c r="L553" t="s">
        <v>743</v>
      </c>
      <c r="M553" t="s">
        <v>744</v>
      </c>
      <c r="N553" t="s">
        <v>3860</v>
      </c>
      <c r="O553" t="s">
        <v>5944</v>
      </c>
      <c r="P553" t="s">
        <v>734</v>
      </c>
      <c r="Q553" t="s">
        <v>3871</v>
      </c>
      <c r="R553" s="22" t="s">
        <v>1310</v>
      </c>
      <c r="S553" t="s">
        <v>755</v>
      </c>
      <c r="T553" t="s">
        <v>384</v>
      </c>
      <c r="U553">
        <v>6310</v>
      </c>
      <c r="V553" t="s">
        <v>732</v>
      </c>
      <c r="W553" s="22" t="s">
        <v>4769</v>
      </c>
      <c r="X553" s="22" t="s">
        <v>496</v>
      </c>
      <c r="Z553" t="str">
        <f>+Final[[#This Row],[titulo]]&amp;Final[[#This Row],[Territorio]]&amp;", "&amp;Final[[#This Row],[temporalidad]]</f>
        <v>Cantidad de Espacios Culturales por Tipo en la comuna de Santa Cruz, Año 2021</v>
      </c>
    </row>
    <row r="554" spans="1:26" x14ac:dyDescent="0.3">
      <c r="A554">
        <v>3</v>
      </c>
      <c r="B554">
        <v>240</v>
      </c>
      <c r="C554" t="s">
        <v>377</v>
      </c>
      <c r="D554" t="s">
        <v>378</v>
      </c>
      <c r="E554" t="s">
        <v>739</v>
      </c>
      <c r="F554" t="s">
        <v>737</v>
      </c>
      <c r="G554" t="s">
        <v>733</v>
      </c>
      <c r="H554" t="s">
        <v>141</v>
      </c>
      <c r="I554" t="s">
        <v>731</v>
      </c>
      <c r="J554" t="s">
        <v>748</v>
      </c>
      <c r="K554" t="s">
        <v>735</v>
      </c>
      <c r="L554" t="s">
        <v>743</v>
      </c>
      <c r="M554" t="s">
        <v>744</v>
      </c>
      <c r="N554" t="s">
        <v>3863</v>
      </c>
      <c r="O554" t="s">
        <v>3866</v>
      </c>
      <c r="P554" t="s">
        <v>734</v>
      </c>
      <c r="Q554" t="s">
        <v>3868</v>
      </c>
      <c r="R554" s="22" t="s">
        <v>1311</v>
      </c>
      <c r="S554" t="s">
        <v>756</v>
      </c>
      <c r="T554" t="s">
        <v>384</v>
      </c>
      <c r="U554">
        <v>6310</v>
      </c>
      <c r="V554" t="s">
        <v>732</v>
      </c>
      <c r="W554" s="22" t="s">
        <v>4770</v>
      </c>
      <c r="X554" s="22" t="s">
        <v>496</v>
      </c>
      <c r="Z554" t="str">
        <f>+Final[[#This Row],[titulo]]&amp;Final[[#This Row],[Territorio]]&amp;", "&amp;Final[[#This Row],[temporalidad]]</f>
        <v>Cantidad de Espacios Culturales según su Estado de Mantención en la comuna de Santa Cruz, Año 2021</v>
      </c>
    </row>
    <row r="555" spans="1:26" x14ac:dyDescent="0.3">
      <c r="A555">
        <v>4</v>
      </c>
      <c r="B555">
        <v>240</v>
      </c>
      <c r="C555" t="s">
        <v>377</v>
      </c>
      <c r="D555" t="s">
        <v>378</v>
      </c>
      <c r="E555" t="s">
        <v>740</v>
      </c>
      <c r="F555" t="s">
        <v>737</v>
      </c>
      <c r="G555" t="s">
        <v>733</v>
      </c>
      <c r="H555" t="s">
        <v>141</v>
      </c>
      <c r="I555" t="s">
        <v>731</v>
      </c>
      <c r="J555" t="s">
        <v>750</v>
      </c>
      <c r="K555" t="s">
        <v>735</v>
      </c>
      <c r="L555" t="s">
        <v>743</v>
      </c>
      <c r="M555" t="s">
        <v>744</v>
      </c>
      <c r="N555" t="s">
        <v>3861</v>
      </c>
      <c r="O555" t="s">
        <v>3867</v>
      </c>
      <c r="P555" t="s">
        <v>734</v>
      </c>
      <c r="Q555" t="s">
        <v>3869</v>
      </c>
      <c r="R555" s="22" t="s">
        <v>1312</v>
      </c>
      <c r="S555" t="s">
        <v>757</v>
      </c>
      <c r="T555" t="s">
        <v>384</v>
      </c>
      <c r="U555">
        <v>6310</v>
      </c>
      <c r="V555" t="s">
        <v>732</v>
      </c>
      <c r="W555" s="22" t="s">
        <v>4771</v>
      </c>
      <c r="X555" s="22" t="s">
        <v>496</v>
      </c>
      <c r="Z555" t="str">
        <f>+Final[[#This Row],[titulo]]&amp;Final[[#This Row],[Territorio]]&amp;", "&amp;Final[[#This Row],[temporalidad]]</f>
        <v>Cantidad de Espacios Culturales según su Fuente de Financiamiento en la comuna de Santa Cruz, Año 2021</v>
      </c>
    </row>
    <row r="556" spans="1:26" x14ac:dyDescent="0.3">
      <c r="A556">
        <v>5</v>
      </c>
      <c r="B556">
        <v>240</v>
      </c>
      <c r="C556" t="s">
        <v>377</v>
      </c>
      <c r="D556" t="s">
        <v>378</v>
      </c>
      <c r="E556" t="s">
        <v>741</v>
      </c>
      <c r="F556" t="s">
        <v>737</v>
      </c>
      <c r="G556" t="s">
        <v>733</v>
      </c>
      <c r="H556" t="s">
        <v>141</v>
      </c>
      <c r="I556" t="s">
        <v>731</v>
      </c>
      <c r="J556" t="s">
        <v>752</v>
      </c>
      <c r="K556" t="s">
        <v>735</v>
      </c>
      <c r="L556" t="s">
        <v>743</v>
      </c>
      <c r="M556" t="s">
        <v>744</v>
      </c>
      <c r="N556" t="s">
        <v>3862</v>
      </c>
      <c r="O556" t="s">
        <v>5943</v>
      </c>
      <c r="P556" t="s">
        <v>734</v>
      </c>
      <c r="Q556" t="s">
        <v>3870</v>
      </c>
      <c r="R556" s="22" t="s">
        <v>1313</v>
      </c>
      <c r="S556" t="s">
        <v>758</v>
      </c>
      <c r="T556" t="s">
        <v>384</v>
      </c>
      <c r="U556">
        <v>6310</v>
      </c>
      <c r="V556" t="s">
        <v>732</v>
      </c>
      <c r="W556" s="22" t="s">
        <v>4772</v>
      </c>
      <c r="X556" s="22" t="s">
        <v>496</v>
      </c>
      <c r="Z556" t="str">
        <f>+Final[[#This Row],[titulo]]&amp;Final[[#This Row],[Territorio]]&amp;", "&amp;Final[[#This Row],[temporalidad]]</f>
        <v>Cantidad de Espacios Culturales según su Tipo de Titularidad en la comuna de Santa Cruz, Año 2021</v>
      </c>
    </row>
    <row r="557" spans="1:26" x14ac:dyDescent="0.3">
      <c r="A557">
        <v>1</v>
      </c>
      <c r="B557">
        <v>240</v>
      </c>
      <c r="C557" t="s">
        <v>377</v>
      </c>
      <c r="D557" t="s">
        <v>378</v>
      </c>
      <c r="E557" t="s">
        <v>736</v>
      </c>
      <c r="F557" t="s">
        <v>737</v>
      </c>
      <c r="G557" t="s">
        <v>733</v>
      </c>
      <c r="H557" t="s">
        <v>142</v>
      </c>
      <c r="I557" t="s">
        <v>731</v>
      </c>
      <c r="J557" t="s">
        <v>742</v>
      </c>
      <c r="K557" t="s">
        <v>735</v>
      </c>
      <c r="L557" t="s">
        <v>743</v>
      </c>
      <c r="M557" t="s">
        <v>744</v>
      </c>
      <c r="N557" t="s">
        <v>3859</v>
      </c>
      <c r="O557" t="s">
        <v>3864</v>
      </c>
      <c r="P557" t="s">
        <v>734</v>
      </c>
      <c r="Q557" t="s">
        <v>3872</v>
      </c>
      <c r="R557" s="22" t="s">
        <v>1314</v>
      </c>
      <c r="S557" t="s">
        <v>754</v>
      </c>
      <c r="T557" t="s">
        <v>384</v>
      </c>
      <c r="U557">
        <v>7101</v>
      </c>
      <c r="V557" t="s">
        <v>732</v>
      </c>
      <c r="W557" s="22" t="s">
        <v>4773</v>
      </c>
      <c r="X557" s="22" t="s">
        <v>497</v>
      </c>
      <c r="Z557" t="str">
        <f>+Final[[#This Row],[titulo]]&amp;Final[[#This Row],[Territorio]]&amp;", "&amp;Final[[#This Row],[temporalidad]]</f>
        <v>Cantidad de Espacios Culturales con Acceso para Discapacitados en la comuna de Talca, Año 2021</v>
      </c>
    </row>
    <row r="558" spans="1:26" x14ac:dyDescent="0.3">
      <c r="A558">
        <v>2</v>
      </c>
      <c r="B558">
        <v>240</v>
      </c>
      <c r="C558" t="s">
        <v>377</v>
      </c>
      <c r="D558" t="s">
        <v>378</v>
      </c>
      <c r="E558" t="s">
        <v>738</v>
      </c>
      <c r="F558" t="s">
        <v>737</v>
      </c>
      <c r="G558" t="s">
        <v>733</v>
      </c>
      <c r="H558" t="s">
        <v>142</v>
      </c>
      <c r="I558" t="s">
        <v>731</v>
      </c>
      <c r="J558" t="s">
        <v>746</v>
      </c>
      <c r="K558" t="s">
        <v>735</v>
      </c>
      <c r="L558" t="s">
        <v>743</v>
      </c>
      <c r="M558" t="s">
        <v>744</v>
      </c>
      <c r="N558" t="s">
        <v>3860</v>
      </c>
      <c r="O558" t="s">
        <v>5944</v>
      </c>
      <c r="P558" t="s">
        <v>734</v>
      </c>
      <c r="Q558" t="s">
        <v>3871</v>
      </c>
      <c r="R558" s="22" t="s">
        <v>1315</v>
      </c>
      <c r="S558" t="s">
        <v>755</v>
      </c>
      <c r="T558" t="s">
        <v>384</v>
      </c>
      <c r="U558">
        <v>7101</v>
      </c>
      <c r="V558" t="s">
        <v>732</v>
      </c>
      <c r="W558" s="22" t="s">
        <v>4774</v>
      </c>
      <c r="X558" s="22" t="s">
        <v>497</v>
      </c>
      <c r="Z558" t="str">
        <f>+Final[[#This Row],[titulo]]&amp;Final[[#This Row],[Territorio]]&amp;", "&amp;Final[[#This Row],[temporalidad]]</f>
        <v>Cantidad de Espacios Culturales por Tipo en la comuna de Talca, Año 2021</v>
      </c>
    </row>
    <row r="559" spans="1:26" x14ac:dyDescent="0.3">
      <c r="A559">
        <v>3</v>
      </c>
      <c r="B559">
        <v>240</v>
      </c>
      <c r="C559" t="s">
        <v>377</v>
      </c>
      <c r="D559" t="s">
        <v>378</v>
      </c>
      <c r="E559" t="s">
        <v>739</v>
      </c>
      <c r="F559" t="s">
        <v>737</v>
      </c>
      <c r="G559" t="s">
        <v>733</v>
      </c>
      <c r="H559" t="s">
        <v>142</v>
      </c>
      <c r="I559" t="s">
        <v>731</v>
      </c>
      <c r="J559" t="s">
        <v>748</v>
      </c>
      <c r="K559" t="s">
        <v>735</v>
      </c>
      <c r="L559" t="s">
        <v>743</v>
      </c>
      <c r="M559" t="s">
        <v>744</v>
      </c>
      <c r="N559" t="s">
        <v>3863</v>
      </c>
      <c r="O559" t="s">
        <v>3866</v>
      </c>
      <c r="P559" t="s">
        <v>734</v>
      </c>
      <c r="Q559" t="s">
        <v>3868</v>
      </c>
      <c r="R559" s="22" t="s">
        <v>1316</v>
      </c>
      <c r="S559" t="s">
        <v>756</v>
      </c>
      <c r="T559" t="s">
        <v>384</v>
      </c>
      <c r="U559">
        <v>7101</v>
      </c>
      <c r="V559" t="s">
        <v>732</v>
      </c>
      <c r="W559" s="22" t="s">
        <v>4775</v>
      </c>
      <c r="X559" s="22" t="s">
        <v>497</v>
      </c>
      <c r="Z559" t="str">
        <f>+Final[[#This Row],[titulo]]&amp;Final[[#This Row],[Territorio]]&amp;", "&amp;Final[[#This Row],[temporalidad]]</f>
        <v>Cantidad de Espacios Culturales según su Estado de Mantención en la comuna de Talca, Año 2021</v>
      </c>
    </row>
    <row r="560" spans="1:26" x14ac:dyDescent="0.3">
      <c r="A560">
        <v>4</v>
      </c>
      <c r="B560">
        <v>240</v>
      </c>
      <c r="C560" t="s">
        <v>377</v>
      </c>
      <c r="D560" t="s">
        <v>378</v>
      </c>
      <c r="E560" t="s">
        <v>740</v>
      </c>
      <c r="F560" t="s">
        <v>737</v>
      </c>
      <c r="G560" t="s">
        <v>733</v>
      </c>
      <c r="H560" t="s">
        <v>142</v>
      </c>
      <c r="I560" t="s">
        <v>731</v>
      </c>
      <c r="J560" t="s">
        <v>750</v>
      </c>
      <c r="K560" t="s">
        <v>735</v>
      </c>
      <c r="L560" t="s">
        <v>743</v>
      </c>
      <c r="M560" t="s">
        <v>744</v>
      </c>
      <c r="N560" t="s">
        <v>3861</v>
      </c>
      <c r="O560" t="s">
        <v>3867</v>
      </c>
      <c r="P560" t="s">
        <v>734</v>
      </c>
      <c r="Q560" t="s">
        <v>3869</v>
      </c>
      <c r="R560" s="22" t="s">
        <v>1317</v>
      </c>
      <c r="S560" t="s">
        <v>757</v>
      </c>
      <c r="T560" t="s">
        <v>384</v>
      </c>
      <c r="U560">
        <v>7101</v>
      </c>
      <c r="V560" t="s">
        <v>732</v>
      </c>
      <c r="W560" s="22" t="s">
        <v>4776</v>
      </c>
      <c r="X560" s="22" t="s">
        <v>497</v>
      </c>
      <c r="Z560" t="str">
        <f>+Final[[#This Row],[titulo]]&amp;Final[[#This Row],[Territorio]]&amp;", "&amp;Final[[#This Row],[temporalidad]]</f>
        <v>Cantidad de Espacios Culturales según su Fuente de Financiamiento en la comuna de Talca, Año 2021</v>
      </c>
    </row>
    <row r="561" spans="1:26" x14ac:dyDescent="0.3">
      <c r="A561">
        <v>5</v>
      </c>
      <c r="B561">
        <v>240</v>
      </c>
      <c r="C561" t="s">
        <v>377</v>
      </c>
      <c r="D561" t="s">
        <v>378</v>
      </c>
      <c r="E561" t="s">
        <v>741</v>
      </c>
      <c r="F561" t="s">
        <v>737</v>
      </c>
      <c r="G561" t="s">
        <v>733</v>
      </c>
      <c r="H561" t="s">
        <v>142</v>
      </c>
      <c r="I561" t="s">
        <v>731</v>
      </c>
      <c r="J561" t="s">
        <v>752</v>
      </c>
      <c r="K561" t="s">
        <v>735</v>
      </c>
      <c r="L561" t="s">
        <v>743</v>
      </c>
      <c r="M561" t="s">
        <v>744</v>
      </c>
      <c r="N561" t="s">
        <v>3862</v>
      </c>
      <c r="O561" t="s">
        <v>5943</v>
      </c>
      <c r="P561" t="s">
        <v>734</v>
      </c>
      <c r="Q561" t="s">
        <v>3870</v>
      </c>
      <c r="R561" s="22" t="s">
        <v>1318</v>
      </c>
      <c r="S561" t="s">
        <v>758</v>
      </c>
      <c r="T561" t="s">
        <v>384</v>
      </c>
      <c r="U561">
        <v>7101</v>
      </c>
      <c r="V561" t="s">
        <v>732</v>
      </c>
      <c r="W561" s="22" t="s">
        <v>4777</v>
      </c>
      <c r="X561" s="22" t="s">
        <v>497</v>
      </c>
      <c r="Z561" t="str">
        <f>+Final[[#This Row],[titulo]]&amp;Final[[#This Row],[Territorio]]&amp;", "&amp;Final[[#This Row],[temporalidad]]</f>
        <v>Cantidad de Espacios Culturales según su Tipo de Titularidad en la comuna de Talca, Año 2021</v>
      </c>
    </row>
    <row r="562" spans="1:26" x14ac:dyDescent="0.3">
      <c r="A562">
        <v>1</v>
      </c>
      <c r="B562">
        <v>240</v>
      </c>
      <c r="C562" t="s">
        <v>377</v>
      </c>
      <c r="D562" t="s">
        <v>378</v>
      </c>
      <c r="E562" t="s">
        <v>736</v>
      </c>
      <c r="F562" t="s">
        <v>737</v>
      </c>
      <c r="G562" t="s">
        <v>733</v>
      </c>
      <c r="H562" t="s">
        <v>143</v>
      </c>
      <c r="I562" t="s">
        <v>731</v>
      </c>
      <c r="J562" t="s">
        <v>742</v>
      </c>
      <c r="K562" t="s">
        <v>735</v>
      </c>
      <c r="L562" t="s">
        <v>743</v>
      </c>
      <c r="M562" t="s">
        <v>744</v>
      </c>
      <c r="N562" t="s">
        <v>3859</v>
      </c>
      <c r="O562" t="s">
        <v>3864</v>
      </c>
      <c r="P562" t="s">
        <v>734</v>
      </c>
      <c r="Q562" t="s">
        <v>3872</v>
      </c>
      <c r="R562" s="22" t="s">
        <v>1319</v>
      </c>
      <c r="S562" t="s">
        <v>754</v>
      </c>
      <c r="T562" t="s">
        <v>384</v>
      </c>
      <c r="U562">
        <v>7102</v>
      </c>
      <c r="V562" t="s">
        <v>732</v>
      </c>
      <c r="W562" s="22" t="s">
        <v>4778</v>
      </c>
      <c r="X562" s="22" t="s">
        <v>498</v>
      </c>
      <c r="Z562" t="str">
        <f>+Final[[#This Row],[titulo]]&amp;Final[[#This Row],[Territorio]]&amp;", "&amp;Final[[#This Row],[temporalidad]]</f>
        <v>Cantidad de Espacios Culturales con Acceso para Discapacitados en la comuna de Constitución, Año 2021</v>
      </c>
    </row>
    <row r="563" spans="1:26" x14ac:dyDescent="0.3">
      <c r="A563">
        <v>2</v>
      </c>
      <c r="B563">
        <v>240</v>
      </c>
      <c r="C563" t="s">
        <v>377</v>
      </c>
      <c r="D563" t="s">
        <v>378</v>
      </c>
      <c r="E563" t="s">
        <v>738</v>
      </c>
      <c r="F563" t="s">
        <v>737</v>
      </c>
      <c r="G563" t="s">
        <v>733</v>
      </c>
      <c r="H563" t="s">
        <v>143</v>
      </c>
      <c r="I563" t="s">
        <v>731</v>
      </c>
      <c r="J563" t="s">
        <v>746</v>
      </c>
      <c r="K563" t="s">
        <v>735</v>
      </c>
      <c r="L563" t="s">
        <v>743</v>
      </c>
      <c r="M563" t="s">
        <v>744</v>
      </c>
      <c r="N563" t="s">
        <v>3860</v>
      </c>
      <c r="O563" t="s">
        <v>5944</v>
      </c>
      <c r="P563" t="s">
        <v>734</v>
      </c>
      <c r="Q563" t="s">
        <v>3871</v>
      </c>
      <c r="R563" s="22" t="s">
        <v>1320</v>
      </c>
      <c r="S563" t="s">
        <v>755</v>
      </c>
      <c r="T563" t="s">
        <v>384</v>
      </c>
      <c r="U563">
        <v>7102</v>
      </c>
      <c r="V563" t="s">
        <v>732</v>
      </c>
      <c r="W563" s="22" t="s">
        <v>4779</v>
      </c>
      <c r="X563" s="22" t="s">
        <v>498</v>
      </c>
      <c r="Z563" t="str">
        <f>+Final[[#This Row],[titulo]]&amp;Final[[#This Row],[Territorio]]&amp;", "&amp;Final[[#This Row],[temporalidad]]</f>
        <v>Cantidad de Espacios Culturales por Tipo en la comuna de Constitución, Año 2021</v>
      </c>
    </row>
    <row r="564" spans="1:26" x14ac:dyDescent="0.3">
      <c r="A564">
        <v>3</v>
      </c>
      <c r="B564">
        <v>240</v>
      </c>
      <c r="C564" t="s">
        <v>377</v>
      </c>
      <c r="D564" t="s">
        <v>378</v>
      </c>
      <c r="E564" t="s">
        <v>739</v>
      </c>
      <c r="F564" t="s">
        <v>737</v>
      </c>
      <c r="G564" t="s">
        <v>733</v>
      </c>
      <c r="H564" t="s">
        <v>143</v>
      </c>
      <c r="I564" t="s">
        <v>731</v>
      </c>
      <c r="J564" t="s">
        <v>748</v>
      </c>
      <c r="K564" t="s">
        <v>735</v>
      </c>
      <c r="L564" t="s">
        <v>743</v>
      </c>
      <c r="M564" t="s">
        <v>744</v>
      </c>
      <c r="N564" t="s">
        <v>3863</v>
      </c>
      <c r="O564" t="s">
        <v>3866</v>
      </c>
      <c r="P564" t="s">
        <v>734</v>
      </c>
      <c r="Q564" t="s">
        <v>3868</v>
      </c>
      <c r="R564" s="22" t="s">
        <v>1321</v>
      </c>
      <c r="S564" t="s">
        <v>756</v>
      </c>
      <c r="T564" t="s">
        <v>384</v>
      </c>
      <c r="U564">
        <v>7102</v>
      </c>
      <c r="V564" t="s">
        <v>732</v>
      </c>
      <c r="W564" s="22" t="s">
        <v>4780</v>
      </c>
      <c r="X564" s="22" t="s">
        <v>498</v>
      </c>
      <c r="Z564" t="str">
        <f>+Final[[#This Row],[titulo]]&amp;Final[[#This Row],[Territorio]]&amp;", "&amp;Final[[#This Row],[temporalidad]]</f>
        <v>Cantidad de Espacios Culturales según su Estado de Mantención en la comuna de Constitución, Año 2021</v>
      </c>
    </row>
    <row r="565" spans="1:26" x14ac:dyDescent="0.3">
      <c r="A565">
        <v>4</v>
      </c>
      <c r="B565">
        <v>240</v>
      </c>
      <c r="C565" t="s">
        <v>377</v>
      </c>
      <c r="D565" t="s">
        <v>378</v>
      </c>
      <c r="E565" t="s">
        <v>740</v>
      </c>
      <c r="F565" t="s">
        <v>737</v>
      </c>
      <c r="G565" t="s">
        <v>733</v>
      </c>
      <c r="H565" t="s">
        <v>143</v>
      </c>
      <c r="I565" t="s">
        <v>731</v>
      </c>
      <c r="J565" t="s">
        <v>750</v>
      </c>
      <c r="K565" t="s">
        <v>735</v>
      </c>
      <c r="L565" t="s">
        <v>743</v>
      </c>
      <c r="M565" t="s">
        <v>744</v>
      </c>
      <c r="N565" t="s">
        <v>3861</v>
      </c>
      <c r="O565" t="s">
        <v>3867</v>
      </c>
      <c r="P565" t="s">
        <v>734</v>
      </c>
      <c r="Q565" t="s">
        <v>3869</v>
      </c>
      <c r="R565" s="22" t="s">
        <v>1322</v>
      </c>
      <c r="S565" t="s">
        <v>757</v>
      </c>
      <c r="T565" t="s">
        <v>384</v>
      </c>
      <c r="U565">
        <v>7102</v>
      </c>
      <c r="V565" t="s">
        <v>732</v>
      </c>
      <c r="W565" s="22" t="s">
        <v>4781</v>
      </c>
      <c r="X565" s="22" t="s">
        <v>498</v>
      </c>
      <c r="Z565" t="str">
        <f>+Final[[#This Row],[titulo]]&amp;Final[[#This Row],[Territorio]]&amp;", "&amp;Final[[#This Row],[temporalidad]]</f>
        <v>Cantidad de Espacios Culturales según su Fuente de Financiamiento en la comuna de Constitución, Año 2021</v>
      </c>
    </row>
    <row r="566" spans="1:26" x14ac:dyDescent="0.3">
      <c r="A566">
        <v>5</v>
      </c>
      <c r="B566">
        <v>240</v>
      </c>
      <c r="C566" t="s">
        <v>377</v>
      </c>
      <c r="D566" t="s">
        <v>378</v>
      </c>
      <c r="E566" t="s">
        <v>741</v>
      </c>
      <c r="F566" t="s">
        <v>737</v>
      </c>
      <c r="G566" t="s">
        <v>733</v>
      </c>
      <c r="H566" t="s">
        <v>143</v>
      </c>
      <c r="I566" t="s">
        <v>731</v>
      </c>
      <c r="J566" t="s">
        <v>752</v>
      </c>
      <c r="K566" t="s">
        <v>735</v>
      </c>
      <c r="L566" t="s">
        <v>743</v>
      </c>
      <c r="M566" t="s">
        <v>744</v>
      </c>
      <c r="N566" t="s">
        <v>3862</v>
      </c>
      <c r="O566" t="s">
        <v>5943</v>
      </c>
      <c r="P566" t="s">
        <v>734</v>
      </c>
      <c r="Q566" t="s">
        <v>3870</v>
      </c>
      <c r="R566" s="22" t="s">
        <v>1323</v>
      </c>
      <c r="S566" t="s">
        <v>758</v>
      </c>
      <c r="T566" t="s">
        <v>384</v>
      </c>
      <c r="U566">
        <v>7102</v>
      </c>
      <c r="V566" t="s">
        <v>732</v>
      </c>
      <c r="W566" s="22" t="s">
        <v>4782</v>
      </c>
      <c r="X566" s="22" t="s">
        <v>498</v>
      </c>
      <c r="Z566" t="str">
        <f>+Final[[#This Row],[titulo]]&amp;Final[[#This Row],[Territorio]]&amp;", "&amp;Final[[#This Row],[temporalidad]]</f>
        <v>Cantidad de Espacios Culturales según su Tipo de Titularidad en la comuna de Constitución, Año 2021</v>
      </c>
    </row>
    <row r="567" spans="1:26" x14ac:dyDescent="0.3">
      <c r="A567">
        <v>1</v>
      </c>
      <c r="B567">
        <v>240</v>
      </c>
      <c r="C567" t="s">
        <v>377</v>
      </c>
      <c r="D567" t="s">
        <v>378</v>
      </c>
      <c r="E567" t="s">
        <v>736</v>
      </c>
      <c r="F567" t="s">
        <v>737</v>
      </c>
      <c r="G567" t="s">
        <v>733</v>
      </c>
      <c r="H567" t="s">
        <v>144</v>
      </c>
      <c r="I567" t="s">
        <v>731</v>
      </c>
      <c r="J567" t="s">
        <v>742</v>
      </c>
      <c r="K567" t="s">
        <v>735</v>
      </c>
      <c r="L567" t="s">
        <v>743</v>
      </c>
      <c r="M567" t="s">
        <v>744</v>
      </c>
      <c r="N567" t="s">
        <v>3859</v>
      </c>
      <c r="O567" t="s">
        <v>3864</v>
      </c>
      <c r="P567" t="s">
        <v>734</v>
      </c>
      <c r="Q567" t="s">
        <v>3872</v>
      </c>
      <c r="R567" s="22" t="s">
        <v>1324</v>
      </c>
      <c r="S567" t="s">
        <v>754</v>
      </c>
      <c r="T567" t="s">
        <v>384</v>
      </c>
      <c r="U567">
        <v>7103</v>
      </c>
      <c r="V567" t="s">
        <v>732</v>
      </c>
      <c r="W567" s="22" t="s">
        <v>4783</v>
      </c>
      <c r="X567" s="22" t="s">
        <v>499</v>
      </c>
      <c r="Z567" t="str">
        <f>+Final[[#This Row],[titulo]]&amp;Final[[#This Row],[Territorio]]&amp;", "&amp;Final[[#This Row],[temporalidad]]</f>
        <v>Cantidad de Espacios Culturales con Acceso para Discapacitados en la comuna de Curepto, Año 2021</v>
      </c>
    </row>
    <row r="568" spans="1:26" x14ac:dyDescent="0.3">
      <c r="A568">
        <v>2</v>
      </c>
      <c r="B568">
        <v>240</v>
      </c>
      <c r="C568" t="s">
        <v>377</v>
      </c>
      <c r="D568" t="s">
        <v>378</v>
      </c>
      <c r="E568" t="s">
        <v>738</v>
      </c>
      <c r="F568" t="s">
        <v>737</v>
      </c>
      <c r="G568" t="s">
        <v>733</v>
      </c>
      <c r="H568" t="s">
        <v>144</v>
      </c>
      <c r="I568" t="s">
        <v>731</v>
      </c>
      <c r="J568" t="s">
        <v>746</v>
      </c>
      <c r="K568" t="s">
        <v>735</v>
      </c>
      <c r="L568" t="s">
        <v>743</v>
      </c>
      <c r="M568" t="s">
        <v>744</v>
      </c>
      <c r="N568" t="s">
        <v>3860</v>
      </c>
      <c r="O568" t="s">
        <v>5944</v>
      </c>
      <c r="P568" t="s">
        <v>734</v>
      </c>
      <c r="Q568" t="s">
        <v>3871</v>
      </c>
      <c r="R568" s="22" t="s">
        <v>1325</v>
      </c>
      <c r="S568" t="s">
        <v>755</v>
      </c>
      <c r="T568" t="s">
        <v>384</v>
      </c>
      <c r="U568">
        <v>7103</v>
      </c>
      <c r="V568" t="s">
        <v>732</v>
      </c>
      <c r="W568" s="22" t="s">
        <v>4784</v>
      </c>
      <c r="X568" s="22" t="s">
        <v>499</v>
      </c>
      <c r="Z568" t="str">
        <f>+Final[[#This Row],[titulo]]&amp;Final[[#This Row],[Territorio]]&amp;", "&amp;Final[[#This Row],[temporalidad]]</f>
        <v>Cantidad de Espacios Culturales por Tipo en la comuna de Curepto, Año 2021</v>
      </c>
    </row>
    <row r="569" spans="1:26" x14ac:dyDescent="0.3">
      <c r="A569">
        <v>3</v>
      </c>
      <c r="B569">
        <v>240</v>
      </c>
      <c r="C569" t="s">
        <v>377</v>
      </c>
      <c r="D569" t="s">
        <v>378</v>
      </c>
      <c r="E569" t="s">
        <v>739</v>
      </c>
      <c r="F569" t="s">
        <v>737</v>
      </c>
      <c r="G569" t="s">
        <v>733</v>
      </c>
      <c r="H569" t="s">
        <v>144</v>
      </c>
      <c r="I569" t="s">
        <v>731</v>
      </c>
      <c r="J569" t="s">
        <v>748</v>
      </c>
      <c r="K569" t="s">
        <v>735</v>
      </c>
      <c r="L569" t="s">
        <v>743</v>
      </c>
      <c r="M569" t="s">
        <v>744</v>
      </c>
      <c r="N569" t="s">
        <v>3863</v>
      </c>
      <c r="O569" t="s">
        <v>3866</v>
      </c>
      <c r="P569" t="s">
        <v>734</v>
      </c>
      <c r="Q569" t="s">
        <v>3868</v>
      </c>
      <c r="R569" s="22" t="s">
        <v>1326</v>
      </c>
      <c r="S569" t="s">
        <v>756</v>
      </c>
      <c r="T569" t="s">
        <v>384</v>
      </c>
      <c r="U569">
        <v>7103</v>
      </c>
      <c r="V569" t="s">
        <v>732</v>
      </c>
      <c r="W569" s="22" t="s">
        <v>4785</v>
      </c>
      <c r="X569" s="22" t="s">
        <v>499</v>
      </c>
      <c r="Z569" t="str">
        <f>+Final[[#This Row],[titulo]]&amp;Final[[#This Row],[Territorio]]&amp;", "&amp;Final[[#This Row],[temporalidad]]</f>
        <v>Cantidad de Espacios Culturales según su Estado de Mantención en la comuna de Curepto, Año 2021</v>
      </c>
    </row>
    <row r="570" spans="1:26" x14ac:dyDescent="0.3">
      <c r="A570">
        <v>4</v>
      </c>
      <c r="B570">
        <v>240</v>
      </c>
      <c r="C570" t="s">
        <v>377</v>
      </c>
      <c r="D570" t="s">
        <v>378</v>
      </c>
      <c r="E570" t="s">
        <v>740</v>
      </c>
      <c r="F570" t="s">
        <v>737</v>
      </c>
      <c r="G570" t="s">
        <v>733</v>
      </c>
      <c r="H570" t="s">
        <v>144</v>
      </c>
      <c r="I570" t="s">
        <v>731</v>
      </c>
      <c r="J570" t="s">
        <v>750</v>
      </c>
      <c r="K570" t="s">
        <v>735</v>
      </c>
      <c r="L570" t="s">
        <v>743</v>
      </c>
      <c r="M570" t="s">
        <v>744</v>
      </c>
      <c r="N570" t="s">
        <v>3861</v>
      </c>
      <c r="O570" t="s">
        <v>3867</v>
      </c>
      <c r="P570" t="s">
        <v>734</v>
      </c>
      <c r="Q570" t="s">
        <v>3869</v>
      </c>
      <c r="R570" s="22" t="s">
        <v>1327</v>
      </c>
      <c r="S570" t="s">
        <v>757</v>
      </c>
      <c r="T570" t="s">
        <v>384</v>
      </c>
      <c r="U570">
        <v>7103</v>
      </c>
      <c r="V570" t="s">
        <v>732</v>
      </c>
      <c r="W570" s="22" t="s">
        <v>4786</v>
      </c>
      <c r="X570" s="22" t="s">
        <v>499</v>
      </c>
      <c r="Z570" t="str">
        <f>+Final[[#This Row],[titulo]]&amp;Final[[#This Row],[Territorio]]&amp;", "&amp;Final[[#This Row],[temporalidad]]</f>
        <v>Cantidad de Espacios Culturales según su Fuente de Financiamiento en la comuna de Curepto, Año 2021</v>
      </c>
    </row>
    <row r="571" spans="1:26" x14ac:dyDescent="0.3">
      <c r="A571">
        <v>5</v>
      </c>
      <c r="B571">
        <v>240</v>
      </c>
      <c r="C571" t="s">
        <v>377</v>
      </c>
      <c r="D571" t="s">
        <v>378</v>
      </c>
      <c r="E571" t="s">
        <v>741</v>
      </c>
      <c r="F571" t="s">
        <v>737</v>
      </c>
      <c r="G571" t="s">
        <v>733</v>
      </c>
      <c r="H571" t="s">
        <v>144</v>
      </c>
      <c r="I571" t="s">
        <v>731</v>
      </c>
      <c r="J571" t="s">
        <v>752</v>
      </c>
      <c r="K571" t="s">
        <v>735</v>
      </c>
      <c r="L571" t="s">
        <v>743</v>
      </c>
      <c r="M571" t="s">
        <v>744</v>
      </c>
      <c r="N571" t="s">
        <v>3862</v>
      </c>
      <c r="O571" t="s">
        <v>5943</v>
      </c>
      <c r="P571" t="s">
        <v>734</v>
      </c>
      <c r="Q571" t="s">
        <v>3870</v>
      </c>
      <c r="R571" s="22" t="s">
        <v>1328</v>
      </c>
      <c r="S571" t="s">
        <v>758</v>
      </c>
      <c r="T571" t="s">
        <v>384</v>
      </c>
      <c r="U571">
        <v>7103</v>
      </c>
      <c r="V571" t="s">
        <v>732</v>
      </c>
      <c r="W571" s="22" t="s">
        <v>4787</v>
      </c>
      <c r="X571" s="22" t="s">
        <v>499</v>
      </c>
      <c r="Z571" t="str">
        <f>+Final[[#This Row],[titulo]]&amp;Final[[#This Row],[Territorio]]&amp;", "&amp;Final[[#This Row],[temporalidad]]</f>
        <v>Cantidad de Espacios Culturales según su Tipo de Titularidad en la comuna de Curepto, Año 2021</v>
      </c>
    </row>
    <row r="572" spans="1:26" x14ac:dyDescent="0.3">
      <c r="A572">
        <v>1</v>
      </c>
      <c r="B572">
        <v>240</v>
      </c>
      <c r="C572" t="s">
        <v>377</v>
      </c>
      <c r="D572" t="s">
        <v>378</v>
      </c>
      <c r="E572" t="s">
        <v>736</v>
      </c>
      <c r="F572" t="s">
        <v>737</v>
      </c>
      <c r="G572" t="s">
        <v>733</v>
      </c>
      <c r="H572" t="s">
        <v>145</v>
      </c>
      <c r="I572" t="s">
        <v>731</v>
      </c>
      <c r="J572" t="s">
        <v>742</v>
      </c>
      <c r="K572" t="s">
        <v>735</v>
      </c>
      <c r="L572" t="s">
        <v>743</v>
      </c>
      <c r="M572" t="s">
        <v>744</v>
      </c>
      <c r="N572" t="s">
        <v>3859</v>
      </c>
      <c r="O572" t="s">
        <v>3864</v>
      </c>
      <c r="P572" t="s">
        <v>734</v>
      </c>
      <c r="Q572" t="s">
        <v>3872</v>
      </c>
      <c r="R572" s="22" t="s">
        <v>1329</v>
      </c>
      <c r="S572" t="s">
        <v>754</v>
      </c>
      <c r="T572" t="s">
        <v>384</v>
      </c>
      <c r="U572">
        <v>7104</v>
      </c>
      <c r="V572" t="s">
        <v>732</v>
      </c>
      <c r="W572" s="22" t="s">
        <v>4788</v>
      </c>
      <c r="X572" s="22" t="s">
        <v>500</v>
      </c>
      <c r="Z572" t="str">
        <f>+Final[[#This Row],[titulo]]&amp;Final[[#This Row],[Territorio]]&amp;", "&amp;Final[[#This Row],[temporalidad]]</f>
        <v>Cantidad de Espacios Culturales con Acceso para Discapacitados en la comuna de Empedrado, Año 2021</v>
      </c>
    </row>
    <row r="573" spans="1:26" x14ac:dyDescent="0.3">
      <c r="A573">
        <v>2</v>
      </c>
      <c r="B573">
        <v>240</v>
      </c>
      <c r="C573" t="s">
        <v>377</v>
      </c>
      <c r="D573" t="s">
        <v>378</v>
      </c>
      <c r="E573" t="s">
        <v>738</v>
      </c>
      <c r="F573" t="s">
        <v>737</v>
      </c>
      <c r="G573" t="s">
        <v>733</v>
      </c>
      <c r="H573" t="s">
        <v>145</v>
      </c>
      <c r="I573" t="s">
        <v>731</v>
      </c>
      <c r="J573" t="s">
        <v>746</v>
      </c>
      <c r="K573" t="s">
        <v>735</v>
      </c>
      <c r="L573" t="s">
        <v>743</v>
      </c>
      <c r="M573" t="s">
        <v>744</v>
      </c>
      <c r="N573" t="s">
        <v>3860</v>
      </c>
      <c r="O573" t="s">
        <v>5944</v>
      </c>
      <c r="P573" t="s">
        <v>734</v>
      </c>
      <c r="Q573" t="s">
        <v>3871</v>
      </c>
      <c r="R573" s="22" t="s">
        <v>1330</v>
      </c>
      <c r="S573" t="s">
        <v>755</v>
      </c>
      <c r="T573" t="s">
        <v>384</v>
      </c>
      <c r="U573">
        <v>7104</v>
      </c>
      <c r="V573" t="s">
        <v>732</v>
      </c>
      <c r="W573" s="22" t="s">
        <v>4789</v>
      </c>
      <c r="X573" s="22" t="s">
        <v>500</v>
      </c>
      <c r="Z573" t="str">
        <f>+Final[[#This Row],[titulo]]&amp;Final[[#This Row],[Territorio]]&amp;", "&amp;Final[[#This Row],[temporalidad]]</f>
        <v>Cantidad de Espacios Culturales por Tipo en la comuna de Empedrado, Año 2021</v>
      </c>
    </row>
    <row r="574" spans="1:26" x14ac:dyDescent="0.3">
      <c r="A574">
        <v>3</v>
      </c>
      <c r="B574">
        <v>240</v>
      </c>
      <c r="C574" t="s">
        <v>377</v>
      </c>
      <c r="D574" t="s">
        <v>378</v>
      </c>
      <c r="E574" t="s">
        <v>739</v>
      </c>
      <c r="F574" t="s">
        <v>737</v>
      </c>
      <c r="G574" t="s">
        <v>733</v>
      </c>
      <c r="H574" t="s">
        <v>145</v>
      </c>
      <c r="I574" t="s">
        <v>731</v>
      </c>
      <c r="J574" t="s">
        <v>748</v>
      </c>
      <c r="K574" t="s">
        <v>735</v>
      </c>
      <c r="L574" t="s">
        <v>743</v>
      </c>
      <c r="M574" t="s">
        <v>744</v>
      </c>
      <c r="N574" t="s">
        <v>3863</v>
      </c>
      <c r="O574" t="s">
        <v>3866</v>
      </c>
      <c r="P574" t="s">
        <v>734</v>
      </c>
      <c r="Q574" t="s">
        <v>3868</v>
      </c>
      <c r="R574" s="22" t="s">
        <v>1331</v>
      </c>
      <c r="S574" t="s">
        <v>756</v>
      </c>
      <c r="T574" t="s">
        <v>384</v>
      </c>
      <c r="U574">
        <v>7104</v>
      </c>
      <c r="V574" t="s">
        <v>732</v>
      </c>
      <c r="W574" s="22" t="s">
        <v>4790</v>
      </c>
      <c r="X574" s="22" t="s">
        <v>500</v>
      </c>
      <c r="Z574" t="str">
        <f>+Final[[#This Row],[titulo]]&amp;Final[[#This Row],[Territorio]]&amp;", "&amp;Final[[#This Row],[temporalidad]]</f>
        <v>Cantidad de Espacios Culturales según su Estado de Mantención en la comuna de Empedrado, Año 2021</v>
      </c>
    </row>
    <row r="575" spans="1:26" x14ac:dyDescent="0.3">
      <c r="A575">
        <v>4</v>
      </c>
      <c r="B575">
        <v>240</v>
      </c>
      <c r="C575" t="s">
        <v>377</v>
      </c>
      <c r="D575" t="s">
        <v>378</v>
      </c>
      <c r="E575" t="s">
        <v>740</v>
      </c>
      <c r="F575" t="s">
        <v>737</v>
      </c>
      <c r="G575" t="s">
        <v>733</v>
      </c>
      <c r="H575" t="s">
        <v>145</v>
      </c>
      <c r="I575" t="s">
        <v>731</v>
      </c>
      <c r="J575" t="s">
        <v>750</v>
      </c>
      <c r="K575" t="s">
        <v>735</v>
      </c>
      <c r="L575" t="s">
        <v>743</v>
      </c>
      <c r="M575" t="s">
        <v>744</v>
      </c>
      <c r="N575" t="s">
        <v>3861</v>
      </c>
      <c r="O575" t="s">
        <v>3867</v>
      </c>
      <c r="P575" t="s">
        <v>734</v>
      </c>
      <c r="Q575" t="s">
        <v>3869</v>
      </c>
      <c r="R575" s="22" t="s">
        <v>1332</v>
      </c>
      <c r="S575" t="s">
        <v>757</v>
      </c>
      <c r="T575" t="s">
        <v>384</v>
      </c>
      <c r="U575">
        <v>7104</v>
      </c>
      <c r="V575" t="s">
        <v>732</v>
      </c>
      <c r="W575" s="22" t="s">
        <v>4791</v>
      </c>
      <c r="X575" s="22" t="s">
        <v>500</v>
      </c>
      <c r="Z575" t="str">
        <f>+Final[[#This Row],[titulo]]&amp;Final[[#This Row],[Territorio]]&amp;", "&amp;Final[[#This Row],[temporalidad]]</f>
        <v>Cantidad de Espacios Culturales según su Fuente de Financiamiento en la comuna de Empedrado, Año 2021</v>
      </c>
    </row>
    <row r="576" spans="1:26" x14ac:dyDescent="0.3">
      <c r="A576">
        <v>5</v>
      </c>
      <c r="B576">
        <v>240</v>
      </c>
      <c r="C576" t="s">
        <v>377</v>
      </c>
      <c r="D576" t="s">
        <v>378</v>
      </c>
      <c r="E576" t="s">
        <v>741</v>
      </c>
      <c r="F576" t="s">
        <v>737</v>
      </c>
      <c r="G576" t="s">
        <v>733</v>
      </c>
      <c r="H576" t="s">
        <v>145</v>
      </c>
      <c r="I576" t="s">
        <v>731</v>
      </c>
      <c r="J576" t="s">
        <v>752</v>
      </c>
      <c r="K576" t="s">
        <v>735</v>
      </c>
      <c r="L576" t="s">
        <v>743</v>
      </c>
      <c r="M576" t="s">
        <v>744</v>
      </c>
      <c r="N576" t="s">
        <v>3862</v>
      </c>
      <c r="O576" t="s">
        <v>5943</v>
      </c>
      <c r="P576" t="s">
        <v>734</v>
      </c>
      <c r="Q576" t="s">
        <v>3870</v>
      </c>
      <c r="R576" s="22" t="s">
        <v>1333</v>
      </c>
      <c r="S576" t="s">
        <v>758</v>
      </c>
      <c r="T576" t="s">
        <v>384</v>
      </c>
      <c r="U576">
        <v>7104</v>
      </c>
      <c r="V576" t="s">
        <v>732</v>
      </c>
      <c r="W576" s="22" t="s">
        <v>4792</v>
      </c>
      <c r="X576" s="22" t="s">
        <v>500</v>
      </c>
      <c r="Z576" t="str">
        <f>+Final[[#This Row],[titulo]]&amp;Final[[#This Row],[Territorio]]&amp;", "&amp;Final[[#This Row],[temporalidad]]</f>
        <v>Cantidad de Espacios Culturales según su Tipo de Titularidad en la comuna de Empedrado, Año 2021</v>
      </c>
    </row>
    <row r="577" spans="1:26" x14ac:dyDescent="0.3">
      <c r="A577">
        <v>1</v>
      </c>
      <c r="B577">
        <v>240</v>
      </c>
      <c r="C577" t="s">
        <v>377</v>
      </c>
      <c r="D577" t="s">
        <v>378</v>
      </c>
      <c r="E577" t="s">
        <v>736</v>
      </c>
      <c r="F577" t="s">
        <v>737</v>
      </c>
      <c r="G577" t="s">
        <v>733</v>
      </c>
      <c r="H577" t="s">
        <v>146</v>
      </c>
      <c r="I577" t="s">
        <v>731</v>
      </c>
      <c r="J577" t="s">
        <v>742</v>
      </c>
      <c r="K577" t="s">
        <v>735</v>
      </c>
      <c r="L577" t="s">
        <v>743</v>
      </c>
      <c r="M577" t="s">
        <v>744</v>
      </c>
      <c r="N577" t="s">
        <v>3859</v>
      </c>
      <c r="O577" t="s">
        <v>3864</v>
      </c>
      <c r="P577" t="s">
        <v>734</v>
      </c>
      <c r="Q577" t="s">
        <v>3872</v>
      </c>
      <c r="R577" s="22" t="s">
        <v>1334</v>
      </c>
      <c r="S577" t="s">
        <v>754</v>
      </c>
      <c r="T577" t="s">
        <v>384</v>
      </c>
      <c r="U577">
        <v>7105</v>
      </c>
      <c r="V577" t="s">
        <v>732</v>
      </c>
      <c r="W577" s="22" t="s">
        <v>4793</v>
      </c>
      <c r="X577" s="22" t="s">
        <v>501</v>
      </c>
      <c r="Z577" t="str">
        <f>+Final[[#This Row],[titulo]]&amp;Final[[#This Row],[Territorio]]&amp;", "&amp;Final[[#This Row],[temporalidad]]</f>
        <v>Cantidad de Espacios Culturales con Acceso para Discapacitados en la comuna de Maule, Año 2021</v>
      </c>
    </row>
    <row r="578" spans="1:26" x14ac:dyDescent="0.3">
      <c r="A578">
        <v>2</v>
      </c>
      <c r="B578">
        <v>240</v>
      </c>
      <c r="C578" t="s">
        <v>377</v>
      </c>
      <c r="D578" t="s">
        <v>378</v>
      </c>
      <c r="E578" t="s">
        <v>738</v>
      </c>
      <c r="F578" t="s">
        <v>737</v>
      </c>
      <c r="G578" t="s">
        <v>733</v>
      </c>
      <c r="H578" t="s">
        <v>146</v>
      </c>
      <c r="I578" t="s">
        <v>731</v>
      </c>
      <c r="J578" t="s">
        <v>746</v>
      </c>
      <c r="K578" t="s">
        <v>735</v>
      </c>
      <c r="L578" t="s">
        <v>743</v>
      </c>
      <c r="M578" t="s">
        <v>744</v>
      </c>
      <c r="N578" t="s">
        <v>3860</v>
      </c>
      <c r="O578" t="s">
        <v>5944</v>
      </c>
      <c r="P578" t="s">
        <v>734</v>
      </c>
      <c r="Q578" t="s">
        <v>3871</v>
      </c>
      <c r="R578" s="22" t="s">
        <v>1335</v>
      </c>
      <c r="S578" t="s">
        <v>755</v>
      </c>
      <c r="T578" t="s">
        <v>384</v>
      </c>
      <c r="U578">
        <v>7105</v>
      </c>
      <c r="V578" t="s">
        <v>732</v>
      </c>
      <c r="W578" s="22" t="s">
        <v>4794</v>
      </c>
      <c r="X578" s="22" t="s">
        <v>501</v>
      </c>
      <c r="Z578" t="str">
        <f>+Final[[#This Row],[titulo]]&amp;Final[[#This Row],[Territorio]]&amp;", "&amp;Final[[#This Row],[temporalidad]]</f>
        <v>Cantidad de Espacios Culturales por Tipo en la comuna de Maule, Año 2021</v>
      </c>
    </row>
    <row r="579" spans="1:26" x14ac:dyDescent="0.3">
      <c r="A579">
        <v>3</v>
      </c>
      <c r="B579">
        <v>240</v>
      </c>
      <c r="C579" t="s">
        <v>377</v>
      </c>
      <c r="D579" t="s">
        <v>378</v>
      </c>
      <c r="E579" t="s">
        <v>739</v>
      </c>
      <c r="F579" t="s">
        <v>737</v>
      </c>
      <c r="G579" t="s">
        <v>733</v>
      </c>
      <c r="H579" t="s">
        <v>146</v>
      </c>
      <c r="I579" t="s">
        <v>731</v>
      </c>
      <c r="J579" t="s">
        <v>748</v>
      </c>
      <c r="K579" t="s">
        <v>735</v>
      </c>
      <c r="L579" t="s">
        <v>743</v>
      </c>
      <c r="M579" t="s">
        <v>744</v>
      </c>
      <c r="N579" t="s">
        <v>3863</v>
      </c>
      <c r="O579" t="s">
        <v>3866</v>
      </c>
      <c r="P579" t="s">
        <v>734</v>
      </c>
      <c r="Q579" t="s">
        <v>3868</v>
      </c>
      <c r="R579" s="22" t="s">
        <v>1336</v>
      </c>
      <c r="S579" t="s">
        <v>756</v>
      </c>
      <c r="T579" t="s">
        <v>384</v>
      </c>
      <c r="U579">
        <v>7105</v>
      </c>
      <c r="V579" t="s">
        <v>732</v>
      </c>
      <c r="W579" s="22" t="s">
        <v>4795</v>
      </c>
      <c r="X579" s="22" t="s">
        <v>501</v>
      </c>
      <c r="Z579" t="str">
        <f>+Final[[#This Row],[titulo]]&amp;Final[[#This Row],[Territorio]]&amp;", "&amp;Final[[#This Row],[temporalidad]]</f>
        <v>Cantidad de Espacios Culturales según su Estado de Mantención en la comuna de Maule, Año 2021</v>
      </c>
    </row>
    <row r="580" spans="1:26" x14ac:dyDescent="0.3">
      <c r="A580">
        <v>4</v>
      </c>
      <c r="B580">
        <v>240</v>
      </c>
      <c r="C580" t="s">
        <v>377</v>
      </c>
      <c r="D580" t="s">
        <v>378</v>
      </c>
      <c r="E580" t="s">
        <v>740</v>
      </c>
      <c r="F580" t="s">
        <v>737</v>
      </c>
      <c r="G580" t="s">
        <v>733</v>
      </c>
      <c r="H580" t="s">
        <v>146</v>
      </c>
      <c r="I580" t="s">
        <v>731</v>
      </c>
      <c r="J580" t="s">
        <v>750</v>
      </c>
      <c r="K580" t="s">
        <v>735</v>
      </c>
      <c r="L580" t="s">
        <v>743</v>
      </c>
      <c r="M580" t="s">
        <v>744</v>
      </c>
      <c r="N580" t="s">
        <v>3861</v>
      </c>
      <c r="O580" t="s">
        <v>3867</v>
      </c>
      <c r="P580" t="s">
        <v>734</v>
      </c>
      <c r="Q580" t="s">
        <v>3869</v>
      </c>
      <c r="R580" s="22" t="s">
        <v>1337</v>
      </c>
      <c r="S580" t="s">
        <v>757</v>
      </c>
      <c r="T580" t="s">
        <v>384</v>
      </c>
      <c r="U580">
        <v>7105</v>
      </c>
      <c r="V580" t="s">
        <v>732</v>
      </c>
      <c r="W580" s="22" t="s">
        <v>4796</v>
      </c>
      <c r="X580" s="22" t="s">
        <v>501</v>
      </c>
      <c r="Z580" t="str">
        <f>+Final[[#This Row],[titulo]]&amp;Final[[#This Row],[Territorio]]&amp;", "&amp;Final[[#This Row],[temporalidad]]</f>
        <v>Cantidad de Espacios Culturales según su Fuente de Financiamiento en la comuna de Maule, Año 2021</v>
      </c>
    </row>
    <row r="581" spans="1:26" x14ac:dyDescent="0.3">
      <c r="A581">
        <v>5</v>
      </c>
      <c r="B581">
        <v>240</v>
      </c>
      <c r="C581" t="s">
        <v>377</v>
      </c>
      <c r="D581" t="s">
        <v>378</v>
      </c>
      <c r="E581" t="s">
        <v>741</v>
      </c>
      <c r="F581" t="s">
        <v>737</v>
      </c>
      <c r="G581" t="s">
        <v>733</v>
      </c>
      <c r="H581" t="s">
        <v>146</v>
      </c>
      <c r="I581" t="s">
        <v>731</v>
      </c>
      <c r="J581" t="s">
        <v>752</v>
      </c>
      <c r="K581" t="s">
        <v>735</v>
      </c>
      <c r="L581" t="s">
        <v>743</v>
      </c>
      <c r="M581" t="s">
        <v>744</v>
      </c>
      <c r="N581" t="s">
        <v>3862</v>
      </c>
      <c r="O581" t="s">
        <v>5943</v>
      </c>
      <c r="P581" t="s">
        <v>734</v>
      </c>
      <c r="Q581" t="s">
        <v>3870</v>
      </c>
      <c r="R581" s="22" t="s">
        <v>1338</v>
      </c>
      <c r="S581" t="s">
        <v>758</v>
      </c>
      <c r="T581" t="s">
        <v>384</v>
      </c>
      <c r="U581">
        <v>7105</v>
      </c>
      <c r="V581" t="s">
        <v>732</v>
      </c>
      <c r="W581" s="22" t="s">
        <v>4797</v>
      </c>
      <c r="X581" s="22" t="s">
        <v>501</v>
      </c>
      <c r="Z581" t="str">
        <f>+Final[[#This Row],[titulo]]&amp;Final[[#This Row],[Territorio]]&amp;", "&amp;Final[[#This Row],[temporalidad]]</f>
        <v>Cantidad de Espacios Culturales según su Tipo de Titularidad en la comuna de Maule, Año 2021</v>
      </c>
    </row>
    <row r="582" spans="1:26" x14ac:dyDescent="0.3">
      <c r="A582">
        <v>1</v>
      </c>
      <c r="B582">
        <v>240</v>
      </c>
      <c r="C582" t="s">
        <v>377</v>
      </c>
      <c r="D582" t="s">
        <v>378</v>
      </c>
      <c r="E582" t="s">
        <v>736</v>
      </c>
      <c r="F582" t="s">
        <v>737</v>
      </c>
      <c r="G582" t="s">
        <v>733</v>
      </c>
      <c r="H582" t="s">
        <v>147</v>
      </c>
      <c r="I582" t="s">
        <v>731</v>
      </c>
      <c r="J582" t="s">
        <v>742</v>
      </c>
      <c r="K582" t="s">
        <v>735</v>
      </c>
      <c r="L582" t="s">
        <v>743</v>
      </c>
      <c r="M582" t="s">
        <v>744</v>
      </c>
      <c r="N582" t="s">
        <v>3859</v>
      </c>
      <c r="O582" t="s">
        <v>3864</v>
      </c>
      <c r="P582" t="s">
        <v>734</v>
      </c>
      <c r="Q582" t="s">
        <v>3872</v>
      </c>
      <c r="R582" s="22" t="s">
        <v>1339</v>
      </c>
      <c r="S582" t="s">
        <v>754</v>
      </c>
      <c r="T582" t="s">
        <v>384</v>
      </c>
      <c r="U582">
        <v>7106</v>
      </c>
      <c r="V582" t="s">
        <v>732</v>
      </c>
      <c r="W582" s="22" t="s">
        <v>4798</v>
      </c>
      <c r="X582" s="22" t="s">
        <v>502</v>
      </c>
      <c r="Z582" t="str">
        <f>+Final[[#This Row],[titulo]]&amp;Final[[#This Row],[Territorio]]&amp;", "&amp;Final[[#This Row],[temporalidad]]</f>
        <v>Cantidad de Espacios Culturales con Acceso para Discapacitados en la comuna de Pelarco, Año 2021</v>
      </c>
    </row>
    <row r="583" spans="1:26" x14ac:dyDescent="0.3">
      <c r="A583">
        <v>2</v>
      </c>
      <c r="B583">
        <v>240</v>
      </c>
      <c r="C583" t="s">
        <v>377</v>
      </c>
      <c r="D583" t="s">
        <v>378</v>
      </c>
      <c r="E583" t="s">
        <v>738</v>
      </c>
      <c r="F583" t="s">
        <v>737</v>
      </c>
      <c r="G583" t="s">
        <v>733</v>
      </c>
      <c r="H583" t="s">
        <v>147</v>
      </c>
      <c r="I583" t="s">
        <v>731</v>
      </c>
      <c r="J583" t="s">
        <v>746</v>
      </c>
      <c r="K583" t="s">
        <v>735</v>
      </c>
      <c r="L583" t="s">
        <v>743</v>
      </c>
      <c r="M583" t="s">
        <v>744</v>
      </c>
      <c r="N583" t="s">
        <v>3860</v>
      </c>
      <c r="O583" t="s">
        <v>5944</v>
      </c>
      <c r="P583" t="s">
        <v>734</v>
      </c>
      <c r="Q583" t="s">
        <v>3871</v>
      </c>
      <c r="R583" s="22" t="s">
        <v>1340</v>
      </c>
      <c r="S583" t="s">
        <v>755</v>
      </c>
      <c r="T583" t="s">
        <v>384</v>
      </c>
      <c r="U583">
        <v>7106</v>
      </c>
      <c r="V583" t="s">
        <v>732</v>
      </c>
      <c r="W583" s="22" t="s">
        <v>4799</v>
      </c>
      <c r="X583" s="22" t="s">
        <v>502</v>
      </c>
      <c r="Z583" t="str">
        <f>+Final[[#This Row],[titulo]]&amp;Final[[#This Row],[Territorio]]&amp;", "&amp;Final[[#This Row],[temporalidad]]</f>
        <v>Cantidad de Espacios Culturales por Tipo en la comuna de Pelarco, Año 2021</v>
      </c>
    </row>
    <row r="584" spans="1:26" x14ac:dyDescent="0.3">
      <c r="A584">
        <v>3</v>
      </c>
      <c r="B584">
        <v>240</v>
      </c>
      <c r="C584" t="s">
        <v>377</v>
      </c>
      <c r="D584" t="s">
        <v>378</v>
      </c>
      <c r="E584" t="s">
        <v>739</v>
      </c>
      <c r="F584" t="s">
        <v>737</v>
      </c>
      <c r="G584" t="s">
        <v>733</v>
      </c>
      <c r="H584" t="s">
        <v>147</v>
      </c>
      <c r="I584" t="s">
        <v>731</v>
      </c>
      <c r="J584" t="s">
        <v>748</v>
      </c>
      <c r="K584" t="s">
        <v>735</v>
      </c>
      <c r="L584" t="s">
        <v>743</v>
      </c>
      <c r="M584" t="s">
        <v>744</v>
      </c>
      <c r="N584" t="s">
        <v>3863</v>
      </c>
      <c r="O584" t="s">
        <v>3866</v>
      </c>
      <c r="P584" t="s">
        <v>734</v>
      </c>
      <c r="Q584" t="s">
        <v>3868</v>
      </c>
      <c r="R584" s="22" t="s">
        <v>1341</v>
      </c>
      <c r="S584" t="s">
        <v>756</v>
      </c>
      <c r="T584" t="s">
        <v>384</v>
      </c>
      <c r="U584">
        <v>7106</v>
      </c>
      <c r="V584" t="s">
        <v>732</v>
      </c>
      <c r="W584" s="22" t="s">
        <v>4800</v>
      </c>
      <c r="X584" s="22" t="s">
        <v>502</v>
      </c>
      <c r="Z584" t="str">
        <f>+Final[[#This Row],[titulo]]&amp;Final[[#This Row],[Territorio]]&amp;", "&amp;Final[[#This Row],[temporalidad]]</f>
        <v>Cantidad de Espacios Culturales según su Estado de Mantención en la comuna de Pelarco, Año 2021</v>
      </c>
    </row>
    <row r="585" spans="1:26" x14ac:dyDescent="0.3">
      <c r="A585">
        <v>4</v>
      </c>
      <c r="B585">
        <v>240</v>
      </c>
      <c r="C585" t="s">
        <v>377</v>
      </c>
      <c r="D585" t="s">
        <v>378</v>
      </c>
      <c r="E585" t="s">
        <v>740</v>
      </c>
      <c r="F585" t="s">
        <v>737</v>
      </c>
      <c r="G585" t="s">
        <v>733</v>
      </c>
      <c r="H585" t="s">
        <v>147</v>
      </c>
      <c r="I585" t="s">
        <v>731</v>
      </c>
      <c r="J585" t="s">
        <v>750</v>
      </c>
      <c r="K585" t="s">
        <v>735</v>
      </c>
      <c r="L585" t="s">
        <v>743</v>
      </c>
      <c r="M585" t="s">
        <v>744</v>
      </c>
      <c r="N585" t="s">
        <v>3861</v>
      </c>
      <c r="O585" t="s">
        <v>3867</v>
      </c>
      <c r="P585" t="s">
        <v>734</v>
      </c>
      <c r="Q585" t="s">
        <v>3869</v>
      </c>
      <c r="R585" s="22" t="s">
        <v>1342</v>
      </c>
      <c r="S585" t="s">
        <v>757</v>
      </c>
      <c r="T585" t="s">
        <v>384</v>
      </c>
      <c r="U585">
        <v>7106</v>
      </c>
      <c r="V585" t="s">
        <v>732</v>
      </c>
      <c r="W585" s="22" t="s">
        <v>4801</v>
      </c>
      <c r="X585" s="22" t="s">
        <v>502</v>
      </c>
      <c r="Z585" t="str">
        <f>+Final[[#This Row],[titulo]]&amp;Final[[#This Row],[Territorio]]&amp;", "&amp;Final[[#This Row],[temporalidad]]</f>
        <v>Cantidad de Espacios Culturales según su Fuente de Financiamiento en la comuna de Pelarco, Año 2021</v>
      </c>
    </row>
    <row r="586" spans="1:26" x14ac:dyDescent="0.3">
      <c r="A586">
        <v>5</v>
      </c>
      <c r="B586">
        <v>240</v>
      </c>
      <c r="C586" t="s">
        <v>377</v>
      </c>
      <c r="D586" t="s">
        <v>378</v>
      </c>
      <c r="E586" t="s">
        <v>741</v>
      </c>
      <c r="F586" t="s">
        <v>737</v>
      </c>
      <c r="G586" t="s">
        <v>733</v>
      </c>
      <c r="H586" t="s">
        <v>147</v>
      </c>
      <c r="I586" t="s">
        <v>731</v>
      </c>
      <c r="J586" t="s">
        <v>752</v>
      </c>
      <c r="K586" t="s">
        <v>735</v>
      </c>
      <c r="L586" t="s">
        <v>743</v>
      </c>
      <c r="M586" t="s">
        <v>744</v>
      </c>
      <c r="N586" t="s">
        <v>3862</v>
      </c>
      <c r="O586" t="s">
        <v>5943</v>
      </c>
      <c r="P586" t="s">
        <v>734</v>
      </c>
      <c r="Q586" t="s">
        <v>3870</v>
      </c>
      <c r="R586" s="22" t="s">
        <v>1343</v>
      </c>
      <c r="S586" t="s">
        <v>758</v>
      </c>
      <c r="T586" t="s">
        <v>384</v>
      </c>
      <c r="U586">
        <v>7106</v>
      </c>
      <c r="V586" t="s">
        <v>732</v>
      </c>
      <c r="W586" s="22" t="s">
        <v>4802</v>
      </c>
      <c r="X586" s="22" t="s">
        <v>502</v>
      </c>
      <c r="Z586" t="str">
        <f>+Final[[#This Row],[titulo]]&amp;Final[[#This Row],[Territorio]]&amp;", "&amp;Final[[#This Row],[temporalidad]]</f>
        <v>Cantidad de Espacios Culturales según su Tipo de Titularidad en la comuna de Pelarco, Año 2021</v>
      </c>
    </row>
    <row r="587" spans="1:26" x14ac:dyDescent="0.3">
      <c r="A587">
        <v>1</v>
      </c>
      <c r="B587">
        <v>240</v>
      </c>
      <c r="C587" t="s">
        <v>377</v>
      </c>
      <c r="D587" t="s">
        <v>378</v>
      </c>
      <c r="E587" t="s">
        <v>736</v>
      </c>
      <c r="F587" t="s">
        <v>737</v>
      </c>
      <c r="G587" t="s">
        <v>733</v>
      </c>
      <c r="H587" t="s">
        <v>148</v>
      </c>
      <c r="I587" t="s">
        <v>731</v>
      </c>
      <c r="J587" t="s">
        <v>742</v>
      </c>
      <c r="K587" t="s">
        <v>735</v>
      </c>
      <c r="L587" t="s">
        <v>743</v>
      </c>
      <c r="M587" t="s">
        <v>744</v>
      </c>
      <c r="N587" t="s">
        <v>3859</v>
      </c>
      <c r="O587" t="s">
        <v>3864</v>
      </c>
      <c r="P587" t="s">
        <v>734</v>
      </c>
      <c r="Q587" t="s">
        <v>3872</v>
      </c>
      <c r="R587" s="22" t="s">
        <v>1344</v>
      </c>
      <c r="S587" t="s">
        <v>754</v>
      </c>
      <c r="T587" t="s">
        <v>384</v>
      </c>
      <c r="U587">
        <v>7107</v>
      </c>
      <c r="V587" t="s">
        <v>732</v>
      </c>
      <c r="W587" s="22" t="s">
        <v>4803</v>
      </c>
      <c r="X587" s="22" t="s">
        <v>503</v>
      </c>
      <c r="Z587" t="str">
        <f>+Final[[#This Row],[titulo]]&amp;Final[[#This Row],[Territorio]]&amp;", "&amp;Final[[#This Row],[temporalidad]]</f>
        <v>Cantidad de Espacios Culturales con Acceso para Discapacitados en la comuna de Pencahue, Año 2021</v>
      </c>
    </row>
    <row r="588" spans="1:26" x14ac:dyDescent="0.3">
      <c r="A588">
        <v>2</v>
      </c>
      <c r="B588">
        <v>240</v>
      </c>
      <c r="C588" t="s">
        <v>377</v>
      </c>
      <c r="D588" t="s">
        <v>378</v>
      </c>
      <c r="E588" t="s">
        <v>738</v>
      </c>
      <c r="F588" t="s">
        <v>737</v>
      </c>
      <c r="G588" t="s">
        <v>733</v>
      </c>
      <c r="H588" t="s">
        <v>148</v>
      </c>
      <c r="I588" t="s">
        <v>731</v>
      </c>
      <c r="J588" t="s">
        <v>746</v>
      </c>
      <c r="K588" t="s">
        <v>735</v>
      </c>
      <c r="L588" t="s">
        <v>743</v>
      </c>
      <c r="M588" t="s">
        <v>744</v>
      </c>
      <c r="N588" t="s">
        <v>3860</v>
      </c>
      <c r="O588" t="s">
        <v>5944</v>
      </c>
      <c r="P588" t="s">
        <v>734</v>
      </c>
      <c r="Q588" t="s">
        <v>3871</v>
      </c>
      <c r="R588" s="22" t="s">
        <v>1345</v>
      </c>
      <c r="S588" t="s">
        <v>755</v>
      </c>
      <c r="T588" t="s">
        <v>384</v>
      </c>
      <c r="U588">
        <v>7107</v>
      </c>
      <c r="V588" t="s">
        <v>732</v>
      </c>
      <c r="W588" s="22" t="s">
        <v>4804</v>
      </c>
      <c r="X588" s="22" t="s">
        <v>503</v>
      </c>
      <c r="Z588" t="str">
        <f>+Final[[#This Row],[titulo]]&amp;Final[[#This Row],[Territorio]]&amp;", "&amp;Final[[#This Row],[temporalidad]]</f>
        <v>Cantidad de Espacios Culturales por Tipo en la comuna de Pencahue, Año 2021</v>
      </c>
    </row>
    <row r="589" spans="1:26" x14ac:dyDescent="0.3">
      <c r="A589">
        <v>3</v>
      </c>
      <c r="B589">
        <v>240</v>
      </c>
      <c r="C589" t="s">
        <v>377</v>
      </c>
      <c r="D589" t="s">
        <v>378</v>
      </c>
      <c r="E589" t="s">
        <v>739</v>
      </c>
      <c r="F589" t="s">
        <v>737</v>
      </c>
      <c r="G589" t="s">
        <v>733</v>
      </c>
      <c r="H589" t="s">
        <v>148</v>
      </c>
      <c r="I589" t="s">
        <v>731</v>
      </c>
      <c r="J589" t="s">
        <v>748</v>
      </c>
      <c r="K589" t="s">
        <v>735</v>
      </c>
      <c r="L589" t="s">
        <v>743</v>
      </c>
      <c r="M589" t="s">
        <v>744</v>
      </c>
      <c r="N589" t="s">
        <v>3863</v>
      </c>
      <c r="O589" t="s">
        <v>3866</v>
      </c>
      <c r="P589" t="s">
        <v>734</v>
      </c>
      <c r="Q589" t="s">
        <v>3868</v>
      </c>
      <c r="R589" s="22" t="s">
        <v>1346</v>
      </c>
      <c r="S589" t="s">
        <v>756</v>
      </c>
      <c r="T589" t="s">
        <v>384</v>
      </c>
      <c r="U589">
        <v>7107</v>
      </c>
      <c r="V589" t="s">
        <v>732</v>
      </c>
      <c r="W589" s="22" t="s">
        <v>4805</v>
      </c>
      <c r="X589" s="22" t="s">
        <v>503</v>
      </c>
      <c r="Z589" t="str">
        <f>+Final[[#This Row],[titulo]]&amp;Final[[#This Row],[Territorio]]&amp;", "&amp;Final[[#This Row],[temporalidad]]</f>
        <v>Cantidad de Espacios Culturales según su Estado de Mantención en la comuna de Pencahue, Año 2021</v>
      </c>
    </row>
    <row r="590" spans="1:26" x14ac:dyDescent="0.3">
      <c r="A590">
        <v>4</v>
      </c>
      <c r="B590">
        <v>240</v>
      </c>
      <c r="C590" t="s">
        <v>377</v>
      </c>
      <c r="D590" t="s">
        <v>378</v>
      </c>
      <c r="E590" t="s">
        <v>740</v>
      </c>
      <c r="F590" t="s">
        <v>737</v>
      </c>
      <c r="G590" t="s">
        <v>733</v>
      </c>
      <c r="H590" t="s">
        <v>148</v>
      </c>
      <c r="I590" t="s">
        <v>731</v>
      </c>
      <c r="J590" t="s">
        <v>750</v>
      </c>
      <c r="K590" t="s">
        <v>735</v>
      </c>
      <c r="L590" t="s">
        <v>743</v>
      </c>
      <c r="M590" t="s">
        <v>744</v>
      </c>
      <c r="N590" t="s">
        <v>3861</v>
      </c>
      <c r="O590" t="s">
        <v>3867</v>
      </c>
      <c r="P590" t="s">
        <v>734</v>
      </c>
      <c r="Q590" t="s">
        <v>3869</v>
      </c>
      <c r="R590" s="22" t="s">
        <v>1347</v>
      </c>
      <c r="S590" t="s">
        <v>757</v>
      </c>
      <c r="T590" t="s">
        <v>384</v>
      </c>
      <c r="U590">
        <v>7107</v>
      </c>
      <c r="V590" t="s">
        <v>732</v>
      </c>
      <c r="W590" s="22" t="s">
        <v>4806</v>
      </c>
      <c r="X590" s="22" t="s">
        <v>503</v>
      </c>
      <c r="Z590" t="str">
        <f>+Final[[#This Row],[titulo]]&amp;Final[[#This Row],[Territorio]]&amp;", "&amp;Final[[#This Row],[temporalidad]]</f>
        <v>Cantidad de Espacios Culturales según su Fuente de Financiamiento en la comuna de Pencahue, Año 2021</v>
      </c>
    </row>
    <row r="591" spans="1:26" x14ac:dyDescent="0.3">
      <c r="A591">
        <v>5</v>
      </c>
      <c r="B591">
        <v>240</v>
      </c>
      <c r="C591" t="s">
        <v>377</v>
      </c>
      <c r="D591" t="s">
        <v>378</v>
      </c>
      <c r="E591" t="s">
        <v>741</v>
      </c>
      <c r="F591" t="s">
        <v>737</v>
      </c>
      <c r="G591" t="s">
        <v>733</v>
      </c>
      <c r="H591" t="s">
        <v>148</v>
      </c>
      <c r="I591" t="s">
        <v>731</v>
      </c>
      <c r="J591" t="s">
        <v>752</v>
      </c>
      <c r="K591" t="s">
        <v>735</v>
      </c>
      <c r="L591" t="s">
        <v>743</v>
      </c>
      <c r="M591" t="s">
        <v>744</v>
      </c>
      <c r="N591" t="s">
        <v>3862</v>
      </c>
      <c r="O591" t="s">
        <v>5943</v>
      </c>
      <c r="P591" t="s">
        <v>734</v>
      </c>
      <c r="Q591" t="s">
        <v>3870</v>
      </c>
      <c r="R591" s="22" t="s">
        <v>1348</v>
      </c>
      <c r="S591" t="s">
        <v>758</v>
      </c>
      <c r="T591" t="s">
        <v>384</v>
      </c>
      <c r="U591">
        <v>7107</v>
      </c>
      <c r="V591" t="s">
        <v>732</v>
      </c>
      <c r="W591" s="22" t="s">
        <v>4807</v>
      </c>
      <c r="X591" s="22" t="s">
        <v>503</v>
      </c>
      <c r="Z591" t="str">
        <f>+Final[[#This Row],[titulo]]&amp;Final[[#This Row],[Territorio]]&amp;", "&amp;Final[[#This Row],[temporalidad]]</f>
        <v>Cantidad de Espacios Culturales según su Tipo de Titularidad en la comuna de Pencahue, Año 2021</v>
      </c>
    </row>
    <row r="592" spans="1:26" x14ac:dyDescent="0.3">
      <c r="A592">
        <v>1</v>
      </c>
      <c r="B592">
        <v>240</v>
      </c>
      <c r="C592" t="s">
        <v>377</v>
      </c>
      <c r="D592" t="s">
        <v>378</v>
      </c>
      <c r="E592" t="s">
        <v>736</v>
      </c>
      <c r="F592" t="s">
        <v>737</v>
      </c>
      <c r="G592" t="s">
        <v>733</v>
      </c>
      <c r="H592" t="s">
        <v>149</v>
      </c>
      <c r="I592" t="s">
        <v>731</v>
      </c>
      <c r="J592" t="s">
        <v>742</v>
      </c>
      <c r="K592" t="s">
        <v>735</v>
      </c>
      <c r="L592" t="s">
        <v>743</v>
      </c>
      <c r="M592" t="s">
        <v>744</v>
      </c>
      <c r="N592" t="s">
        <v>3859</v>
      </c>
      <c r="O592" t="s">
        <v>3864</v>
      </c>
      <c r="P592" t="s">
        <v>734</v>
      </c>
      <c r="Q592" t="s">
        <v>3872</v>
      </c>
      <c r="R592" s="22" t="s">
        <v>1349</v>
      </c>
      <c r="S592" t="s">
        <v>754</v>
      </c>
      <c r="T592" t="s">
        <v>384</v>
      </c>
      <c r="U592">
        <v>7108</v>
      </c>
      <c r="V592" t="s">
        <v>732</v>
      </c>
      <c r="W592" s="22" t="s">
        <v>4808</v>
      </c>
      <c r="X592" s="22" t="s">
        <v>504</v>
      </c>
      <c r="Z592" t="str">
        <f>+Final[[#This Row],[titulo]]&amp;Final[[#This Row],[Territorio]]&amp;", "&amp;Final[[#This Row],[temporalidad]]</f>
        <v>Cantidad de Espacios Culturales con Acceso para Discapacitados en la comuna de Río Claro, Año 2021</v>
      </c>
    </row>
    <row r="593" spans="1:26" x14ac:dyDescent="0.3">
      <c r="A593">
        <v>2</v>
      </c>
      <c r="B593">
        <v>240</v>
      </c>
      <c r="C593" t="s">
        <v>377</v>
      </c>
      <c r="D593" t="s">
        <v>378</v>
      </c>
      <c r="E593" t="s">
        <v>738</v>
      </c>
      <c r="F593" t="s">
        <v>737</v>
      </c>
      <c r="G593" t="s">
        <v>733</v>
      </c>
      <c r="H593" t="s">
        <v>149</v>
      </c>
      <c r="I593" t="s">
        <v>731</v>
      </c>
      <c r="J593" t="s">
        <v>746</v>
      </c>
      <c r="K593" t="s">
        <v>735</v>
      </c>
      <c r="L593" t="s">
        <v>743</v>
      </c>
      <c r="M593" t="s">
        <v>744</v>
      </c>
      <c r="N593" t="s">
        <v>3860</v>
      </c>
      <c r="O593" t="s">
        <v>5944</v>
      </c>
      <c r="P593" t="s">
        <v>734</v>
      </c>
      <c r="Q593" t="s">
        <v>3871</v>
      </c>
      <c r="R593" s="22" t="s">
        <v>1350</v>
      </c>
      <c r="S593" t="s">
        <v>755</v>
      </c>
      <c r="T593" t="s">
        <v>384</v>
      </c>
      <c r="U593">
        <v>7108</v>
      </c>
      <c r="V593" t="s">
        <v>732</v>
      </c>
      <c r="W593" s="22" t="s">
        <v>4809</v>
      </c>
      <c r="X593" s="22" t="s">
        <v>504</v>
      </c>
      <c r="Z593" t="str">
        <f>+Final[[#This Row],[titulo]]&amp;Final[[#This Row],[Territorio]]&amp;", "&amp;Final[[#This Row],[temporalidad]]</f>
        <v>Cantidad de Espacios Culturales por Tipo en la comuna de Río Claro, Año 2021</v>
      </c>
    </row>
    <row r="594" spans="1:26" x14ac:dyDescent="0.3">
      <c r="A594">
        <v>3</v>
      </c>
      <c r="B594">
        <v>240</v>
      </c>
      <c r="C594" t="s">
        <v>377</v>
      </c>
      <c r="D594" t="s">
        <v>378</v>
      </c>
      <c r="E594" t="s">
        <v>739</v>
      </c>
      <c r="F594" t="s">
        <v>737</v>
      </c>
      <c r="G594" t="s">
        <v>733</v>
      </c>
      <c r="H594" t="s">
        <v>149</v>
      </c>
      <c r="I594" t="s">
        <v>731</v>
      </c>
      <c r="J594" t="s">
        <v>748</v>
      </c>
      <c r="K594" t="s">
        <v>735</v>
      </c>
      <c r="L594" t="s">
        <v>743</v>
      </c>
      <c r="M594" t="s">
        <v>744</v>
      </c>
      <c r="N594" t="s">
        <v>3863</v>
      </c>
      <c r="O594" t="s">
        <v>3866</v>
      </c>
      <c r="P594" t="s">
        <v>734</v>
      </c>
      <c r="Q594" t="s">
        <v>3868</v>
      </c>
      <c r="R594" s="22" t="s">
        <v>1351</v>
      </c>
      <c r="S594" t="s">
        <v>756</v>
      </c>
      <c r="T594" t="s">
        <v>384</v>
      </c>
      <c r="U594">
        <v>7108</v>
      </c>
      <c r="V594" t="s">
        <v>732</v>
      </c>
      <c r="W594" s="22" t="s">
        <v>4810</v>
      </c>
      <c r="X594" s="22" t="s">
        <v>504</v>
      </c>
      <c r="Z594" t="str">
        <f>+Final[[#This Row],[titulo]]&amp;Final[[#This Row],[Territorio]]&amp;", "&amp;Final[[#This Row],[temporalidad]]</f>
        <v>Cantidad de Espacios Culturales según su Estado de Mantención en la comuna de Río Claro, Año 2021</v>
      </c>
    </row>
    <row r="595" spans="1:26" x14ac:dyDescent="0.3">
      <c r="A595">
        <v>4</v>
      </c>
      <c r="B595">
        <v>240</v>
      </c>
      <c r="C595" t="s">
        <v>377</v>
      </c>
      <c r="D595" t="s">
        <v>378</v>
      </c>
      <c r="E595" t="s">
        <v>740</v>
      </c>
      <c r="F595" t="s">
        <v>737</v>
      </c>
      <c r="G595" t="s">
        <v>733</v>
      </c>
      <c r="H595" t="s">
        <v>149</v>
      </c>
      <c r="I595" t="s">
        <v>731</v>
      </c>
      <c r="J595" t="s">
        <v>750</v>
      </c>
      <c r="K595" t="s">
        <v>735</v>
      </c>
      <c r="L595" t="s">
        <v>743</v>
      </c>
      <c r="M595" t="s">
        <v>744</v>
      </c>
      <c r="N595" t="s">
        <v>3861</v>
      </c>
      <c r="O595" t="s">
        <v>3867</v>
      </c>
      <c r="P595" t="s">
        <v>734</v>
      </c>
      <c r="Q595" t="s">
        <v>3869</v>
      </c>
      <c r="R595" s="22" t="s">
        <v>1352</v>
      </c>
      <c r="S595" t="s">
        <v>757</v>
      </c>
      <c r="T595" t="s">
        <v>384</v>
      </c>
      <c r="U595">
        <v>7108</v>
      </c>
      <c r="V595" t="s">
        <v>732</v>
      </c>
      <c r="W595" s="22" t="s">
        <v>4811</v>
      </c>
      <c r="X595" s="22" t="s">
        <v>504</v>
      </c>
      <c r="Z595" t="str">
        <f>+Final[[#This Row],[titulo]]&amp;Final[[#This Row],[Territorio]]&amp;", "&amp;Final[[#This Row],[temporalidad]]</f>
        <v>Cantidad de Espacios Culturales según su Fuente de Financiamiento en la comuna de Río Claro, Año 2021</v>
      </c>
    </row>
    <row r="596" spans="1:26" x14ac:dyDescent="0.3">
      <c r="A596">
        <v>5</v>
      </c>
      <c r="B596">
        <v>240</v>
      </c>
      <c r="C596" t="s">
        <v>377</v>
      </c>
      <c r="D596" t="s">
        <v>378</v>
      </c>
      <c r="E596" t="s">
        <v>741</v>
      </c>
      <c r="F596" t="s">
        <v>737</v>
      </c>
      <c r="G596" t="s">
        <v>733</v>
      </c>
      <c r="H596" t="s">
        <v>149</v>
      </c>
      <c r="I596" t="s">
        <v>731</v>
      </c>
      <c r="J596" t="s">
        <v>752</v>
      </c>
      <c r="K596" t="s">
        <v>735</v>
      </c>
      <c r="L596" t="s">
        <v>743</v>
      </c>
      <c r="M596" t="s">
        <v>744</v>
      </c>
      <c r="N596" t="s">
        <v>3862</v>
      </c>
      <c r="O596" t="s">
        <v>5943</v>
      </c>
      <c r="P596" t="s">
        <v>734</v>
      </c>
      <c r="Q596" t="s">
        <v>3870</v>
      </c>
      <c r="R596" s="22" t="s">
        <v>1353</v>
      </c>
      <c r="S596" t="s">
        <v>758</v>
      </c>
      <c r="T596" t="s">
        <v>384</v>
      </c>
      <c r="U596">
        <v>7108</v>
      </c>
      <c r="V596" t="s">
        <v>732</v>
      </c>
      <c r="W596" s="22" t="s">
        <v>4812</v>
      </c>
      <c r="X596" s="22" t="s">
        <v>504</v>
      </c>
      <c r="Z596" t="str">
        <f>+Final[[#This Row],[titulo]]&amp;Final[[#This Row],[Territorio]]&amp;", "&amp;Final[[#This Row],[temporalidad]]</f>
        <v>Cantidad de Espacios Culturales según su Tipo de Titularidad en la comuna de Río Claro, Año 2021</v>
      </c>
    </row>
    <row r="597" spans="1:26" x14ac:dyDescent="0.3">
      <c r="A597">
        <v>1</v>
      </c>
      <c r="B597">
        <v>240</v>
      </c>
      <c r="C597" t="s">
        <v>377</v>
      </c>
      <c r="D597" t="s">
        <v>378</v>
      </c>
      <c r="E597" t="s">
        <v>736</v>
      </c>
      <c r="F597" t="s">
        <v>737</v>
      </c>
      <c r="G597" t="s">
        <v>733</v>
      </c>
      <c r="H597" t="s">
        <v>150</v>
      </c>
      <c r="I597" t="s">
        <v>731</v>
      </c>
      <c r="J597" t="s">
        <v>742</v>
      </c>
      <c r="K597" t="s">
        <v>735</v>
      </c>
      <c r="L597" t="s">
        <v>743</v>
      </c>
      <c r="M597" t="s">
        <v>744</v>
      </c>
      <c r="N597" t="s">
        <v>3859</v>
      </c>
      <c r="O597" t="s">
        <v>3864</v>
      </c>
      <c r="P597" t="s">
        <v>734</v>
      </c>
      <c r="Q597" t="s">
        <v>3872</v>
      </c>
      <c r="R597" s="22" t="s">
        <v>1354</v>
      </c>
      <c r="S597" t="s">
        <v>754</v>
      </c>
      <c r="T597" t="s">
        <v>384</v>
      </c>
      <c r="U597">
        <v>7109</v>
      </c>
      <c r="V597" t="s">
        <v>732</v>
      </c>
      <c r="W597" s="22" t="s">
        <v>4813</v>
      </c>
      <c r="X597" s="22" t="s">
        <v>505</v>
      </c>
      <c r="Z597" t="str">
        <f>+Final[[#This Row],[titulo]]&amp;Final[[#This Row],[Territorio]]&amp;", "&amp;Final[[#This Row],[temporalidad]]</f>
        <v>Cantidad de Espacios Culturales con Acceso para Discapacitados en la comuna de San Clemente, Año 2021</v>
      </c>
    </row>
    <row r="598" spans="1:26" x14ac:dyDescent="0.3">
      <c r="A598">
        <v>2</v>
      </c>
      <c r="B598">
        <v>240</v>
      </c>
      <c r="C598" t="s">
        <v>377</v>
      </c>
      <c r="D598" t="s">
        <v>378</v>
      </c>
      <c r="E598" t="s">
        <v>738</v>
      </c>
      <c r="F598" t="s">
        <v>737</v>
      </c>
      <c r="G598" t="s">
        <v>733</v>
      </c>
      <c r="H598" t="s">
        <v>150</v>
      </c>
      <c r="I598" t="s">
        <v>731</v>
      </c>
      <c r="J598" t="s">
        <v>746</v>
      </c>
      <c r="K598" t="s">
        <v>735</v>
      </c>
      <c r="L598" t="s">
        <v>743</v>
      </c>
      <c r="M598" t="s">
        <v>744</v>
      </c>
      <c r="N598" t="s">
        <v>3860</v>
      </c>
      <c r="O598" t="s">
        <v>5944</v>
      </c>
      <c r="P598" t="s">
        <v>734</v>
      </c>
      <c r="Q598" t="s">
        <v>3871</v>
      </c>
      <c r="R598" s="22" t="s">
        <v>1355</v>
      </c>
      <c r="S598" t="s">
        <v>755</v>
      </c>
      <c r="T598" t="s">
        <v>384</v>
      </c>
      <c r="U598">
        <v>7109</v>
      </c>
      <c r="V598" t="s">
        <v>732</v>
      </c>
      <c r="W598" s="22" t="s">
        <v>4814</v>
      </c>
      <c r="X598" s="22" t="s">
        <v>505</v>
      </c>
      <c r="Z598" t="str">
        <f>+Final[[#This Row],[titulo]]&amp;Final[[#This Row],[Territorio]]&amp;", "&amp;Final[[#This Row],[temporalidad]]</f>
        <v>Cantidad de Espacios Culturales por Tipo en la comuna de San Clemente, Año 2021</v>
      </c>
    </row>
    <row r="599" spans="1:26" x14ac:dyDescent="0.3">
      <c r="A599">
        <v>3</v>
      </c>
      <c r="B599">
        <v>240</v>
      </c>
      <c r="C599" t="s">
        <v>377</v>
      </c>
      <c r="D599" t="s">
        <v>378</v>
      </c>
      <c r="E599" t="s">
        <v>739</v>
      </c>
      <c r="F599" t="s">
        <v>737</v>
      </c>
      <c r="G599" t="s">
        <v>733</v>
      </c>
      <c r="H599" t="s">
        <v>150</v>
      </c>
      <c r="I599" t="s">
        <v>731</v>
      </c>
      <c r="J599" t="s">
        <v>748</v>
      </c>
      <c r="K599" t="s">
        <v>735</v>
      </c>
      <c r="L599" t="s">
        <v>743</v>
      </c>
      <c r="M599" t="s">
        <v>744</v>
      </c>
      <c r="N599" t="s">
        <v>3863</v>
      </c>
      <c r="O599" t="s">
        <v>3866</v>
      </c>
      <c r="P599" t="s">
        <v>734</v>
      </c>
      <c r="Q599" t="s">
        <v>3868</v>
      </c>
      <c r="R599" s="22" t="s">
        <v>1356</v>
      </c>
      <c r="S599" t="s">
        <v>756</v>
      </c>
      <c r="T599" t="s">
        <v>384</v>
      </c>
      <c r="U599">
        <v>7109</v>
      </c>
      <c r="V599" t="s">
        <v>732</v>
      </c>
      <c r="W599" s="22" t="s">
        <v>4815</v>
      </c>
      <c r="X599" s="22" t="s">
        <v>505</v>
      </c>
      <c r="Z599" t="str">
        <f>+Final[[#This Row],[titulo]]&amp;Final[[#This Row],[Territorio]]&amp;", "&amp;Final[[#This Row],[temporalidad]]</f>
        <v>Cantidad de Espacios Culturales según su Estado de Mantención en la comuna de San Clemente, Año 2021</v>
      </c>
    </row>
    <row r="600" spans="1:26" x14ac:dyDescent="0.3">
      <c r="A600">
        <v>4</v>
      </c>
      <c r="B600">
        <v>240</v>
      </c>
      <c r="C600" t="s">
        <v>377</v>
      </c>
      <c r="D600" t="s">
        <v>378</v>
      </c>
      <c r="E600" t="s">
        <v>740</v>
      </c>
      <c r="F600" t="s">
        <v>737</v>
      </c>
      <c r="G600" t="s">
        <v>733</v>
      </c>
      <c r="H600" t="s">
        <v>150</v>
      </c>
      <c r="I600" t="s">
        <v>731</v>
      </c>
      <c r="J600" t="s">
        <v>750</v>
      </c>
      <c r="K600" t="s">
        <v>735</v>
      </c>
      <c r="L600" t="s">
        <v>743</v>
      </c>
      <c r="M600" t="s">
        <v>744</v>
      </c>
      <c r="N600" t="s">
        <v>3861</v>
      </c>
      <c r="O600" t="s">
        <v>3867</v>
      </c>
      <c r="P600" t="s">
        <v>734</v>
      </c>
      <c r="Q600" t="s">
        <v>3869</v>
      </c>
      <c r="R600" s="22" t="s">
        <v>1357</v>
      </c>
      <c r="S600" t="s">
        <v>757</v>
      </c>
      <c r="T600" t="s">
        <v>384</v>
      </c>
      <c r="U600">
        <v>7109</v>
      </c>
      <c r="V600" t="s">
        <v>732</v>
      </c>
      <c r="W600" s="22" t="s">
        <v>4816</v>
      </c>
      <c r="X600" s="22" t="s">
        <v>505</v>
      </c>
      <c r="Z600" t="str">
        <f>+Final[[#This Row],[titulo]]&amp;Final[[#This Row],[Territorio]]&amp;", "&amp;Final[[#This Row],[temporalidad]]</f>
        <v>Cantidad de Espacios Culturales según su Fuente de Financiamiento en la comuna de San Clemente, Año 2021</v>
      </c>
    </row>
    <row r="601" spans="1:26" x14ac:dyDescent="0.3">
      <c r="A601">
        <v>5</v>
      </c>
      <c r="B601">
        <v>240</v>
      </c>
      <c r="C601" t="s">
        <v>377</v>
      </c>
      <c r="D601" t="s">
        <v>378</v>
      </c>
      <c r="E601" t="s">
        <v>741</v>
      </c>
      <c r="F601" t="s">
        <v>737</v>
      </c>
      <c r="G601" t="s">
        <v>733</v>
      </c>
      <c r="H601" t="s">
        <v>150</v>
      </c>
      <c r="I601" t="s">
        <v>731</v>
      </c>
      <c r="J601" t="s">
        <v>752</v>
      </c>
      <c r="K601" t="s">
        <v>735</v>
      </c>
      <c r="L601" t="s">
        <v>743</v>
      </c>
      <c r="M601" t="s">
        <v>744</v>
      </c>
      <c r="N601" t="s">
        <v>3862</v>
      </c>
      <c r="O601" t="s">
        <v>5943</v>
      </c>
      <c r="P601" t="s">
        <v>734</v>
      </c>
      <c r="Q601" t="s">
        <v>3870</v>
      </c>
      <c r="R601" s="22" t="s">
        <v>1358</v>
      </c>
      <c r="S601" t="s">
        <v>758</v>
      </c>
      <c r="T601" t="s">
        <v>384</v>
      </c>
      <c r="U601">
        <v>7109</v>
      </c>
      <c r="V601" t="s">
        <v>732</v>
      </c>
      <c r="W601" s="22" t="s">
        <v>4817</v>
      </c>
      <c r="X601" s="22" t="s">
        <v>505</v>
      </c>
      <c r="Z601" t="str">
        <f>+Final[[#This Row],[titulo]]&amp;Final[[#This Row],[Territorio]]&amp;", "&amp;Final[[#This Row],[temporalidad]]</f>
        <v>Cantidad de Espacios Culturales según su Tipo de Titularidad en la comuna de San Clemente, Año 2021</v>
      </c>
    </row>
    <row r="602" spans="1:26" x14ac:dyDescent="0.3">
      <c r="A602">
        <v>1</v>
      </c>
      <c r="B602">
        <v>240</v>
      </c>
      <c r="C602" t="s">
        <v>377</v>
      </c>
      <c r="D602" t="s">
        <v>378</v>
      </c>
      <c r="E602" t="s">
        <v>736</v>
      </c>
      <c r="F602" t="s">
        <v>737</v>
      </c>
      <c r="G602" t="s">
        <v>733</v>
      </c>
      <c r="H602" t="s">
        <v>151</v>
      </c>
      <c r="I602" t="s">
        <v>731</v>
      </c>
      <c r="J602" t="s">
        <v>742</v>
      </c>
      <c r="K602" t="s">
        <v>735</v>
      </c>
      <c r="L602" t="s">
        <v>743</v>
      </c>
      <c r="M602" t="s">
        <v>744</v>
      </c>
      <c r="N602" t="s">
        <v>3859</v>
      </c>
      <c r="O602" t="s">
        <v>3864</v>
      </c>
      <c r="P602" t="s">
        <v>734</v>
      </c>
      <c r="Q602" t="s">
        <v>3872</v>
      </c>
      <c r="R602" s="22" t="s">
        <v>1359</v>
      </c>
      <c r="S602" t="s">
        <v>754</v>
      </c>
      <c r="T602" t="s">
        <v>384</v>
      </c>
      <c r="U602">
        <v>7110</v>
      </c>
      <c r="V602" t="s">
        <v>732</v>
      </c>
      <c r="W602" s="22" t="s">
        <v>4818</v>
      </c>
      <c r="X602" s="22" t="s">
        <v>506</v>
      </c>
      <c r="Z602" t="str">
        <f>+Final[[#This Row],[titulo]]&amp;Final[[#This Row],[Territorio]]&amp;", "&amp;Final[[#This Row],[temporalidad]]</f>
        <v>Cantidad de Espacios Culturales con Acceso para Discapacitados en la comuna de San Rafael, Año 2021</v>
      </c>
    </row>
    <row r="603" spans="1:26" x14ac:dyDescent="0.3">
      <c r="A603">
        <v>2</v>
      </c>
      <c r="B603">
        <v>240</v>
      </c>
      <c r="C603" t="s">
        <v>377</v>
      </c>
      <c r="D603" t="s">
        <v>378</v>
      </c>
      <c r="E603" t="s">
        <v>738</v>
      </c>
      <c r="F603" t="s">
        <v>737</v>
      </c>
      <c r="G603" t="s">
        <v>733</v>
      </c>
      <c r="H603" t="s">
        <v>151</v>
      </c>
      <c r="I603" t="s">
        <v>731</v>
      </c>
      <c r="J603" t="s">
        <v>746</v>
      </c>
      <c r="K603" t="s">
        <v>735</v>
      </c>
      <c r="L603" t="s">
        <v>743</v>
      </c>
      <c r="M603" t="s">
        <v>744</v>
      </c>
      <c r="N603" t="s">
        <v>3860</v>
      </c>
      <c r="O603" t="s">
        <v>5944</v>
      </c>
      <c r="P603" t="s">
        <v>734</v>
      </c>
      <c r="Q603" t="s">
        <v>3871</v>
      </c>
      <c r="R603" s="22" t="s">
        <v>1360</v>
      </c>
      <c r="S603" t="s">
        <v>755</v>
      </c>
      <c r="T603" t="s">
        <v>384</v>
      </c>
      <c r="U603">
        <v>7110</v>
      </c>
      <c r="V603" t="s">
        <v>732</v>
      </c>
      <c r="W603" s="22" t="s">
        <v>4819</v>
      </c>
      <c r="X603" s="22" t="s">
        <v>506</v>
      </c>
      <c r="Z603" t="str">
        <f>+Final[[#This Row],[titulo]]&amp;Final[[#This Row],[Territorio]]&amp;", "&amp;Final[[#This Row],[temporalidad]]</f>
        <v>Cantidad de Espacios Culturales por Tipo en la comuna de San Rafael, Año 2021</v>
      </c>
    </row>
    <row r="604" spans="1:26" x14ac:dyDescent="0.3">
      <c r="A604">
        <v>3</v>
      </c>
      <c r="B604">
        <v>240</v>
      </c>
      <c r="C604" t="s">
        <v>377</v>
      </c>
      <c r="D604" t="s">
        <v>378</v>
      </c>
      <c r="E604" t="s">
        <v>739</v>
      </c>
      <c r="F604" t="s">
        <v>737</v>
      </c>
      <c r="G604" t="s">
        <v>733</v>
      </c>
      <c r="H604" t="s">
        <v>151</v>
      </c>
      <c r="I604" t="s">
        <v>731</v>
      </c>
      <c r="J604" t="s">
        <v>748</v>
      </c>
      <c r="K604" t="s">
        <v>735</v>
      </c>
      <c r="L604" t="s">
        <v>743</v>
      </c>
      <c r="M604" t="s">
        <v>744</v>
      </c>
      <c r="N604" t="s">
        <v>3863</v>
      </c>
      <c r="O604" t="s">
        <v>3866</v>
      </c>
      <c r="P604" t="s">
        <v>734</v>
      </c>
      <c r="Q604" t="s">
        <v>3868</v>
      </c>
      <c r="R604" s="22" t="s">
        <v>1361</v>
      </c>
      <c r="S604" t="s">
        <v>756</v>
      </c>
      <c r="T604" t="s">
        <v>384</v>
      </c>
      <c r="U604">
        <v>7110</v>
      </c>
      <c r="V604" t="s">
        <v>732</v>
      </c>
      <c r="W604" s="22" t="s">
        <v>4820</v>
      </c>
      <c r="X604" s="22" t="s">
        <v>506</v>
      </c>
      <c r="Z604" t="str">
        <f>+Final[[#This Row],[titulo]]&amp;Final[[#This Row],[Territorio]]&amp;", "&amp;Final[[#This Row],[temporalidad]]</f>
        <v>Cantidad de Espacios Culturales según su Estado de Mantención en la comuna de San Rafael, Año 2021</v>
      </c>
    </row>
    <row r="605" spans="1:26" x14ac:dyDescent="0.3">
      <c r="A605">
        <v>4</v>
      </c>
      <c r="B605">
        <v>240</v>
      </c>
      <c r="C605" t="s">
        <v>377</v>
      </c>
      <c r="D605" t="s">
        <v>378</v>
      </c>
      <c r="E605" t="s">
        <v>740</v>
      </c>
      <c r="F605" t="s">
        <v>737</v>
      </c>
      <c r="G605" t="s">
        <v>733</v>
      </c>
      <c r="H605" t="s">
        <v>151</v>
      </c>
      <c r="I605" t="s">
        <v>731</v>
      </c>
      <c r="J605" t="s">
        <v>750</v>
      </c>
      <c r="K605" t="s">
        <v>735</v>
      </c>
      <c r="L605" t="s">
        <v>743</v>
      </c>
      <c r="M605" t="s">
        <v>744</v>
      </c>
      <c r="N605" t="s">
        <v>3861</v>
      </c>
      <c r="O605" t="s">
        <v>3867</v>
      </c>
      <c r="P605" t="s">
        <v>734</v>
      </c>
      <c r="Q605" t="s">
        <v>3869</v>
      </c>
      <c r="R605" s="22" t="s">
        <v>1362</v>
      </c>
      <c r="S605" t="s">
        <v>757</v>
      </c>
      <c r="T605" t="s">
        <v>384</v>
      </c>
      <c r="U605">
        <v>7110</v>
      </c>
      <c r="V605" t="s">
        <v>732</v>
      </c>
      <c r="W605" s="22" t="s">
        <v>4821</v>
      </c>
      <c r="X605" s="22" t="s">
        <v>506</v>
      </c>
      <c r="Z605" t="str">
        <f>+Final[[#This Row],[titulo]]&amp;Final[[#This Row],[Territorio]]&amp;", "&amp;Final[[#This Row],[temporalidad]]</f>
        <v>Cantidad de Espacios Culturales según su Fuente de Financiamiento en la comuna de San Rafael, Año 2021</v>
      </c>
    </row>
    <row r="606" spans="1:26" x14ac:dyDescent="0.3">
      <c r="A606">
        <v>5</v>
      </c>
      <c r="B606">
        <v>240</v>
      </c>
      <c r="C606" t="s">
        <v>377</v>
      </c>
      <c r="D606" t="s">
        <v>378</v>
      </c>
      <c r="E606" t="s">
        <v>741</v>
      </c>
      <c r="F606" t="s">
        <v>737</v>
      </c>
      <c r="G606" t="s">
        <v>733</v>
      </c>
      <c r="H606" t="s">
        <v>151</v>
      </c>
      <c r="I606" t="s">
        <v>731</v>
      </c>
      <c r="J606" t="s">
        <v>752</v>
      </c>
      <c r="K606" t="s">
        <v>735</v>
      </c>
      <c r="L606" t="s">
        <v>743</v>
      </c>
      <c r="M606" t="s">
        <v>744</v>
      </c>
      <c r="N606" t="s">
        <v>3862</v>
      </c>
      <c r="O606" t="s">
        <v>5943</v>
      </c>
      <c r="P606" t="s">
        <v>734</v>
      </c>
      <c r="Q606" t="s">
        <v>3870</v>
      </c>
      <c r="R606" s="22" t="s">
        <v>1363</v>
      </c>
      <c r="S606" t="s">
        <v>758</v>
      </c>
      <c r="T606" t="s">
        <v>384</v>
      </c>
      <c r="U606">
        <v>7110</v>
      </c>
      <c r="V606" t="s">
        <v>732</v>
      </c>
      <c r="W606" s="22" t="s">
        <v>4822</v>
      </c>
      <c r="X606" s="22" t="s">
        <v>506</v>
      </c>
      <c r="Z606" t="str">
        <f>+Final[[#This Row],[titulo]]&amp;Final[[#This Row],[Territorio]]&amp;", "&amp;Final[[#This Row],[temporalidad]]</f>
        <v>Cantidad de Espacios Culturales según su Tipo de Titularidad en la comuna de San Rafael, Año 2021</v>
      </c>
    </row>
    <row r="607" spans="1:26" x14ac:dyDescent="0.3">
      <c r="A607">
        <v>1</v>
      </c>
      <c r="B607">
        <v>240</v>
      </c>
      <c r="C607" t="s">
        <v>377</v>
      </c>
      <c r="D607" t="s">
        <v>378</v>
      </c>
      <c r="E607" t="s">
        <v>736</v>
      </c>
      <c r="F607" t="s">
        <v>737</v>
      </c>
      <c r="G607" t="s">
        <v>733</v>
      </c>
      <c r="H607" t="s">
        <v>152</v>
      </c>
      <c r="I607" t="s">
        <v>731</v>
      </c>
      <c r="J607" t="s">
        <v>742</v>
      </c>
      <c r="K607" t="s">
        <v>735</v>
      </c>
      <c r="L607" t="s">
        <v>743</v>
      </c>
      <c r="M607" t="s">
        <v>744</v>
      </c>
      <c r="N607" t="s">
        <v>3859</v>
      </c>
      <c r="O607" t="s">
        <v>3864</v>
      </c>
      <c r="P607" t="s">
        <v>734</v>
      </c>
      <c r="Q607" t="s">
        <v>3872</v>
      </c>
      <c r="R607" s="22" t="s">
        <v>1364</v>
      </c>
      <c r="S607" t="s">
        <v>754</v>
      </c>
      <c r="T607" t="s">
        <v>384</v>
      </c>
      <c r="U607">
        <v>7201</v>
      </c>
      <c r="V607" t="s">
        <v>732</v>
      </c>
      <c r="W607" s="22" t="s">
        <v>4823</v>
      </c>
      <c r="X607" s="22" t="s">
        <v>507</v>
      </c>
      <c r="Z607" t="str">
        <f>+Final[[#This Row],[titulo]]&amp;Final[[#This Row],[Territorio]]&amp;", "&amp;Final[[#This Row],[temporalidad]]</f>
        <v>Cantidad de Espacios Culturales con Acceso para Discapacitados en la comuna de Cauquenes, Año 2021</v>
      </c>
    </row>
    <row r="608" spans="1:26" x14ac:dyDescent="0.3">
      <c r="A608">
        <v>2</v>
      </c>
      <c r="B608">
        <v>240</v>
      </c>
      <c r="C608" t="s">
        <v>377</v>
      </c>
      <c r="D608" t="s">
        <v>378</v>
      </c>
      <c r="E608" t="s">
        <v>738</v>
      </c>
      <c r="F608" t="s">
        <v>737</v>
      </c>
      <c r="G608" t="s">
        <v>733</v>
      </c>
      <c r="H608" t="s">
        <v>152</v>
      </c>
      <c r="I608" t="s">
        <v>731</v>
      </c>
      <c r="J608" t="s">
        <v>746</v>
      </c>
      <c r="K608" t="s">
        <v>735</v>
      </c>
      <c r="L608" t="s">
        <v>743</v>
      </c>
      <c r="M608" t="s">
        <v>744</v>
      </c>
      <c r="N608" t="s">
        <v>3860</v>
      </c>
      <c r="O608" t="s">
        <v>5944</v>
      </c>
      <c r="P608" t="s">
        <v>734</v>
      </c>
      <c r="Q608" t="s">
        <v>3871</v>
      </c>
      <c r="R608" s="22" t="s">
        <v>1365</v>
      </c>
      <c r="S608" t="s">
        <v>755</v>
      </c>
      <c r="T608" t="s">
        <v>384</v>
      </c>
      <c r="U608">
        <v>7201</v>
      </c>
      <c r="V608" t="s">
        <v>732</v>
      </c>
      <c r="W608" s="22" t="s">
        <v>4824</v>
      </c>
      <c r="X608" s="22" t="s">
        <v>507</v>
      </c>
      <c r="Z608" t="str">
        <f>+Final[[#This Row],[titulo]]&amp;Final[[#This Row],[Territorio]]&amp;", "&amp;Final[[#This Row],[temporalidad]]</f>
        <v>Cantidad de Espacios Culturales por Tipo en la comuna de Cauquenes, Año 2021</v>
      </c>
    </row>
    <row r="609" spans="1:26" x14ac:dyDescent="0.3">
      <c r="A609">
        <v>3</v>
      </c>
      <c r="B609">
        <v>240</v>
      </c>
      <c r="C609" t="s">
        <v>377</v>
      </c>
      <c r="D609" t="s">
        <v>378</v>
      </c>
      <c r="E609" t="s">
        <v>739</v>
      </c>
      <c r="F609" t="s">
        <v>737</v>
      </c>
      <c r="G609" t="s">
        <v>733</v>
      </c>
      <c r="H609" t="s">
        <v>152</v>
      </c>
      <c r="I609" t="s">
        <v>731</v>
      </c>
      <c r="J609" t="s">
        <v>748</v>
      </c>
      <c r="K609" t="s">
        <v>735</v>
      </c>
      <c r="L609" t="s">
        <v>743</v>
      </c>
      <c r="M609" t="s">
        <v>744</v>
      </c>
      <c r="N609" t="s">
        <v>3863</v>
      </c>
      <c r="O609" t="s">
        <v>3866</v>
      </c>
      <c r="P609" t="s">
        <v>734</v>
      </c>
      <c r="Q609" t="s">
        <v>3868</v>
      </c>
      <c r="R609" s="22" t="s">
        <v>1366</v>
      </c>
      <c r="S609" t="s">
        <v>756</v>
      </c>
      <c r="T609" t="s">
        <v>384</v>
      </c>
      <c r="U609">
        <v>7201</v>
      </c>
      <c r="V609" t="s">
        <v>732</v>
      </c>
      <c r="W609" s="22" t="s">
        <v>4825</v>
      </c>
      <c r="X609" s="22" t="s">
        <v>507</v>
      </c>
      <c r="Z609" t="str">
        <f>+Final[[#This Row],[titulo]]&amp;Final[[#This Row],[Territorio]]&amp;", "&amp;Final[[#This Row],[temporalidad]]</f>
        <v>Cantidad de Espacios Culturales según su Estado de Mantención en la comuna de Cauquenes, Año 2021</v>
      </c>
    </row>
    <row r="610" spans="1:26" x14ac:dyDescent="0.3">
      <c r="A610">
        <v>4</v>
      </c>
      <c r="B610">
        <v>240</v>
      </c>
      <c r="C610" t="s">
        <v>377</v>
      </c>
      <c r="D610" t="s">
        <v>378</v>
      </c>
      <c r="E610" t="s">
        <v>740</v>
      </c>
      <c r="F610" t="s">
        <v>737</v>
      </c>
      <c r="G610" t="s">
        <v>733</v>
      </c>
      <c r="H610" t="s">
        <v>152</v>
      </c>
      <c r="I610" t="s">
        <v>731</v>
      </c>
      <c r="J610" t="s">
        <v>750</v>
      </c>
      <c r="K610" t="s">
        <v>735</v>
      </c>
      <c r="L610" t="s">
        <v>743</v>
      </c>
      <c r="M610" t="s">
        <v>744</v>
      </c>
      <c r="N610" t="s">
        <v>3861</v>
      </c>
      <c r="O610" t="s">
        <v>3867</v>
      </c>
      <c r="P610" t="s">
        <v>734</v>
      </c>
      <c r="Q610" t="s">
        <v>3869</v>
      </c>
      <c r="R610" s="22" t="s">
        <v>1367</v>
      </c>
      <c r="S610" t="s">
        <v>757</v>
      </c>
      <c r="T610" t="s">
        <v>384</v>
      </c>
      <c r="U610">
        <v>7201</v>
      </c>
      <c r="V610" t="s">
        <v>732</v>
      </c>
      <c r="W610" s="22" t="s">
        <v>4826</v>
      </c>
      <c r="X610" s="22" t="s">
        <v>507</v>
      </c>
      <c r="Z610" t="str">
        <f>+Final[[#This Row],[titulo]]&amp;Final[[#This Row],[Territorio]]&amp;", "&amp;Final[[#This Row],[temporalidad]]</f>
        <v>Cantidad de Espacios Culturales según su Fuente de Financiamiento en la comuna de Cauquenes, Año 2021</v>
      </c>
    </row>
    <row r="611" spans="1:26" x14ac:dyDescent="0.3">
      <c r="A611">
        <v>5</v>
      </c>
      <c r="B611">
        <v>240</v>
      </c>
      <c r="C611" t="s">
        <v>377</v>
      </c>
      <c r="D611" t="s">
        <v>378</v>
      </c>
      <c r="E611" t="s">
        <v>741</v>
      </c>
      <c r="F611" t="s">
        <v>737</v>
      </c>
      <c r="G611" t="s">
        <v>733</v>
      </c>
      <c r="H611" t="s">
        <v>152</v>
      </c>
      <c r="I611" t="s">
        <v>731</v>
      </c>
      <c r="J611" t="s">
        <v>752</v>
      </c>
      <c r="K611" t="s">
        <v>735</v>
      </c>
      <c r="L611" t="s">
        <v>743</v>
      </c>
      <c r="M611" t="s">
        <v>744</v>
      </c>
      <c r="N611" t="s">
        <v>3862</v>
      </c>
      <c r="O611" t="s">
        <v>5943</v>
      </c>
      <c r="P611" t="s">
        <v>734</v>
      </c>
      <c r="Q611" t="s">
        <v>3870</v>
      </c>
      <c r="R611" s="22" t="s">
        <v>1368</v>
      </c>
      <c r="S611" t="s">
        <v>758</v>
      </c>
      <c r="T611" t="s">
        <v>384</v>
      </c>
      <c r="U611">
        <v>7201</v>
      </c>
      <c r="V611" t="s">
        <v>732</v>
      </c>
      <c r="W611" s="22" t="s">
        <v>4827</v>
      </c>
      <c r="X611" s="22" t="s">
        <v>507</v>
      </c>
      <c r="Z611" t="str">
        <f>+Final[[#This Row],[titulo]]&amp;Final[[#This Row],[Territorio]]&amp;", "&amp;Final[[#This Row],[temporalidad]]</f>
        <v>Cantidad de Espacios Culturales según su Tipo de Titularidad en la comuna de Cauquenes, Año 2021</v>
      </c>
    </row>
    <row r="612" spans="1:26" x14ac:dyDescent="0.3">
      <c r="A612">
        <v>1</v>
      </c>
      <c r="B612">
        <v>240</v>
      </c>
      <c r="C612" t="s">
        <v>377</v>
      </c>
      <c r="D612" t="s">
        <v>378</v>
      </c>
      <c r="E612" t="s">
        <v>736</v>
      </c>
      <c r="F612" t="s">
        <v>737</v>
      </c>
      <c r="G612" t="s">
        <v>733</v>
      </c>
      <c r="H612" t="s">
        <v>153</v>
      </c>
      <c r="I612" t="s">
        <v>731</v>
      </c>
      <c r="J612" t="s">
        <v>742</v>
      </c>
      <c r="K612" t="s">
        <v>735</v>
      </c>
      <c r="L612" t="s">
        <v>743</v>
      </c>
      <c r="M612" t="s">
        <v>744</v>
      </c>
      <c r="N612" t="s">
        <v>3859</v>
      </c>
      <c r="O612" t="s">
        <v>3864</v>
      </c>
      <c r="P612" t="s">
        <v>734</v>
      </c>
      <c r="Q612" t="s">
        <v>3872</v>
      </c>
      <c r="R612" s="22" t="s">
        <v>1369</v>
      </c>
      <c r="S612" t="s">
        <v>754</v>
      </c>
      <c r="T612" t="s">
        <v>384</v>
      </c>
      <c r="U612">
        <v>7202</v>
      </c>
      <c r="V612" t="s">
        <v>732</v>
      </c>
      <c r="W612" s="22" t="s">
        <v>4828</v>
      </c>
      <c r="X612" s="22" t="s">
        <v>508</v>
      </c>
      <c r="Z612" t="str">
        <f>+Final[[#This Row],[titulo]]&amp;Final[[#This Row],[Territorio]]&amp;", "&amp;Final[[#This Row],[temporalidad]]</f>
        <v>Cantidad de Espacios Culturales con Acceso para Discapacitados en la comuna de Chanco, Año 2021</v>
      </c>
    </row>
    <row r="613" spans="1:26" x14ac:dyDescent="0.3">
      <c r="A613">
        <v>2</v>
      </c>
      <c r="B613">
        <v>240</v>
      </c>
      <c r="C613" t="s">
        <v>377</v>
      </c>
      <c r="D613" t="s">
        <v>378</v>
      </c>
      <c r="E613" t="s">
        <v>738</v>
      </c>
      <c r="F613" t="s">
        <v>737</v>
      </c>
      <c r="G613" t="s">
        <v>733</v>
      </c>
      <c r="H613" t="s">
        <v>153</v>
      </c>
      <c r="I613" t="s">
        <v>731</v>
      </c>
      <c r="J613" t="s">
        <v>746</v>
      </c>
      <c r="K613" t="s">
        <v>735</v>
      </c>
      <c r="L613" t="s">
        <v>743</v>
      </c>
      <c r="M613" t="s">
        <v>744</v>
      </c>
      <c r="N613" t="s">
        <v>3860</v>
      </c>
      <c r="O613" t="s">
        <v>5944</v>
      </c>
      <c r="P613" t="s">
        <v>734</v>
      </c>
      <c r="Q613" t="s">
        <v>3871</v>
      </c>
      <c r="R613" s="22" t="s">
        <v>1370</v>
      </c>
      <c r="S613" t="s">
        <v>755</v>
      </c>
      <c r="T613" t="s">
        <v>384</v>
      </c>
      <c r="U613">
        <v>7202</v>
      </c>
      <c r="V613" t="s">
        <v>732</v>
      </c>
      <c r="W613" s="22" t="s">
        <v>4829</v>
      </c>
      <c r="X613" s="22" t="s">
        <v>508</v>
      </c>
      <c r="Z613" t="str">
        <f>+Final[[#This Row],[titulo]]&amp;Final[[#This Row],[Territorio]]&amp;", "&amp;Final[[#This Row],[temporalidad]]</f>
        <v>Cantidad de Espacios Culturales por Tipo en la comuna de Chanco, Año 2021</v>
      </c>
    </row>
    <row r="614" spans="1:26" x14ac:dyDescent="0.3">
      <c r="A614">
        <v>3</v>
      </c>
      <c r="B614">
        <v>240</v>
      </c>
      <c r="C614" t="s">
        <v>377</v>
      </c>
      <c r="D614" t="s">
        <v>378</v>
      </c>
      <c r="E614" t="s">
        <v>739</v>
      </c>
      <c r="F614" t="s">
        <v>737</v>
      </c>
      <c r="G614" t="s">
        <v>733</v>
      </c>
      <c r="H614" t="s">
        <v>153</v>
      </c>
      <c r="I614" t="s">
        <v>731</v>
      </c>
      <c r="J614" t="s">
        <v>748</v>
      </c>
      <c r="K614" t="s">
        <v>735</v>
      </c>
      <c r="L614" t="s">
        <v>743</v>
      </c>
      <c r="M614" t="s">
        <v>744</v>
      </c>
      <c r="N614" t="s">
        <v>3863</v>
      </c>
      <c r="O614" t="s">
        <v>3866</v>
      </c>
      <c r="P614" t="s">
        <v>734</v>
      </c>
      <c r="Q614" t="s">
        <v>3868</v>
      </c>
      <c r="R614" s="22" t="s">
        <v>1371</v>
      </c>
      <c r="S614" t="s">
        <v>756</v>
      </c>
      <c r="T614" t="s">
        <v>384</v>
      </c>
      <c r="U614">
        <v>7202</v>
      </c>
      <c r="V614" t="s">
        <v>732</v>
      </c>
      <c r="W614" s="22" t="s">
        <v>4830</v>
      </c>
      <c r="X614" s="22" t="s">
        <v>508</v>
      </c>
      <c r="Z614" t="str">
        <f>+Final[[#This Row],[titulo]]&amp;Final[[#This Row],[Territorio]]&amp;", "&amp;Final[[#This Row],[temporalidad]]</f>
        <v>Cantidad de Espacios Culturales según su Estado de Mantención en la comuna de Chanco, Año 2021</v>
      </c>
    </row>
    <row r="615" spans="1:26" x14ac:dyDescent="0.3">
      <c r="A615">
        <v>4</v>
      </c>
      <c r="B615">
        <v>240</v>
      </c>
      <c r="C615" t="s">
        <v>377</v>
      </c>
      <c r="D615" t="s">
        <v>378</v>
      </c>
      <c r="E615" t="s">
        <v>740</v>
      </c>
      <c r="F615" t="s">
        <v>737</v>
      </c>
      <c r="G615" t="s">
        <v>733</v>
      </c>
      <c r="H615" t="s">
        <v>153</v>
      </c>
      <c r="I615" t="s">
        <v>731</v>
      </c>
      <c r="J615" t="s">
        <v>750</v>
      </c>
      <c r="K615" t="s">
        <v>735</v>
      </c>
      <c r="L615" t="s">
        <v>743</v>
      </c>
      <c r="M615" t="s">
        <v>744</v>
      </c>
      <c r="N615" t="s">
        <v>3861</v>
      </c>
      <c r="O615" t="s">
        <v>3867</v>
      </c>
      <c r="P615" t="s">
        <v>734</v>
      </c>
      <c r="Q615" t="s">
        <v>3869</v>
      </c>
      <c r="R615" s="22" t="s">
        <v>1372</v>
      </c>
      <c r="S615" t="s">
        <v>757</v>
      </c>
      <c r="T615" t="s">
        <v>384</v>
      </c>
      <c r="U615">
        <v>7202</v>
      </c>
      <c r="V615" t="s">
        <v>732</v>
      </c>
      <c r="W615" s="22" t="s">
        <v>4831</v>
      </c>
      <c r="X615" s="22" t="s">
        <v>508</v>
      </c>
      <c r="Z615" t="str">
        <f>+Final[[#This Row],[titulo]]&amp;Final[[#This Row],[Territorio]]&amp;", "&amp;Final[[#This Row],[temporalidad]]</f>
        <v>Cantidad de Espacios Culturales según su Fuente de Financiamiento en la comuna de Chanco, Año 2021</v>
      </c>
    </row>
    <row r="616" spans="1:26" x14ac:dyDescent="0.3">
      <c r="A616">
        <v>5</v>
      </c>
      <c r="B616">
        <v>240</v>
      </c>
      <c r="C616" t="s">
        <v>377</v>
      </c>
      <c r="D616" t="s">
        <v>378</v>
      </c>
      <c r="E616" t="s">
        <v>741</v>
      </c>
      <c r="F616" t="s">
        <v>737</v>
      </c>
      <c r="G616" t="s">
        <v>733</v>
      </c>
      <c r="H616" t="s">
        <v>153</v>
      </c>
      <c r="I616" t="s">
        <v>731</v>
      </c>
      <c r="J616" t="s">
        <v>752</v>
      </c>
      <c r="K616" t="s">
        <v>735</v>
      </c>
      <c r="L616" t="s">
        <v>743</v>
      </c>
      <c r="M616" t="s">
        <v>744</v>
      </c>
      <c r="N616" t="s">
        <v>3862</v>
      </c>
      <c r="O616" t="s">
        <v>5943</v>
      </c>
      <c r="P616" t="s">
        <v>734</v>
      </c>
      <c r="Q616" t="s">
        <v>3870</v>
      </c>
      <c r="R616" s="22" t="s">
        <v>1373</v>
      </c>
      <c r="S616" t="s">
        <v>758</v>
      </c>
      <c r="T616" t="s">
        <v>384</v>
      </c>
      <c r="U616">
        <v>7202</v>
      </c>
      <c r="V616" t="s">
        <v>732</v>
      </c>
      <c r="W616" s="22" t="s">
        <v>4832</v>
      </c>
      <c r="X616" s="22" t="s">
        <v>508</v>
      </c>
      <c r="Z616" t="str">
        <f>+Final[[#This Row],[titulo]]&amp;Final[[#This Row],[Territorio]]&amp;", "&amp;Final[[#This Row],[temporalidad]]</f>
        <v>Cantidad de Espacios Culturales según su Tipo de Titularidad en la comuna de Chanco, Año 2021</v>
      </c>
    </row>
    <row r="617" spans="1:26" x14ac:dyDescent="0.3">
      <c r="A617">
        <v>1</v>
      </c>
      <c r="B617">
        <v>240</v>
      </c>
      <c r="C617" t="s">
        <v>377</v>
      </c>
      <c r="D617" t="s">
        <v>378</v>
      </c>
      <c r="E617" t="s">
        <v>736</v>
      </c>
      <c r="F617" t="s">
        <v>737</v>
      </c>
      <c r="G617" t="s">
        <v>733</v>
      </c>
      <c r="H617" t="s">
        <v>154</v>
      </c>
      <c r="I617" t="s">
        <v>731</v>
      </c>
      <c r="J617" t="s">
        <v>742</v>
      </c>
      <c r="K617" t="s">
        <v>735</v>
      </c>
      <c r="L617" t="s">
        <v>743</v>
      </c>
      <c r="M617" t="s">
        <v>744</v>
      </c>
      <c r="N617" t="s">
        <v>3859</v>
      </c>
      <c r="O617" t="s">
        <v>3864</v>
      </c>
      <c r="P617" t="s">
        <v>734</v>
      </c>
      <c r="Q617" t="s">
        <v>3872</v>
      </c>
      <c r="R617" s="22" t="s">
        <v>1374</v>
      </c>
      <c r="S617" t="s">
        <v>754</v>
      </c>
      <c r="T617" t="s">
        <v>384</v>
      </c>
      <c r="U617">
        <v>7203</v>
      </c>
      <c r="V617" t="s">
        <v>732</v>
      </c>
      <c r="W617" s="22" t="s">
        <v>4833</v>
      </c>
      <c r="X617" s="22" t="s">
        <v>509</v>
      </c>
      <c r="Z617" t="str">
        <f>+Final[[#This Row],[titulo]]&amp;Final[[#This Row],[Territorio]]&amp;", "&amp;Final[[#This Row],[temporalidad]]</f>
        <v>Cantidad de Espacios Culturales con Acceso para Discapacitados en la comuna de Pelluhue, Año 2021</v>
      </c>
    </row>
    <row r="618" spans="1:26" x14ac:dyDescent="0.3">
      <c r="A618">
        <v>2</v>
      </c>
      <c r="B618">
        <v>240</v>
      </c>
      <c r="C618" t="s">
        <v>377</v>
      </c>
      <c r="D618" t="s">
        <v>378</v>
      </c>
      <c r="E618" t="s">
        <v>738</v>
      </c>
      <c r="F618" t="s">
        <v>737</v>
      </c>
      <c r="G618" t="s">
        <v>733</v>
      </c>
      <c r="H618" t="s">
        <v>154</v>
      </c>
      <c r="I618" t="s">
        <v>731</v>
      </c>
      <c r="J618" t="s">
        <v>746</v>
      </c>
      <c r="K618" t="s">
        <v>735</v>
      </c>
      <c r="L618" t="s">
        <v>743</v>
      </c>
      <c r="M618" t="s">
        <v>744</v>
      </c>
      <c r="N618" t="s">
        <v>3860</v>
      </c>
      <c r="O618" t="s">
        <v>5944</v>
      </c>
      <c r="P618" t="s">
        <v>734</v>
      </c>
      <c r="Q618" t="s">
        <v>3871</v>
      </c>
      <c r="R618" s="22" t="s">
        <v>1375</v>
      </c>
      <c r="S618" t="s">
        <v>755</v>
      </c>
      <c r="T618" t="s">
        <v>384</v>
      </c>
      <c r="U618">
        <v>7203</v>
      </c>
      <c r="V618" t="s">
        <v>732</v>
      </c>
      <c r="W618" s="22" t="s">
        <v>4834</v>
      </c>
      <c r="X618" s="22" t="s">
        <v>509</v>
      </c>
      <c r="Z618" t="str">
        <f>+Final[[#This Row],[titulo]]&amp;Final[[#This Row],[Territorio]]&amp;", "&amp;Final[[#This Row],[temporalidad]]</f>
        <v>Cantidad de Espacios Culturales por Tipo en la comuna de Pelluhue, Año 2021</v>
      </c>
    </row>
    <row r="619" spans="1:26" x14ac:dyDescent="0.3">
      <c r="A619">
        <v>3</v>
      </c>
      <c r="B619">
        <v>240</v>
      </c>
      <c r="C619" t="s">
        <v>377</v>
      </c>
      <c r="D619" t="s">
        <v>378</v>
      </c>
      <c r="E619" t="s">
        <v>739</v>
      </c>
      <c r="F619" t="s">
        <v>737</v>
      </c>
      <c r="G619" t="s">
        <v>733</v>
      </c>
      <c r="H619" t="s">
        <v>154</v>
      </c>
      <c r="I619" t="s">
        <v>731</v>
      </c>
      <c r="J619" t="s">
        <v>748</v>
      </c>
      <c r="K619" t="s">
        <v>735</v>
      </c>
      <c r="L619" t="s">
        <v>743</v>
      </c>
      <c r="M619" t="s">
        <v>744</v>
      </c>
      <c r="N619" t="s">
        <v>3863</v>
      </c>
      <c r="O619" t="s">
        <v>3866</v>
      </c>
      <c r="P619" t="s">
        <v>734</v>
      </c>
      <c r="Q619" t="s">
        <v>3868</v>
      </c>
      <c r="R619" s="22" t="s">
        <v>1376</v>
      </c>
      <c r="S619" t="s">
        <v>756</v>
      </c>
      <c r="T619" t="s">
        <v>384</v>
      </c>
      <c r="U619">
        <v>7203</v>
      </c>
      <c r="V619" t="s">
        <v>732</v>
      </c>
      <c r="W619" s="22" t="s">
        <v>4835</v>
      </c>
      <c r="X619" s="22" t="s">
        <v>509</v>
      </c>
      <c r="Z619" t="str">
        <f>+Final[[#This Row],[titulo]]&amp;Final[[#This Row],[Territorio]]&amp;", "&amp;Final[[#This Row],[temporalidad]]</f>
        <v>Cantidad de Espacios Culturales según su Estado de Mantención en la comuna de Pelluhue, Año 2021</v>
      </c>
    </row>
    <row r="620" spans="1:26" x14ac:dyDescent="0.3">
      <c r="A620">
        <v>4</v>
      </c>
      <c r="B620">
        <v>240</v>
      </c>
      <c r="C620" t="s">
        <v>377</v>
      </c>
      <c r="D620" t="s">
        <v>378</v>
      </c>
      <c r="E620" t="s">
        <v>740</v>
      </c>
      <c r="F620" t="s">
        <v>737</v>
      </c>
      <c r="G620" t="s">
        <v>733</v>
      </c>
      <c r="H620" t="s">
        <v>154</v>
      </c>
      <c r="I620" t="s">
        <v>731</v>
      </c>
      <c r="J620" t="s">
        <v>750</v>
      </c>
      <c r="K620" t="s">
        <v>735</v>
      </c>
      <c r="L620" t="s">
        <v>743</v>
      </c>
      <c r="M620" t="s">
        <v>744</v>
      </c>
      <c r="N620" t="s">
        <v>3861</v>
      </c>
      <c r="O620" t="s">
        <v>3867</v>
      </c>
      <c r="P620" t="s">
        <v>734</v>
      </c>
      <c r="Q620" t="s">
        <v>3869</v>
      </c>
      <c r="R620" s="22" t="s">
        <v>1377</v>
      </c>
      <c r="S620" t="s">
        <v>757</v>
      </c>
      <c r="T620" t="s">
        <v>384</v>
      </c>
      <c r="U620">
        <v>7203</v>
      </c>
      <c r="V620" t="s">
        <v>732</v>
      </c>
      <c r="W620" s="22" t="s">
        <v>4836</v>
      </c>
      <c r="X620" s="22" t="s">
        <v>509</v>
      </c>
      <c r="Z620" t="str">
        <f>+Final[[#This Row],[titulo]]&amp;Final[[#This Row],[Territorio]]&amp;", "&amp;Final[[#This Row],[temporalidad]]</f>
        <v>Cantidad de Espacios Culturales según su Fuente de Financiamiento en la comuna de Pelluhue, Año 2021</v>
      </c>
    </row>
    <row r="621" spans="1:26" x14ac:dyDescent="0.3">
      <c r="A621">
        <v>5</v>
      </c>
      <c r="B621">
        <v>240</v>
      </c>
      <c r="C621" t="s">
        <v>377</v>
      </c>
      <c r="D621" t="s">
        <v>378</v>
      </c>
      <c r="E621" t="s">
        <v>741</v>
      </c>
      <c r="F621" t="s">
        <v>737</v>
      </c>
      <c r="G621" t="s">
        <v>733</v>
      </c>
      <c r="H621" t="s">
        <v>154</v>
      </c>
      <c r="I621" t="s">
        <v>731</v>
      </c>
      <c r="J621" t="s">
        <v>752</v>
      </c>
      <c r="K621" t="s">
        <v>735</v>
      </c>
      <c r="L621" t="s">
        <v>743</v>
      </c>
      <c r="M621" t="s">
        <v>744</v>
      </c>
      <c r="N621" t="s">
        <v>3862</v>
      </c>
      <c r="O621" t="s">
        <v>5943</v>
      </c>
      <c r="P621" t="s">
        <v>734</v>
      </c>
      <c r="Q621" t="s">
        <v>3870</v>
      </c>
      <c r="R621" s="22" t="s">
        <v>1378</v>
      </c>
      <c r="S621" t="s">
        <v>758</v>
      </c>
      <c r="T621" t="s">
        <v>384</v>
      </c>
      <c r="U621">
        <v>7203</v>
      </c>
      <c r="V621" t="s">
        <v>732</v>
      </c>
      <c r="W621" s="22" t="s">
        <v>4837</v>
      </c>
      <c r="X621" s="22" t="s">
        <v>509</v>
      </c>
      <c r="Z621" t="str">
        <f>+Final[[#This Row],[titulo]]&amp;Final[[#This Row],[Territorio]]&amp;", "&amp;Final[[#This Row],[temporalidad]]</f>
        <v>Cantidad de Espacios Culturales según su Tipo de Titularidad en la comuna de Pelluhue, Año 2021</v>
      </c>
    </row>
    <row r="622" spans="1:26" x14ac:dyDescent="0.3">
      <c r="A622">
        <v>1</v>
      </c>
      <c r="B622">
        <v>240</v>
      </c>
      <c r="C622" t="s">
        <v>377</v>
      </c>
      <c r="D622" t="s">
        <v>378</v>
      </c>
      <c r="E622" t="s">
        <v>736</v>
      </c>
      <c r="F622" t="s">
        <v>737</v>
      </c>
      <c r="G622" t="s">
        <v>733</v>
      </c>
      <c r="H622" t="s">
        <v>155</v>
      </c>
      <c r="I622" t="s">
        <v>731</v>
      </c>
      <c r="J622" t="s">
        <v>742</v>
      </c>
      <c r="K622" t="s">
        <v>735</v>
      </c>
      <c r="L622" t="s">
        <v>743</v>
      </c>
      <c r="M622" t="s">
        <v>744</v>
      </c>
      <c r="N622" t="s">
        <v>3859</v>
      </c>
      <c r="O622" t="s">
        <v>3864</v>
      </c>
      <c r="P622" t="s">
        <v>734</v>
      </c>
      <c r="Q622" t="s">
        <v>3872</v>
      </c>
      <c r="R622" s="22" t="s">
        <v>1379</v>
      </c>
      <c r="S622" t="s">
        <v>754</v>
      </c>
      <c r="T622" t="s">
        <v>384</v>
      </c>
      <c r="U622">
        <v>7301</v>
      </c>
      <c r="V622" t="s">
        <v>732</v>
      </c>
      <c r="W622" s="22" t="s">
        <v>4838</v>
      </c>
      <c r="X622" s="22" t="s">
        <v>510</v>
      </c>
      <c r="Z622" t="str">
        <f>+Final[[#This Row],[titulo]]&amp;Final[[#This Row],[Territorio]]&amp;", "&amp;Final[[#This Row],[temporalidad]]</f>
        <v>Cantidad de Espacios Culturales con Acceso para Discapacitados en la comuna de Curicó, Año 2021</v>
      </c>
    </row>
    <row r="623" spans="1:26" x14ac:dyDescent="0.3">
      <c r="A623">
        <v>2</v>
      </c>
      <c r="B623">
        <v>240</v>
      </c>
      <c r="C623" t="s">
        <v>377</v>
      </c>
      <c r="D623" t="s">
        <v>378</v>
      </c>
      <c r="E623" t="s">
        <v>738</v>
      </c>
      <c r="F623" t="s">
        <v>737</v>
      </c>
      <c r="G623" t="s">
        <v>733</v>
      </c>
      <c r="H623" t="s">
        <v>155</v>
      </c>
      <c r="I623" t="s">
        <v>731</v>
      </c>
      <c r="J623" t="s">
        <v>746</v>
      </c>
      <c r="K623" t="s">
        <v>735</v>
      </c>
      <c r="L623" t="s">
        <v>743</v>
      </c>
      <c r="M623" t="s">
        <v>744</v>
      </c>
      <c r="N623" t="s">
        <v>3860</v>
      </c>
      <c r="O623" t="s">
        <v>5944</v>
      </c>
      <c r="P623" t="s">
        <v>734</v>
      </c>
      <c r="Q623" t="s">
        <v>3871</v>
      </c>
      <c r="R623" s="22" t="s">
        <v>1380</v>
      </c>
      <c r="S623" t="s">
        <v>755</v>
      </c>
      <c r="T623" t="s">
        <v>384</v>
      </c>
      <c r="U623">
        <v>7301</v>
      </c>
      <c r="V623" t="s">
        <v>732</v>
      </c>
      <c r="W623" s="22" t="s">
        <v>4839</v>
      </c>
      <c r="X623" s="22" t="s">
        <v>510</v>
      </c>
      <c r="Z623" t="str">
        <f>+Final[[#This Row],[titulo]]&amp;Final[[#This Row],[Territorio]]&amp;", "&amp;Final[[#This Row],[temporalidad]]</f>
        <v>Cantidad de Espacios Culturales por Tipo en la comuna de Curicó, Año 2021</v>
      </c>
    </row>
    <row r="624" spans="1:26" x14ac:dyDescent="0.3">
      <c r="A624">
        <v>3</v>
      </c>
      <c r="B624">
        <v>240</v>
      </c>
      <c r="C624" t="s">
        <v>377</v>
      </c>
      <c r="D624" t="s">
        <v>378</v>
      </c>
      <c r="E624" t="s">
        <v>739</v>
      </c>
      <c r="F624" t="s">
        <v>737</v>
      </c>
      <c r="G624" t="s">
        <v>733</v>
      </c>
      <c r="H624" t="s">
        <v>155</v>
      </c>
      <c r="I624" t="s">
        <v>731</v>
      </c>
      <c r="J624" t="s">
        <v>748</v>
      </c>
      <c r="K624" t="s">
        <v>735</v>
      </c>
      <c r="L624" t="s">
        <v>743</v>
      </c>
      <c r="M624" t="s">
        <v>744</v>
      </c>
      <c r="N624" t="s">
        <v>3863</v>
      </c>
      <c r="O624" t="s">
        <v>3866</v>
      </c>
      <c r="P624" t="s">
        <v>734</v>
      </c>
      <c r="Q624" t="s">
        <v>3868</v>
      </c>
      <c r="R624" s="22" t="s">
        <v>1381</v>
      </c>
      <c r="S624" t="s">
        <v>756</v>
      </c>
      <c r="T624" t="s">
        <v>384</v>
      </c>
      <c r="U624">
        <v>7301</v>
      </c>
      <c r="V624" t="s">
        <v>732</v>
      </c>
      <c r="W624" s="22" t="s">
        <v>4840</v>
      </c>
      <c r="X624" s="22" t="s">
        <v>510</v>
      </c>
      <c r="Z624" t="str">
        <f>+Final[[#This Row],[titulo]]&amp;Final[[#This Row],[Territorio]]&amp;", "&amp;Final[[#This Row],[temporalidad]]</f>
        <v>Cantidad de Espacios Culturales según su Estado de Mantención en la comuna de Curicó, Año 2021</v>
      </c>
    </row>
    <row r="625" spans="1:26" x14ac:dyDescent="0.3">
      <c r="A625">
        <v>4</v>
      </c>
      <c r="B625">
        <v>240</v>
      </c>
      <c r="C625" t="s">
        <v>377</v>
      </c>
      <c r="D625" t="s">
        <v>378</v>
      </c>
      <c r="E625" t="s">
        <v>740</v>
      </c>
      <c r="F625" t="s">
        <v>737</v>
      </c>
      <c r="G625" t="s">
        <v>733</v>
      </c>
      <c r="H625" t="s">
        <v>155</v>
      </c>
      <c r="I625" t="s">
        <v>731</v>
      </c>
      <c r="J625" t="s">
        <v>750</v>
      </c>
      <c r="K625" t="s">
        <v>735</v>
      </c>
      <c r="L625" t="s">
        <v>743</v>
      </c>
      <c r="M625" t="s">
        <v>744</v>
      </c>
      <c r="N625" t="s">
        <v>3861</v>
      </c>
      <c r="O625" t="s">
        <v>3867</v>
      </c>
      <c r="P625" t="s">
        <v>734</v>
      </c>
      <c r="Q625" t="s">
        <v>3869</v>
      </c>
      <c r="R625" s="22" t="s">
        <v>1382</v>
      </c>
      <c r="S625" t="s">
        <v>757</v>
      </c>
      <c r="T625" t="s">
        <v>384</v>
      </c>
      <c r="U625">
        <v>7301</v>
      </c>
      <c r="V625" t="s">
        <v>732</v>
      </c>
      <c r="W625" s="22" t="s">
        <v>4841</v>
      </c>
      <c r="X625" s="22" t="s">
        <v>510</v>
      </c>
      <c r="Z625" t="str">
        <f>+Final[[#This Row],[titulo]]&amp;Final[[#This Row],[Territorio]]&amp;", "&amp;Final[[#This Row],[temporalidad]]</f>
        <v>Cantidad de Espacios Culturales según su Fuente de Financiamiento en la comuna de Curicó, Año 2021</v>
      </c>
    </row>
    <row r="626" spans="1:26" x14ac:dyDescent="0.3">
      <c r="A626">
        <v>5</v>
      </c>
      <c r="B626">
        <v>240</v>
      </c>
      <c r="C626" t="s">
        <v>377</v>
      </c>
      <c r="D626" t="s">
        <v>378</v>
      </c>
      <c r="E626" t="s">
        <v>741</v>
      </c>
      <c r="F626" t="s">
        <v>737</v>
      </c>
      <c r="G626" t="s">
        <v>733</v>
      </c>
      <c r="H626" t="s">
        <v>155</v>
      </c>
      <c r="I626" t="s">
        <v>731</v>
      </c>
      <c r="J626" t="s">
        <v>752</v>
      </c>
      <c r="K626" t="s">
        <v>735</v>
      </c>
      <c r="L626" t="s">
        <v>743</v>
      </c>
      <c r="M626" t="s">
        <v>744</v>
      </c>
      <c r="N626" t="s">
        <v>3862</v>
      </c>
      <c r="O626" t="s">
        <v>5943</v>
      </c>
      <c r="P626" t="s">
        <v>734</v>
      </c>
      <c r="Q626" t="s">
        <v>3870</v>
      </c>
      <c r="R626" s="22" t="s">
        <v>1383</v>
      </c>
      <c r="S626" t="s">
        <v>758</v>
      </c>
      <c r="T626" t="s">
        <v>384</v>
      </c>
      <c r="U626">
        <v>7301</v>
      </c>
      <c r="V626" t="s">
        <v>732</v>
      </c>
      <c r="W626" s="22" t="s">
        <v>4842</v>
      </c>
      <c r="X626" s="22" t="s">
        <v>510</v>
      </c>
      <c r="Z626" t="str">
        <f>+Final[[#This Row],[titulo]]&amp;Final[[#This Row],[Territorio]]&amp;", "&amp;Final[[#This Row],[temporalidad]]</f>
        <v>Cantidad de Espacios Culturales según su Tipo de Titularidad en la comuna de Curicó, Año 2021</v>
      </c>
    </row>
    <row r="627" spans="1:26" x14ac:dyDescent="0.3">
      <c r="A627">
        <v>1</v>
      </c>
      <c r="B627">
        <v>240</v>
      </c>
      <c r="C627" t="s">
        <v>377</v>
      </c>
      <c r="D627" t="s">
        <v>378</v>
      </c>
      <c r="E627" t="s">
        <v>736</v>
      </c>
      <c r="F627" t="s">
        <v>737</v>
      </c>
      <c r="G627" t="s">
        <v>733</v>
      </c>
      <c r="H627" t="s">
        <v>156</v>
      </c>
      <c r="I627" t="s">
        <v>731</v>
      </c>
      <c r="J627" t="s">
        <v>742</v>
      </c>
      <c r="K627" t="s">
        <v>735</v>
      </c>
      <c r="L627" t="s">
        <v>743</v>
      </c>
      <c r="M627" t="s">
        <v>744</v>
      </c>
      <c r="N627" t="s">
        <v>3859</v>
      </c>
      <c r="O627" t="s">
        <v>3864</v>
      </c>
      <c r="P627" t="s">
        <v>734</v>
      </c>
      <c r="Q627" t="s">
        <v>3872</v>
      </c>
      <c r="R627" s="22" t="s">
        <v>1384</v>
      </c>
      <c r="S627" t="s">
        <v>754</v>
      </c>
      <c r="T627" t="s">
        <v>384</v>
      </c>
      <c r="U627">
        <v>7302</v>
      </c>
      <c r="V627" t="s">
        <v>732</v>
      </c>
      <c r="W627" s="22" t="s">
        <v>4843</v>
      </c>
      <c r="X627" s="22" t="s">
        <v>511</v>
      </c>
      <c r="Z627" t="str">
        <f>+Final[[#This Row],[titulo]]&amp;Final[[#This Row],[Territorio]]&amp;", "&amp;Final[[#This Row],[temporalidad]]</f>
        <v>Cantidad de Espacios Culturales con Acceso para Discapacitados en la comuna de Hualañé, Año 2021</v>
      </c>
    </row>
    <row r="628" spans="1:26" x14ac:dyDescent="0.3">
      <c r="A628">
        <v>2</v>
      </c>
      <c r="B628">
        <v>240</v>
      </c>
      <c r="C628" t="s">
        <v>377</v>
      </c>
      <c r="D628" t="s">
        <v>378</v>
      </c>
      <c r="E628" t="s">
        <v>738</v>
      </c>
      <c r="F628" t="s">
        <v>737</v>
      </c>
      <c r="G628" t="s">
        <v>733</v>
      </c>
      <c r="H628" t="s">
        <v>156</v>
      </c>
      <c r="I628" t="s">
        <v>731</v>
      </c>
      <c r="J628" t="s">
        <v>746</v>
      </c>
      <c r="K628" t="s">
        <v>735</v>
      </c>
      <c r="L628" t="s">
        <v>743</v>
      </c>
      <c r="M628" t="s">
        <v>744</v>
      </c>
      <c r="N628" t="s">
        <v>3860</v>
      </c>
      <c r="O628" t="s">
        <v>5944</v>
      </c>
      <c r="P628" t="s">
        <v>734</v>
      </c>
      <c r="Q628" t="s">
        <v>3871</v>
      </c>
      <c r="R628" s="22" t="s">
        <v>1385</v>
      </c>
      <c r="S628" t="s">
        <v>755</v>
      </c>
      <c r="T628" t="s">
        <v>384</v>
      </c>
      <c r="U628">
        <v>7302</v>
      </c>
      <c r="V628" t="s">
        <v>732</v>
      </c>
      <c r="W628" s="22" t="s">
        <v>4844</v>
      </c>
      <c r="X628" s="22" t="s">
        <v>511</v>
      </c>
      <c r="Z628" t="str">
        <f>+Final[[#This Row],[titulo]]&amp;Final[[#This Row],[Territorio]]&amp;", "&amp;Final[[#This Row],[temporalidad]]</f>
        <v>Cantidad de Espacios Culturales por Tipo en la comuna de Hualañé, Año 2021</v>
      </c>
    </row>
    <row r="629" spans="1:26" x14ac:dyDescent="0.3">
      <c r="A629">
        <v>3</v>
      </c>
      <c r="B629">
        <v>240</v>
      </c>
      <c r="C629" t="s">
        <v>377</v>
      </c>
      <c r="D629" t="s">
        <v>378</v>
      </c>
      <c r="E629" t="s">
        <v>739</v>
      </c>
      <c r="F629" t="s">
        <v>737</v>
      </c>
      <c r="G629" t="s">
        <v>733</v>
      </c>
      <c r="H629" t="s">
        <v>156</v>
      </c>
      <c r="I629" t="s">
        <v>731</v>
      </c>
      <c r="J629" t="s">
        <v>748</v>
      </c>
      <c r="K629" t="s">
        <v>735</v>
      </c>
      <c r="L629" t="s">
        <v>743</v>
      </c>
      <c r="M629" t="s">
        <v>744</v>
      </c>
      <c r="N629" t="s">
        <v>3863</v>
      </c>
      <c r="O629" t="s">
        <v>3866</v>
      </c>
      <c r="P629" t="s">
        <v>734</v>
      </c>
      <c r="Q629" t="s">
        <v>3868</v>
      </c>
      <c r="R629" s="22" t="s">
        <v>1386</v>
      </c>
      <c r="S629" t="s">
        <v>756</v>
      </c>
      <c r="T629" t="s">
        <v>384</v>
      </c>
      <c r="U629">
        <v>7302</v>
      </c>
      <c r="V629" t="s">
        <v>732</v>
      </c>
      <c r="W629" s="22" t="s">
        <v>4845</v>
      </c>
      <c r="X629" s="22" t="s">
        <v>511</v>
      </c>
      <c r="Z629" t="str">
        <f>+Final[[#This Row],[titulo]]&amp;Final[[#This Row],[Territorio]]&amp;", "&amp;Final[[#This Row],[temporalidad]]</f>
        <v>Cantidad de Espacios Culturales según su Estado de Mantención en la comuna de Hualañé, Año 2021</v>
      </c>
    </row>
    <row r="630" spans="1:26" x14ac:dyDescent="0.3">
      <c r="A630">
        <v>4</v>
      </c>
      <c r="B630">
        <v>240</v>
      </c>
      <c r="C630" t="s">
        <v>377</v>
      </c>
      <c r="D630" t="s">
        <v>378</v>
      </c>
      <c r="E630" t="s">
        <v>740</v>
      </c>
      <c r="F630" t="s">
        <v>737</v>
      </c>
      <c r="G630" t="s">
        <v>733</v>
      </c>
      <c r="H630" t="s">
        <v>156</v>
      </c>
      <c r="I630" t="s">
        <v>731</v>
      </c>
      <c r="J630" t="s">
        <v>750</v>
      </c>
      <c r="K630" t="s">
        <v>735</v>
      </c>
      <c r="L630" t="s">
        <v>743</v>
      </c>
      <c r="M630" t="s">
        <v>744</v>
      </c>
      <c r="N630" t="s">
        <v>3861</v>
      </c>
      <c r="O630" t="s">
        <v>3867</v>
      </c>
      <c r="P630" t="s">
        <v>734</v>
      </c>
      <c r="Q630" t="s">
        <v>3869</v>
      </c>
      <c r="R630" s="22" t="s">
        <v>1387</v>
      </c>
      <c r="S630" t="s">
        <v>757</v>
      </c>
      <c r="T630" t="s">
        <v>384</v>
      </c>
      <c r="U630">
        <v>7302</v>
      </c>
      <c r="V630" t="s">
        <v>732</v>
      </c>
      <c r="W630" s="22" t="s">
        <v>4846</v>
      </c>
      <c r="X630" s="22" t="s">
        <v>511</v>
      </c>
      <c r="Z630" t="str">
        <f>+Final[[#This Row],[titulo]]&amp;Final[[#This Row],[Territorio]]&amp;", "&amp;Final[[#This Row],[temporalidad]]</f>
        <v>Cantidad de Espacios Culturales según su Fuente de Financiamiento en la comuna de Hualañé, Año 2021</v>
      </c>
    </row>
    <row r="631" spans="1:26" x14ac:dyDescent="0.3">
      <c r="A631">
        <v>5</v>
      </c>
      <c r="B631">
        <v>240</v>
      </c>
      <c r="C631" t="s">
        <v>377</v>
      </c>
      <c r="D631" t="s">
        <v>378</v>
      </c>
      <c r="E631" t="s">
        <v>741</v>
      </c>
      <c r="F631" t="s">
        <v>737</v>
      </c>
      <c r="G631" t="s">
        <v>733</v>
      </c>
      <c r="H631" t="s">
        <v>156</v>
      </c>
      <c r="I631" t="s">
        <v>731</v>
      </c>
      <c r="J631" t="s">
        <v>752</v>
      </c>
      <c r="K631" t="s">
        <v>735</v>
      </c>
      <c r="L631" t="s">
        <v>743</v>
      </c>
      <c r="M631" t="s">
        <v>744</v>
      </c>
      <c r="N631" t="s">
        <v>3862</v>
      </c>
      <c r="O631" t="s">
        <v>5943</v>
      </c>
      <c r="P631" t="s">
        <v>734</v>
      </c>
      <c r="Q631" t="s">
        <v>3870</v>
      </c>
      <c r="R631" s="22" t="s">
        <v>1388</v>
      </c>
      <c r="S631" t="s">
        <v>758</v>
      </c>
      <c r="T631" t="s">
        <v>384</v>
      </c>
      <c r="U631">
        <v>7302</v>
      </c>
      <c r="V631" t="s">
        <v>732</v>
      </c>
      <c r="W631" s="22" t="s">
        <v>4847</v>
      </c>
      <c r="X631" s="22" t="s">
        <v>511</v>
      </c>
      <c r="Z631" t="str">
        <f>+Final[[#This Row],[titulo]]&amp;Final[[#This Row],[Territorio]]&amp;", "&amp;Final[[#This Row],[temporalidad]]</f>
        <v>Cantidad de Espacios Culturales según su Tipo de Titularidad en la comuna de Hualañé, Año 2021</v>
      </c>
    </row>
    <row r="632" spans="1:26" x14ac:dyDescent="0.3">
      <c r="A632">
        <v>1</v>
      </c>
      <c r="B632">
        <v>240</v>
      </c>
      <c r="C632" t="s">
        <v>377</v>
      </c>
      <c r="D632" t="s">
        <v>378</v>
      </c>
      <c r="E632" t="s">
        <v>736</v>
      </c>
      <c r="F632" t="s">
        <v>737</v>
      </c>
      <c r="G632" t="s">
        <v>733</v>
      </c>
      <c r="H632" t="s">
        <v>157</v>
      </c>
      <c r="I632" t="s">
        <v>731</v>
      </c>
      <c r="J632" t="s">
        <v>742</v>
      </c>
      <c r="K632" t="s">
        <v>735</v>
      </c>
      <c r="L632" t="s">
        <v>743</v>
      </c>
      <c r="M632" t="s">
        <v>744</v>
      </c>
      <c r="N632" t="s">
        <v>3859</v>
      </c>
      <c r="O632" t="s">
        <v>3864</v>
      </c>
      <c r="P632" t="s">
        <v>734</v>
      </c>
      <c r="Q632" t="s">
        <v>3872</v>
      </c>
      <c r="R632" s="22" t="s">
        <v>1389</v>
      </c>
      <c r="S632" t="s">
        <v>754</v>
      </c>
      <c r="T632" t="s">
        <v>384</v>
      </c>
      <c r="U632">
        <v>7303</v>
      </c>
      <c r="V632" t="s">
        <v>732</v>
      </c>
      <c r="W632" s="22" t="s">
        <v>4848</v>
      </c>
      <c r="X632" s="22" t="s">
        <v>512</v>
      </c>
      <c r="Z632" t="str">
        <f>+Final[[#This Row],[titulo]]&amp;Final[[#This Row],[Territorio]]&amp;", "&amp;Final[[#This Row],[temporalidad]]</f>
        <v>Cantidad de Espacios Culturales con Acceso para Discapacitados en la comuna de Licantén, Año 2021</v>
      </c>
    </row>
    <row r="633" spans="1:26" x14ac:dyDescent="0.3">
      <c r="A633">
        <v>2</v>
      </c>
      <c r="B633">
        <v>240</v>
      </c>
      <c r="C633" t="s">
        <v>377</v>
      </c>
      <c r="D633" t="s">
        <v>378</v>
      </c>
      <c r="E633" t="s">
        <v>738</v>
      </c>
      <c r="F633" t="s">
        <v>737</v>
      </c>
      <c r="G633" t="s">
        <v>733</v>
      </c>
      <c r="H633" t="s">
        <v>157</v>
      </c>
      <c r="I633" t="s">
        <v>731</v>
      </c>
      <c r="J633" t="s">
        <v>746</v>
      </c>
      <c r="K633" t="s">
        <v>735</v>
      </c>
      <c r="L633" t="s">
        <v>743</v>
      </c>
      <c r="M633" t="s">
        <v>744</v>
      </c>
      <c r="N633" t="s">
        <v>3860</v>
      </c>
      <c r="O633" t="s">
        <v>5944</v>
      </c>
      <c r="P633" t="s">
        <v>734</v>
      </c>
      <c r="Q633" t="s">
        <v>3871</v>
      </c>
      <c r="R633" s="22" t="s">
        <v>1390</v>
      </c>
      <c r="S633" t="s">
        <v>755</v>
      </c>
      <c r="T633" t="s">
        <v>384</v>
      </c>
      <c r="U633">
        <v>7303</v>
      </c>
      <c r="V633" t="s">
        <v>732</v>
      </c>
      <c r="W633" s="22" t="s">
        <v>4849</v>
      </c>
      <c r="X633" s="22" t="s">
        <v>512</v>
      </c>
      <c r="Z633" t="str">
        <f>+Final[[#This Row],[titulo]]&amp;Final[[#This Row],[Territorio]]&amp;", "&amp;Final[[#This Row],[temporalidad]]</f>
        <v>Cantidad de Espacios Culturales por Tipo en la comuna de Licantén, Año 2021</v>
      </c>
    </row>
    <row r="634" spans="1:26" x14ac:dyDescent="0.3">
      <c r="A634">
        <v>3</v>
      </c>
      <c r="B634">
        <v>240</v>
      </c>
      <c r="C634" t="s">
        <v>377</v>
      </c>
      <c r="D634" t="s">
        <v>378</v>
      </c>
      <c r="E634" t="s">
        <v>739</v>
      </c>
      <c r="F634" t="s">
        <v>737</v>
      </c>
      <c r="G634" t="s">
        <v>733</v>
      </c>
      <c r="H634" t="s">
        <v>157</v>
      </c>
      <c r="I634" t="s">
        <v>731</v>
      </c>
      <c r="J634" t="s">
        <v>748</v>
      </c>
      <c r="K634" t="s">
        <v>735</v>
      </c>
      <c r="L634" t="s">
        <v>743</v>
      </c>
      <c r="M634" t="s">
        <v>744</v>
      </c>
      <c r="N634" t="s">
        <v>3863</v>
      </c>
      <c r="O634" t="s">
        <v>3866</v>
      </c>
      <c r="P634" t="s">
        <v>734</v>
      </c>
      <c r="Q634" t="s">
        <v>3868</v>
      </c>
      <c r="R634" s="22" t="s">
        <v>1391</v>
      </c>
      <c r="S634" t="s">
        <v>756</v>
      </c>
      <c r="T634" t="s">
        <v>384</v>
      </c>
      <c r="U634">
        <v>7303</v>
      </c>
      <c r="V634" t="s">
        <v>732</v>
      </c>
      <c r="W634" s="22" t="s">
        <v>4850</v>
      </c>
      <c r="X634" s="22" t="s">
        <v>512</v>
      </c>
      <c r="Z634" t="str">
        <f>+Final[[#This Row],[titulo]]&amp;Final[[#This Row],[Territorio]]&amp;", "&amp;Final[[#This Row],[temporalidad]]</f>
        <v>Cantidad de Espacios Culturales según su Estado de Mantención en la comuna de Licantén, Año 2021</v>
      </c>
    </row>
    <row r="635" spans="1:26" x14ac:dyDescent="0.3">
      <c r="A635">
        <v>4</v>
      </c>
      <c r="B635">
        <v>240</v>
      </c>
      <c r="C635" t="s">
        <v>377</v>
      </c>
      <c r="D635" t="s">
        <v>378</v>
      </c>
      <c r="E635" t="s">
        <v>740</v>
      </c>
      <c r="F635" t="s">
        <v>737</v>
      </c>
      <c r="G635" t="s">
        <v>733</v>
      </c>
      <c r="H635" t="s">
        <v>157</v>
      </c>
      <c r="I635" t="s">
        <v>731</v>
      </c>
      <c r="J635" t="s">
        <v>750</v>
      </c>
      <c r="K635" t="s">
        <v>735</v>
      </c>
      <c r="L635" t="s">
        <v>743</v>
      </c>
      <c r="M635" t="s">
        <v>744</v>
      </c>
      <c r="N635" t="s">
        <v>3861</v>
      </c>
      <c r="O635" t="s">
        <v>3867</v>
      </c>
      <c r="P635" t="s">
        <v>734</v>
      </c>
      <c r="Q635" t="s">
        <v>3869</v>
      </c>
      <c r="R635" s="22" t="s">
        <v>1392</v>
      </c>
      <c r="S635" t="s">
        <v>757</v>
      </c>
      <c r="T635" t="s">
        <v>384</v>
      </c>
      <c r="U635">
        <v>7303</v>
      </c>
      <c r="V635" t="s">
        <v>732</v>
      </c>
      <c r="W635" s="22" t="s">
        <v>4851</v>
      </c>
      <c r="X635" s="22" t="s">
        <v>512</v>
      </c>
      <c r="Z635" t="str">
        <f>+Final[[#This Row],[titulo]]&amp;Final[[#This Row],[Territorio]]&amp;", "&amp;Final[[#This Row],[temporalidad]]</f>
        <v>Cantidad de Espacios Culturales según su Fuente de Financiamiento en la comuna de Licantén, Año 2021</v>
      </c>
    </row>
    <row r="636" spans="1:26" x14ac:dyDescent="0.3">
      <c r="A636">
        <v>5</v>
      </c>
      <c r="B636">
        <v>240</v>
      </c>
      <c r="C636" t="s">
        <v>377</v>
      </c>
      <c r="D636" t="s">
        <v>378</v>
      </c>
      <c r="E636" t="s">
        <v>741</v>
      </c>
      <c r="F636" t="s">
        <v>737</v>
      </c>
      <c r="G636" t="s">
        <v>733</v>
      </c>
      <c r="H636" t="s">
        <v>157</v>
      </c>
      <c r="I636" t="s">
        <v>731</v>
      </c>
      <c r="J636" t="s">
        <v>752</v>
      </c>
      <c r="K636" t="s">
        <v>735</v>
      </c>
      <c r="L636" t="s">
        <v>743</v>
      </c>
      <c r="M636" t="s">
        <v>744</v>
      </c>
      <c r="N636" t="s">
        <v>3862</v>
      </c>
      <c r="O636" t="s">
        <v>5943</v>
      </c>
      <c r="P636" t="s">
        <v>734</v>
      </c>
      <c r="Q636" t="s">
        <v>3870</v>
      </c>
      <c r="R636" s="22" t="s">
        <v>1393</v>
      </c>
      <c r="S636" t="s">
        <v>758</v>
      </c>
      <c r="T636" t="s">
        <v>384</v>
      </c>
      <c r="U636">
        <v>7303</v>
      </c>
      <c r="V636" t="s">
        <v>732</v>
      </c>
      <c r="W636" s="22" t="s">
        <v>4852</v>
      </c>
      <c r="X636" s="22" t="s">
        <v>512</v>
      </c>
      <c r="Z636" t="str">
        <f>+Final[[#This Row],[titulo]]&amp;Final[[#This Row],[Territorio]]&amp;", "&amp;Final[[#This Row],[temporalidad]]</f>
        <v>Cantidad de Espacios Culturales según su Tipo de Titularidad en la comuna de Licantén, Año 2021</v>
      </c>
    </row>
    <row r="637" spans="1:26" x14ac:dyDescent="0.3">
      <c r="A637">
        <v>1</v>
      </c>
      <c r="B637">
        <v>240</v>
      </c>
      <c r="C637" t="s">
        <v>377</v>
      </c>
      <c r="D637" t="s">
        <v>378</v>
      </c>
      <c r="E637" t="s">
        <v>736</v>
      </c>
      <c r="F637" t="s">
        <v>737</v>
      </c>
      <c r="G637" t="s">
        <v>733</v>
      </c>
      <c r="H637" t="s">
        <v>158</v>
      </c>
      <c r="I637" t="s">
        <v>731</v>
      </c>
      <c r="J637" t="s">
        <v>742</v>
      </c>
      <c r="K637" t="s">
        <v>735</v>
      </c>
      <c r="L637" t="s">
        <v>743</v>
      </c>
      <c r="M637" t="s">
        <v>744</v>
      </c>
      <c r="N637" t="s">
        <v>3859</v>
      </c>
      <c r="O637" t="s">
        <v>3864</v>
      </c>
      <c r="P637" t="s">
        <v>734</v>
      </c>
      <c r="Q637" t="s">
        <v>3872</v>
      </c>
      <c r="R637" s="22" t="s">
        <v>1394</v>
      </c>
      <c r="S637" t="s">
        <v>754</v>
      </c>
      <c r="T637" t="s">
        <v>384</v>
      </c>
      <c r="U637">
        <v>7304</v>
      </c>
      <c r="V637" t="s">
        <v>732</v>
      </c>
      <c r="W637" s="22" t="s">
        <v>4853</v>
      </c>
      <c r="X637" s="22" t="s">
        <v>513</v>
      </c>
      <c r="Z637" t="str">
        <f>+Final[[#This Row],[titulo]]&amp;Final[[#This Row],[Territorio]]&amp;", "&amp;Final[[#This Row],[temporalidad]]</f>
        <v>Cantidad de Espacios Culturales con Acceso para Discapacitados en la comuna de Molina, Año 2021</v>
      </c>
    </row>
    <row r="638" spans="1:26" x14ac:dyDescent="0.3">
      <c r="A638">
        <v>2</v>
      </c>
      <c r="B638">
        <v>240</v>
      </c>
      <c r="C638" t="s">
        <v>377</v>
      </c>
      <c r="D638" t="s">
        <v>378</v>
      </c>
      <c r="E638" t="s">
        <v>738</v>
      </c>
      <c r="F638" t="s">
        <v>737</v>
      </c>
      <c r="G638" t="s">
        <v>733</v>
      </c>
      <c r="H638" t="s">
        <v>158</v>
      </c>
      <c r="I638" t="s">
        <v>731</v>
      </c>
      <c r="J638" t="s">
        <v>746</v>
      </c>
      <c r="K638" t="s">
        <v>735</v>
      </c>
      <c r="L638" t="s">
        <v>743</v>
      </c>
      <c r="M638" t="s">
        <v>744</v>
      </c>
      <c r="N638" t="s">
        <v>3860</v>
      </c>
      <c r="O638" t="s">
        <v>5944</v>
      </c>
      <c r="P638" t="s">
        <v>734</v>
      </c>
      <c r="Q638" t="s">
        <v>3871</v>
      </c>
      <c r="R638" s="22" t="s">
        <v>1395</v>
      </c>
      <c r="S638" t="s">
        <v>755</v>
      </c>
      <c r="T638" t="s">
        <v>384</v>
      </c>
      <c r="U638">
        <v>7304</v>
      </c>
      <c r="V638" t="s">
        <v>732</v>
      </c>
      <c r="W638" s="22" t="s">
        <v>4854</v>
      </c>
      <c r="X638" s="22" t="s">
        <v>513</v>
      </c>
      <c r="Z638" t="str">
        <f>+Final[[#This Row],[titulo]]&amp;Final[[#This Row],[Territorio]]&amp;", "&amp;Final[[#This Row],[temporalidad]]</f>
        <v>Cantidad de Espacios Culturales por Tipo en la comuna de Molina, Año 2021</v>
      </c>
    </row>
    <row r="639" spans="1:26" x14ac:dyDescent="0.3">
      <c r="A639">
        <v>3</v>
      </c>
      <c r="B639">
        <v>240</v>
      </c>
      <c r="C639" t="s">
        <v>377</v>
      </c>
      <c r="D639" t="s">
        <v>378</v>
      </c>
      <c r="E639" t="s">
        <v>739</v>
      </c>
      <c r="F639" t="s">
        <v>737</v>
      </c>
      <c r="G639" t="s">
        <v>733</v>
      </c>
      <c r="H639" t="s">
        <v>158</v>
      </c>
      <c r="I639" t="s">
        <v>731</v>
      </c>
      <c r="J639" t="s">
        <v>748</v>
      </c>
      <c r="K639" t="s">
        <v>735</v>
      </c>
      <c r="L639" t="s">
        <v>743</v>
      </c>
      <c r="M639" t="s">
        <v>744</v>
      </c>
      <c r="N639" t="s">
        <v>3863</v>
      </c>
      <c r="O639" t="s">
        <v>3866</v>
      </c>
      <c r="P639" t="s">
        <v>734</v>
      </c>
      <c r="Q639" t="s">
        <v>3868</v>
      </c>
      <c r="R639" s="22" t="s">
        <v>1396</v>
      </c>
      <c r="S639" t="s">
        <v>756</v>
      </c>
      <c r="T639" t="s">
        <v>384</v>
      </c>
      <c r="U639">
        <v>7304</v>
      </c>
      <c r="V639" t="s">
        <v>732</v>
      </c>
      <c r="W639" s="22" t="s">
        <v>4855</v>
      </c>
      <c r="X639" s="22" t="s">
        <v>513</v>
      </c>
      <c r="Z639" t="str">
        <f>+Final[[#This Row],[titulo]]&amp;Final[[#This Row],[Territorio]]&amp;", "&amp;Final[[#This Row],[temporalidad]]</f>
        <v>Cantidad de Espacios Culturales según su Estado de Mantención en la comuna de Molina, Año 2021</v>
      </c>
    </row>
    <row r="640" spans="1:26" x14ac:dyDescent="0.3">
      <c r="A640">
        <v>4</v>
      </c>
      <c r="B640">
        <v>240</v>
      </c>
      <c r="C640" t="s">
        <v>377</v>
      </c>
      <c r="D640" t="s">
        <v>378</v>
      </c>
      <c r="E640" t="s">
        <v>740</v>
      </c>
      <c r="F640" t="s">
        <v>737</v>
      </c>
      <c r="G640" t="s">
        <v>733</v>
      </c>
      <c r="H640" t="s">
        <v>158</v>
      </c>
      <c r="I640" t="s">
        <v>731</v>
      </c>
      <c r="J640" t="s">
        <v>750</v>
      </c>
      <c r="K640" t="s">
        <v>735</v>
      </c>
      <c r="L640" t="s">
        <v>743</v>
      </c>
      <c r="M640" t="s">
        <v>744</v>
      </c>
      <c r="N640" t="s">
        <v>3861</v>
      </c>
      <c r="O640" t="s">
        <v>3867</v>
      </c>
      <c r="P640" t="s">
        <v>734</v>
      </c>
      <c r="Q640" t="s">
        <v>3869</v>
      </c>
      <c r="R640" s="22" t="s">
        <v>1397</v>
      </c>
      <c r="S640" t="s">
        <v>757</v>
      </c>
      <c r="T640" t="s">
        <v>384</v>
      </c>
      <c r="U640">
        <v>7304</v>
      </c>
      <c r="V640" t="s">
        <v>732</v>
      </c>
      <c r="W640" s="22" t="s">
        <v>4856</v>
      </c>
      <c r="X640" s="22" t="s">
        <v>513</v>
      </c>
      <c r="Z640" t="str">
        <f>+Final[[#This Row],[titulo]]&amp;Final[[#This Row],[Territorio]]&amp;", "&amp;Final[[#This Row],[temporalidad]]</f>
        <v>Cantidad de Espacios Culturales según su Fuente de Financiamiento en la comuna de Molina, Año 2021</v>
      </c>
    </row>
    <row r="641" spans="1:26" x14ac:dyDescent="0.3">
      <c r="A641">
        <v>5</v>
      </c>
      <c r="B641">
        <v>240</v>
      </c>
      <c r="C641" t="s">
        <v>377</v>
      </c>
      <c r="D641" t="s">
        <v>378</v>
      </c>
      <c r="E641" t="s">
        <v>741</v>
      </c>
      <c r="F641" t="s">
        <v>737</v>
      </c>
      <c r="G641" t="s">
        <v>733</v>
      </c>
      <c r="H641" t="s">
        <v>158</v>
      </c>
      <c r="I641" t="s">
        <v>731</v>
      </c>
      <c r="J641" t="s">
        <v>752</v>
      </c>
      <c r="K641" t="s">
        <v>735</v>
      </c>
      <c r="L641" t="s">
        <v>743</v>
      </c>
      <c r="M641" t="s">
        <v>744</v>
      </c>
      <c r="N641" t="s">
        <v>3862</v>
      </c>
      <c r="O641" t="s">
        <v>5943</v>
      </c>
      <c r="P641" t="s">
        <v>734</v>
      </c>
      <c r="Q641" t="s">
        <v>3870</v>
      </c>
      <c r="R641" s="22" t="s">
        <v>1398</v>
      </c>
      <c r="S641" t="s">
        <v>758</v>
      </c>
      <c r="T641" t="s">
        <v>384</v>
      </c>
      <c r="U641">
        <v>7304</v>
      </c>
      <c r="V641" t="s">
        <v>732</v>
      </c>
      <c r="W641" s="22" t="s">
        <v>4857</v>
      </c>
      <c r="X641" s="22" t="s">
        <v>513</v>
      </c>
      <c r="Z641" t="str">
        <f>+Final[[#This Row],[titulo]]&amp;Final[[#This Row],[Territorio]]&amp;", "&amp;Final[[#This Row],[temporalidad]]</f>
        <v>Cantidad de Espacios Culturales según su Tipo de Titularidad en la comuna de Molina, Año 2021</v>
      </c>
    </row>
    <row r="642" spans="1:26" x14ac:dyDescent="0.3">
      <c r="A642">
        <v>1</v>
      </c>
      <c r="B642">
        <v>240</v>
      </c>
      <c r="C642" t="s">
        <v>377</v>
      </c>
      <c r="D642" t="s">
        <v>378</v>
      </c>
      <c r="E642" t="s">
        <v>736</v>
      </c>
      <c r="F642" t="s">
        <v>737</v>
      </c>
      <c r="G642" t="s">
        <v>733</v>
      </c>
      <c r="H642" t="s">
        <v>159</v>
      </c>
      <c r="I642" t="s">
        <v>731</v>
      </c>
      <c r="J642" t="s">
        <v>742</v>
      </c>
      <c r="K642" t="s">
        <v>735</v>
      </c>
      <c r="L642" t="s">
        <v>743</v>
      </c>
      <c r="M642" t="s">
        <v>744</v>
      </c>
      <c r="N642" t="s">
        <v>3859</v>
      </c>
      <c r="O642" t="s">
        <v>3864</v>
      </c>
      <c r="P642" t="s">
        <v>734</v>
      </c>
      <c r="Q642" t="s">
        <v>3872</v>
      </c>
      <c r="R642" s="22" t="s">
        <v>1399</v>
      </c>
      <c r="S642" t="s">
        <v>754</v>
      </c>
      <c r="T642" t="s">
        <v>384</v>
      </c>
      <c r="U642">
        <v>7305</v>
      </c>
      <c r="V642" t="s">
        <v>732</v>
      </c>
      <c r="W642" s="22" t="s">
        <v>4858</v>
      </c>
      <c r="X642" s="22" t="s">
        <v>514</v>
      </c>
      <c r="Z642" t="str">
        <f>+Final[[#This Row],[titulo]]&amp;Final[[#This Row],[Territorio]]&amp;", "&amp;Final[[#This Row],[temporalidad]]</f>
        <v>Cantidad de Espacios Culturales con Acceso para Discapacitados en la comuna de Rauco, Año 2021</v>
      </c>
    </row>
    <row r="643" spans="1:26" x14ac:dyDescent="0.3">
      <c r="A643">
        <v>2</v>
      </c>
      <c r="B643">
        <v>240</v>
      </c>
      <c r="C643" t="s">
        <v>377</v>
      </c>
      <c r="D643" t="s">
        <v>378</v>
      </c>
      <c r="E643" t="s">
        <v>738</v>
      </c>
      <c r="F643" t="s">
        <v>737</v>
      </c>
      <c r="G643" t="s">
        <v>733</v>
      </c>
      <c r="H643" t="s">
        <v>159</v>
      </c>
      <c r="I643" t="s">
        <v>731</v>
      </c>
      <c r="J643" t="s">
        <v>746</v>
      </c>
      <c r="K643" t="s">
        <v>735</v>
      </c>
      <c r="L643" t="s">
        <v>743</v>
      </c>
      <c r="M643" t="s">
        <v>744</v>
      </c>
      <c r="N643" t="s">
        <v>3860</v>
      </c>
      <c r="O643" t="s">
        <v>5944</v>
      </c>
      <c r="P643" t="s">
        <v>734</v>
      </c>
      <c r="Q643" t="s">
        <v>3871</v>
      </c>
      <c r="R643" s="22" t="s">
        <v>1400</v>
      </c>
      <c r="S643" t="s">
        <v>755</v>
      </c>
      <c r="T643" t="s">
        <v>384</v>
      </c>
      <c r="U643">
        <v>7305</v>
      </c>
      <c r="V643" t="s">
        <v>732</v>
      </c>
      <c r="W643" s="22" t="s">
        <v>4859</v>
      </c>
      <c r="X643" s="22" t="s">
        <v>514</v>
      </c>
      <c r="Z643" t="str">
        <f>+Final[[#This Row],[titulo]]&amp;Final[[#This Row],[Territorio]]&amp;", "&amp;Final[[#This Row],[temporalidad]]</f>
        <v>Cantidad de Espacios Culturales por Tipo en la comuna de Rauco, Año 2021</v>
      </c>
    </row>
    <row r="644" spans="1:26" x14ac:dyDescent="0.3">
      <c r="A644">
        <v>3</v>
      </c>
      <c r="B644">
        <v>240</v>
      </c>
      <c r="C644" t="s">
        <v>377</v>
      </c>
      <c r="D644" t="s">
        <v>378</v>
      </c>
      <c r="E644" t="s">
        <v>739</v>
      </c>
      <c r="F644" t="s">
        <v>737</v>
      </c>
      <c r="G644" t="s">
        <v>733</v>
      </c>
      <c r="H644" t="s">
        <v>159</v>
      </c>
      <c r="I644" t="s">
        <v>731</v>
      </c>
      <c r="J644" t="s">
        <v>748</v>
      </c>
      <c r="K644" t="s">
        <v>735</v>
      </c>
      <c r="L644" t="s">
        <v>743</v>
      </c>
      <c r="M644" t="s">
        <v>744</v>
      </c>
      <c r="N644" t="s">
        <v>3863</v>
      </c>
      <c r="O644" t="s">
        <v>3866</v>
      </c>
      <c r="P644" t="s">
        <v>734</v>
      </c>
      <c r="Q644" t="s">
        <v>3868</v>
      </c>
      <c r="R644" s="22" t="s">
        <v>1401</v>
      </c>
      <c r="S644" t="s">
        <v>756</v>
      </c>
      <c r="T644" t="s">
        <v>384</v>
      </c>
      <c r="U644">
        <v>7305</v>
      </c>
      <c r="V644" t="s">
        <v>732</v>
      </c>
      <c r="W644" s="22" t="s">
        <v>4860</v>
      </c>
      <c r="X644" s="22" t="s">
        <v>514</v>
      </c>
      <c r="Z644" t="str">
        <f>+Final[[#This Row],[titulo]]&amp;Final[[#This Row],[Territorio]]&amp;", "&amp;Final[[#This Row],[temporalidad]]</f>
        <v>Cantidad de Espacios Culturales según su Estado de Mantención en la comuna de Rauco, Año 2021</v>
      </c>
    </row>
    <row r="645" spans="1:26" x14ac:dyDescent="0.3">
      <c r="A645">
        <v>4</v>
      </c>
      <c r="B645">
        <v>240</v>
      </c>
      <c r="C645" t="s">
        <v>377</v>
      </c>
      <c r="D645" t="s">
        <v>378</v>
      </c>
      <c r="E645" t="s">
        <v>740</v>
      </c>
      <c r="F645" t="s">
        <v>737</v>
      </c>
      <c r="G645" t="s">
        <v>733</v>
      </c>
      <c r="H645" t="s">
        <v>159</v>
      </c>
      <c r="I645" t="s">
        <v>731</v>
      </c>
      <c r="J645" t="s">
        <v>750</v>
      </c>
      <c r="K645" t="s">
        <v>735</v>
      </c>
      <c r="L645" t="s">
        <v>743</v>
      </c>
      <c r="M645" t="s">
        <v>744</v>
      </c>
      <c r="N645" t="s">
        <v>3861</v>
      </c>
      <c r="O645" t="s">
        <v>3867</v>
      </c>
      <c r="P645" t="s">
        <v>734</v>
      </c>
      <c r="Q645" t="s">
        <v>3869</v>
      </c>
      <c r="R645" s="22" t="s">
        <v>1402</v>
      </c>
      <c r="S645" t="s">
        <v>757</v>
      </c>
      <c r="T645" t="s">
        <v>384</v>
      </c>
      <c r="U645">
        <v>7305</v>
      </c>
      <c r="V645" t="s">
        <v>732</v>
      </c>
      <c r="W645" s="22" t="s">
        <v>4861</v>
      </c>
      <c r="X645" s="22" t="s">
        <v>514</v>
      </c>
      <c r="Z645" t="str">
        <f>+Final[[#This Row],[titulo]]&amp;Final[[#This Row],[Territorio]]&amp;", "&amp;Final[[#This Row],[temporalidad]]</f>
        <v>Cantidad de Espacios Culturales según su Fuente de Financiamiento en la comuna de Rauco, Año 2021</v>
      </c>
    </row>
    <row r="646" spans="1:26" x14ac:dyDescent="0.3">
      <c r="A646">
        <v>5</v>
      </c>
      <c r="B646">
        <v>240</v>
      </c>
      <c r="C646" t="s">
        <v>377</v>
      </c>
      <c r="D646" t="s">
        <v>378</v>
      </c>
      <c r="E646" t="s">
        <v>741</v>
      </c>
      <c r="F646" t="s">
        <v>737</v>
      </c>
      <c r="G646" t="s">
        <v>733</v>
      </c>
      <c r="H646" t="s">
        <v>159</v>
      </c>
      <c r="I646" t="s">
        <v>731</v>
      </c>
      <c r="J646" t="s">
        <v>752</v>
      </c>
      <c r="K646" t="s">
        <v>735</v>
      </c>
      <c r="L646" t="s">
        <v>743</v>
      </c>
      <c r="M646" t="s">
        <v>744</v>
      </c>
      <c r="N646" t="s">
        <v>3862</v>
      </c>
      <c r="O646" t="s">
        <v>5943</v>
      </c>
      <c r="P646" t="s">
        <v>734</v>
      </c>
      <c r="Q646" t="s">
        <v>3870</v>
      </c>
      <c r="R646" s="22" t="s">
        <v>1403</v>
      </c>
      <c r="S646" t="s">
        <v>758</v>
      </c>
      <c r="T646" t="s">
        <v>384</v>
      </c>
      <c r="U646">
        <v>7305</v>
      </c>
      <c r="V646" t="s">
        <v>732</v>
      </c>
      <c r="W646" s="22" t="s">
        <v>4862</v>
      </c>
      <c r="X646" s="22" t="s">
        <v>514</v>
      </c>
      <c r="Z646" t="str">
        <f>+Final[[#This Row],[titulo]]&amp;Final[[#This Row],[Territorio]]&amp;", "&amp;Final[[#This Row],[temporalidad]]</f>
        <v>Cantidad de Espacios Culturales según su Tipo de Titularidad en la comuna de Rauco, Año 2021</v>
      </c>
    </row>
    <row r="647" spans="1:26" x14ac:dyDescent="0.3">
      <c r="A647">
        <v>1</v>
      </c>
      <c r="B647">
        <v>240</v>
      </c>
      <c r="C647" t="s">
        <v>377</v>
      </c>
      <c r="D647" t="s">
        <v>378</v>
      </c>
      <c r="E647" t="s">
        <v>736</v>
      </c>
      <c r="F647" t="s">
        <v>737</v>
      </c>
      <c r="G647" t="s">
        <v>733</v>
      </c>
      <c r="H647" t="s">
        <v>160</v>
      </c>
      <c r="I647" t="s">
        <v>731</v>
      </c>
      <c r="J647" t="s">
        <v>742</v>
      </c>
      <c r="K647" t="s">
        <v>735</v>
      </c>
      <c r="L647" t="s">
        <v>743</v>
      </c>
      <c r="M647" t="s">
        <v>744</v>
      </c>
      <c r="N647" t="s">
        <v>3859</v>
      </c>
      <c r="O647" t="s">
        <v>3864</v>
      </c>
      <c r="P647" t="s">
        <v>734</v>
      </c>
      <c r="Q647" t="s">
        <v>3872</v>
      </c>
      <c r="R647" s="22" t="s">
        <v>1404</v>
      </c>
      <c r="S647" t="s">
        <v>754</v>
      </c>
      <c r="T647" t="s">
        <v>384</v>
      </c>
      <c r="U647">
        <v>7306</v>
      </c>
      <c r="V647" t="s">
        <v>732</v>
      </c>
      <c r="W647" s="22" t="s">
        <v>4863</v>
      </c>
      <c r="X647" s="22" t="s">
        <v>515</v>
      </c>
      <c r="Z647" t="str">
        <f>+Final[[#This Row],[titulo]]&amp;Final[[#This Row],[Territorio]]&amp;", "&amp;Final[[#This Row],[temporalidad]]</f>
        <v>Cantidad de Espacios Culturales con Acceso para Discapacitados en la comuna de Romeral, Año 2021</v>
      </c>
    </row>
    <row r="648" spans="1:26" x14ac:dyDescent="0.3">
      <c r="A648">
        <v>2</v>
      </c>
      <c r="B648">
        <v>240</v>
      </c>
      <c r="C648" t="s">
        <v>377</v>
      </c>
      <c r="D648" t="s">
        <v>378</v>
      </c>
      <c r="E648" t="s">
        <v>738</v>
      </c>
      <c r="F648" t="s">
        <v>737</v>
      </c>
      <c r="G648" t="s">
        <v>733</v>
      </c>
      <c r="H648" t="s">
        <v>160</v>
      </c>
      <c r="I648" t="s">
        <v>731</v>
      </c>
      <c r="J648" t="s">
        <v>746</v>
      </c>
      <c r="K648" t="s">
        <v>735</v>
      </c>
      <c r="L648" t="s">
        <v>743</v>
      </c>
      <c r="M648" t="s">
        <v>744</v>
      </c>
      <c r="N648" t="s">
        <v>3860</v>
      </c>
      <c r="O648" t="s">
        <v>5944</v>
      </c>
      <c r="P648" t="s">
        <v>734</v>
      </c>
      <c r="Q648" t="s">
        <v>3871</v>
      </c>
      <c r="R648" s="22" t="s">
        <v>1405</v>
      </c>
      <c r="S648" t="s">
        <v>755</v>
      </c>
      <c r="T648" t="s">
        <v>384</v>
      </c>
      <c r="U648">
        <v>7306</v>
      </c>
      <c r="V648" t="s">
        <v>732</v>
      </c>
      <c r="W648" s="22" t="s">
        <v>4864</v>
      </c>
      <c r="X648" s="22" t="s">
        <v>515</v>
      </c>
      <c r="Z648" t="str">
        <f>+Final[[#This Row],[titulo]]&amp;Final[[#This Row],[Territorio]]&amp;", "&amp;Final[[#This Row],[temporalidad]]</f>
        <v>Cantidad de Espacios Culturales por Tipo en la comuna de Romeral, Año 2021</v>
      </c>
    </row>
    <row r="649" spans="1:26" x14ac:dyDescent="0.3">
      <c r="A649">
        <v>3</v>
      </c>
      <c r="B649">
        <v>240</v>
      </c>
      <c r="C649" t="s">
        <v>377</v>
      </c>
      <c r="D649" t="s">
        <v>378</v>
      </c>
      <c r="E649" t="s">
        <v>739</v>
      </c>
      <c r="F649" t="s">
        <v>737</v>
      </c>
      <c r="G649" t="s">
        <v>733</v>
      </c>
      <c r="H649" t="s">
        <v>160</v>
      </c>
      <c r="I649" t="s">
        <v>731</v>
      </c>
      <c r="J649" t="s">
        <v>748</v>
      </c>
      <c r="K649" t="s">
        <v>735</v>
      </c>
      <c r="L649" t="s">
        <v>743</v>
      </c>
      <c r="M649" t="s">
        <v>744</v>
      </c>
      <c r="N649" t="s">
        <v>3863</v>
      </c>
      <c r="O649" t="s">
        <v>3866</v>
      </c>
      <c r="P649" t="s">
        <v>734</v>
      </c>
      <c r="Q649" t="s">
        <v>3868</v>
      </c>
      <c r="R649" s="22" t="s">
        <v>1406</v>
      </c>
      <c r="S649" t="s">
        <v>756</v>
      </c>
      <c r="T649" t="s">
        <v>384</v>
      </c>
      <c r="U649">
        <v>7306</v>
      </c>
      <c r="V649" t="s">
        <v>732</v>
      </c>
      <c r="W649" s="22" t="s">
        <v>4865</v>
      </c>
      <c r="X649" s="22" t="s">
        <v>515</v>
      </c>
      <c r="Z649" t="str">
        <f>+Final[[#This Row],[titulo]]&amp;Final[[#This Row],[Territorio]]&amp;", "&amp;Final[[#This Row],[temporalidad]]</f>
        <v>Cantidad de Espacios Culturales según su Estado de Mantención en la comuna de Romeral, Año 2021</v>
      </c>
    </row>
    <row r="650" spans="1:26" x14ac:dyDescent="0.3">
      <c r="A650">
        <v>4</v>
      </c>
      <c r="B650">
        <v>240</v>
      </c>
      <c r="C650" t="s">
        <v>377</v>
      </c>
      <c r="D650" t="s">
        <v>378</v>
      </c>
      <c r="E650" t="s">
        <v>740</v>
      </c>
      <c r="F650" t="s">
        <v>737</v>
      </c>
      <c r="G650" t="s">
        <v>733</v>
      </c>
      <c r="H650" t="s">
        <v>160</v>
      </c>
      <c r="I650" t="s">
        <v>731</v>
      </c>
      <c r="J650" t="s">
        <v>750</v>
      </c>
      <c r="K650" t="s">
        <v>735</v>
      </c>
      <c r="L650" t="s">
        <v>743</v>
      </c>
      <c r="M650" t="s">
        <v>744</v>
      </c>
      <c r="N650" t="s">
        <v>3861</v>
      </c>
      <c r="O650" t="s">
        <v>3867</v>
      </c>
      <c r="P650" t="s">
        <v>734</v>
      </c>
      <c r="Q650" t="s">
        <v>3869</v>
      </c>
      <c r="R650" s="22" t="s">
        <v>1407</v>
      </c>
      <c r="S650" t="s">
        <v>757</v>
      </c>
      <c r="T650" t="s">
        <v>384</v>
      </c>
      <c r="U650">
        <v>7306</v>
      </c>
      <c r="V650" t="s">
        <v>732</v>
      </c>
      <c r="W650" s="22" t="s">
        <v>4866</v>
      </c>
      <c r="X650" s="22" t="s">
        <v>515</v>
      </c>
      <c r="Z650" t="str">
        <f>+Final[[#This Row],[titulo]]&amp;Final[[#This Row],[Territorio]]&amp;", "&amp;Final[[#This Row],[temporalidad]]</f>
        <v>Cantidad de Espacios Culturales según su Fuente de Financiamiento en la comuna de Romeral, Año 2021</v>
      </c>
    </row>
    <row r="651" spans="1:26" x14ac:dyDescent="0.3">
      <c r="A651">
        <v>5</v>
      </c>
      <c r="B651">
        <v>240</v>
      </c>
      <c r="C651" t="s">
        <v>377</v>
      </c>
      <c r="D651" t="s">
        <v>378</v>
      </c>
      <c r="E651" t="s">
        <v>741</v>
      </c>
      <c r="F651" t="s">
        <v>737</v>
      </c>
      <c r="G651" t="s">
        <v>733</v>
      </c>
      <c r="H651" t="s">
        <v>160</v>
      </c>
      <c r="I651" t="s">
        <v>731</v>
      </c>
      <c r="J651" t="s">
        <v>752</v>
      </c>
      <c r="K651" t="s">
        <v>735</v>
      </c>
      <c r="L651" t="s">
        <v>743</v>
      </c>
      <c r="M651" t="s">
        <v>744</v>
      </c>
      <c r="N651" t="s">
        <v>3862</v>
      </c>
      <c r="O651" t="s">
        <v>5943</v>
      </c>
      <c r="P651" t="s">
        <v>734</v>
      </c>
      <c r="Q651" t="s">
        <v>3870</v>
      </c>
      <c r="R651" s="22" t="s">
        <v>1408</v>
      </c>
      <c r="S651" t="s">
        <v>758</v>
      </c>
      <c r="T651" t="s">
        <v>384</v>
      </c>
      <c r="U651">
        <v>7306</v>
      </c>
      <c r="V651" t="s">
        <v>732</v>
      </c>
      <c r="W651" s="22" t="s">
        <v>4867</v>
      </c>
      <c r="X651" s="22" t="s">
        <v>515</v>
      </c>
      <c r="Z651" t="str">
        <f>+Final[[#This Row],[titulo]]&amp;Final[[#This Row],[Territorio]]&amp;", "&amp;Final[[#This Row],[temporalidad]]</f>
        <v>Cantidad de Espacios Culturales según su Tipo de Titularidad en la comuna de Romeral, Año 2021</v>
      </c>
    </row>
    <row r="652" spans="1:26" x14ac:dyDescent="0.3">
      <c r="A652">
        <v>1</v>
      </c>
      <c r="B652">
        <v>240</v>
      </c>
      <c r="C652" t="s">
        <v>377</v>
      </c>
      <c r="D652" t="s">
        <v>378</v>
      </c>
      <c r="E652" t="s">
        <v>736</v>
      </c>
      <c r="F652" t="s">
        <v>737</v>
      </c>
      <c r="G652" t="s">
        <v>733</v>
      </c>
      <c r="H652" t="s">
        <v>161</v>
      </c>
      <c r="I652" t="s">
        <v>731</v>
      </c>
      <c r="J652" t="s">
        <v>742</v>
      </c>
      <c r="K652" t="s">
        <v>735</v>
      </c>
      <c r="L652" t="s">
        <v>743</v>
      </c>
      <c r="M652" t="s">
        <v>744</v>
      </c>
      <c r="N652" t="s">
        <v>3859</v>
      </c>
      <c r="O652" t="s">
        <v>3864</v>
      </c>
      <c r="P652" t="s">
        <v>734</v>
      </c>
      <c r="Q652" t="s">
        <v>3872</v>
      </c>
      <c r="R652" s="22" t="s">
        <v>1409</v>
      </c>
      <c r="S652" t="s">
        <v>754</v>
      </c>
      <c r="T652" t="s">
        <v>384</v>
      </c>
      <c r="U652">
        <v>7307</v>
      </c>
      <c r="V652" t="s">
        <v>732</v>
      </c>
      <c r="W652" s="22" t="s">
        <v>4868</v>
      </c>
      <c r="X652" s="22" t="s">
        <v>516</v>
      </c>
      <c r="Z652" t="str">
        <f>+Final[[#This Row],[titulo]]&amp;Final[[#This Row],[Territorio]]&amp;", "&amp;Final[[#This Row],[temporalidad]]</f>
        <v>Cantidad de Espacios Culturales con Acceso para Discapacitados en la comuna de Sagrada Familia, Año 2021</v>
      </c>
    </row>
    <row r="653" spans="1:26" x14ac:dyDescent="0.3">
      <c r="A653">
        <v>2</v>
      </c>
      <c r="B653">
        <v>240</v>
      </c>
      <c r="C653" t="s">
        <v>377</v>
      </c>
      <c r="D653" t="s">
        <v>378</v>
      </c>
      <c r="E653" t="s">
        <v>738</v>
      </c>
      <c r="F653" t="s">
        <v>737</v>
      </c>
      <c r="G653" t="s">
        <v>733</v>
      </c>
      <c r="H653" t="s">
        <v>161</v>
      </c>
      <c r="I653" t="s">
        <v>731</v>
      </c>
      <c r="J653" t="s">
        <v>746</v>
      </c>
      <c r="K653" t="s">
        <v>735</v>
      </c>
      <c r="L653" t="s">
        <v>743</v>
      </c>
      <c r="M653" t="s">
        <v>744</v>
      </c>
      <c r="N653" t="s">
        <v>3860</v>
      </c>
      <c r="O653" t="s">
        <v>5944</v>
      </c>
      <c r="P653" t="s">
        <v>734</v>
      </c>
      <c r="Q653" t="s">
        <v>3871</v>
      </c>
      <c r="R653" s="22" t="s">
        <v>1410</v>
      </c>
      <c r="S653" t="s">
        <v>755</v>
      </c>
      <c r="T653" t="s">
        <v>384</v>
      </c>
      <c r="U653">
        <v>7307</v>
      </c>
      <c r="V653" t="s">
        <v>732</v>
      </c>
      <c r="W653" s="22" t="s">
        <v>4869</v>
      </c>
      <c r="X653" s="22" t="s">
        <v>516</v>
      </c>
      <c r="Z653" t="str">
        <f>+Final[[#This Row],[titulo]]&amp;Final[[#This Row],[Territorio]]&amp;", "&amp;Final[[#This Row],[temporalidad]]</f>
        <v>Cantidad de Espacios Culturales por Tipo en la comuna de Sagrada Familia, Año 2021</v>
      </c>
    </row>
    <row r="654" spans="1:26" x14ac:dyDescent="0.3">
      <c r="A654">
        <v>3</v>
      </c>
      <c r="B654">
        <v>240</v>
      </c>
      <c r="C654" t="s">
        <v>377</v>
      </c>
      <c r="D654" t="s">
        <v>378</v>
      </c>
      <c r="E654" t="s">
        <v>739</v>
      </c>
      <c r="F654" t="s">
        <v>737</v>
      </c>
      <c r="G654" t="s">
        <v>733</v>
      </c>
      <c r="H654" t="s">
        <v>161</v>
      </c>
      <c r="I654" t="s">
        <v>731</v>
      </c>
      <c r="J654" t="s">
        <v>748</v>
      </c>
      <c r="K654" t="s">
        <v>735</v>
      </c>
      <c r="L654" t="s">
        <v>743</v>
      </c>
      <c r="M654" t="s">
        <v>744</v>
      </c>
      <c r="N654" t="s">
        <v>3863</v>
      </c>
      <c r="O654" t="s">
        <v>3866</v>
      </c>
      <c r="P654" t="s">
        <v>734</v>
      </c>
      <c r="Q654" t="s">
        <v>3868</v>
      </c>
      <c r="R654" s="22" t="s">
        <v>1411</v>
      </c>
      <c r="S654" t="s">
        <v>756</v>
      </c>
      <c r="T654" t="s">
        <v>384</v>
      </c>
      <c r="U654">
        <v>7307</v>
      </c>
      <c r="V654" t="s">
        <v>732</v>
      </c>
      <c r="W654" s="22" t="s">
        <v>4870</v>
      </c>
      <c r="X654" s="22" t="s">
        <v>516</v>
      </c>
      <c r="Z654" t="str">
        <f>+Final[[#This Row],[titulo]]&amp;Final[[#This Row],[Territorio]]&amp;", "&amp;Final[[#This Row],[temporalidad]]</f>
        <v>Cantidad de Espacios Culturales según su Estado de Mantención en la comuna de Sagrada Familia, Año 2021</v>
      </c>
    </row>
    <row r="655" spans="1:26" x14ac:dyDescent="0.3">
      <c r="A655">
        <v>4</v>
      </c>
      <c r="B655">
        <v>240</v>
      </c>
      <c r="C655" t="s">
        <v>377</v>
      </c>
      <c r="D655" t="s">
        <v>378</v>
      </c>
      <c r="E655" t="s">
        <v>740</v>
      </c>
      <c r="F655" t="s">
        <v>737</v>
      </c>
      <c r="G655" t="s">
        <v>733</v>
      </c>
      <c r="H655" t="s">
        <v>161</v>
      </c>
      <c r="I655" t="s">
        <v>731</v>
      </c>
      <c r="J655" t="s">
        <v>750</v>
      </c>
      <c r="K655" t="s">
        <v>735</v>
      </c>
      <c r="L655" t="s">
        <v>743</v>
      </c>
      <c r="M655" t="s">
        <v>744</v>
      </c>
      <c r="N655" t="s">
        <v>3861</v>
      </c>
      <c r="O655" t="s">
        <v>3867</v>
      </c>
      <c r="P655" t="s">
        <v>734</v>
      </c>
      <c r="Q655" t="s">
        <v>3869</v>
      </c>
      <c r="R655" s="22" t="s">
        <v>1412</v>
      </c>
      <c r="S655" t="s">
        <v>757</v>
      </c>
      <c r="T655" t="s">
        <v>384</v>
      </c>
      <c r="U655">
        <v>7307</v>
      </c>
      <c r="V655" t="s">
        <v>732</v>
      </c>
      <c r="W655" s="22" t="s">
        <v>4871</v>
      </c>
      <c r="X655" s="22" t="s">
        <v>516</v>
      </c>
      <c r="Z655" t="str">
        <f>+Final[[#This Row],[titulo]]&amp;Final[[#This Row],[Territorio]]&amp;", "&amp;Final[[#This Row],[temporalidad]]</f>
        <v>Cantidad de Espacios Culturales según su Fuente de Financiamiento en la comuna de Sagrada Familia, Año 2021</v>
      </c>
    </row>
    <row r="656" spans="1:26" x14ac:dyDescent="0.3">
      <c r="A656">
        <v>5</v>
      </c>
      <c r="B656">
        <v>240</v>
      </c>
      <c r="C656" t="s">
        <v>377</v>
      </c>
      <c r="D656" t="s">
        <v>378</v>
      </c>
      <c r="E656" t="s">
        <v>741</v>
      </c>
      <c r="F656" t="s">
        <v>737</v>
      </c>
      <c r="G656" t="s">
        <v>733</v>
      </c>
      <c r="H656" t="s">
        <v>161</v>
      </c>
      <c r="I656" t="s">
        <v>731</v>
      </c>
      <c r="J656" t="s">
        <v>752</v>
      </c>
      <c r="K656" t="s">
        <v>735</v>
      </c>
      <c r="L656" t="s">
        <v>743</v>
      </c>
      <c r="M656" t="s">
        <v>744</v>
      </c>
      <c r="N656" t="s">
        <v>3862</v>
      </c>
      <c r="O656" t="s">
        <v>5943</v>
      </c>
      <c r="P656" t="s">
        <v>734</v>
      </c>
      <c r="Q656" t="s">
        <v>3870</v>
      </c>
      <c r="R656" s="22" t="s">
        <v>1413</v>
      </c>
      <c r="S656" t="s">
        <v>758</v>
      </c>
      <c r="T656" t="s">
        <v>384</v>
      </c>
      <c r="U656">
        <v>7307</v>
      </c>
      <c r="V656" t="s">
        <v>732</v>
      </c>
      <c r="W656" s="22" t="s">
        <v>4872</v>
      </c>
      <c r="X656" s="22" t="s">
        <v>516</v>
      </c>
      <c r="Z656" t="str">
        <f>+Final[[#This Row],[titulo]]&amp;Final[[#This Row],[Territorio]]&amp;", "&amp;Final[[#This Row],[temporalidad]]</f>
        <v>Cantidad de Espacios Culturales según su Tipo de Titularidad en la comuna de Sagrada Familia, Año 2021</v>
      </c>
    </row>
    <row r="657" spans="1:26" x14ac:dyDescent="0.3">
      <c r="A657">
        <v>1</v>
      </c>
      <c r="B657">
        <v>240</v>
      </c>
      <c r="C657" t="s">
        <v>377</v>
      </c>
      <c r="D657" t="s">
        <v>378</v>
      </c>
      <c r="E657" t="s">
        <v>736</v>
      </c>
      <c r="F657" t="s">
        <v>737</v>
      </c>
      <c r="G657" t="s">
        <v>733</v>
      </c>
      <c r="H657" t="s">
        <v>162</v>
      </c>
      <c r="I657" t="s">
        <v>731</v>
      </c>
      <c r="J657" t="s">
        <v>742</v>
      </c>
      <c r="K657" t="s">
        <v>735</v>
      </c>
      <c r="L657" t="s">
        <v>743</v>
      </c>
      <c r="M657" t="s">
        <v>744</v>
      </c>
      <c r="N657" t="s">
        <v>3859</v>
      </c>
      <c r="O657" t="s">
        <v>3864</v>
      </c>
      <c r="P657" t="s">
        <v>734</v>
      </c>
      <c r="Q657" t="s">
        <v>3872</v>
      </c>
      <c r="R657" s="22" t="s">
        <v>1414</v>
      </c>
      <c r="S657" t="s">
        <v>754</v>
      </c>
      <c r="T657" t="s">
        <v>384</v>
      </c>
      <c r="U657">
        <v>7308</v>
      </c>
      <c r="V657" t="s">
        <v>732</v>
      </c>
      <c r="W657" s="22" t="s">
        <v>4873</v>
      </c>
      <c r="X657" s="22" t="s">
        <v>517</v>
      </c>
      <c r="Z657" t="str">
        <f>+Final[[#This Row],[titulo]]&amp;Final[[#This Row],[Territorio]]&amp;", "&amp;Final[[#This Row],[temporalidad]]</f>
        <v>Cantidad de Espacios Culturales con Acceso para Discapacitados en la comuna de Teno, Año 2021</v>
      </c>
    </row>
    <row r="658" spans="1:26" x14ac:dyDescent="0.3">
      <c r="A658">
        <v>2</v>
      </c>
      <c r="B658">
        <v>240</v>
      </c>
      <c r="C658" t="s">
        <v>377</v>
      </c>
      <c r="D658" t="s">
        <v>378</v>
      </c>
      <c r="E658" t="s">
        <v>738</v>
      </c>
      <c r="F658" t="s">
        <v>737</v>
      </c>
      <c r="G658" t="s">
        <v>733</v>
      </c>
      <c r="H658" t="s">
        <v>162</v>
      </c>
      <c r="I658" t="s">
        <v>731</v>
      </c>
      <c r="J658" t="s">
        <v>746</v>
      </c>
      <c r="K658" t="s">
        <v>735</v>
      </c>
      <c r="L658" t="s">
        <v>743</v>
      </c>
      <c r="M658" t="s">
        <v>744</v>
      </c>
      <c r="N658" t="s">
        <v>3860</v>
      </c>
      <c r="O658" t="s">
        <v>5944</v>
      </c>
      <c r="P658" t="s">
        <v>734</v>
      </c>
      <c r="Q658" t="s">
        <v>3871</v>
      </c>
      <c r="R658" s="22" t="s">
        <v>1415</v>
      </c>
      <c r="S658" t="s">
        <v>755</v>
      </c>
      <c r="T658" t="s">
        <v>384</v>
      </c>
      <c r="U658">
        <v>7308</v>
      </c>
      <c r="V658" t="s">
        <v>732</v>
      </c>
      <c r="W658" s="22" t="s">
        <v>4874</v>
      </c>
      <c r="X658" s="22" t="s">
        <v>517</v>
      </c>
      <c r="Z658" t="str">
        <f>+Final[[#This Row],[titulo]]&amp;Final[[#This Row],[Territorio]]&amp;", "&amp;Final[[#This Row],[temporalidad]]</f>
        <v>Cantidad de Espacios Culturales por Tipo en la comuna de Teno, Año 2021</v>
      </c>
    </row>
    <row r="659" spans="1:26" x14ac:dyDescent="0.3">
      <c r="A659">
        <v>3</v>
      </c>
      <c r="B659">
        <v>240</v>
      </c>
      <c r="C659" t="s">
        <v>377</v>
      </c>
      <c r="D659" t="s">
        <v>378</v>
      </c>
      <c r="E659" t="s">
        <v>739</v>
      </c>
      <c r="F659" t="s">
        <v>737</v>
      </c>
      <c r="G659" t="s">
        <v>733</v>
      </c>
      <c r="H659" t="s">
        <v>162</v>
      </c>
      <c r="I659" t="s">
        <v>731</v>
      </c>
      <c r="J659" t="s">
        <v>748</v>
      </c>
      <c r="K659" t="s">
        <v>735</v>
      </c>
      <c r="L659" t="s">
        <v>743</v>
      </c>
      <c r="M659" t="s">
        <v>744</v>
      </c>
      <c r="N659" t="s">
        <v>3863</v>
      </c>
      <c r="O659" t="s">
        <v>3866</v>
      </c>
      <c r="P659" t="s">
        <v>734</v>
      </c>
      <c r="Q659" t="s">
        <v>3868</v>
      </c>
      <c r="R659" s="22" t="s">
        <v>1416</v>
      </c>
      <c r="S659" t="s">
        <v>756</v>
      </c>
      <c r="T659" t="s">
        <v>384</v>
      </c>
      <c r="U659">
        <v>7308</v>
      </c>
      <c r="V659" t="s">
        <v>732</v>
      </c>
      <c r="W659" s="22" t="s">
        <v>4875</v>
      </c>
      <c r="X659" s="22" t="s">
        <v>517</v>
      </c>
      <c r="Z659" t="str">
        <f>+Final[[#This Row],[titulo]]&amp;Final[[#This Row],[Territorio]]&amp;", "&amp;Final[[#This Row],[temporalidad]]</f>
        <v>Cantidad de Espacios Culturales según su Estado de Mantención en la comuna de Teno, Año 2021</v>
      </c>
    </row>
    <row r="660" spans="1:26" x14ac:dyDescent="0.3">
      <c r="A660">
        <v>4</v>
      </c>
      <c r="B660">
        <v>240</v>
      </c>
      <c r="C660" t="s">
        <v>377</v>
      </c>
      <c r="D660" t="s">
        <v>378</v>
      </c>
      <c r="E660" t="s">
        <v>740</v>
      </c>
      <c r="F660" t="s">
        <v>737</v>
      </c>
      <c r="G660" t="s">
        <v>733</v>
      </c>
      <c r="H660" t="s">
        <v>162</v>
      </c>
      <c r="I660" t="s">
        <v>731</v>
      </c>
      <c r="J660" t="s">
        <v>750</v>
      </c>
      <c r="K660" t="s">
        <v>735</v>
      </c>
      <c r="L660" t="s">
        <v>743</v>
      </c>
      <c r="M660" t="s">
        <v>744</v>
      </c>
      <c r="N660" t="s">
        <v>3861</v>
      </c>
      <c r="O660" t="s">
        <v>3867</v>
      </c>
      <c r="P660" t="s">
        <v>734</v>
      </c>
      <c r="Q660" t="s">
        <v>3869</v>
      </c>
      <c r="R660" s="22" t="s">
        <v>1417</v>
      </c>
      <c r="S660" t="s">
        <v>757</v>
      </c>
      <c r="T660" t="s">
        <v>384</v>
      </c>
      <c r="U660">
        <v>7308</v>
      </c>
      <c r="V660" t="s">
        <v>732</v>
      </c>
      <c r="W660" s="22" t="s">
        <v>4876</v>
      </c>
      <c r="X660" s="22" t="s">
        <v>517</v>
      </c>
      <c r="Z660" t="str">
        <f>+Final[[#This Row],[titulo]]&amp;Final[[#This Row],[Territorio]]&amp;", "&amp;Final[[#This Row],[temporalidad]]</f>
        <v>Cantidad de Espacios Culturales según su Fuente de Financiamiento en la comuna de Teno, Año 2021</v>
      </c>
    </row>
    <row r="661" spans="1:26" x14ac:dyDescent="0.3">
      <c r="A661">
        <v>5</v>
      </c>
      <c r="B661">
        <v>240</v>
      </c>
      <c r="C661" t="s">
        <v>377</v>
      </c>
      <c r="D661" t="s">
        <v>378</v>
      </c>
      <c r="E661" t="s">
        <v>741</v>
      </c>
      <c r="F661" t="s">
        <v>737</v>
      </c>
      <c r="G661" t="s">
        <v>733</v>
      </c>
      <c r="H661" t="s">
        <v>162</v>
      </c>
      <c r="I661" t="s">
        <v>731</v>
      </c>
      <c r="J661" t="s">
        <v>752</v>
      </c>
      <c r="K661" t="s">
        <v>735</v>
      </c>
      <c r="L661" t="s">
        <v>743</v>
      </c>
      <c r="M661" t="s">
        <v>744</v>
      </c>
      <c r="N661" t="s">
        <v>3862</v>
      </c>
      <c r="O661" t="s">
        <v>5943</v>
      </c>
      <c r="P661" t="s">
        <v>734</v>
      </c>
      <c r="Q661" t="s">
        <v>3870</v>
      </c>
      <c r="R661" s="22" t="s">
        <v>1418</v>
      </c>
      <c r="S661" t="s">
        <v>758</v>
      </c>
      <c r="T661" t="s">
        <v>384</v>
      </c>
      <c r="U661">
        <v>7308</v>
      </c>
      <c r="V661" t="s">
        <v>732</v>
      </c>
      <c r="W661" s="22" t="s">
        <v>4877</v>
      </c>
      <c r="X661" s="22" t="s">
        <v>517</v>
      </c>
      <c r="Z661" t="str">
        <f>+Final[[#This Row],[titulo]]&amp;Final[[#This Row],[Territorio]]&amp;", "&amp;Final[[#This Row],[temporalidad]]</f>
        <v>Cantidad de Espacios Culturales según su Tipo de Titularidad en la comuna de Teno, Año 2021</v>
      </c>
    </row>
    <row r="662" spans="1:26" x14ac:dyDescent="0.3">
      <c r="A662">
        <v>1</v>
      </c>
      <c r="B662">
        <v>240</v>
      </c>
      <c r="C662" t="s">
        <v>377</v>
      </c>
      <c r="D662" t="s">
        <v>378</v>
      </c>
      <c r="E662" t="s">
        <v>736</v>
      </c>
      <c r="F662" t="s">
        <v>737</v>
      </c>
      <c r="G662" t="s">
        <v>733</v>
      </c>
      <c r="H662" t="s">
        <v>163</v>
      </c>
      <c r="I662" t="s">
        <v>731</v>
      </c>
      <c r="J662" t="s">
        <v>742</v>
      </c>
      <c r="K662" t="s">
        <v>735</v>
      </c>
      <c r="L662" t="s">
        <v>743</v>
      </c>
      <c r="M662" t="s">
        <v>744</v>
      </c>
      <c r="N662" t="s">
        <v>3859</v>
      </c>
      <c r="O662" t="s">
        <v>3864</v>
      </c>
      <c r="P662" t="s">
        <v>734</v>
      </c>
      <c r="Q662" t="s">
        <v>3872</v>
      </c>
      <c r="R662" s="22" t="s">
        <v>1419</v>
      </c>
      <c r="S662" t="s">
        <v>754</v>
      </c>
      <c r="T662" t="s">
        <v>384</v>
      </c>
      <c r="U662">
        <v>7309</v>
      </c>
      <c r="V662" t="s">
        <v>732</v>
      </c>
      <c r="W662" s="22" t="s">
        <v>4878</v>
      </c>
      <c r="X662" s="22" t="s">
        <v>518</v>
      </c>
      <c r="Z662" t="str">
        <f>+Final[[#This Row],[titulo]]&amp;Final[[#This Row],[Territorio]]&amp;", "&amp;Final[[#This Row],[temporalidad]]</f>
        <v>Cantidad de Espacios Culturales con Acceso para Discapacitados en la comuna de Vichuquén, Año 2021</v>
      </c>
    </row>
    <row r="663" spans="1:26" x14ac:dyDescent="0.3">
      <c r="A663">
        <v>2</v>
      </c>
      <c r="B663">
        <v>240</v>
      </c>
      <c r="C663" t="s">
        <v>377</v>
      </c>
      <c r="D663" t="s">
        <v>378</v>
      </c>
      <c r="E663" t="s">
        <v>738</v>
      </c>
      <c r="F663" t="s">
        <v>737</v>
      </c>
      <c r="G663" t="s">
        <v>733</v>
      </c>
      <c r="H663" t="s">
        <v>163</v>
      </c>
      <c r="I663" t="s">
        <v>731</v>
      </c>
      <c r="J663" t="s">
        <v>746</v>
      </c>
      <c r="K663" t="s">
        <v>735</v>
      </c>
      <c r="L663" t="s">
        <v>743</v>
      </c>
      <c r="M663" t="s">
        <v>744</v>
      </c>
      <c r="N663" t="s">
        <v>3860</v>
      </c>
      <c r="O663" t="s">
        <v>5944</v>
      </c>
      <c r="P663" t="s">
        <v>734</v>
      </c>
      <c r="Q663" t="s">
        <v>3871</v>
      </c>
      <c r="R663" s="22" t="s">
        <v>1420</v>
      </c>
      <c r="S663" t="s">
        <v>755</v>
      </c>
      <c r="T663" t="s">
        <v>384</v>
      </c>
      <c r="U663">
        <v>7309</v>
      </c>
      <c r="V663" t="s">
        <v>732</v>
      </c>
      <c r="W663" s="22" t="s">
        <v>4879</v>
      </c>
      <c r="X663" s="22" t="s">
        <v>518</v>
      </c>
      <c r="Z663" t="str">
        <f>+Final[[#This Row],[titulo]]&amp;Final[[#This Row],[Territorio]]&amp;", "&amp;Final[[#This Row],[temporalidad]]</f>
        <v>Cantidad de Espacios Culturales por Tipo en la comuna de Vichuquén, Año 2021</v>
      </c>
    </row>
    <row r="664" spans="1:26" x14ac:dyDescent="0.3">
      <c r="A664">
        <v>3</v>
      </c>
      <c r="B664">
        <v>240</v>
      </c>
      <c r="C664" t="s">
        <v>377</v>
      </c>
      <c r="D664" t="s">
        <v>378</v>
      </c>
      <c r="E664" t="s">
        <v>739</v>
      </c>
      <c r="F664" t="s">
        <v>737</v>
      </c>
      <c r="G664" t="s">
        <v>733</v>
      </c>
      <c r="H664" t="s">
        <v>163</v>
      </c>
      <c r="I664" t="s">
        <v>731</v>
      </c>
      <c r="J664" t="s">
        <v>748</v>
      </c>
      <c r="K664" t="s">
        <v>735</v>
      </c>
      <c r="L664" t="s">
        <v>743</v>
      </c>
      <c r="M664" t="s">
        <v>744</v>
      </c>
      <c r="N664" t="s">
        <v>3863</v>
      </c>
      <c r="O664" t="s">
        <v>3866</v>
      </c>
      <c r="P664" t="s">
        <v>734</v>
      </c>
      <c r="Q664" t="s">
        <v>3868</v>
      </c>
      <c r="R664" s="22" t="s">
        <v>1421</v>
      </c>
      <c r="S664" t="s">
        <v>756</v>
      </c>
      <c r="T664" t="s">
        <v>384</v>
      </c>
      <c r="U664">
        <v>7309</v>
      </c>
      <c r="V664" t="s">
        <v>732</v>
      </c>
      <c r="W664" s="22" t="s">
        <v>4880</v>
      </c>
      <c r="X664" s="22" t="s">
        <v>518</v>
      </c>
      <c r="Z664" t="str">
        <f>+Final[[#This Row],[titulo]]&amp;Final[[#This Row],[Territorio]]&amp;", "&amp;Final[[#This Row],[temporalidad]]</f>
        <v>Cantidad de Espacios Culturales según su Estado de Mantención en la comuna de Vichuquén, Año 2021</v>
      </c>
    </row>
    <row r="665" spans="1:26" x14ac:dyDescent="0.3">
      <c r="A665">
        <v>4</v>
      </c>
      <c r="B665">
        <v>240</v>
      </c>
      <c r="C665" t="s">
        <v>377</v>
      </c>
      <c r="D665" t="s">
        <v>378</v>
      </c>
      <c r="E665" t="s">
        <v>740</v>
      </c>
      <c r="F665" t="s">
        <v>737</v>
      </c>
      <c r="G665" t="s">
        <v>733</v>
      </c>
      <c r="H665" t="s">
        <v>163</v>
      </c>
      <c r="I665" t="s">
        <v>731</v>
      </c>
      <c r="J665" t="s">
        <v>750</v>
      </c>
      <c r="K665" t="s">
        <v>735</v>
      </c>
      <c r="L665" t="s">
        <v>743</v>
      </c>
      <c r="M665" t="s">
        <v>744</v>
      </c>
      <c r="N665" t="s">
        <v>3861</v>
      </c>
      <c r="O665" t="s">
        <v>3867</v>
      </c>
      <c r="P665" t="s">
        <v>734</v>
      </c>
      <c r="Q665" t="s">
        <v>3869</v>
      </c>
      <c r="R665" s="22" t="s">
        <v>1422</v>
      </c>
      <c r="S665" t="s">
        <v>757</v>
      </c>
      <c r="T665" t="s">
        <v>384</v>
      </c>
      <c r="U665">
        <v>7309</v>
      </c>
      <c r="V665" t="s">
        <v>732</v>
      </c>
      <c r="W665" s="22" t="s">
        <v>4881</v>
      </c>
      <c r="X665" s="22" t="s">
        <v>518</v>
      </c>
      <c r="Z665" t="str">
        <f>+Final[[#This Row],[titulo]]&amp;Final[[#This Row],[Territorio]]&amp;", "&amp;Final[[#This Row],[temporalidad]]</f>
        <v>Cantidad de Espacios Culturales según su Fuente de Financiamiento en la comuna de Vichuquén, Año 2021</v>
      </c>
    </row>
    <row r="666" spans="1:26" x14ac:dyDescent="0.3">
      <c r="A666">
        <v>5</v>
      </c>
      <c r="B666">
        <v>240</v>
      </c>
      <c r="C666" t="s">
        <v>377</v>
      </c>
      <c r="D666" t="s">
        <v>378</v>
      </c>
      <c r="E666" t="s">
        <v>741</v>
      </c>
      <c r="F666" t="s">
        <v>737</v>
      </c>
      <c r="G666" t="s">
        <v>733</v>
      </c>
      <c r="H666" t="s">
        <v>163</v>
      </c>
      <c r="I666" t="s">
        <v>731</v>
      </c>
      <c r="J666" t="s">
        <v>752</v>
      </c>
      <c r="K666" t="s">
        <v>735</v>
      </c>
      <c r="L666" t="s">
        <v>743</v>
      </c>
      <c r="M666" t="s">
        <v>744</v>
      </c>
      <c r="N666" t="s">
        <v>3862</v>
      </c>
      <c r="O666" t="s">
        <v>5943</v>
      </c>
      <c r="P666" t="s">
        <v>734</v>
      </c>
      <c r="Q666" t="s">
        <v>3870</v>
      </c>
      <c r="R666" s="22" t="s">
        <v>1423</v>
      </c>
      <c r="S666" t="s">
        <v>758</v>
      </c>
      <c r="T666" t="s">
        <v>384</v>
      </c>
      <c r="U666">
        <v>7309</v>
      </c>
      <c r="V666" t="s">
        <v>732</v>
      </c>
      <c r="W666" s="22" t="s">
        <v>4882</v>
      </c>
      <c r="X666" s="22" t="s">
        <v>518</v>
      </c>
      <c r="Z666" t="str">
        <f>+Final[[#This Row],[titulo]]&amp;Final[[#This Row],[Territorio]]&amp;", "&amp;Final[[#This Row],[temporalidad]]</f>
        <v>Cantidad de Espacios Culturales según su Tipo de Titularidad en la comuna de Vichuquén, Año 2021</v>
      </c>
    </row>
    <row r="667" spans="1:26" x14ac:dyDescent="0.3">
      <c r="A667">
        <v>1</v>
      </c>
      <c r="B667">
        <v>240</v>
      </c>
      <c r="C667" t="s">
        <v>377</v>
      </c>
      <c r="D667" t="s">
        <v>378</v>
      </c>
      <c r="E667" t="s">
        <v>736</v>
      </c>
      <c r="F667" t="s">
        <v>737</v>
      </c>
      <c r="G667" t="s">
        <v>733</v>
      </c>
      <c r="H667" t="s">
        <v>164</v>
      </c>
      <c r="I667" t="s">
        <v>731</v>
      </c>
      <c r="J667" t="s">
        <v>742</v>
      </c>
      <c r="K667" t="s">
        <v>735</v>
      </c>
      <c r="L667" t="s">
        <v>743</v>
      </c>
      <c r="M667" t="s">
        <v>744</v>
      </c>
      <c r="N667" t="s">
        <v>3859</v>
      </c>
      <c r="O667" t="s">
        <v>3864</v>
      </c>
      <c r="P667" t="s">
        <v>734</v>
      </c>
      <c r="Q667" t="s">
        <v>3872</v>
      </c>
      <c r="R667" s="22" t="s">
        <v>1424</v>
      </c>
      <c r="S667" t="s">
        <v>754</v>
      </c>
      <c r="T667" t="s">
        <v>384</v>
      </c>
      <c r="U667">
        <v>7401</v>
      </c>
      <c r="V667" t="s">
        <v>732</v>
      </c>
      <c r="W667" s="22" t="s">
        <v>4883</v>
      </c>
      <c r="X667" s="22" t="s">
        <v>519</v>
      </c>
      <c r="Z667" t="str">
        <f>+Final[[#This Row],[titulo]]&amp;Final[[#This Row],[Territorio]]&amp;", "&amp;Final[[#This Row],[temporalidad]]</f>
        <v>Cantidad de Espacios Culturales con Acceso para Discapacitados en la comuna de Linares, Año 2021</v>
      </c>
    </row>
    <row r="668" spans="1:26" x14ac:dyDescent="0.3">
      <c r="A668">
        <v>2</v>
      </c>
      <c r="B668">
        <v>240</v>
      </c>
      <c r="C668" t="s">
        <v>377</v>
      </c>
      <c r="D668" t="s">
        <v>378</v>
      </c>
      <c r="E668" t="s">
        <v>738</v>
      </c>
      <c r="F668" t="s">
        <v>737</v>
      </c>
      <c r="G668" t="s">
        <v>733</v>
      </c>
      <c r="H668" t="s">
        <v>164</v>
      </c>
      <c r="I668" t="s">
        <v>731</v>
      </c>
      <c r="J668" t="s">
        <v>746</v>
      </c>
      <c r="K668" t="s">
        <v>735</v>
      </c>
      <c r="L668" t="s">
        <v>743</v>
      </c>
      <c r="M668" t="s">
        <v>744</v>
      </c>
      <c r="N668" t="s">
        <v>3860</v>
      </c>
      <c r="O668" t="s">
        <v>5944</v>
      </c>
      <c r="P668" t="s">
        <v>734</v>
      </c>
      <c r="Q668" t="s">
        <v>3871</v>
      </c>
      <c r="R668" s="22" t="s">
        <v>1425</v>
      </c>
      <c r="S668" t="s">
        <v>755</v>
      </c>
      <c r="T668" t="s">
        <v>384</v>
      </c>
      <c r="U668">
        <v>7401</v>
      </c>
      <c r="V668" t="s">
        <v>732</v>
      </c>
      <c r="W668" s="22" t="s">
        <v>4884</v>
      </c>
      <c r="X668" s="22" t="s">
        <v>519</v>
      </c>
      <c r="Z668" t="str">
        <f>+Final[[#This Row],[titulo]]&amp;Final[[#This Row],[Territorio]]&amp;", "&amp;Final[[#This Row],[temporalidad]]</f>
        <v>Cantidad de Espacios Culturales por Tipo en la comuna de Linares, Año 2021</v>
      </c>
    </row>
    <row r="669" spans="1:26" x14ac:dyDescent="0.3">
      <c r="A669">
        <v>3</v>
      </c>
      <c r="B669">
        <v>240</v>
      </c>
      <c r="C669" t="s">
        <v>377</v>
      </c>
      <c r="D669" t="s">
        <v>378</v>
      </c>
      <c r="E669" t="s">
        <v>739</v>
      </c>
      <c r="F669" t="s">
        <v>737</v>
      </c>
      <c r="G669" t="s">
        <v>733</v>
      </c>
      <c r="H669" t="s">
        <v>164</v>
      </c>
      <c r="I669" t="s">
        <v>731</v>
      </c>
      <c r="J669" t="s">
        <v>748</v>
      </c>
      <c r="K669" t="s">
        <v>735</v>
      </c>
      <c r="L669" t="s">
        <v>743</v>
      </c>
      <c r="M669" t="s">
        <v>744</v>
      </c>
      <c r="N669" t="s">
        <v>3863</v>
      </c>
      <c r="O669" t="s">
        <v>3866</v>
      </c>
      <c r="P669" t="s">
        <v>734</v>
      </c>
      <c r="Q669" t="s">
        <v>3868</v>
      </c>
      <c r="R669" s="22" t="s">
        <v>1426</v>
      </c>
      <c r="S669" t="s">
        <v>756</v>
      </c>
      <c r="T669" t="s">
        <v>384</v>
      </c>
      <c r="U669">
        <v>7401</v>
      </c>
      <c r="V669" t="s">
        <v>732</v>
      </c>
      <c r="W669" s="22" t="s">
        <v>4885</v>
      </c>
      <c r="X669" s="22" t="s">
        <v>519</v>
      </c>
      <c r="Z669" t="str">
        <f>+Final[[#This Row],[titulo]]&amp;Final[[#This Row],[Territorio]]&amp;", "&amp;Final[[#This Row],[temporalidad]]</f>
        <v>Cantidad de Espacios Culturales según su Estado de Mantención en la comuna de Linares, Año 2021</v>
      </c>
    </row>
    <row r="670" spans="1:26" x14ac:dyDescent="0.3">
      <c r="A670">
        <v>4</v>
      </c>
      <c r="B670">
        <v>240</v>
      </c>
      <c r="C670" t="s">
        <v>377</v>
      </c>
      <c r="D670" t="s">
        <v>378</v>
      </c>
      <c r="E670" t="s">
        <v>740</v>
      </c>
      <c r="F670" t="s">
        <v>737</v>
      </c>
      <c r="G670" t="s">
        <v>733</v>
      </c>
      <c r="H670" t="s">
        <v>164</v>
      </c>
      <c r="I670" t="s">
        <v>731</v>
      </c>
      <c r="J670" t="s">
        <v>750</v>
      </c>
      <c r="K670" t="s">
        <v>735</v>
      </c>
      <c r="L670" t="s">
        <v>743</v>
      </c>
      <c r="M670" t="s">
        <v>744</v>
      </c>
      <c r="N670" t="s">
        <v>3861</v>
      </c>
      <c r="O670" t="s">
        <v>3867</v>
      </c>
      <c r="P670" t="s">
        <v>734</v>
      </c>
      <c r="Q670" t="s">
        <v>3869</v>
      </c>
      <c r="R670" s="22" t="s">
        <v>1427</v>
      </c>
      <c r="S670" t="s">
        <v>757</v>
      </c>
      <c r="T670" t="s">
        <v>384</v>
      </c>
      <c r="U670">
        <v>7401</v>
      </c>
      <c r="V670" t="s">
        <v>732</v>
      </c>
      <c r="W670" s="22" t="s">
        <v>4886</v>
      </c>
      <c r="X670" s="22" t="s">
        <v>519</v>
      </c>
      <c r="Z670" t="str">
        <f>+Final[[#This Row],[titulo]]&amp;Final[[#This Row],[Territorio]]&amp;", "&amp;Final[[#This Row],[temporalidad]]</f>
        <v>Cantidad de Espacios Culturales según su Fuente de Financiamiento en la comuna de Linares, Año 2021</v>
      </c>
    </row>
    <row r="671" spans="1:26" x14ac:dyDescent="0.3">
      <c r="A671">
        <v>5</v>
      </c>
      <c r="B671">
        <v>240</v>
      </c>
      <c r="C671" t="s">
        <v>377</v>
      </c>
      <c r="D671" t="s">
        <v>378</v>
      </c>
      <c r="E671" t="s">
        <v>741</v>
      </c>
      <c r="F671" t="s">
        <v>737</v>
      </c>
      <c r="G671" t="s">
        <v>733</v>
      </c>
      <c r="H671" t="s">
        <v>164</v>
      </c>
      <c r="I671" t="s">
        <v>731</v>
      </c>
      <c r="J671" t="s">
        <v>752</v>
      </c>
      <c r="K671" t="s">
        <v>735</v>
      </c>
      <c r="L671" t="s">
        <v>743</v>
      </c>
      <c r="M671" t="s">
        <v>744</v>
      </c>
      <c r="N671" t="s">
        <v>3862</v>
      </c>
      <c r="O671" t="s">
        <v>5943</v>
      </c>
      <c r="P671" t="s">
        <v>734</v>
      </c>
      <c r="Q671" t="s">
        <v>3870</v>
      </c>
      <c r="R671" s="22" t="s">
        <v>1428</v>
      </c>
      <c r="S671" t="s">
        <v>758</v>
      </c>
      <c r="T671" t="s">
        <v>384</v>
      </c>
      <c r="U671">
        <v>7401</v>
      </c>
      <c r="V671" t="s">
        <v>732</v>
      </c>
      <c r="W671" s="22" t="s">
        <v>4887</v>
      </c>
      <c r="X671" s="22" t="s">
        <v>519</v>
      </c>
      <c r="Z671" t="str">
        <f>+Final[[#This Row],[titulo]]&amp;Final[[#This Row],[Territorio]]&amp;", "&amp;Final[[#This Row],[temporalidad]]</f>
        <v>Cantidad de Espacios Culturales según su Tipo de Titularidad en la comuna de Linares, Año 2021</v>
      </c>
    </row>
    <row r="672" spans="1:26" x14ac:dyDescent="0.3">
      <c r="A672">
        <v>1</v>
      </c>
      <c r="B672">
        <v>240</v>
      </c>
      <c r="C672" t="s">
        <v>377</v>
      </c>
      <c r="D672" t="s">
        <v>378</v>
      </c>
      <c r="E672" t="s">
        <v>736</v>
      </c>
      <c r="F672" t="s">
        <v>737</v>
      </c>
      <c r="G672" t="s">
        <v>733</v>
      </c>
      <c r="H672" t="s">
        <v>165</v>
      </c>
      <c r="I672" t="s">
        <v>731</v>
      </c>
      <c r="J672" t="s">
        <v>742</v>
      </c>
      <c r="K672" t="s">
        <v>735</v>
      </c>
      <c r="L672" t="s">
        <v>743</v>
      </c>
      <c r="M672" t="s">
        <v>744</v>
      </c>
      <c r="N672" t="s">
        <v>3859</v>
      </c>
      <c r="O672" t="s">
        <v>3864</v>
      </c>
      <c r="P672" t="s">
        <v>734</v>
      </c>
      <c r="Q672" t="s">
        <v>3872</v>
      </c>
      <c r="R672" s="22" t="s">
        <v>1429</v>
      </c>
      <c r="S672" t="s">
        <v>754</v>
      </c>
      <c r="T672" t="s">
        <v>384</v>
      </c>
      <c r="U672">
        <v>7402</v>
      </c>
      <c r="V672" t="s">
        <v>732</v>
      </c>
      <c r="W672" s="22" t="s">
        <v>4888</v>
      </c>
      <c r="X672" s="22" t="s">
        <v>520</v>
      </c>
      <c r="Z672" t="str">
        <f>+Final[[#This Row],[titulo]]&amp;Final[[#This Row],[Territorio]]&amp;", "&amp;Final[[#This Row],[temporalidad]]</f>
        <v>Cantidad de Espacios Culturales con Acceso para Discapacitados en la comuna de Colbún, Año 2021</v>
      </c>
    </row>
    <row r="673" spans="1:26" x14ac:dyDescent="0.3">
      <c r="A673">
        <v>2</v>
      </c>
      <c r="B673">
        <v>240</v>
      </c>
      <c r="C673" t="s">
        <v>377</v>
      </c>
      <c r="D673" t="s">
        <v>378</v>
      </c>
      <c r="E673" t="s">
        <v>738</v>
      </c>
      <c r="F673" t="s">
        <v>737</v>
      </c>
      <c r="G673" t="s">
        <v>733</v>
      </c>
      <c r="H673" t="s">
        <v>165</v>
      </c>
      <c r="I673" t="s">
        <v>731</v>
      </c>
      <c r="J673" t="s">
        <v>746</v>
      </c>
      <c r="K673" t="s">
        <v>735</v>
      </c>
      <c r="L673" t="s">
        <v>743</v>
      </c>
      <c r="M673" t="s">
        <v>744</v>
      </c>
      <c r="N673" t="s">
        <v>3860</v>
      </c>
      <c r="O673" t="s">
        <v>5944</v>
      </c>
      <c r="P673" t="s">
        <v>734</v>
      </c>
      <c r="Q673" t="s">
        <v>3871</v>
      </c>
      <c r="R673" s="22" t="s">
        <v>1430</v>
      </c>
      <c r="S673" t="s">
        <v>755</v>
      </c>
      <c r="T673" t="s">
        <v>384</v>
      </c>
      <c r="U673">
        <v>7402</v>
      </c>
      <c r="V673" t="s">
        <v>732</v>
      </c>
      <c r="W673" s="22" t="s">
        <v>4889</v>
      </c>
      <c r="X673" s="22" t="s">
        <v>520</v>
      </c>
      <c r="Z673" t="str">
        <f>+Final[[#This Row],[titulo]]&amp;Final[[#This Row],[Territorio]]&amp;", "&amp;Final[[#This Row],[temporalidad]]</f>
        <v>Cantidad de Espacios Culturales por Tipo en la comuna de Colbún, Año 2021</v>
      </c>
    </row>
    <row r="674" spans="1:26" x14ac:dyDescent="0.3">
      <c r="A674">
        <v>3</v>
      </c>
      <c r="B674">
        <v>240</v>
      </c>
      <c r="C674" t="s">
        <v>377</v>
      </c>
      <c r="D674" t="s">
        <v>378</v>
      </c>
      <c r="E674" t="s">
        <v>739</v>
      </c>
      <c r="F674" t="s">
        <v>737</v>
      </c>
      <c r="G674" t="s">
        <v>733</v>
      </c>
      <c r="H674" t="s">
        <v>165</v>
      </c>
      <c r="I674" t="s">
        <v>731</v>
      </c>
      <c r="J674" t="s">
        <v>748</v>
      </c>
      <c r="K674" t="s">
        <v>735</v>
      </c>
      <c r="L674" t="s">
        <v>743</v>
      </c>
      <c r="M674" t="s">
        <v>744</v>
      </c>
      <c r="N674" t="s">
        <v>3863</v>
      </c>
      <c r="O674" t="s">
        <v>3866</v>
      </c>
      <c r="P674" t="s">
        <v>734</v>
      </c>
      <c r="Q674" t="s">
        <v>3868</v>
      </c>
      <c r="R674" s="22" t="s">
        <v>1431</v>
      </c>
      <c r="S674" t="s">
        <v>756</v>
      </c>
      <c r="T674" t="s">
        <v>384</v>
      </c>
      <c r="U674">
        <v>7402</v>
      </c>
      <c r="V674" t="s">
        <v>732</v>
      </c>
      <c r="W674" s="22" t="s">
        <v>4890</v>
      </c>
      <c r="X674" s="22" t="s">
        <v>520</v>
      </c>
      <c r="Z674" t="str">
        <f>+Final[[#This Row],[titulo]]&amp;Final[[#This Row],[Territorio]]&amp;", "&amp;Final[[#This Row],[temporalidad]]</f>
        <v>Cantidad de Espacios Culturales según su Estado de Mantención en la comuna de Colbún, Año 2021</v>
      </c>
    </row>
    <row r="675" spans="1:26" x14ac:dyDescent="0.3">
      <c r="A675">
        <v>4</v>
      </c>
      <c r="B675">
        <v>240</v>
      </c>
      <c r="C675" t="s">
        <v>377</v>
      </c>
      <c r="D675" t="s">
        <v>378</v>
      </c>
      <c r="E675" t="s">
        <v>740</v>
      </c>
      <c r="F675" t="s">
        <v>737</v>
      </c>
      <c r="G675" t="s">
        <v>733</v>
      </c>
      <c r="H675" t="s">
        <v>165</v>
      </c>
      <c r="I675" t="s">
        <v>731</v>
      </c>
      <c r="J675" t="s">
        <v>750</v>
      </c>
      <c r="K675" t="s">
        <v>735</v>
      </c>
      <c r="L675" t="s">
        <v>743</v>
      </c>
      <c r="M675" t="s">
        <v>744</v>
      </c>
      <c r="N675" t="s">
        <v>3861</v>
      </c>
      <c r="O675" t="s">
        <v>3867</v>
      </c>
      <c r="P675" t="s">
        <v>734</v>
      </c>
      <c r="Q675" t="s">
        <v>3869</v>
      </c>
      <c r="R675" s="22" t="s">
        <v>1432</v>
      </c>
      <c r="S675" t="s">
        <v>757</v>
      </c>
      <c r="T675" t="s">
        <v>384</v>
      </c>
      <c r="U675">
        <v>7402</v>
      </c>
      <c r="V675" t="s">
        <v>732</v>
      </c>
      <c r="W675" s="22" t="s">
        <v>4891</v>
      </c>
      <c r="X675" s="22" t="s">
        <v>520</v>
      </c>
      <c r="Z675" t="str">
        <f>+Final[[#This Row],[titulo]]&amp;Final[[#This Row],[Territorio]]&amp;", "&amp;Final[[#This Row],[temporalidad]]</f>
        <v>Cantidad de Espacios Culturales según su Fuente de Financiamiento en la comuna de Colbún, Año 2021</v>
      </c>
    </row>
    <row r="676" spans="1:26" x14ac:dyDescent="0.3">
      <c r="A676">
        <v>5</v>
      </c>
      <c r="B676">
        <v>240</v>
      </c>
      <c r="C676" t="s">
        <v>377</v>
      </c>
      <c r="D676" t="s">
        <v>378</v>
      </c>
      <c r="E676" t="s">
        <v>741</v>
      </c>
      <c r="F676" t="s">
        <v>737</v>
      </c>
      <c r="G676" t="s">
        <v>733</v>
      </c>
      <c r="H676" t="s">
        <v>165</v>
      </c>
      <c r="I676" t="s">
        <v>731</v>
      </c>
      <c r="J676" t="s">
        <v>752</v>
      </c>
      <c r="K676" t="s">
        <v>735</v>
      </c>
      <c r="L676" t="s">
        <v>743</v>
      </c>
      <c r="M676" t="s">
        <v>744</v>
      </c>
      <c r="N676" t="s">
        <v>3862</v>
      </c>
      <c r="O676" t="s">
        <v>5943</v>
      </c>
      <c r="P676" t="s">
        <v>734</v>
      </c>
      <c r="Q676" t="s">
        <v>3870</v>
      </c>
      <c r="R676" s="22" t="s">
        <v>1433</v>
      </c>
      <c r="S676" t="s">
        <v>758</v>
      </c>
      <c r="T676" t="s">
        <v>384</v>
      </c>
      <c r="U676">
        <v>7402</v>
      </c>
      <c r="V676" t="s">
        <v>732</v>
      </c>
      <c r="W676" s="22" t="s">
        <v>4892</v>
      </c>
      <c r="X676" s="22" t="s">
        <v>520</v>
      </c>
      <c r="Z676" t="str">
        <f>+Final[[#This Row],[titulo]]&amp;Final[[#This Row],[Territorio]]&amp;", "&amp;Final[[#This Row],[temporalidad]]</f>
        <v>Cantidad de Espacios Culturales según su Tipo de Titularidad en la comuna de Colbún, Año 2021</v>
      </c>
    </row>
    <row r="677" spans="1:26" x14ac:dyDescent="0.3">
      <c r="A677">
        <v>1</v>
      </c>
      <c r="B677">
        <v>240</v>
      </c>
      <c r="C677" t="s">
        <v>377</v>
      </c>
      <c r="D677" t="s">
        <v>378</v>
      </c>
      <c r="E677" t="s">
        <v>736</v>
      </c>
      <c r="F677" t="s">
        <v>737</v>
      </c>
      <c r="G677" t="s">
        <v>733</v>
      </c>
      <c r="H677" t="s">
        <v>166</v>
      </c>
      <c r="I677" t="s">
        <v>731</v>
      </c>
      <c r="J677" t="s">
        <v>742</v>
      </c>
      <c r="K677" t="s">
        <v>735</v>
      </c>
      <c r="L677" t="s">
        <v>743</v>
      </c>
      <c r="M677" t="s">
        <v>744</v>
      </c>
      <c r="N677" t="s">
        <v>3859</v>
      </c>
      <c r="O677" t="s">
        <v>3864</v>
      </c>
      <c r="P677" t="s">
        <v>734</v>
      </c>
      <c r="Q677" t="s">
        <v>3872</v>
      </c>
      <c r="R677" s="22" t="s">
        <v>1434</v>
      </c>
      <c r="S677" t="s">
        <v>754</v>
      </c>
      <c r="T677" t="s">
        <v>384</v>
      </c>
      <c r="U677">
        <v>7403</v>
      </c>
      <c r="V677" t="s">
        <v>732</v>
      </c>
      <c r="W677" s="22" t="s">
        <v>4893</v>
      </c>
      <c r="X677" s="22" t="s">
        <v>521</v>
      </c>
      <c r="Z677" t="str">
        <f>+Final[[#This Row],[titulo]]&amp;Final[[#This Row],[Territorio]]&amp;", "&amp;Final[[#This Row],[temporalidad]]</f>
        <v>Cantidad de Espacios Culturales con Acceso para Discapacitados en la comuna de Longaví, Año 2021</v>
      </c>
    </row>
    <row r="678" spans="1:26" x14ac:dyDescent="0.3">
      <c r="A678">
        <v>2</v>
      </c>
      <c r="B678">
        <v>240</v>
      </c>
      <c r="C678" t="s">
        <v>377</v>
      </c>
      <c r="D678" t="s">
        <v>378</v>
      </c>
      <c r="E678" t="s">
        <v>738</v>
      </c>
      <c r="F678" t="s">
        <v>737</v>
      </c>
      <c r="G678" t="s">
        <v>733</v>
      </c>
      <c r="H678" t="s">
        <v>166</v>
      </c>
      <c r="I678" t="s">
        <v>731</v>
      </c>
      <c r="J678" t="s">
        <v>746</v>
      </c>
      <c r="K678" t="s">
        <v>735</v>
      </c>
      <c r="L678" t="s">
        <v>743</v>
      </c>
      <c r="M678" t="s">
        <v>744</v>
      </c>
      <c r="N678" t="s">
        <v>3860</v>
      </c>
      <c r="O678" t="s">
        <v>5944</v>
      </c>
      <c r="P678" t="s">
        <v>734</v>
      </c>
      <c r="Q678" t="s">
        <v>3871</v>
      </c>
      <c r="R678" s="22" t="s">
        <v>1435</v>
      </c>
      <c r="S678" t="s">
        <v>755</v>
      </c>
      <c r="T678" t="s">
        <v>384</v>
      </c>
      <c r="U678">
        <v>7403</v>
      </c>
      <c r="V678" t="s">
        <v>732</v>
      </c>
      <c r="W678" s="22" t="s">
        <v>4894</v>
      </c>
      <c r="X678" s="22" t="s">
        <v>521</v>
      </c>
      <c r="Z678" t="str">
        <f>+Final[[#This Row],[titulo]]&amp;Final[[#This Row],[Territorio]]&amp;", "&amp;Final[[#This Row],[temporalidad]]</f>
        <v>Cantidad de Espacios Culturales por Tipo en la comuna de Longaví, Año 2021</v>
      </c>
    </row>
    <row r="679" spans="1:26" x14ac:dyDescent="0.3">
      <c r="A679">
        <v>3</v>
      </c>
      <c r="B679">
        <v>240</v>
      </c>
      <c r="C679" t="s">
        <v>377</v>
      </c>
      <c r="D679" t="s">
        <v>378</v>
      </c>
      <c r="E679" t="s">
        <v>739</v>
      </c>
      <c r="F679" t="s">
        <v>737</v>
      </c>
      <c r="G679" t="s">
        <v>733</v>
      </c>
      <c r="H679" t="s">
        <v>166</v>
      </c>
      <c r="I679" t="s">
        <v>731</v>
      </c>
      <c r="J679" t="s">
        <v>748</v>
      </c>
      <c r="K679" t="s">
        <v>735</v>
      </c>
      <c r="L679" t="s">
        <v>743</v>
      </c>
      <c r="M679" t="s">
        <v>744</v>
      </c>
      <c r="N679" t="s">
        <v>3863</v>
      </c>
      <c r="O679" t="s">
        <v>3866</v>
      </c>
      <c r="P679" t="s">
        <v>734</v>
      </c>
      <c r="Q679" t="s">
        <v>3868</v>
      </c>
      <c r="R679" s="22" t="s">
        <v>1436</v>
      </c>
      <c r="S679" t="s">
        <v>756</v>
      </c>
      <c r="T679" t="s">
        <v>384</v>
      </c>
      <c r="U679">
        <v>7403</v>
      </c>
      <c r="V679" t="s">
        <v>732</v>
      </c>
      <c r="W679" s="22" t="s">
        <v>4895</v>
      </c>
      <c r="X679" s="22" t="s">
        <v>521</v>
      </c>
      <c r="Z679" t="str">
        <f>+Final[[#This Row],[titulo]]&amp;Final[[#This Row],[Territorio]]&amp;", "&amp;Final[[#This Row],[temporalidad]]</f>
        <v>Cantidad de Espacios Culturales según su Estado de Mantención en la comuna de Longaví, Año 2021</v>
      </c>
    </row>
    <row r="680" spans="1:26" x14ac:dyDescent="0.3">
      <c r="A680">
        <v>4</v>
      </c>
      <c r="B680">
        <v>240</v>
      </c>
      <c r="C680" t="s">
        <v>377</v>
      </c>
      <c r="D680" t="s">
        <v>378</v>
      </c>
      <c r="E680" t="s">
        <v>740</v>
      </c>
      <c r="F680" t="s">
        <v>737</v>
      </c>
      <c r="G680" t="s">
        <v>733</v>
      </c>
      <c r="H680" t="s">
        <v>166</v>
      </c>
      <c r="I680" t="s">
        <v>731</v>
      </c>
      <c r="J680" t="s">
        <v>750</v>
      </c>
      <c r="K680" t="s">
        <v>735</v>
      </c>
      <c r="L680" t="s">
        <v>743</v>
      </c>
      <c r="M680" t="s">
        <v>744</v>
      </c>
      <c r="N680" t="s">
        <v>3861</v>
      </c>
      <c r="O680" t="s">
        <v>3867</v>
      </c>
      <c r="P680" t="s">
        <v>734</v>
      </c>
      <c r="Q680" t="s">
        <v>3869</v>
      </c>
      <c r="R680" s="22" t="s">
        <v>1437</v>
      </c>
      <c r="S680" t="s">
        <v>757</v>
      </c>
      <c r="T680" t="s">
        <v>384</v>
      </c>
      <c r="U680">
        <v>7403</v>
      </c>
      <c r="V680" t="s">
        <v>732</v>
      </c>
      <c r="W680" s="22" t="s">
        <v>4896</v>
      </c>
      <c r="X680" s="22" t="s">
        <v>521</v>
      </c>
      <c r="Z680" t="str">
        <f>+Final[[#This Row],[titulo]]&amp;Final[[#This Row],[Territorio]]&amp;", "&amp;Final[[#This Row],[temporalidad]]</f>
        <v>Cantidad de Espacios Culturales según su Fuente de Financiamiento en la comuna de Longaví, Año 2021</v>
      </c>
    </row>
    <row r="681" spans="1:26" x14ac:dyDescent="0.3">
      <c r="A681">
        <v>5</v>
      </c>
      <c r="B681">
        <v>240</v>
      </c>
      <c r="C681" t="s">
        <v>377</v>
      </c>
      <c r="D681" t="s">
        <v>378</v>
      </c>
      <c r="E681" t="s">
        <v>741</v>
      </c>
      <c r="F681" t="s">
        <v>737</v>
      </c>
      <c r="G681" t="s">
        <v>733</v>
      </c>
      <c r="H681" t="s">
        <v>166</v>
      </c>
      <c r="I681" t="s">
        <v>731</v>
      </c>
      <c r="J681" t="s">
        <v>752</v>
      </c>
      <c r="K681" t="s">
        <v>735</v>
      </c>
      <c r="L681" t="s">
        <v>743</v>
      </c>
      <c r="M681" t="s">
        <v>744</v>
      </c>
      <c r="N681" t="s">
        <v>3862</v>
      </c>
      <c r="O681" t="s">
        <v>5943</v>
      </c>
      <c r="P681" t="s">
        <v>734</v>
      </c>
      <c r="Q681" t="s">
        <v>3870</v>
      </c>
      <c r="R681" s="22" t="s">
        <v>1438</v>
      </c>
      <c r="S681" t="s">
        <v>758</v>
      </c>
      <c r="T681" t="s">
        <v>384</v>
      </c>
      <c r="U681">
        <v>7403</v>
      </c>
      <c r="V681" t="s">
        <v>732</v>
      </c>
      <c r="W681" s="22" t="s">
        <v>4897</v>
      </c>
      <c r="X681" s="22" t="s">
        <v>521</v>
      </c>
      <c r="Z681" t="str">
        <f>+Final[[#This Row],[titulo]]&amp;Final[[#This Row],[Territorio]]&amp;", "&amp;Final[[#This Row],[temporalidad]]</f>
        <v>Cantidad de Espacios Culturales según su Tipo de Titularidad en la comuna de Longaví, Año 2021</v>
      </c>
    </row>
    <row r="682" spans="1:26" x14ac:dyDescent="0.3">
      <c r="A682">
        <v>1</v>
      </c>
      <c r="B682">
        <v>240</v>
      </c>
      <c r="C682" t="s">
        <v>377</v>
      </c>
      <c r="D682" t="s">
        <v>378</v>
      </c>
      <c r="E682" t="s">
        <v>736</v>
      </c>
      <c r="F682" t="s">
        <v>737</v>
      </c>
      <c r="G682" t="s">
        <v>733</v>
      </c>
      <c r="H682" t="s">
        <v>167</v>
      </c>
      <c r="I682" t="s">
        <v>731</v>
      </c>
      <c r="J682" t="s">
        <v>742</v>
      </c>
      <c r="K682" t="s">
        <v>735</v>
      </c>
      <c r="L682" t="s">
        <v>743</v>
      </c>
      <c r="M682" t="s">
        <v>744</v>
      </c>
      <c r="N682" t="s">
        <v>3859</v>
      </c>
      <c r="O682" t="s">
        <v>3864</v>
      </c>
      <c r="P682" t="s">
        <v>734</v>
      </c>
      <c r="Q682" t="s">
        <v>3872</v>
      </c>
      <c r="R682" s="22" t="s">
        <v>1439</v>
      </c>
      <c r="S682" t="s">
        <v>754</v>
      </c>
      <c r="T682" t="s">
        <v>384</v>
      </c>
      <c r="U682">
        <v>7404</v>
      </c>
      <c r="V682" t="s">
        <v>732</v>
      </c>
      <c r="W682" s="22" t="s">
        <v>4898</v>
      </c>
      <c r="X682" s="22" t="s">
        <v>522</v>
      </c>
      <c r="Z682" t="str">
        <f>+Final[[#This Row],[titulo]]&amp;Final[[#This Row],[Territorio]]&amp;", "&amp;Final[[#This Row],[temporalidad]]</f>
        <v>Cantidad de Espacios Culturales con Acceso para Discapacitados en la comuna de Parral, Año 2021</v>
      </c>
    </row>
    <row r="683" spans="1:26" x14ac:dyDescent="0.3">
      <c r="A683">
        <v>2</v>
      </c>
      <c r="B683">
        <v>240</v>
      </c>
      <c r="C683" t="s">
        <v>377</v>
      </c>
      <c r="D683" t="s">
        <v>378</v>
      </c>
      <c r="E683" t="s">
        <v>738</v>
      </c>
      <c r="F683" t="s">
        <v>737</v>
      </c>
      <c r="G683" t="s">
        <v>733</v>
      </c>
      <c r="H683" t="s">
        <v>167</v>
      </c>
      <c r="I683" t="s">
        <v>731</v>
      </c>
      <c r="J683" t="s">
        <v>746</v>
      </c>
      <c r="K683" t="s">
        <v>735</v>
      </c>
      <c r="L683" t="s">
        <v>743</v>
      </c>
      <c r="M683" t="s">
        <v>744</v>
      </c>
      <c r="N683" t="s">
        <v>3860</v>
      </c>
      <c r="O683" t="s">
        <v>5944</v>
      </c>
      <c r="P683" t="s">
        <v>734</v>
      </c>
      <c r="Q683" t="s">
        <v>3871</v>
      </c>
      <c r="R683" s="22" t="s">
        <v>1440</v>
      </c>
      <c r="S683" t="s">
        <v>755</v>
      </c>
      <c r="T683" t="s">
        <v>384</v>
      </c>
      <c r="U683">
        <v>7404</v>
      </c>
      <c r="V683" t="s">
        <v>732</v>
      </c>
      <c r="W683" s="22" t="s">
        <v>4899</v>
      </c>
      <c r="X683" s="22" t="s">
        <v>522</v>
      </c>
      <c r="Z683" t="str">
        <f>+Final[[#This Row],[titulo]]&amp;Final[[#This Row],[Territorio]]&amp;", "&amp;Final[[#This Row],[temporalidad]]</f>
        <v>Cantidad de Espacios Culturales por Tipo en la comuna de Parral, Año 2021</v>
      </c>
    </row>
    <row r="684" spans="1:26" x14ac:dyDescent="0.3">
      <c r="A684">
        <v>3</v>
      </c>
      <c r="B684">
        <v>240</v>
      </c>
      <c r="C684" t="s">
        <v>377</v>
      </c>
      <c r="D684" t="s">
        <v>378</v>
      </c>
      <c r="E684" t="s">
        <v>739</v>
      </c>
      <c r="F684" t="s">
        <v>737</v>
      </c>
      <c r="G684" t="s">
        <v>733</v>
      </c>
      <c r="H684" t="s">
        <v>167</v>
      </c>
      <c r="I684" t="s">
        <v>731</v>
      </c>
      <c r="J684" t="s">
        <v>748</v>
      </c>
      <c r="K684" t="s">
        <v>735</v>
      </c>
      <c r="L684" t="s">
        <v>743</v>
      </c>
      <c r="M684" t="s">
        <v>744</v>
      </c>
      <c r="N684" t="s">
        <v>3863</v>
      </c>
      <c r="O684" t="s">
        <v>3866</v>
      </c>
      <c r="P684" t="s">
        <v>734</v>
      </c>
      <c r="Q684" t="s">
        <v>3868</v>
      </c>
      <c r="R684" s="22" t="s">
        <v>1441</v>
      </c>
      <c r="S684" t="s">
        <v>756</v>
      </c>
      <c r="T684" t="s">
        <v>384</v>
      </c>
      <c r="U684">
        <v>7404</v>
      </c>
      <c r="V684" t="s">
        <v>732</v>
      </c>
      <c r="W684" s="22" t="s">
        <v>4900</v>
      </c>
      <c r="X684" s="22" t="s">
        <v>522</v>
      </c>
      <c r="Z684" t="str">
        <f>+Final[[#This Row],[titulo]]&amp;Final[[#This Row],[Territorio]]&amp;", "&amp;Final[[#This Row],[temporalidad]]</f>
        <v>Cantidad de Espacios Culturales según su Estado de Mantención en la comuna de Parral, Año 2021</v>
      </c>
    </row>
    <row r="685" spans="1:26" x14ac:dyDescent="0.3">
      <c r="A685">
        <v>4</v>
      </c>
      <c r="B685">
        <v>240</v>
      </c>
      <c r="C685" t="s">
        <v>377</v>
      </c>
      <c r="D685" t="s">
        <v>378</v>
      </c>
      <c r="E685" t="s">
        <v>740</v>
      </c>
      <c r="F685" t="s">
        <v>737</v>
      </c>
      <c r="G685" t="s">
        <v>733</v>
      </c>
      <c r="H685" t="s">
        <v>167</v>
      </c>
      <c r="I685" t="s">
        <v>731</v>
      </c>
      <c r="J685" t="s">
        <v>750</v>
      </c>
      <c r="K685" t="s">
        <v>735</v>
      </c>
      <c r="L685" t="s">
        <v>743</v>
      </c>
      <c r="M685" t="s">
        <v>744</v>
      </c>
      <c r="N685" t="s">
        <v>3861</v>
      </c>
      <c r="O685" t="s">
        <v>3867</v>
      </c>
      <c r="P685" t="s">
        <v>734</v>
      </c>
      <c r="Q685" t="s">
        <v>3869</v>
      </c>
      <c r="R685" s="22" t="s">
        <v>1442</v>
      </c>
      <c r="S685" t="s">
        <v>757</v>
      </c>
      <c r="T685" t="s">
        <v>384</v>
      </c>
      <c r="U685">
        <v>7404</v>
      </c>
      <c r="V685" t="s">
        <v>732</v>
      </c>
      <c r="W685" s="22" t="s">
        <v>4901</v>
      </c>
      <c r="X685" s="22" t="s">
        <v>522</v>
      </c>
      <c r="Z685" t="str">
        <f>+Final[[#This Row],[titulo]]&amp;Final[[#This Row],[Territorio]]&amp;", "&amp;Final[[#This Row],[temporalidad]]</f>
        <v>Cantidad de Espacios Culturales según su Fuente de Financiamiento en la comuna de Parral, Año 2021</v>
      </c>
    </row>
    <row r="686" spans="1:26" x14ac:dyDescent="0.3">
      <c r="A686">
        <v>5</v>
      </c>
      <c r="B686">
        <v>240</v>
      </c>
      <c r="C686" t="s">
        <v>377</v>
      </c>
      <c r="D686" t="s">
        <v>378</v>
      </c>
      <c r="E686" t="s">
        <v>741</v>
      </c>
      <c r="F686" t="s">
        <v>737</v>
      </c>
      <c r="G686" t="s">
        <v>733</v>
      </c>
      <c r="H686" t="s">
        <v>167</v>
      </c>
      <c r="I686" t="s">
        <v>731</v>
      </c>
      <c r="J686" t="s">
        <v>752</v>
      </c>
      <c r="K686" t="s">
        <v>735</v>
      </c>
      <c r="L686" t="s">
        <v>743</v>
      </c>
      <c r="M686" t="s">
        <v>744</v>
      </c>
      <c r="N686" t="s">
        <v>3862</v>
      </c>
      <c r="O686" t="s">
        <v>5943</v>
      </c>
      <c r="P686" t="s">
        <v>734</v>
      </c>
      <c r="Q686" t="s">
        <v>3870</v>
      </c>
      <c r="R686" s="22" t="s">
        <v>1443</v>
      </c>
      <c r="S686" t="s">
        <v>758</v>
      </c>
      <c r="T686" t="s">
        <v>384</v>
      </c>
      <c r="U686">
        <v>7404</v>
      </c>
      <c r="V686" t="s">
        <v>732</v>
      </c>
      <c r="W686" s="22" t="s">
        <v>4902</v>
      </c>
      <c r="X686" s="22" t="s">
        <v>522</v>
      </c>
      <c r="Z686" t="str">
        <f>+Final[[#This Row],[titulo]]&amp;Final[[#This Row],[Territorio]]&amp;", "&amp;Final[[#This Row],[temporalidad]]</f>
        <v>Cantidad de Espacios Culturales según su Tipo de Titularidad en la comuna de Parral, Año 2021</v>
      </c>
    </row>
    <row r="687" spans="1:26" x14ac:dyDescent="0.3">
      <c r="A687">
        <v>1</v>
      </c>
      <c r="B687">
        <v>240</v>
      </c>
      <c r="C687" t="s">
        <v>377</v>
      </c>
      <c r="D687" t="s">
        <v>378</v>
      </c>
      <c r="E687" t="s">
        <v>736</v>
      </c>
      <c r="F687" t="s">
        <v>737</v>
      </c>
      <c r="G687" t="s">
        <v>733</v>
      </c>
      <c r="H687" t="s">
        <v>168</v>
      </c>
      <c r="I687" t="s">
        <v>731</v>
      </c>
      <c r="J687" t="s">
        <v>742</v>
      </c>
      <c r="K687" t="s">
        <v>735</v>
      </c>
      <c r="L687" t="s">
        <v>743</v>
      </c>
      <c r="M687" t="s">
        <v>744</v>
      </c>
      <c r="N687" t="s">
        <v>3859</v>
      </c>
      <c r="O687" t="s">
        <v>3864</v>
      </c>
      <c r="P687" t="s">
        <v>734</v>
      </c>
      <c r="Q687" t="s">
        <v>3872</v>
      </c>
      <c r="R687" s="22" t="s">
        <v>1444</v>
      </c>
      <c r="S687" t="s">
        <v>754</v>
      </c>
      <c r="T687" t="s">
        <v>384</v>
      </c>
      <c r="U687">
        <v>7405</v>
      </c>
      <c r="V687" t="s">
        <v>732</v>
      </c>
      <c r="W687" s="22" t="s">
        <v>4903</v>
      </c>
      <c r="X687" s="22" t="s">
        <v>523</v>
      </c>
      <c r="Z687" t="str">
        <f>+Final[[#This Row],[titulo]]&amp;Final[[#This Row],[Territorio]]&amp;", "&amp;Final[[#This Row],[temporalidad]]</f>
        <v>Cantidad de Espacios Culturales con Acceso para Discapacitados en la comuna de Retiro, Año 2021</v>
      </c>
    </row>
    <row r="688" spans="1:26" x14ac:dyDescent="0.3">
      <c r="A688">
        <v>2</v>
      </c>
      <c r="B688">
        <v>240</v>
      </c>
      <c r="C688" t="s">
        <v>377</v>
      </c>
      <c r="D688" t="s">
        <v>378</v>
      </c>
      <c r="E688" t="s">
        <v>738</v>
      </c>
      <c r="F688" t="s">
        <v>737</v>
      </c>
      <c r="G688" t="s">
        <v>733</v>
      </c>
      <c r="H688" t="s">
        <v>168</v>
      </c>
      <c r="I688" t="s">
        <v>731</v>
      </c>
      <c r="J688" t="s">
        <v>746</v>
      </c>
      <c r="K688" t="s">
        <v>735</v>
      </c>
      <c r="L688" t="s">
        <v>743</v>
      </c>
      <c r="M688" t="s">
        <v>744</v>
      </c>
      <c r="N688" t="s">
        <v>3860</v>
      </c>
      <c r="O688" t="s">
        <v>5944</v>
      </c>
      <c r="P688" t="s">
        <v>734</v>
      </c>
      <c r="Q688" t="s">
        <v>3871</v>
      </c>
      <c r="R688" s="22" t="s">
        <v>1445</v>
      </c>
      <c r="S688" t="s">
        <v>755</v>
      </c>
      <c r="T688" t="s">
        <v>384</v>
      </c>
      <c r="U688">
        <v>7405</v>
      </c>
      <c r="V688" t="s">
        <v>732</v>
      </c>
      <c r="W688" s="22" t="s">
        <v>4904</v>
      </c>
      <c r="X688" s="22" t="s">
        <v>523</v>
      </c>
      <c r="Z688" t="str">
        <f>+Final[[#This Row],[titulo]]&amp;Final[[#This Row],[Territorio]]&amp;", "&amp;Final[[#This Row],[temporalidad]]</f>
        <v>Cantidad de Espacios Culturales por Tipo en la comuna de Retiro, Año 2021</v>
      </c>
    </row>
    <row r="689" spans="1:26" x14ac:dyDescent="0.3">
      <c r="A689">
        <v>3</v>
      </c>
      <c r="B689">
        <v>240</v>
      </c>
      <c r="C689" t="s">
        <v>377</v>
      </c>
      <c r="D689" t="s">
        <v>378</v>
      </c>
      <c r="E689" t="s">
        <v>739</v>
      </c>
      <c r="F689" t="s">
        <v>737</v>
      </c>
      <c r="G689" t="s">
        <v>733</v>
      </c>
      <c r="H689" t="s">
        <v>168</v>
      </c>
      <c r="I689" t="s">
        <v>731</v>
      </c>
      <c r="J689" t="s">
        <v>748</v>
      </c>
      <c r="K689" t="s">
        <v>735</v>
      </c>
      <c r="L689" t="s">
        <v>743</v>
      </c>
      <c r="M689" t="s">
        <v>744</v>
      </c>
      <c r="N689" t="s">
        <v>3863</v>
      </c>
      <c r="O689" t="s">
        <v>3866</v>
      </c>
      <c r="P689" t="s">
        <v>734</v>
      </c>
      <c r="Q689" t="s">
        <v>3868</v>
      </c>
      <c r="R689" s="22" t="s">
        <v>1446</v>
      </c>
      <c r="S689" t="s">
        <v>756</v>
      </c>
      <c r="T689" t="s">
        <v>384</v>
      </c>
      <c r="U689">
        <v>7405</v>
      </c>
      <c r="V689" t="s">
        <v>732</v>
      </c>
      <c r="W689" s="22" t="s">
        <v>4905</v>
      </c>
      <c r="X689" s="22" t="s">
        <v>523</v>
      </c>
      <c r="Z689" t="str">
        <f>+Final[[#This Row],[titulo]]&amp;Final[[#This Row],[Territorio]]&amp;", "&amp;Final[[#This Row],[temporalidad]]</f>
        <v>Cantidad de Espacios Culturales según su Estado de Mantención en la comuna de Retiro, Año 2021</v>
      </c>
    </row>
    <row r="690" spans="1:26" x14ac:dyDescent="0.3">
      <c r="A690">
        <v>4</v>
      </c>
      <c r="B690">
        <v>240</v>
      </c>
      <c r="C690" t="s">
        <v>377</v>
      </c>
      <c r="D690" t="s">
        <v>378</v>
      </c>
      <c r="E690" t="s">
        <v>740</v>
      </c>
      <c r="F690" t="s">
        <v>737</v>
      </c>
      <c r="G690" t="s">
        <v>733</v>
      </c>
      <c r="H690" t="s">
        <v>168</v>
      </c>
      <c r="I690" t="s">
        <v>731</v>
      </c>
      <c r="J690" t="s">
        <v>750</v>
      </c>
      <c r="K690" t="s">
        <v>735</v>
      </c>
      <c r="L690" t="s">
        <v>743</v>
      </c>
      <c r="M690" t="s">
        <v>744</v>
      </c>
      <c r="N690" t="s">
        <v>3861</v>
      </c>
      <c r="O690" t="s">
        <v>3867</v>
      </c>
      <c r="P690" t="s">
        <v>734</v>
      </c>
      <c r="Q690" t="s">
        <v>3869</v>
      </c>
      <c r="R690" s="22" t="s">
        <v>1447</v>
      </c>
      <c r="S690" t="s">
        <v>757</v>
      </c>
      <c r="T690" t="s">
        <v>384</v>
      </c>
      <c r="U690">
        <v>7405</v>
      </c>
      <c r="V690" t="s">
        <v>732</v>
      </c>
      <c r="W690" s="22" t="s">
        <v>4906</v>
      </c>
      <c r="X690" s="22" t="s">
        <v>523</v>
      </c>
      <c r="Z690" t="str">
        <f>+Final[[#This Row],[titulo]]&amp;Final[[#This Row],[Territorio]]&amp;", "&amp;Final[[#This Row],[temporalidad]]</f>
        <v>Cantidad de Espacios Culturales según su Fuente de Financiamiento en la comuna de Retiro, Año 2021</v>
      </c>
    </row>
    <row r="691" spans="1:26" x14ac:dyDescent="0.3">
      <c r="A691">
        <v>5</v>
      </c>
      <c r="B691">
        <v>240</v>
      </c>
      <c r="C691" t="s">
        <v>377</v>
      </c>
      <c r="D691" t="s">
        <v>378</v>
      </c>
      <c r="E691" t="s">
        <v>741</v>
      </c>
      <c r="F691" t="s">
        <v>737</v>
      </c>
      <c r="G691" t="s">
        <v>733</v>
      </c>
      <c r="H691" t="s">
        <v>168</v>
      </c>
      <c r="I691" t="s">
        <v>731</v>
      </c>
      <c r="J691" t="s">
        <v>752</v>
      </c>
      <c r="K691" t="s">
        <v>735</v>
      </c>
      <c r="L691" t="s">
        <v>743</v>
      </c>
      <c r="M691" t="s">
        <v>744</v>
      </c>
      <c r="N691" t="s">
        <v>3862</v>
      </c>
      <c r="O691" t="s">
        <v>5943</v>
      </c>
      <c r="P691" t="s">
        <v>734</v>
      </c>
      <c r="Q691" t="s">
        <v>3870</v>
      </c>
      <c r="R691" s="22" t="s">
        <v>1448</v>
      </c>
      <c r="S691" t="s">
        <v>758</v>
      </c>
      <c r="T691" t="s">
        <v>384</v>
      </c>
      <c r="U691">
        <v>7405</v>
      </c>
      <c r="V691" t="s">
        <v>732</v>
      </c>
      <c r="W691" s="22" t="s">
        <v>4907</v>
      </c>
      <c r="X691" s="22" t="s">
        <v>523</v>
      </c>
      <c r="Z691" t="str">
        <f>+Final[[#This Row],[titulo]]&amp;Final[[#This Row],[Territorio]]&amp;", "&amp;Final[[#This Row],[temporalidad]]</f>
        <v>Cantidad de Espacios Culturales según su Tipo de Titularidad en la comuna de Retiro, Año 2021</v>
      </c>
    </row>
    <row r="692" spans="1:26" x14ac:dyDescent="0.3">
      <c r="A692">
        <v>1</v>
      </c>
      <c r="B692">
        <v>240</v>
      </c>
      <c r="C692" t="s">
        <v>377</v>
      </c>
      <c r="D692" t="s">
        <v>378</v>
      </c>
      <c r="E692" t="s">
        <v>736</v>
      </c>
      <c r="F692" t="s">
        <v>737</v>
      </c>
      <c r="G692" t="s">
        <v>733</v>
      </c>
      <c r="H692" t="s">
        <v>169</v>
      </c>
      <c r="I692" t="s">
        <v>731</v>
      </c>
      <c r="J692" t="s">
        <v>742</v>
      </c>
      <c r="K692" t="s">
        <v>735</v>
      </c>
      <c r="L692" t="s">
        <v>743</v>
      </c>
      <c r="M692" t="s">
        <v>744</v>
      </c>
      <c r="N692" t="s">
        <v>3859</v>
      </c>
      <c r="O692" t="s">
        <v>3864</v>
      </c>
      <c r="P692" t="s">
        <v>734</v>
      </c>
      <c r="Q692" t="s">
        <v>3872</v>
      </c>
      <c r="R692" s="22" t="s">
        <v>1449</v>
      </c>
      <c r="S692" t="s">
        <v>754</v>
      </c>
      <c r="T692" t="s">
        <v>384</v>
      </c>
      <c r="U692">
        <v>7406</v>
      </c>
      <c r="V692" t="s">
        <v>732</v>
      </c>
      <c r="W692" s="22" t="s">
        <v>4908</v>
      </c>
      <c r="X692" s="22" t="s">
        <v>524</v>
      </c>
      <c r="Z692" t="str">
        <f>+Final[[#This Row],[titulo]]&amp;Final[[#This Row],[Territorio]]&amp;", "&amp;Final[[#This Row],[temporalidad]]</f>
        <v>Cantidad de Espacios Culturales con Acceso para Discapacitados en la comuna de San Javier, Año 2021</v>
      </c>
    </row>
    <row r="693" spans="1:26" x14ac:dyDescent="0.3">
      <c r="A693">
        <v>2</v>
      </c>
      <c r="B693">
        <v>240</v>
      </c>
      <c r="C693" t="s">
        <v>377</v>
      </c>
      <c r="D693" t="s">
        <v>378</v>
      </c>
      <c r="E693" t="s">
        <v>738</v>
      </c>
      <c r="F693" t="s">
        <v>737</v>
      </c>
      <c r="G693" t="s">
        <v>733</v>
      </c>
      <c r="H693" t="s">
        <v>169</v>
      </c>
      <c r="I693" t="s">
        <v>731</v>
      </c>
      <c r="J693" t="s">
        <v>746</v>
      </c>
      <c r="K693" t="s">
        <v>735</v>
      </c>
      <c r="L693" t="s">
        <v>743</v>
      </c>
      <c r="M693" t="s">
        <v>744</v>
      </c>
      <c r="N693" t="s">
        <v>3860</v>
      </c>
      <c r="O693" t="s">
        <v>5944</v>
      </c>
      <c r="P693" t="s">
        <v>734</v>
      </c>
      <c r="Q693" t="s">
        <v>3871</v>
      </c>
      <c r="R693" s="22" t="s">
        <v>1450</v>
      </c>
      <c r="S693" t="s">
        <v>755</v>
      </c>
      <c r="T693" t="s">
        <v>384</v>
      </c>
      <c r="U693">
        <v>7406</v>
      </c>
      <c r="V693" t="s">
        <v>732</v>
      </c>
      <c r="W693" s="22" t="s">
        <v>4909</v>
      </c>
      <c r="X693" s="22" t="s">
        <v>524</v>
      </c>
      <c r="Z693" t="str">
        <f>+Final[[#This Row],[titulo]]&amp;Final[[#This Row],[Territorio]]&amp;", "&amp;Final[[#This Row],[temporalidad]]</f>
        <v>Cantidad de Espacios Culturales por Tipo en la comuna de San Javier, Año 2021</v>
      </c>
    </row>
    <row r="694" spans="1:26" x14ac:dyDescent="0.3">
      <c r="A694">
        <v>3</v>
      </c>
      <c r="B694">
        <v>240</v>
      </c>
      <c r="C694" t="s">
        <v>377</v>
      </c>
      <c r="D694" t="s">
        <v>378</v>
      </c>
      <c r="E694" t="s">
        <v>739</v>
      </c>
      <c r="F694" t="s">
        <v>737</v>
      </c>
      <c r="G694" t="s">
        <v>733</v>
      </c>
      <c r="H694" t="s">
        <v>169</v>
      </c>
      <c r="I694" t="s">
        <v>731</v>
      </c>
      <c r="J694" t="s">
        <v>748</v>
      </c>
      <c r="K694" t="s">
        <v>735</v>
      </c>
      <c r="L694" t="s">
        <v>743</v>
      </c>
      <c r="M694" t="s">
        <v>744</v>
      </c>
      <c r="N694" t="s">
        <v>3863</v>
      </c>
      <c r="O694" t="s">
        <v>3866</v>
      </c>
      <c r="P694" t="s">
        <v>734</v>
      </c>
      <c r="Q694" t="s">
        <v>3868</v>
      </c>
      <c r="R694" s="22" t="s">
        <v>1451</v>
      </c>
      <c r="S694" t="s">
        <v>756</v>
      </c>
      <c r="T694" t="s">
        <v>384</v>
      </c>
      <c r="U694">
        <v>7406</v>
      </c>
      <c r="V694" t="s">
        <v>732</v>
      </c>
      <c r="W694" s="22" t="s">
        <v>4910</v>
      </c>
      <c r="X694" s="22" t="s">
        <v>524</v>
      </c>
      <c r="Z694" t="str">
        <f>+Final[[#This Row],[titulo]]&amp;Final[[#This Row],[Territorio]]&amp;", "&amp;Final[[#This Row],[temporalidad]]</f>
        <v>Cantidad de Espacios Culturales según su Estado de Mantención en la comuna de San Javier, Año 2021</v>
      </c>
    </row>
    <row r="695" spans="1:26" x14ac:dyDescent="0.3">
      <c r="A695">
        <v>4</v>
      </c>
      <c r="B695">
        <v>240</v>
      </c>
      <c r="C695" t="s">
        <v>377</v>
      </c>
      <c r="D695" t="s">
        <v>378</v>
      </c>
      <c r="E695" t="s">
        <v>740</v>
      </c>
      <c r="F695" t="s">
        <v>737</v>
      </c>
      <c r="G695" t="s">
        <v>733</v>
      </c>
      <c r="H695" t="s">
        <v>169</v>
      </c>
      <c r="I695" t="s">
        <v>731</v>
      </c>
      <c r="J695" t="s">
        <v>750</v>
      </c>
      <c r="K695" t="s">
        <v>735</v>
      </c>
      <c r="L695" t="s">
        <v>743</v>
      </c>
      <c r="M695" t="s">
        <v>744</v>
      </c>
      <c r="N695" t="s">
        <v>3861</v>
      </c>
      <c r="O695" t="s">
        <v>3867</v>
      </c>
      <c r="P695" t="s">
        <v>734</v>
      </c>
      <c r="Q695" t="s">
        <v>3869</v>
      </c>
      <c r="R695" s="22" t="s">
        <v>1452</v>
      </c>
      <c r="S695" t="s">
        <v>757</v>
      </c>
      <c r="T695" t="s">
        <v>384</v>
      </c>
      <c r="U695">
        <v>7406</v>
      </c>
      <c r="V695" t="s">
        <v>732</v>
      </c>
      <c r="W695" s="22" t="s">
        <v>4911</v>
      </c>
      <c r="X695" s="22" t="s">
        <v>524</v>
      </c>
      <c r="Z695" t="str">
        <f>+Final[[#This Row],[titulo]]&amp;Final[[#This Row],[Territorio]]&amp;", "&amp;Final[[#This Row],[temporalidad]]</f>
        <v>Cantidad de Espacios Culturales según su Fuente de Financiamiento en la comuna de San Javier, Año 2021</v>
      </c>
    </row>
    <row r="696" spans="1:26" x14ac:dyDescent="0.3">
      <c r="A696">
        <v>5</v>
      </c>
      <c r="B696">
        <v>240</v>
      </c>
      <c r="C696" t="s">
        <v>377</v>
      </c>
      <c r="D696" t="s">
        <v>378</v>
      </c>
      <c r="E696" t="s">
        <v>741</v>
      </c>
      <c r="F696" t="s">
        <v>737</v>
      </c>
      <c r="G696" t="s">
        <v>733</v>
      </c>
      <c r="H696" t="s">
        <v>169</v>
      </c>
      <c r="I696" t="s">
        <v>731</v>
      </c>
      <c r="J696" t="s">
        <v>752</v>
      </c>
      <c r="K696" t="s">
        <v>735</v>
      </c>
      <c r="L696" t="s">
        <v>743</v>
      </c>
      <c r="M696" t="s">
        <v>744</v>
      </c>
      <c r="N696" t="s">
        <v>3862</v>
      </c>
      <c r="O696" t="s">
        <v>5943</v>
      </c>
      <c r="P696" t="s">
        <v>734</v>
      </c>
      <c r="Q696" t="s">
        <v>3870</v>
      </c>
      <c r="R696" s="22" t="s">
        <v>1453</v>
      </c>
      <c r="S696" t="s">
        <v>758</v>
      </c>
      <c r="T696" t="s">
        <v>384</v>
      </c>
      <c r="U696">
        <v>7406</v>
      </c>
      <c r="V696" t="s">
        <v>732</v>
      </c>
      <c r="W696" s="22" t="s">
        <v>4912</v>
      </c>
      <c r="X696" s="22" t="s">
        <v>524</v>
      </c>
      <c r="Z696" t="str">
        <f>+Final[[#This Row],[titulo]]&amp;Final[[#This Row],[Territorio]]&amp;", "&amp;Final[[#This Row],[temporalidad]]</f>
        <v>Cantidad de Espacios Culturales según su Tipo de Titularidad en la comuna de San Javier, Año 2021</v>
      </c>
    </row>
    <row r="697" spans="1:26" x14ac:dyDescent="0.3">
      <c r="A697">
        <v>1</v>
      </c>
      <c r="B697">
        <v>240</v>
      </c>
      <c r="C697" t="s">
        <v>377</v>
      </c>
      <c r="D697" t="s">
        <v>378</v>
      </c>
      <c r="E697" t="s">
        <v>736</v>
      </c>
      <c r="F697" t="s">
        <v>737</v>
      </c>
      <c r="G697" t="s">
        <v>733</v>
      </c>
      <c r="H697" t="s">
        <v>170</v>
      </c>
      <c r="I697" t="s">
        <v>731</v>
      </c>
      <c r="J697" t="s">
        <v>742</v>
      </c>
      <c r="K697" t="s">
        <v>735</v>
      </c>
      <c r="L697" t="s">
        <v>743</v>
      </c>
      <c r="M697" t="s">
        <v>744</v>
      </c>
      <c r="N697" t="s">
        <v>3859</v>
      </c>
      <c r="O697" t="s">
        <v>3864</v>
      </c>
      <c r="P697" t="s">
        <v>734</v>
      </c>
      <c r="Q697" t="s">
        <v>3872</v>
      </c>
      <c r="R697" s="22" t="s">
        <v>1454</v>
      </c>
      <c r="S697" t="s">
        <v>754</v>
      </c>
      <c r="T697" t="s">
        <v>384</v>
      </c>
      <c r="U697">
        <v>7407</v>
      </c>
      <c r="V697" t="s">
        <v>732</v>
      </c>
      <c r="W697" s="22" t="s">
        <v>4913</v>
      </c>
      <c r="X697" s="22" t="s">
        <v>525</v>
      </c>
      <c r="Z697" t="str">
        <f>+Final[[#This Row],[titulo]]&amp;Final[[#This Row],[Territorio]]&amp;", "&amp;Final[[#This Row],[temporalidad]]</f>
        <v>Cantidad de Espacios Culturales con Acceso para Discapacitados en la comuna de Villa Alegre, Año 2021</v>
      </c>
    </row>
    <row r="698" spans="1:26" x14ac:dyDescent="0.3">
      <c r="A698">
        <v>2</v>
      </c>
      <c r="B698">
        <v>240</v>
      </c>
      <c r="C698" t="s">
        <v>377</v>
      </c>
      <c r="D698" t="s">
        <v>378</v>
      </c>
      <c r="E698" t="s">
        <v>738</v>
      </c>
      <c r="F698" t="s">
        <v>737</v>
      </c>
      <c r="G698" t="s">
        <v>733</v>
      </c>
      <c r="H698" t="s">
        <v>170</v>
      </c>
      <c r="I698" t="s">
        <v>731</v>
      </c>
      <c r="J698" t="s">
        <v>746</v>
      </c>
      <c r="K698" t="s">
        <v>735</v>
      </c>
      <c r="L698" t="s">
        <v>743</v>
      </c>
      <c r="M698" t="s">
        <v>744</v>
      </c>
      <c r="N698" t="s">
        <v>3860</v>
      </c>
      <c r="O698" t="s">
        <v>5944</v>
      </c>
      <c r="P698" t="s">
        <v>734</v>
      </c>
      <c r="Q698" t="s">
        <v>3871</v>
      </c>
      <c r="R698" s="22" t="s">
        <v>1455</v>
      </c>
      <c r="S698" t="s">
        <v>755</v>
      </c>
      <c r="T698" t="s">
        <v>384</v>
      </c>
      <c r="U698">
        <v>7407</v>
      </c>
      <c r="V698" t="s">
        <v>732</v>
      </c>
      <c r="W698" s="22" t="s">
        <v>4914</v>
      </c>
      <c r="X698" s="22" t="s">
        <v>525</v>
      </c>
      <c r="Z698" t="str">
        <f>+Final[[#This Row],[titulo]]&amp;Final[[#This Row],[Territorio]]&amp;", "&amp;Final[[#This Row],[temporalidad]]</f>
        <v>Cantidad de Espacios Culturales por Tipo en la comuna de Villa Alegre, Año 2021</v>
      </c>
    </row>
    <row r="699" spans="1:26" x14ac:dyDescent="0.3">
      <c r="A699">
        <v>3</v>
      </c>
      <c r="B699">
        <v>240</v>
      </c>
      <c r="C699" t="s">
        <v>377</v>
      </c>
      <c r="D699" t="s">
        <v>378</v>
      </c>
      <c r="E699" t="s">
        <v>739</v>
      </c>
      <c r="F699" t="s">
        <v>737</v>
      </c>
      <c r="G699" t="s">
        <v>733</v>
      </c>
      <c r="H699" t="s">
        <v>170</v>
      </c>
      <c r="I699" t="s">
        <v>731</v>
      </c>
      <c r="J699" t="s">
        <v>748</v>
      </c>
      <c r="K699" t="s">
        <v>735</v>
      </c>
      <c r="L699" t="s">
        <v>743</v>
      </c>
      <c r="M699" t="s">
        <v>744</v>
      </c>
      <c r="N699" t="s">
        <v>3863</v>
      </c>
      <c r="O699" t="s">
        <v>3866</v>
      </c>
      <c r="P699" t="s">
        <v>734</v>
      </c>
      <c r="Q699" t="s">
        <v>3868</v>
      </c>
      <c r="R699" s="22" t="s">
        <v>1456</v>
      </c>
      <c r="S699" t="s">
        <v>756</v>
      </c>
      <c r="T699" t="s">
        <v>384</v>
      </c>
      <c r="U699">
        <v>7407</v>
      </c>
      <c r="V699" t="s">
        <v>732</v>
      </c>
      <c r="W699" s="22" t="s">
        <v>4915</v>
      </c>
      <c r="X699" s="22" t="s">
        <v>525</v>
      </c>
      <c r="Z699" t="str">
        <f>+Final[[#This Row],[titulo]]&amp;Final[[#This Row],[Territorio]]&amp;", "&amp;Final[[#This Row],[temporalidad]]</f>
        <v>Cantidad de Espacios Culturales según su Estado de Mantención en la comuna de Villa Alegre, Año 2021</v>
      </c>
    </row>
    <row r="700" spans="1:26" x14ac:dyDescent="0.3">
      <c r="A700">
        <v>4</v>
      </c>
      <c r="B700">
        <v>240</v>
      </c>
      <c r="C700" t="s">
        <v>377</v>
      </c>
      <c r="D700" t="s">
        <v>378</v>
      </c>
      <c r="E700" t="s">
        <v>740</v>
      </c>
      <c r="F700" t="s">
        <v>737</v>
      </c>
      <c r="G700" t="s">
        <v>733</v>
      </c>
      <c r="H700" t="s">
        <v>170</v>
      </c>
      <c r="I700" t="s">
        <v>731</v>
      </c>
      <c r="J700" t="s">
        <v>750</v>
      </c>
      <c r="K700" t="s">
        <v>735</v>
      </c>
      <c r="L700" t="s">
        <v>743</v>
      </c>
      <c r="M700" t="s">
        <v>744</v>
      </c>
      <c r="N700" t="s">
        <v>3861</v>
      </c>
      <c r="O700" t="s">
        <v>3867</v>
      </c>
      <c r="P700" t="s">
        <v>734</v>
      </c>
      <c r="Q700" t="s">
        <v>3869</v>
      </c>
      <c r="R700" s="22" t="s">
        <v>1457</v>
      </c>
      <c r="S700" t="s">
        <v>757</v>
      </c>
      <c r="T700" t="s">
        <v>384</v>
      </c>
      <c r="U700">
        <v>7407</v>
      </c>
      <c r="V700" t="s">
        <v>732</v>
      </c>
      <c r="W700" s="22" t="s">
        <v>4916</v>
      </c>
      <c r="X700" s="22" t="s">
        <v>525</v>
      </c>
      <c r="Z700" t="str">
        <f>+Final[[#This Row],[titulo]]&amp;Final[[#This Row],[Territorio]]&amp;", "&amp;Final[[#This Row],[temporalidad]]</f>
        <v>Cantidad de Espacios Culturales según su Fuente de Financiamiento en la comuna de Villa Alegre, Año 2021</v>
      </c>
    </row>
    <row r="701" spans="1:26" x14ac:dyDescent="0.3">
      <c r="A701">
        <v>5</v>
      </c>
      <c r="B701">
        <v>240</v>
      </c>
      <c r="C701" t="s">
        <v>377</v>
      </c>
      <c r="D701" t="s">
        <v>378</v>
      </c>
      <c r="E701" t="s">
        <v>741</v>
      </c>
      <c r="F701" t="s">
        <v>737</v>
      </c>
      <c r="G701" t="s">
        <v>733</v>
      </c>
      <c r="H701" t="s">
        <v>170</v>
      </c>
      <c r="I701" t="s">
        <v>731</v>
      </c>
      <c r="J701" t="s">
        <v>752</v>
      </c>
      <c r="K701" t="s">
        <v>735</v>
      </c>
      <c r="L701" t="s">
        <v>743</v>
      </c>
      <c r="M701" t="s">
        <v>744</v>
      </c>
      <c r="N701" t="s">
        <v>3862</v>
      </c>
      <c r="O701" t="s">
        <v>5943</v>
      </c>
      <c r="P701" t="s">
        <v>734</v>
      </c>
      <c r="Q701" t="s">
        <v>3870</v>
      </c>
      <c r="R701" s="22" t="s">
        <v>1458</v>
      </c>
      <c r="S701" t="s">
        <v>758</v>
      </c>
      <c r="T701" t="s">
        <v>384</v>
      </c>
      <c r="U701">
        <v>7407</v>
      </c>
      <c r="V701" t="s">
        <v>732</v>
      </c>
      <c r="W701" s="22" t="s">
        <v>4917</v>
      </c>
      <c r="X701" s="22" t="s">
        <v>525</v>
      </c>
      <c r="Z701" t="str">
        <f>+Final[[#This Row],[titulo]]&amp;Final[[#This Row],[Territorio]]&amp;", "&amp;Final[[#This Row],[temporalidad]]</f>
        <v>Cantidad de Espacios Culturales según su Tipo de Titularidad en la comuna de Villa Alegre, Año 2021</v>
      </c>
    </row>
    <row r="702" spans="1:26" x14ac:dyDescent="0.3">
      <c r="A702">
        <v>1</v>
      </c>
      <c r="B702">
        <v>240</v>
      </c>
      <c r="C702" t="s">
        <v>377</v>
      </c>
      <c r="D702" t="s">
        <v>378</v>
      </c>
      <c r="E702" t="s">
        <v>736</v>
      </c>
      <c r="F702" t="s">
        <v>737</v>
      </c>
      <c r="G702" t="s">
        <v>733</v>
      </c>
      <c r="H702" t="s">
        <v>171</v>
      </c>
      <c r="I702" t="s">
        <v>731</v>
      </c>
      <c r="J702" t="s">
        <v>742</v>
      </c>
      <c r="K702" t="s">
        <v>735</v>
      </c>
      <c r="L702" t="s">
        <v>743</v>
      </c>
      <c r="M702" t="s">
        <v>744</v>
      </c>
      <c r="N702" t="s">
        <v>3859</v>
      </c>
      <c r="O702" t="s">
        <v>3864</v>
      </c>
      <c r="P702" t="s">
        <v>734</v>
      </c>
      <c r="Q702" t="s">
        <v>3872</v>
      </c>
      <c r="R702" s="22" t="s">
        <v>1459</v>
      </c>
      <c r="S702" t="s">
        <v>754</v>
      </c>
      <c r="T702" t="s">
        <v>384</v>
      </c>
      <c r="U702">
        <v>7408</v>
      </c>
      <c r="V702" t="s">
        <v>732</v>
      </c>
      <c r="W702" s="22" t="s">
        <v>4918</v>
      </c>
      <c r="X702" s="22" t="s">
        <v>526</v>
      </c>
      <c r="Z702" t="str">
        <f>+Final[[#This Row],[titulo]]&amp;Final[[#This Row],[Territorio]]&amp;", "&amp;Final[[#This Row],[temporalidad]]</f>
        <v>Cantidad de Espacios Culturales con Acceso para Discapacitados en la comuna de Yerbas Buenas, Año 2021</v>
      </c>
    </row>
    <row r="703" spans="1:26" x14ac:dyDescent="0.3">
      <c r="A703">
        <v>2</v>
      </c>
      <c r="B703">
        <v>240</v>
      </c>
      <c r="C703" t="s">
        <v>377</v>
      </c>
      <c r="D703" t="s">
        <v>378</v>
      </c>
      <c r="E703" t="s">
        <v>738</v>
      </c>
      <c r="F703" t="s">
        <v>737</v>
      </c>
      <c r="G703" t="s">
        <v>733</v>
      </c>
      <c r="H703" t="s">
        <v>171</v>
      </c>
      <c r="I703" t="s">
        <v>731</v>
      </c>
      <c r="J703" t="s">
        <v>746</v>
      </c>
      <c r="K703" t="s">
        <v>735</v>
      </c>
      <c r="L703" t="s">
        <v>743</v>
      </c>
      <c r="M703" t="s">
        <v>744</v>
      </c>
      <c r="N703" t="s">
        <v>3860</v>
      </c>
      <c r="O703" t="s">
        <v>5944</v>
      </c>
      <c r="P703" t="s">
        <v>734</v>
      </c>
      <c r="Q703" t="s">
        <v>3871</v>
      </c>
      <c r="R703" s="22" t="s">
        <v>1460</v>
      </c>
      <c r="S703" t="s">
        <v>755</v>
      </c>
      <c r="T703" t="s">
        <v>384</v>
      </c>
      <c r="U703">
        <v>7408</v>
      </c>
      <c r="V703" t="s">
        <v>732</v>
      </c>
      <c r="W703" s="22" t="s">
        <v>4919</v>
      </c>
      <c r="X703" s="22" t="s">
        <v>526</v>
      </c>
      <c r="Z703" t="str">
        <f>+Final[[#This Row],[titulo]]&amp;Final[[#This Row],[Territorio]]&amp;", "&amp;Final[[#This Row],[temporalidad]]</f>
        <v>Cantidad de Espacios Culturales por Tipo en la comuna de Yerbas Buenas, Año 2021</v>
      </c>
    </row>
    <row r="704" spans="1:26" x14ac:dyDescent="0.3">
      <c r="A704">
        <v>3</v>
      </c>
      <c r="B704">
        <v>240</v>
      </c>
      <c r="C704" t="s">
        <v>377</v>
      </c>
      <c r="D704" t="s">
        <v>378</v>
      </c>
      <c r="E704" t="s">
        <v>739</v>
      </c>
      <c r="F704" t="s">
        <v>737</v>
      </c>
      <c r="G704" t="s">
        <v>733</v>
      </c>
      <c r="H704" t="s">
        <v>171</v>
      </c>
      <c r="I704" t="s">
        <v>731</v>
      </c>
      <c r="J704" t="s">
        <v>748</v>
      </c>
      <c r="K704" t="s">
        <v>735</v>
      </c>
      <c r="L704" t="s">
        <v>743</v>
      </c>
      <c r="M704" t="s">
        <v>744</v>
      </c>
      <c r="N704" t="s">
        <v>3863</v>
      </c>
      <c r="O704" t="s">
        <v>3866</v>
      </c>
      <c r="P704" t="s">
        <v>734</v>
      </c>
      <c r="Q704" t="s">
        <v>3868</v>
      </c>
      <c r="R704" s="22" t="s">
        <v>1461</v>
      </c>
      <c r="S704" t="s">
        <v>756</v>
      </c>
      <c r="T704" t="s">
        <v>384</v>
      </c>
      <c r="U704">
        <v>7408</v>
      </c>
      <c r="V704" t="s">
        <v>732</v>
      </c>
      <c r="W704" s="22" t="s">
        <v>4920</v>
      </c>
      <c r="X704" s="22" t="s">
        <v>526</v>
      </c>
      <c r="Z704" t="str">
        <f>+Final[[#This Row],[titulo]]&amp;Final[[#This Row],[Territorio]]&amp;", "&amp;Final[[#This Row],[temporalidad]]</f>
        <v>Cantidad de Espacios Culturales según su Estado de Mantención en la comuna de Yerbas Buenas, Año 2021</v>
      </c>
    </row>
    <row r="705" spans="1:26" x14ac:dyDescent="0.3">
      <c r="A705">
        <v>4</v>
      </c>
      <c r="B705">
        <v>240</v>
      </c>
      <c r="C705" t="s">
        <v>377</v>
      </c>
      <c r="D705" t="s">
        <v>378</v>
      </c>
      <c r="E705" t="s">
        <v>740</v>
      </c>
      <c r="F705" t="s">
        <v>737</v>
      </c>
      <c r="G705" t="s">
        <v>733</v>
      </c>
      <c r="H705" t="s">
        <v>171</v>
      </c>
      <c r="I705" t="s">
        <v>731</v>
      </c>
      <c r="J705" t="s">
        <v>750</v>
      </c>
      <c r="K705" t="s">
        <v>735</v>
      </c>
      <c r="L705" t="s">
        <v>743</v>
      </c>
      <c r="M705" t="s">
        <v>744</v>
      </c>
      <c r="N705" t="s">
        <v>3861</v>
      </c>
      <c r="O705" t="s">
        <v>3867</v>
      </c>
      <c r="P705" t="s">
        <v>734</v>
      </c>
      <c r="Q705" t="s">
        <v>3869</v>
      </c>
      <c r="R705" s="22" t="s">
        <v>1462</v>
      </c>
      <c r="S705" t="s">
        <v>757</v>
      </c>
      <c r="T705" t="s">
        <v>384</v>
      </c>
      <c r="U705">
        <v>7408</v>
      </c>
      <c r="V705" t="s">
        <v>732</v>
      </c>
      <c r="W705" s="22" t="s">
        <v>4921</v>
      </c>
      <c r="X705" s="22" t="s">
        <v>526</v>
      </c>
      <c r="Z705" t="str">
        <f>+Final[[#This Row],[titulo]]&amp;Final[[#This Row],[Territorio]]&amp;", "&amp;Final[[#This Row],[temporalidad]]</f>
        <v>Cantidad de Espacios Culturales según su Fuente de Financiamiento en la comuna de Yerbas Buenas, Año 2021</v>
      </c>
    </row>
    <row r="706" spans="1:26" x14ac:dyDescent="0.3">
      <c r="A706">
        <v>5</v>
      </c>
      <c r="B706">
        <v>240</v>
      </c>
      <c r="C706" t="s">
        <v>377</v>
      </c>
      <c r="D706" t="s">
        <v>378</v>
      </c>
      <c r="E706" t="s">
        <v>741</v>
      </c>
      <c r="F706" t="s">
        <v>737</v>
      </c>
      <c r="G706" t="s">
        <v>733</v>
      </c>
      <c r="H706" t="s">
        <v>171</v>
      </c>
      <c r="I706" t="s">
        <v>731</v>
      </c>
      <c r="J706" t="s">
        <v>752</v>
      </c>
      <c r="K706" t="s">
        <v>735</v>
      </c>
      <c r="L706" t="s">
        <v>743</v>
      </c>
      <c r="M706" t="s">
        <v>744</v>
      </c>
      <c r="N706" t="s">
        <v>3862</v>
      </c>
      <c r="O706" t="s">
        <v>5943</v>
      </c>
      <c r="P706" t="s">
        <v>734</v>
      </c>
      <c r="Q706" t="s">
        <v>3870</v>
      </c>
      <c r="R706" s="22" t="s">
        <v>1463</v>
      </c>
      <c r="S706" t="s">
        <v>758</v>
      </c>
      <c r="T706" t="s">
        <v>384</v>
      </c>
      <c r="U706">
        <v>7408</v>
      </c>
      <c r="V706" t="s">
        <v>732</v>
      </c>
      <c r="W706" s="22" t="s">
        <v>4922</v>
      </c>
      <c r="X706" s="22" t="s">
        <v>526</v>
      </c>
      <c r="Z706" t="str">
        <f>+Final[[#This Row],[titulo]]&amp;Final[[#This Row],[Territorio]]&amp;", "&amp;Final[[#This Row],[temporalidad]]</f>
        <v>Cantidad de Espacios Culturales según su Tipo de Titularidad en la comuna de Yerbas Buenas, Año 2021</v>
      </c>
    </row>
    <row r="707" spans="1:26" x14ac:dyDescent="0.3">
      <c r="A707">
        <v>1</v>
      </c>
      <c r="B707">
        <v>240</v>
      </c>
      <c r="C707" t="s">
        <v>377</v>
      </c>
      <c r="D707" t="s">
        <v>378</v>
      </c>
      <c r="E707" t="s">
        <v>736</v>
      </c>
      <c r="F707" t="s">
        <v>737</v>
      </c>
      <c r="G707" t="s">
        <v>733</v>
      </c>
      <c r="H707" t="s">
        <v>172</v>
      </c>
      <c r="I707" t="s">
        <v>731</v>
      </c>
      <c r="J707" t="s">
        <v>742</v>
      </c>
      <c r="K707" t="s">
        <v>735</v>
      </c>
      <c r="L707" t="s">
        <v>743</v>
      </c>
      <c r="M707" t="s">
        <v>744</v>
      </c>
      <c r="N707" t="s">
        <v>3859</v>
      </c>
      <c r="O707" t="s">
        <v>3864</v>
      </c>
      <c r="P707" t="s">
        <v>734</v>
      </c>
      <c r="Q707" t="s">
        <v>3872</v>
      </c>
      <c r="R707" s="22" t="s">
        <v>1464</v>
      </c>
      <c r="S707" t="s">
        <v>754</v>
      </c>
      <c r="T707" t="s">
        <v>384</v>
      </c>
      <c r="U707">
        <v>8101</v>
      </c>
      <c r="V707" t="s">
        <v>732</v>
      </c>
      <c r="W707" s="22" t="s">
        <v>4923</v>
      </c>
      <c r="X707" s="22" t="s">
        <v>527</v>
      </c>
      <c r="Z707" t="str">
        <f>+Final[[#This Row],[titulo]]&amp;Final[[#This Row],[Territorio]]&amp;", "&amp;Final[[#This Row],[temporalidad]]</f>
        <v>Cantidad de Espacios Culturales con Acceso para Discapacitados en la comuna de Concepción, Año 2021</v>
      </c>
    </row>
    <row r="708" spans="1:26" x14ac:dyDescent="0.3">
      <c r="A708">
        <v>2</v>
      </c>
      <c r="B708">
        <v>240</v>
      </c>
      <c r="C708" t="s">
        <v>377</v>
      </c>
      <c r="D708" t="s">
        <v>378</v>
      </c>
      <c r="E708" t="s">
        <v>738</v>
      </c>
      <c r="F708" t="s">
        <v>737</v>
      </c>
      <c r="G708" t="s">
        <v>733</v>
      </c>
      <c r="H708" t="s">
        <v>172</v>
      </c>
      <c r="I708" t="s">
        <v>731</v>
      </c>
      <c r="J708" t="s">
        <v>746</v>
      </c>
      <c r="K708" t="s">
        <v>735</v>
      </c>
      <c r="L708" t="s">
        <v>743</v>
      </c>
      <c r="M708" t="s">
        <v>744</v>
      </c>
      <c r="N708" t="s">
        <v>3860</v>
      </c>
      <c r="O708" t="s">
        <v>5944</v>
      </c>
      <c r="P708" t="s">
        <v>734</v>
      </c>
      <c r="Q708" t="s">
        <v>3871</v>
      </c>
      <c r="R708" s="22" t="s">
        <v>1465</v>
      </c>
      <c r="S708" t="s">
        <v>755</v>
      </c>
      <c r="T708" t="s">
        <v>384</v>
      </c>
      <c r="U708">
        <v>8101</v>
      </c>
      <c r="V708" t="s">
        <v>732</v>
      </c>
      <c r="W708" s="22" t="s">
        <v>4924</v>
      </c>
      <c r="X708" s="22" t="s">
        <v>527</v>
      </c>
      <c r="Z708" t="str">
        <f>+Final[[#This Row],[titulo]]&amp;Final[[#This Row],[Territorio]]&amp;", "&amp;Final[[#This Row],[temporalidad]]</f>
        <v>Cantidad de Espacios Culturales por Tipo en la comuna de Concepción, Año 2021</v>
      </c>
    </row>
    <row r="709" spans="1:26" x14ac:dyDescent="0.3">
      <c r="A709">
        <v>3</v>
      </c>
      <c r="B709">
        <v>240</v>
      </c>
      <c r="C709" t="s">
        <v>377</v>
      </c>
      <c r="D709" t="s">
        <v>378</v>
      </c>
      <c r="E709" t="s">
        <v>739</v>
      </c>
      <c r="F709" t="s">
        <v>737</v>
      </c>
      <c r="G709" t="s">
        <v>733</v>
      </c>
      <c r="H709" t="s">
        <v>172</v>
      </c>
      <c r="I709" t="s">
        <v>731</v>
      </c>
      <c r="J709" t="s">
        <v>748</v>
      </c>
      <c r="K709" t="s">
        <v>735</v>
      </c>
      <c r="L709" t="s">
        <v>743</v>
      </c>
      <c r="M709" t="s">
        <v>744</v>
      </c>
      <c r="N709" t="s">
        <v>3863</v>
      </c>
      <c r="O709" t="s">
        <v>3866</v>
      </c>
      <c r="P709" t="s">
        <v>734</v>
      </c>
      <c r="Q709" t="s">
        <v>3868</v>
      </c>
      <c r="R709" s="22" t="s">
        <v>1466</v>
      </c>
      <c r="S709" t="s">
        <v>756</v>
      </c>
      <c r="T709" t="s">
        <v>384</v>
      </c>
      <c r="U709">
        <v>8101</v>
      </c>
      <c r="V709" t="s">
        <v>732</v>
      </c>
      <c r="W709" s="22" t="s">
        <v>4925</v>
      </c>
      <c r="X709" s="22" t="s">
        <v>527</v>
      </c>
      <c r="Z709" t="str">
        <f>+Final[[#This Row],[titulo]]&amp;Final[[#This Row],[Territorio]]&amp;", "&amp;Final[[#This Row],[temporalidad]]</f>
        <v>Cantidad de Espacios Culturales según su Estado de Mantención en la comuna de Concepción, Año 2021</v>
      </c>
    </row>
    <row r="710" spans="1:26" x14ac:dyDescent="0.3">
      <c r="A710">
        <v>4</v>
      </c>
      <c r="B710">
        <v>240</v>
      </c>
      <c r="C710" t="s">
        <v>377</v>
      </c>
      <c r="D710" t="s">
        <v>378</v>
      </c>
      <c r="E710" t="s">
        <v>740</v>
      </c>
      <c r="F710" t="s">
        <v>737</v>
      </c>
      <c r="G710" t="s">
        <v>733</v>
      </c>
      <c r="H710" t="s">
        <v>172</v>
      </c>
      <c r="I710" t="s">
        <v>731</v>
      </c>
      <c r="J710" t="s">
        <v>750</v>
      </c>
      <c r="K710" t="s">
        <v>735</v>
      </c>
      <c r="L710" t="s">
        <v>743</v>
      </c>
      <c r="M710" t="s">
        <v>744</v>
      </c>
      <c r="N710" t="s">
        <v>3861</v>
      </c>
      <c r="O710" t="s">
        <v>3867</v>
      </c>
      <c r="P710" t="s">
        <v>734</v>
      </c>
      <c r="Q710" t="s">
        <v>3869</v>
      </c>
      <c r="R710" s="22" t="s">
        <v>1467</v>
      </c>
      <c r="S710" t="s">
        <v>757</v>
      </c>
      <c r="T710" t="s">
        <v>384</v>
      </c>
      <c r="U710">
        <v>8101</v>
      </c>
      <c r="V710" t="s">
        <v>732</v>
      </c>
      <c r="W710" s="22" t="s">
        <v>4926</v>
      </c>
      <c r="X710" s="22" t="s">
        <v>527</v>
      </c>
      <c r="Z710" t="str">
        <f>+Final[[#This Row],[titulo]]&amp;Final[[#This Row],[Territorio]]&amp;", "&amp;Final[[#This Row],[temporalidad]]</f>
        <v>Cantidad de Espacios Culturales según su Fuente de Financiamiento en la comuna de Concepción, Año 2021</v>
      </c>
    </row>
    <row r="711" spans="1:26" x14ac:dyDescent="0.3">
      <c r="A711">
        <v>5</v>
      </c>
      <c r="B711">
        <v>240</v>
      </c>
      <c r="C711" t="s">
        <v>377</v>
      </c>
      <c r="D711" t="s">
        <v>378</v>
      </c>
      <c r="E711" t="s">
        <v>741</v>
      </c>
      <c r="F711" t="s">
        <v>737</v>
      </c>
      <c r="G711" t="s">
        <v>733</v>
      </c>
      <c r="H711" t="s">
        <v>172</v>
      </c>
      <c r="I711" t="s">
        <v>731</v>
      </c>
      <c r="J711" t="s">
        <v>752</v>
      </c>
      <c r="K711" t="s">
        <v>735</v>
      </c>
      <c r="L711" t="s">
        <v>743</v>
      </c>
      <c r="M711" t="s">
        <v>744</v>
      </c>
      <c r="N711" t="s">
        <v>3862</v>
      </c>
      <c r="O711" t="s">
        <v>5943</v>
      </c>
      <c r="P711" t="s">
        <v>734</v>
      </c>
      <c r="Q711" t="s">
        <v>3870</v>
      </c>
      <c r="R711" s="22" t="s">
        <v>1468</v>
      </c>
      <c r="S711" t="s">
        <v>758</v>
      </c>
      <c r="T711" t="s">
        <v>384</v>
      </c>
      <c r="U711">
        <v>8101</v>
      </c>
      <c r="V711" t="s">
        <v>732</v>
      </c>
      <c r="W711" s="22" t="s">
        <v>4927</v>
      </c>
      <c r="X711" s="22" t="s">
        <v>527</v>
      </c>
      <c r="Z711" t="str">
        <f>+Final[[#This Row],[titulo]]&amp;Final[[#This Row],[Territorio]]&amp;", "&amp;Final[[#This Row],[temporalidad]]</f>
        <v>Cantidad de Espacios Culturales según su Tipo de Titularidad en la comuna de Concepción, Año 2021</v>
      </c>
    </row>
    <row r="712" spans="1:26" x14ac:dyDescent="0.3">
      <c r="A712">
        <v>1</v>
      </c>
      <c r="B712">
        <v>240</v>
      </c>
      <c r="C712" t="s">
        <v>377</v>
      </c>
      <c r="D712" t="s">
        <v>378</v>
      </c>
      <c r="E712" t="s">
        <v>736</v>
      </c>
      <c r="F712" t="s">
        <v>737</v>
      </c>
      <c r="G712" t="s">
        <v>733</v>
      </c>
      <c r="H712" t="s">
        <v>173</v>
      </c>
      <c r="I712" t="s">
        <v>731</v>
      </c>
      <c r="J712" t="s">
        <v>742</v>
      </c>
      <c r="K712" t="s">
        <v>735</v>
      </c>
      <c r="L712" t="s">
        <v>743</v>
      </c>
      <c r="M712" t="s">
        <v>744</v>
      </c>
      <c r="N712" t="s">
        <v>3859</v>
      </c>
      <c r="O712" t="s">
        <v>3864</v>
      </c>
      <c r="P712" t="s">
        <v>734</v>
      </c>
      <c r="Q712" t="s">
        <v>3872</v>
      </c>
      <c r="R712" s="22" t="s">
        <v>1469</v>
      </c>
      <c r="S712" t="s">
        <v>754</v>
      </c>
      <c r="T712" t="s">
        <v>384</v>
      </c>
      <c r="U712">
        <v>8102</v>
      </c>
      <c r="V712" t="s">
        <v>732</v>
      </c>
      <c r="W712" s="22" t="s">
        <v>4928</v>
      </c>
      <c r="X712" s="22" t="s">
        <v>528</v>
      </c>
      <c r="Z712" t="str">
        <f>+Final[[#This Row],[titulo]]&amp;Final[[#This Row],[Territorio]]&amp;", "&amp;Final[[#This Row],[temporalidad]]</f>
        <v>Cantidad de Espacios Culturales con Acceso para Discapacitados en la comuna de Coronel, Año 2021</v>
      </c>
    </row>
    <row r="713" spans="1:26" x14ac:dyDescent="0.3">
      <c r="A713">
        <v>2</v>
      </c>
      <c r="B713">
        <v>240</v>
      </c>
      <c r="C713" t="s">
        <v>377</v>
      </c>
      <c r="D713" t="s">
        <v>378</v>
      </c>
      <c r="E713" t="s">
        <v>738</v>
      </c>
      <c r="F713" t="s">
        <v>737</v>
      </c>
      <c r="G713" t="s">
        <v>733</v>
      </c>
      <c r="H713" t="s">
        <v>173</v>
      </c>
      <c r="I713" t="s">
        <v>731</v>
      </c>
      <c r="J713" t="s">
        <v>746</v>
      </c>
      <c r="K713" t="s">
        <v>735</v>
      </c>
      <c r="L713" t="s">
        <v>743</v>
      </c>
      <c r="M713" t="s">
        <v>744</v>
      </c>
      <c r="N713" t="s">
        <v>3860</v>
      </c>
      <c r="O713" t="s">
        <v>5944</v>
      </c>
      <c r="P713" t="s">
        <v>734</v>
      </c>
      <c r="Q713" t="s">
        <v>3871</v>
      </c>
      <c r="R713" s="22" t="s">
        <v>1470</v>
      </c>
      <c r="S713" t="s">
        <v>755</v>
      </c>
      <c r="T713" t="s">
        <v>384</v>
      </c>
      <c r="U713">
        <v>8102</v>
      </c>
      <c r="V713" t="s">
        <v>732</v>
      </c>
      <c r="W713" s="22" t="s">
        <v>4929</v>
      </c>
      <c r="X713" s="22" t="s">
        <v>528</v>
      </c>
      <c r="Z713" t="str">
        <f>+Final[[#This Row],[titulo]]&amp;Final[[#This Row],[Territorio]]&amp;", "&amp;Final[[#This Row],[temporalidad]]</f>
        <v>Cantidad de Espacios Culturales por Tipo en la comuna de Coronel, Año 2021</v>
      </c>
    </row>
    <row r="714" spans="1:26" x14ac:dyDescent="0.3">
      <c r="A714">
        <v>3</v>
      </c>
      <c r="B714">
        <v>240</v>
      </c>
      <c r="C714" t="s">
        <v>377</v>
      </c>
      <c r="D714" t="s">
        <v>378</v>
      </c>
      <c r="E714" t="s">
        <v>739</v>
      </c>
      <c r="F714" t="s">
        <v>737</v>
      </c>
      <c r="G714" t="s">
        <v>733</v>
      </c>
      <c r="H714" t="s">
        <v>173</v>
      </c>
      <c r="I714" t="s">
        <v>731</v>
      </c>
      <c r="J714" t="s">
        <v>748</v>
      </c>
      <c r="K714" t="s">
        <v>735</v>
      </c>
      <c r="L714" t="s">
        <v>743</v>
      </c>
      <c r="M714" t="s">
        <v>744</v>
      </c>
      <c r="N714" t="s">
        <v>3863</v>
      </c>
      <c r="O714" t="s">
        <v>3866</v>
      </c>
      <c r="P714" t="s">
        <v>734</v>
      </c>
      <c r="Q714" t="s">
        <v>3868</v>
      </c>
      <c r="R714" s="22" t="s">
        <v>1471</v>
      </c>
      <c r="S714" t="s">
        <v>756</v>
      </c>
      <c r="T714" t="s">
        <v>384</v>
      </c>
      <c r="U714">
        <v>8102</v>
      </c>
      <c r="V714" t="s">
        <v>732</v>
      </c>
      <c r="W714" s="22" t="s">
        <v>4930</v>
      </c>
      <c r="X714" s="22" t="s">
        <v>528</v>
      </c>
      <c r="Z714" t="str">
        <f>+Final[[#This Row],[titulo]]&amp;Final[[#This Row],[Territorio]]&amp;", "&amp;Final[[#This Row],[temporalidad]]</f>
        <v>Cantidad de Espacios Culturales según su Estado de Mantención en la comuna de Coronel, Año 2021</v>
      </c>
    </row>
    <row r="715" spans="1:26" x14ac:dyDescent="0.3">
      <c r="A715">
        <v>4</v>
      </c>
      <c r="B715">
        <v>240</v>
      </c>
      <c r="C715" t="s">
        <v>377</v>
      </c>
      <c r="D715" t="s">
        <v>378</v>
      </c>
      <c r="E715" t="s">
        <v>740</v>
      </c>
      <c r="F715" t="s">
        <v>737</v>
      </c>
      <c r="G715" t="s">
        <v>733</v>
      </c>
      <c r="H715" t="s">
        <v>173</v>
      </c>
      <c r="I715" t="s">
        <v>731</v>
      </c>
      <c r="J715" t="s">
        <v>750</v>
      </c>
      <c r="K715" t="s">
        <v>735</v>
      </c>
      <c r="L715" t="s">
        <v>743</v>
      </c>
      <c r="M715" t="s">
        <v>744</v>
      </c>
      <c r="N715" t="s">
        <v>3861</v>
      </c>
      <c r="O715" t="s">
        <v>3867</v>
      </c>
      <c r="P715" t="s">
        <v>734</v>
      </c>
      <c r="Q715" t="s">
        <v>3869</v>
      </c>
      <c r="R715" s="22" t="s">
        <v>1472</v>
      </c>
      <c r="S715" t="s">
        <v>757</v>
      </c>
      <c r="T715" t="s">
        <v>384</v>
      </c>
      <c r="U715">
        <v>8102</v>
      </c>
      <c r="V715" t="s">
        <v>732</v>
      </c>
      <c r="W715" s="22" t="s">
        <v>4931</v>
      </c>
      <c r="X715" s="22" t="s">
        <v>528</v>
      </c>
      <c r="Z715" t="str">
        <f>+Final[[#This Row],[titulo]]&amp;Final[[#This Row],[Territorio]]&amp;", "&amp;Final[[#This Row],[temporalidad]]</f>
        <v>Cantidad de Espacios Culturales según su Fuente de Financiamiento en la comuna de Coronel, Año 2021</v>
      </c>
    </row>
    <row r="716" spans="1:26" x14ac:dyDescent="0.3">
      <c r="A716">
        <v>5</v>
      </c>
      <c r="B716">
        <v>240</v>
      </c>
      <c r="C716" t="s">
        <v>377</v>
      </c>
      <c r="D716" t="s">
        <v>378</v>
      </c>
      <c r="E716" t="s">
        <v>741</v>
      </c>
      <c r="F716" t="s">
        <v>737</v>
      </c>
      <c r="G716" t="s">
        <v>733</v>
      </c>
      <c r="H716" t="s">
        <v>173</v>
      </c>
      <c r="I716" t="s">
        <v>731</v>
      </c>
      <c r="J716" t="s">
        <v>752</v>
      </c>
      <c r="K716" t="s">
        <v>735</v>
      </c>
      <c r="L716" t="s">
        <v>743</v>
      </c>
      <c r="M716" t="s">
        <v>744</v>
      </c>
      <c r="N716" t="s">
        <v>3862</v>
      </c>
      <c r="O716" t="s">
        <v>5943</v>
      </c>
      <c r="P716" t="s">
        <v>734</v>
      </c>
      <c r="Q716" t="s">
        <v>3870</v>
      </c>
      <c r="R716" s="22" t="s">
        <v>1473</v>
      </c>
      <c r="S716" t="s">
        <v>758</v>
      </c>
      <c r="T716" t="s">
        <v>384</v>
      </c>
      <c r="U716">
        <v>8102</v>
      </c>
      <c r="V716" t="s">
        <v>732</v>
      </c>
      <c r="W716" s="22" t="s">
        <v>4932</v>
      </c>
      <c r="X716" s="22" t="s">
        <v>528</v>
      </c>
      <c r="Z716" t="str">
        <f>+Final[[#This Row],[titulo]]&amp;Final[[#This Row],[Territorio]]&amp;", "&amp;Final[[#This Row],[temporalidad]]</f>
        <v>Cantidad de Espacios Culturales según su Tipo de Titularidad en la comuna de Coronel, Año 2021</v>
      </c>
    </row>
    <row r="717" spans="1:26" x14ac:dyDescent="0.3">
      <c r="A717">
        <v>1</v>
      </c>
      <c r="B717">
        <v>240</v>
      </c>
      <c r="C717" t="s">
        <v>377</v>
      </c>
      <c r="D717" t="s">
        <v>378</v>
      </c>
      <c r="E717" t="s">
        <v>736</v>
      </c>
      <c r="F717" t="s">
        <v>737</v>
      </c>
      <c r="G717" t="s">
        <v>733</v>
      </c>
      <c r="H717" t="s">
        <v>174</v>
      </c>
      <c r="I717" t="s">
        <v>731</v>
      </c>
      <c r="J717" t="s">
        <v>742</v>
      </c>
      <c r="K717" t="s">
        <v>735</v>
      </c>
      <c r="L717" t="s">
        <v>743</v>
      </c>
      <c r="M717" t="s">
        <v>744</v>
      </c>
      <c r="N717" t="s">
        <v>3859</v>
      </c>
      <c r="O717" t="s">
        <v>3864</v>
      </c>
      <c r="P717" t="s">
        <v>734</v>
      </c>
      <c r="Q717" t="s">
        <v>3872</v>
      </c>
      <c r="R717" s="22" t="s">
        <v>1474</v>
      </c>
      <c r="S717" t="s">
        <v>754</v>
      </c>
      <c r="T717" t="s">
        <v>384</v>
      </c>
      <c r="U717">
        <v>8103</v>
      </c>
      <c r="V717" t="s">
        <v>732</v>
      </c>
      <c r="W717" s="22" t="s">
        <v>4933</v>
      </c>
      <c r="X717" s="22" t="s">
        <v>529</v>
      </c>
      <c r="Z717" t="str">
        <f>+Final[[#This Row],[titulo]]&amp;Final[[#This Row],[Territorio]]&amp;", "&amp;Final[[#This Row],[temporalidad]]</f>
        <v>Cantidad de Espacios Culturales con Acceso para Discapacitados en la comuna de Chiguayante, Año 2021</v>
      </c>
    </row>
    <row r="718" spans="1:26" x14ac:dyDescent="0.3">
      <c r="A718">
        <v>2</v>
      </c>
      <c r="B718">
        <v>240</v>
      </c>
      <c r="C718" t="s">
        <v>377</v>
      </c>
      <c r="D718" t="s">
        <v>378</v>
      </c>
      <c r="E718" t="s">
        <v>738</v>
      </c>
      <c r="F718" t="s">
        <v>737</v>
      </c>
      <c r="G718" t="s">
        <v>733</v>
      </c>
      <c r="H718" t="s">
        <v>174</v>
      </c>
      <c r="I718" t="s">
        <v>731</v>
      </c>
      <c r="J718" t="s">
        <v>746</v>
      </c>
      <c r="K718" t="s">
        <v>735</v>
      </c>
      <c r="L718" t="s">
        <v>743</v>
      </c>
      <c r="M718" t="s">
        <v>744</v>
      </c>
      <c r="N718" t="s">
        <v>3860</v>
      </c>
      <c r="O718" t="s">
        <v>5944</v>
      </c>
      <c r="P718" t="s">
        <v>734</v>
      </c>
      <c r="Q718" t="s">
        <v>3871</v>
      </c>
      <c r="R718" s="22" t="s">
        <v>1475</v>
      </c>
      <c r="S718" t="s">
        <v>755</v>
      </c>
      <c r="T718" t="s">
        <v>384</v>
      </c>
      <c r="U718">
        <v>8103</v>
      </c>
      <c r="V718" t="s">
        <v>732</v>
      </c>
      <c r="W718" s="22" t="s">
        <v>4934</v>
      </c>
      <c r="X718" s="22" t="s">
        <v>529</v>
      </c>
      <c r="Z718" t="str">
        <f>+Final[[#This Row],[titulo]]&amp;Final[[#This Row],[Territorio]]&amp;", "&amp;Final[[#This Row],[temporalidad]]</f>
        <v>Cantidad de Espacios Culturales por Tipo en la comuna de Chiguayante, Año 2021</v>
      </c>
    </row>
    <row r="719" spans="1:26" x14ac:dyDescent="0.3">
      <c r="A719">
        <v>3</v>
      </c>
      <c r="B719">
        <v>240</v>
      </c>
      <c r="C719" t="s">
        <v>377</v>
      </c>
      <c r="D719" t="s">
        <v>378</v>
      </c>
      <c r="E719" t="s">
        <v>739</v>
      </c>
      <c r="F719" t="s">
        <v>737</v>
      </c>
      <c r="G719" t="s">
        <v>733</v>
      </c>
      <c r="H719" t="s">
        <v>174</v>
      </c>
      <c r="I719" t="s">
        <v>731</v>
      </c>
      <c r="J719" t="s">
        <v>748</v>
      </c>
      <c r="K719" t="s">
        <v>735</v>
      </c>
      <c r="L719" t="s">
        <v>743</v>
      </c>
      <c r="M719" t="s">
        <v>744</v>
      </c>
      <c r="N719" t="s">
        <v>3863</v>
      </c>
      <c r="O719" t="s">
        <v>3866</v>
      </c>
      <c r="P719" t="s">
        <v>734</v>
      </c>
      <c r="Q719" t="s">
        <v>3868</v>
      </c>
      <c r="R719" s="22" t="s">
        <v>1476</v>
      </c>
      <c r="S719" t="s">
        <v>756</v>
      </c>
      <c r="T719" t="s">
        <v>384</v>
      </c>
      <c r="U719">
        <v>8103</v>
      </c>
      <c r="V719" t="s">
        <v>732</v>
      </c>
      <c r="W719" s="22" t="s">
        <v>4935</v>
      </c>
      <c r="X719" s="22" t="s">
        <v>529</v>
      </c>
      <c r="Z719" t="str">
        <f>+Final[[#This Row],[titulo]]&amp;Final[[#This Row],[Territorio]]&amp;", "&amp;Final[[#This Row],[temporalidad]]</f>
        <v>Cantidad de Espacios Culturales según su Estado de Mantención en la comuna de Chiguayante, Año 2021</v>
      </c>
    </row>
    <row r="720" spans="1:26" x14ac:dyDescent="0.3">
      <c r="A720">
        <v>4</v>
      </c>
      <c r="B720">
        <v>240</v>
      </c>
      <c r="C720" t="s">
        <v>377</v>
      </c>
      <c r="D720" t="s">
        <v>378</v>
      </c>
      <c r="E720" t="s">
        <v>740</v>
      </c>
      <c r="F720" t="s">
        <v>737</v>
      </c>
      <c r="G720" t="s">
        <v>733</v>
      </c>
      <c r="H720" t="s">
        <v>174</v>
      </c>
      <c r="I720" t="s">
        <v>731</v>
      </c>
      <c r="J720" t="s">
        <v>750</v>
      </c>
      <c r="K720" t="s">
        <v>735</v>
      </c>
      <c r="L720" t="s">
        <v>743</v>
      </c>
      <c r="M720" t="s">
        <v>744</v>
      </c>
      <c r="N720" t="s">
        <v>3861</v>
      </c>
      <c r="O720" t="s">
        <v>3867</v>
      </c>
      <c r="P720" t="s">
        <v>734</v>
      </c>
      <c r="Q720" t="s">
        <v>3869</v>
      </c>
      <c r="R720" s="22" t="s">
        <v>1477</v>
      </c>
      <c r="S720" t="s">
        <v>757</v>
      </c>
      <c r="T720" t="s">
        <v>384</v>
      </c>
      <c r="U720">
        <v>8103</v>
      </c>
      <c r="V720" t="s">
        <v>732</v>
      </c>
      <c r="W720" s="22" t="s">
        <v>4936</v>
      </c>
      <c r="X720" s="22" t="s">
        <v>529</v>
      </c>
      <c r="Z720" t="str">
        <f>+Final[[#This Row],[titulo]]&amp;Final[[#This Row],[Territorio]]&amp;", "&amp;Final[[#This Row],[temporalidad]]</f>
        <v>Cantidad de Espacios Culturales según su Fuente de Financiamiento en la comuna de Chiguayante, Año 2021</v>
      </c>
    </row>
    <row r="721" spans="1:26" x14ac:dyDescent="0.3">
      <c r="A721">
        <v>5</v>
      </c>
      <c r="B721">
        <v>240</v>
      </c>
      <c r="C721" t="s">
        <v>377</v>
      </c>
      <c r="D721" t="s">
        <v>378</v>
      </c>
      <c r="E721" t="s">
        <v>741</v>
      </c>
      <c r="F721" t="s">
        <v>737</v>
      </c>
      <c r="G721" t="s">
        <v>733</v>
      </c>
      <c r="H721" t="s">
        <v>174</v>
      </c>
      <c r="I721" t="s">
        <v>731</v>
      </c>
      <c r="J721" t="s">
        <v>752</v>
      </c>
      <c r="K721" t="s">
        <v>735</v>
      </c>
      <c r="L721" t="s">
        <v>743</v>
      </c>
      <c r="M721" t="s">
        <v>744</v>
      </c>
      <c r="N721" t="s">
        <v>3862</v>
      </c>
      <c r="O721" t="s">
        <v>5943</v>
      </c>
      <c r="P721" t="s">
        <v>734</v>
      </c>
      <c r="Q721" t="s">
        <v>3870</v>
      </c>
      <c r="R721" s="22" t="s">
        <v>1478</v>
      </c>
      <c r="S721" t="s">
        <v>758</v>
      </c>
      <c r="T721" t="s">
        <v>384</v>
      </c>
      <c r="U721">
        <v>8103</v>
      </c>
      <c r="V721" t="s">
        <v>732</v>
      </c>
      <c r="W721" s="22" t="s">
        <v>4937</v>
      </c>
      <c r="X721" s="22" t="s">
        <v>529</v>
      </c>
      <c r="Z721" t="str">
        <f>+Final[[#This Row],[titulo]]&amp;Final[[#This Row],[Territorio]]&amp;", "&amp;Final[[#This Row],[temporalidad]]</f>
        <v>Cantidad de Espacios Culturales según su Tipo de Titularidad en la comuna de Chiguayante, Año 2021</v>
      </c>
    </row>
    <row r="722" spans="1:26" x14ac:dyDescent="0.3">
      <c r="A722">
        <v>1</v>
      </c>
      <c r="B722">
        <v>240</v>
      </c>
      <c r="C722" t="s">
        <v>377</v>
      </c>
      <c r="D722" t="s">
        <v>378</v>
      </c>
      <c r="E722" t="s">
        <v>736</v>
      </c>
      <c r="F722" t="s">
        <v>737</v>
      </c>
      <c r="G722" t="s">
        <v>733</v>
      </c>
      <c r="H722" t="s">
        <v>175</v>
      </c>
      <c r="I722" t="s">
        <v>731</v>
      </c>
      <c r="J722" t="s">
        <v>742</v>
      </c>
      <c r="K722" t="s">
        <v>735</v>
      </c>
      <c r="L722" t="s">
        <v>743</v>
      </c>
      <c r="M722" t="s">
        <v>744</v>
      </c>
      <c r="N722" t="s">
        <v>3859</v>
      </c>
      <c r="O722" t="s">
        <v>3864</v>
      </c>
      <c r="P722" t="s">
        <v>734</v>
      </c>
      <c r="Q722" t="s">
        <v>3872</v>
      </c>
      <c r="R722" s="22" t="s">
        <v>1479</v>
      </c>
      <c r="S722" t="s">
        <v>754</v>
      </c>
      <c r="T722" t="s">
        <v>384</v>
      </c>
      <c r="U722">
        <v>8104</v>
      </c>
      <c r="V722" t="s">
        <v>732</v>
      </c>
      <c r="W722" s="22" t="s">
        <v>4938</v>
      </c>
      <c r="X722" s="22" t="s">
        <v>530</v>
      </c>
      <c r="Z722" t="str">
        <f>+Final[[#This Row],[titulo]]&amp;Final[[#This Row],[Territorio]]&amp;", "&amp;Final[[#This Row],[temporalidad]]</f>
        <v>Cantidad de Espacios Culturales con Acceso para Discapacitados en la comuna de Florida, Año 2021</v>
      </c>
    </row>
    <row r="723" spans="1:26" x14ac:dyDescent="0.3">
      <c r="A723">
        <v>2</v>
      </c>
      <c r="B723">
        <v>240</v>
      </c>
      <c r="C723" t="s">
        <v>377</v>
      </c>
      <c r="D723" t="s">
        <v>378</v>
      </c>
      <c r="E723" t="s">
        <v>738</v>
      </c>
      <c r="F723" t="s">
        <v>737</v>
      </c>
      <c r="G723" t="s">
        <v>733</v>
      </c>
      <c r="H723" t="s">
        <v>175</v>
      </c>
      <c r="I723" t="s">
        <v>731</v>
      </c>
      <c r="J723" t="s">
        <v>746</v>
      </c>
      <c r="K723" t="s">
        <v>735</v>
      </c>
      <c r="L723" t="s">
        <v>743</v>
      </c>
      <c r="M723" t="s">
        <v>744</v>
      </c>
      <c r="N723" t="s">
        <v>3860</v>
      </c>
      <c r="O723" t="s">
        <v>5944</v>
      </c>
      <c r="P723" t="s">
        <v>734</v>
      </c>
      <c r="Q723" t="s">
        <v>3871</v>
      </c>
      <c r="R723" s="22" t="s">
        <v>1480</v>
      </c>
      <c r="S723" t="s">
        <v>755</v>
      </c>
      <c r="T723" t="s">
        <v>384</v>
      </c>
      <c r="U723">
        <v>8104</v>
      </c>
      <c r="V723" t="s">
        <v>732</v>
      </c>
      <c r="W723" s="22" t="s">
        <v>4939</v>
      </c>
      <c r="X723" s="22" t="s">
        <v>530</v>
      </c>
      <c r="Z723" t="str">
        <f>+Final[[#This Row],[titulo]]&amp;Final[[#This Row],[Territorio]]&amp;", "&amp;Final[[#This Row],[temporalidad]]</f>
        <v>Cantidad de Espacios Culturales por Tipo en la comuna de Florida, Año 2021</v>
      </c>
    </row>
    <row r="724" spans="1:26" x14ac:dyDescent="0.3">
      <c r="A724">
        <v>3</v>
      </c>
      <c r="B724">
        <v>240</v>
      </c>
      <c r="C724" t="s">
        <v>377</v>
      </c>
      <c r="D724" t="s">
        <v>378</v>
      </c>
      <c r="E724" t="s">
        <v>739</v>
      </c>
      <c r="F724" t="s">
        <v>737</v>
      </c>
      <c r="G724" t="s">
        <v>733</v>
      </c>
      <c r="H724" t="s">
        <v>175</v>
      </c>
      <c r="I724" t="s">
        <v>731</v>
      </c>
      <c r="J724" t="s">
        <v>748</v>
      </c>
      <c r="K724" t="s">
        <v>735</v>
      </c>
      <c r="L724" t="s">
        <v>743</v>
      </c>
      <c r="M724" t="s">
        <v>744</v>
      </c>
      <c r="N724" t="s">
        <v>3863</v>
      </c>
      <c r="O724" t="s">
        <v>3866</v>
      </c>
      <c r="P724" t="s">
        <v>734</v>
      </c>
      <c r="Q724" t="s">
        <v>3868</v>
      </c>
      <c r="R724" s="22" t="s">
        <v>1481</v>
      </c>
      <c r="S724" t="s">
        <v>756</v>
      </c>
      <c r="T724" t="s">
        <v>384</v>
      </c>
      <c r="U724">
        <v>8104</v>
      </c>
      <c r="V724" t="s">
        <v>732</v>
      </c>
      <c r="W724" s="22" t="s">
        <v>4940</v>
      </c>
      <c r="X724" s="22" t="s">
        <v>530</v>
      </c>
      <c r="Z724" t="str">
        <f>+Final[[#This Row],[titulo]]&amp;Final[[#This Row],[Territorio]]&amp;", "&amp;Final[[#This Row],[temporalidad]]</f>
        <v>Cantidad de Espacios Culturales según su Estado de Mantención en la comuna de Florida, Año 2021</v>
      </c>
    </row>
    <row r="725" spans="1:26" x14ac:dyDescent="0.3">
      <c r="A725">
        <v>4</v>
      </c>
      <c r="B725">
        <v>240</v>
      </c>
      <c r="C725" t="s">
        <v>377</v>
      </c>
      <c r="D725" t="s">
        <v>378</v>
      </c>
      <c r="E725" t="s">
        <v>740</v>
      </c>
      <c r="F725" t="s">
        <v>737</v>
      </c>
      <c r="G725" t="s">
        <v>733</v>
      </c>
      <c r="H725" t="s">
        <v>175</v>
      </c>
      <c r="I725" t="s">
        <v>731</v>
      </c>
      <c r="J725" t="s">
        <v>750</v>
      </c>
      <c r="K725" t="s">
        <v>735</v>
      </c>
      <c r="L725" t="s">
        <v>743</v>
      </c>
      <c r="M725" t="s">
        <v>744</v>
      </c>
      <c r="N725" t="s">
        <v>3861</v>
      </c>
      <c r="O725" t="s">
        <v>3867</v>
      </c>
      <c r="P725" t="s">
        <v>734</v>
      </c>
      <c r="Q725" t="s">
        <v>3869</v>
      </c>
      <c r="R725" s="22" t="s">
        <v>1482</v>
      </c>
      <c r="S725" t="s">
        <v>757</v>
      </c>
      <c r="T725" t="s">
        <v>384</v>
      </c>
      <c r="U725">
        <v>8104</v>
      </c>
      <c r="V725" t="s">
        <v>732</v>
      </c>
      <c r="W725" s="22" t="s">
        <v>4941</v>
      </c>
      <c r="X725" s="22" t="s">
        <v>530</v>
      </c>
      <c r="Z725" t="str">
        <f>+Final[[#This Row],[titulo]]&amp;Final[[#This Row],[Territorio]]&amp;", "&amp;Final[[#This Row],[temporalidad]]</f>
        <v>Cantidad de Espacios Culturales según su Fuente de Financiamiento en la comuna de Florida, Año 2021</v>
      </c>
    </row>
    <row r="726" spans="1:26" x14ac:dyDescent="0.3">
      <c r="A726">
        <v>5</v>
      </c>
      <c r="B726">
        <v>240</v>
      </c>
      <c r="C726" t="s">
        <v>377</v>
      </c>
      <c r="D726" t="s">
        <v>378</v>
      </c>
      <c r="E726" t="s">
        <v>741</v>
      </c>
      <c r="F726" t="s">
        <v>737</v>
      </c>
      <c r="G726" t="s">
        <v>733</v>
      </c>
      <c r="H726" t="s">
        <v>175</v>
      </c>
      <c r="I726" t="s">
        <v>731</v>
      </c>
      <c r="J726" t="s">
        <v>752</v>
      </c>
      <c r="K726" t="s">
        <v>735</v>
      </c>
      <c r="L726" t="s">
        <v>743</v>
      </c>
      <c r="M726" t="s">
        <v>744</v>
      </c>
      <c r="N726" t="s">
        <v>3862</v>
      </c>
      <c r="O726" t="s">
        <v>5943</v>
      </c>
      <c r="P726" t="s">
        <v>734</v>
      </c>
      <c r="Q726" t="s">
        <v>3870</v>
      </c>
      <c r="R726" s="22" t="s">
        <v>1483</v>
      </c>
      <c r="S726" t="s">
        <v>758</v>
      </c>
      <c r="T726" t="s">
        <v>384</v>
      </c>
      <c r="U726">
        <v>8104</v>
      </c>
      <c r="V726" t="s">
        <v>732</v>
      </c>
      <c r="W726" s="22" t="s">
        <v>4942</v>
      </c>
      <c r="X726" s="22" t="s">
        <v>530</v>
      </c>
      <c r="Z726" t="str">
        <f>+Final[[#This Row],[titulo]]&amp;Final[[#This Row],[Territorio]]&amp;", "&amp;Final[[#This Row],[temporalidad]]</f>
        <v>Cantidad de Espacios Culturales según su Tipo de Titularidad en la comuna de Florida, Año 2021</v>
      </c>
    </row>
    <row r="727" spans="1:26" x14ac:dyDescent="0.3">
      <c r="A727">
        <v>1</v>
      </c>
      <c r="B727">
        <v>240</v>
      </c>
      <c r="C727" t="s">
        <v>377</v>
      </c>
      <c r="D727" t="s">
        <v>378</v>
      </c>
      <c r="E727" t="s">
        <v>736</v>
      </c>
      <c r="F727" t="s">
        <v>737</v>
      </c>
      <c r="G727" t="s">
        <v>733</v>
      </c>
      <c r="H727" t="s">
        <v>176</v>
      </c>
      <c r="I727" t="s">
        <v>731</v>
      </c>
      <c r="J727" t="s">
        <v>742</v>
      </c>
      <c r="K727" t="s">
        <v>735</v>
      </c>
      <c r="L727" t="s">
        <v>743</v>
      </c>
      <c r="M727" t="s">
        <v>744</v>
      </c>
      <c r="N727" t="s">
        <v>3859</v>
      </c>
      <c r="O727" t="s">
        <v>3864</v>
      </c>
      <c r="P727" t="s">
        <v>734</v>
      </c>
      <c r="Q727" t="s">
        <v>3872</v>
      </c>
      <c r="R727" s="22" t="s">
        <v>1484</v>
      </c>
      <c r="S727" t="s">
        <v>754</v>
      </c>
      <c r="T727" t="s">
        <v>384</v>
      </c>
      <c r="U727">
        <v>8105</v>
      </c>
      <c r="V727" t="s">
        <v>732</v>
      </c>
      <c r="W727" s="22" t="s">
        <v>4943</v>
      </c>
      <c r="X727" s="22" t="s">
        <v>531</v>
      </c>
      <c r="Z727" t="str">
        <f>+Final[[#This Row],[titulo]]&amp;Final[[#This Row],[Territorio]]&amp;", "&amp;Final[[#This Row],[temporalidad]]</f>
        <v>Cantidad de Espacios Culturales con Acceso para Discapacitados en la comuna de Hualqui, Año 2021</v>
      </c>
    </row>
    <row r="728" spans="1:26" x14ac:dyDescent="0.3">
      <c r="A728">
        <v>2</v>
      </c>
      <c r="B728">
        <v>240</v>
      </c>
      <c r="C728" t="s">
        <v>377</v>
      </c>
      <c r="D728" t="s">
        <v>378</v>
      </c>
      <c r="E728" t="s">
        <v>738</v>
      </c>
      <c r="F728" t="s">
        <v>737</v>
      </c>
      <c r="G728" t="s">
        <v>733</v>
      </c>
      <c r="H728" t="s">
        <v>176</v>
      </c>
      <c r="I728" t="s">
        <v>731</v>
      </c>
      <c r="J728" t="s">
        <v>746</v>
      </c>
      <c r="K728" t="s">
        <v>735</v>
      </c>
      <c r="L728" t="s">
        <v>743</v>
      </c>
      <c r="M728" t="s">
        <v>744</v>
      </c>
      <c r="N728" t="s">
        <v>3860</v>
      </c>
      <c r="O728" t="s">
        <v>5944</v>
      </c>
      <c r="P728" t="s">
        <v>734</v>
      </c>
      <c r="Q728" t="s">
        <v>3871</v>
      </c>
      <c r="R728" s="22" t="s">
        <v>1485</v>
      </c>
      <c r="S728" t="s">
        <v>755</v>
      </c>
      <c r="T728" t="s">
        <v>384</v>
      </c>
      <c r="U728">
        <v>8105</v>
      </c>
      <c r="V728" t="s">
        <v>732</v>
      </c>
      <c r="W728" s="22" t="s">
        <v>4944</v>
      </c>
      <c r="X728" s="22" t="s">
        <v>531</v>
      </c>
      <c r="Z728" t="str">
        <f>+Final[[#This Row],[titulo]]&amp;Final[[#This Row],[Territorio]]&amp;", "&amp;Final[[#This Row],[temporalidad]]</f>
        <v>Cantidad de Espacios Culturales por Tipo en la comuna de Hualqui, Año 2021</v>
      </c>
    </row>
    <row r="729" spans="1:26" x14ac:dyDescent="0.3">
      <c r="A729">
        <v>3</v>
      </c>
      <c r="B729">
        <v>240</v>
      </c>
      <c r="C729" t="s">
        <v>377</v>
      </c>
      <c r="D729" t="s">
        <v>378</v>
      </c>
      <c r="E729" t="s">
        <v>739</v>
      </c>
      <c r="F729" t="s">
        <v>737</v>
      </c>
      <c r="G729" t="s">
        <v>733</v>
      </c>
      <c r="H729" t="s">
        <v>176</v>
      </c>
      <c r="I729" t="s">
        <v>731</v>
      </c>
      <c r="J729" t="s">
        <v>748</v>
      </c>
      <c r="K729" t="s">
        <v>735</v>
      </c>
      <c r="L729" t="s">
        <v>743</v>
      </c>
      <c r="M729" t="s">
        <v>744</v>
      </c>
      <c r="N729" t="s">
        <v>3863</v>
      </c>
      <c r="O729" t="s">
        <v>3866</v>
      </c>
      <c r="P729" t="s">
        <v>734</v>
      </c>
      <c r="Q729" t="s">
        <v>3868</v>
      </c>
      <c r="R729" s="22" t="s">
        <v>1486</v>
      </c>
      <c r="S729" t="s">
        <v>756</v>
      </c>
      <c r="T729" t="s">
        <v>384</v>
      </c>
      <c r="U729">
        <v>8105</v>
      </c>
      <c r="V729" t="s">
        <v>732</v>
      </c>
      <c r="W729" s="22" t="s">
        <v>4945</v>
      </c>
      <c r="X729" s="22" t="s">
        <v>531</v>
      </c>
      <c r="Z729" t="str">
        <f>+Final[[#This Row],[titulo]]&amp;Final[[#This Row],[Territorio]]&amp;", "&amp;Final[[#This Row],[temporalidad]]</f>
        <v>Cantidad de Espacios Culturales según su Estado de Mantención en la comuna de Hualqui, Año 2021</v>
      </c>
    </row>
    <row r="730" spans="1:26" x14ac:dyDescent="0.3">
      <c r="A730">
        <v>4</v>
      </c>
      <c r="B730">
        <v>240</v>
      </c>
      <c r="C730" t="s">
        <v>377</v>
      </c>
      <c r="D730" t="s">
        <v>378</v>
      </c>
      <c r="E730" t="s">
        <v>740</v>
      </c>
      <c r="F730" t="s">
        <v>737</v>
      </c>
      <c r="G730" t="s">
        <v>733</v>
      </c>
      <c r="H730" t="s">
        <v>176</v>
      </c>
      <c r="I730" t="s">
        <v>731</v>
      </c>
      <c r="J730" t="s">
        <v>750</v>
      </c>
      <c r="K730" t="s">
        <v>735</v>
      </c>
      <c r="L730" t="s">
        <v>743</v>
      </c>
      <c r="M730" t="s">
        <v>744</v>
      </c>
      <c r="N730" t="s">
        <v>3861</v>
      </c>
      <c r="O730" t="s">
        <v>3867</v>
      </c>
      <c r="P730" t="s">
        <v>734</v>
      </c>
      <c r="Q730" t="s">
        <v>3869</v>
      </c>
      <c r="R730" s="22" t="s">
        <v>1487</v>
      </c>
      <c r="S730" t="s">
        <v>757</v>
      </c>
      <c r="T730" t="s">
        <v>384</v>
      </c>
      <c r="U730">
        <v>8105</v>
      </c>
      <c r="V730" t="s">
        <v>732</v>
      </c>
      <c r="W730" s="22" t="s">
        <v>4946</v>
      </c>
      <c r="X730" s="22" t="s">
        <v>531</v>
      </c>
      <c r="Z730" t="str">
        <f>+Final[[#This Row],[titulo]]&amp;Final[[#This Row],[Territorio]]&amp;", "&amp;Final[[#This Row],[temporalidad]]</f>
        <v>Cantidad de Espacios Culturales según su Fuente de Financiamiento en la comuna de Hualqui, Año 2021</v>
      </c>
    </row>
    <row r="731" spans="1:26" x14ac:dyDescent="0.3">
      <c r="A731">
        <v>5</v>
      </c>
      <c r="B731">
        <v>240</v>
      </c>
      <c r="C731" t="s">
        <v>377</v>
      </c>
      <c r="D731" t="s">
        <v>378</v>
      </c>
      <c r="E731" t="s">
        <v>741</v>
      </c>
      <c r="F731" t="s">
        <v>737</v>
      </c>
      <c r="G731" t="s">
        <v>733</v>
      </c>
      <c r="H731" t="s">
        <v>176</v>
      </c>
      <c r="I731" t="s">
        <v>731</v>
      </c>
      <c r="J731" t="s">
        <v>752</v>
      </c>
      <c r="K731" t="s">
        <v>735</v>
      </c>
      <c r="L731" t="s">
        <v>743</v>
      </c>
      <c r="M731" t="s">
        <v>744</v>
      </c>
      <c r="N731" t="s">
        <v>3862</v>
      </c>
      <c r="O731" t="s">
        <v>5943</v>
      </c>
      <c r="P731" t="s">
        <v>734</v>
      </c>
      <c r="Q731" t="s">
        <v>3870</v>
      </c>
      <c r="R731" s="22" t="s">
        <v>1488</v>
      </c>
      <c r="S731" t="s">
        <v>758</v>
      </c>
      <c r="T731" t="s">
        <v>384</v>
      </c>
      <c r="U731">
        <v>8105</v>
      </c>
      <c r="V731" t="s">
        <v>732</v>
      </c>
      <c r="W731" s="22" t="s">
        <v>4947</v>
      </c>
      <c r="X731" s="22" t="s">
        <v>531</v>
      </c>
      <c r="Z731" t="str">
        <f>+Final[[#This Row],[titulo]]&amp;Final[[#This Row],[Territorio]]&amp;", "&amp;Final[[#This Row],[temporalidad]]</f>
        <v>Cantidad de Espacios Culturales según su Tipo de Titularidad en la comuna de Hualqui, Año 2021</v>
      </c>
    </row>
    <row r="732" spans="1:26" x14ac:dyDescent="0.3">
      <c r="A732">
        <v>1</v>
      </c>
      <c r="B732">
        <v>240</v>
      </c>
      <c r="C732" t="s">
        <v>377</v>
      </c>
      <c r="D732" t="s">
        <v>378</v>
      </c>
      <c r="E732" t="s">
        <v>736</v>
      </c>
      <c r="F732" t="s">
        <v>737</v>
      </c>
      <c r="G732" t="s">
        <v>733</v>
      </c>
      <c r="H732" t="s">
        <v>177</v>
      </c>
      <c r="I732" t="s">
        <v>731</v>
      </c>
      <c r="J732" t="s">
        <v>742</v>
      </c>
      <c r="K732" t="s">
        <v>735</v>
      </c>
      <c r="L732" t="s">
        <v>743</v>
      </c>
      <c r="M732" t="s">
        <v>744</v>
      </c>
      <c r="N732" t="s">
        <v>3859</v>
      </c>
      <c r="O732" t="s">
        <v>3864</v>
      </c>
      <c r="P732" t="s">
        <v>734</v>
      </c>
      <c r="Q732" t="s">
        <v>3872</v>
      </c>
      <c r="R732" s="22" t="s">
        <v>1489</v>
      </c>
      <c r="S732" t="s">
        <v>754</v>
      </c>
      <c r="T732" t="s">
        <v>384</v>
      </c>
      <c r="U732">
        <v>8106</v>
      </c>
      <c r="V732" t="s">
        <v>732</v>
      </c>
      <c r="W732" s="22" t="s">
        <v>4948</v>
      </c>
      <c r="X732" s="22" t="s">
        <v>532</v>
      </c>
      <c r="Z732" t="str">
        <f>+Final[[#This Row],[titulo]]&amp;Final[[#This Row],[Territorio]]&amp;", "&amp;Final[[#This Row],[temporalidad]]</f>
        <v>Cantidad de Espacios Culturales con Acceso para Discapacitados en la comuna de Lota, Año 2021</v>
      </c>
    </row>
    <row r="733" spans="1:26" x14ac:dyDescent="0.3">
      <c r="A733">
        <v>2</v>
      </c>
      <c r="B733">
        <v>240</v>
      </c>
      <c r="C733" t="s">
        <v>377</v>
      </c>
      <c r="D733" t="s">
        <v>378</v>
      </c>
      <c r="E733" t="s">
        <v>738</v>
      </c>
      <c r="F733" t="s">
        <v>737</v>
      </c>
      <c r="G733" t="s">
        <v>733</v>
      </c>
      <c r="H733" t="s">
        <v>177</v>
      </c>
      <c r="I733" t="s">
        <v>731</v>
      </c>
      <c r="J733" t="s">
        <v>746</v>
      </c>
      <c r="K733" t="s">
        <v>735</v>
      </c>
      <c r="L733" t="s">
        <v>743</v>
      </c>
      <c r="M733" t="s">
        <v>744</v>
      </c>
      <c r="N733" t="s">
        <v>3860</v>
      </c>
      <c r="O733" t="s">
        <v>5944</v>
      </c>
      <c r="P733" t="s">
        <v>734</v>
      </c>
      <c r="Q733" t="s">
        <v>3871</v>
      </c>
      <c r="R733" s="22" t="s">
        <v>1490</v>
      </c>
      <c r="S733" t="s">
        <v>755</v>
      </c>
      <c r="T733" t="s">
        <v>384</v>
      </c>
      <c r="U733">
        <v>8106</v>
      </c>
      <c r="V733" t="s">
        <v>732</v>
      </c>
      <c r="W733" s="22" t="s">
        <v>4949</v>
      </c>
      <c r="X733" s="22" t="s">
        <v>532</v>
      </c>
      <c r="Z733" t="str">
        <f>+Final[[#This Row],[titulo]]&amp;Final[[#This Row],[Territorio]]&amp;", "&amp;Final[[#This Row],[temporalidad]]</f>
        <v>Cantidad de Espacios Culturales por Tipo en la comuna de Lota, Año 2021</v>
      </c>
    </row>
    <row r="734" spans="1:26" x14ac:dyDescent="0.3">
      <c r="A734">
        <v>3</v>
      </c>
      <c r="B734">
        <v>240</v>
      </c>
      <c r="C734" t="s">
        <v>377</v>
      </c>
      <c r="D734" t="s">
        <v>378</v>
      </c>
      <c r="E734" t="s">
        <v>739</v>
      </c>
      <c r="F734" t="s">
        <v>737</v>
      </c>
      <c r="G734" t="s">
        <v>733</v>
      </c>
      <c r="H734" t="s">
        <v>177</v>
      </c>
      <c r="I734" t="s">
        <v>731</v>
      </c>
      <c r="J734" t="s">
        <v>748</v>
      </c>
      <c r="K734" t="s">
        <v>735</v>
      </c>
      <c r="L734" t="s">
        <v>743</v>
      </c>
      <c r="M734" t="s">
        <v>744</v>
      </c>
      <c r="N734" t="s">
        <v>3863</v>
      </c>
      <c r="O734" t="s">
        <v>3866</v>
      </c>
      <c r="P734" t="s">
        <v>734</v>
      </c>
      <c r="Q734" t="s">
        <v>3868</v>
      </c>
      <c r="R734" s="22" t="s">
        <v>1491</v>
      </c>
      <c r="S734" t="s">
        <v>756</v>
      </c>
      <c r="T734" t="s">
        <v>384</v>
      </c>
      <c r="U734">
        <v>8106</v>
      </c>
      <c r="V734" t="s">
        <v>732</v>
      </c>
      <c r="W734" s="22" t="s">
        <v>4950</v>
      </c>
      <c r="X734" s="22" t="s">
        <v>532</v>
      </c>
      <c r="Z734" t="str">
        <f>+Final[[#This Row],[titulo]]&amp;Final[[#This Row],[Territorio]]&amp;", "&amp;Final[[#This Row],[temporalidad]]</f>
        <v>Cantidad de Espacios Culturales según su Estado de Mantención en la comuna de Lota, Año 2021</v>
      </c>
    </row>
    <row r="735" spans="1:26" x14ac:dyDescent="0.3">
      <c r="A735">
        <v>4</v>
      </c>
      <c r="B735">
        <v>240</v>
      </c>
      <c r="C735" t="s">
        <v>377</v>
      </c>
      <c r="D735" t="s">
        <v>378</v>
      </c>
      <c r="E735" t="s">
        <v>740</v>
      </c>
      <c r="F735" t="s">
        <v>737</v>
      </c>
      <c r="G735" t="s">
        <v>733</v>
      </c>
      <c r="H735" t="s">
        <v>177</v>
      </c>
      <c r="I735" t="s">
        <v>731</v>
      </c>
      <c r="J735" t="s">
        <v>750</v>
      </c>
      <c r="K735" t="s">
        <v>735</v>
      </c>
      <c r="L735" t="s">
        <v>743</v>
      </c>
      <c r="M735" t="s">
        <v>744</v>
      </c>
      <c r="N735" t="s">
        <v>3861</v>
      </c>
      <c r="O735" t="s">
        <v>3867</v>
      </c>
      <c r="P735" t="s">
        <v>734</v>
      </c>
      <c r="Q735" t="s">
        <v>3869</v>
      </c>
      <c r="R735" s="22" t="s">
        <v>1492</v>
      </c>
      <c r="S735" t="s">
        <v>757</v>
      </c>
      <c r="T735" t="s">
        <v>384</v>
      </c>
      <c r="U735">
        <v>8106</v>
      </c>
      <c r="V735" t="s">
        <v>732</v>
      </c>
      <c r="W735" s="22" t="s">
        <v>4951</v>
      </c>
      <c r="X735" s="22" t="s">
        <v>532</v>
      </c>
      <c r="Z735" t="str">
        <f>+Final[[#This Row],[titulo]]&amp;Final[[#This Row],[Territorio]]&amp;", "&amp;Final[[#This Row],[temporalidad]]</f>
        <v>Cantidad de Espacios Culturales según su Fuente de Financiamiento en la comuna de Lota, Año 2021</v>
      </c>
    </row>
    <row r="736" spans="1:26" x14ac:dyDescent="0.3">
      <c r="A736">
        <v>5</v>
      </c>
      <c r="B736">
        <v>240</v>
      </c>
      <c r="C736" t="s">
        <v>377</v>
      </c>
      <c r="D736" t="s">
        <v>378</v>
      </c>
      <c r="E736" t="s">
        <v>741</v>
      </c>
      <c r="F736" t="s">
        <v>737</v>
      </c>
      <c r="G736" t="s">
        <v>733</v>
      </c>
      <c r="H736" t="s">
        <v>177</v>
      </c>
      <c r="I736" t="s">
        <v>731</v>
      </c>
      <c r="J736" t="s">
        <v>752</v>
      </c>
      <c r="K736" t="s">
        <v>735</v>
      </c>
      <c r="L736" t="s">
        <v>743</v>
      </c>
      <c r="M736" t="s">
        <v>744</v>
      </c>
      <c r="N736" t="s">
        <v>3862</v>
      </c>
      <c r="O736" t="s">
        <v>5943</v>
      </c>
      <c r="P736" t="s">
        <v>734</v>
      </c>
      <c r="Q736" t="s">
        <v>3870</v>
      </c>
      <c r="R736" s="22" t="s">
        <v>1493</v>
      </c>
      <c r="S736" t="s">
        <v>758</v>
      </c>
      <c r="T736" t="s">
        <v>384</v>
      </c>
      <c r="U736">
        <v>8106</v>
      </c>
      <c r="V736" t="s">
        <v>732</v>
      </c>
      <c r="W736" s="22" t="s">
        <v>4952</v>
      </c>
      <c r="X736" s="22" t="s">
        <v>532</v>
      </c>
      <c r="Z736" t="str">
        <f>+Final[[#This Row],[titulo]]&amp;Final[[#This Row],[Territorio]]&amp;", "&amp;Final[[#This Row],[temporalidad]]</f>
        <v>Cantidad de Espacios Culturales según su Tipo de Titularidad en la comuna de Lota, Año 2021</v>
      </c>
    </row>
    <row r="737" spans="1:26" x14ac:dyDescent="0.3">
      <c r="A737">
        <v>1</v>
      </c>
      <c r="B737">
        <v>240</v>
      </c>
      <c r="C737" t="s">
        <v>377</v>
      </c>
      <c r="D737" t="s">
        <v>378</v>
      </c>
      <c r="E737" t="s">
        <v>736</v>
      </c>
      <c r="F737" t="s">
        <v>737</v>
      </c>
      <c r="G737" t="s">
        <v>733</v>
      </c>
      <c r="H737" t="s">
        <v>178</v>
      </c>
      <c r="I737" t="s">
        <v>731</v>
      </c>
      <c r="J737" t="s">
        <v>742</v>
      </c>
      <c r="K737" t="s">
        <v>735</v>
      </c>
      <c r="L737" t="s">
        <v>743</v>
      </c>
      <c r="M737" t="s">
        <v>744</v>
      </c>
      <c r="N737" t="s">
        <v>3859</v>
      </c>
      <c r="O737" t="s">
        <v>3864</v>
      </c>
      <c r="P737" t="s">
        <v>734</v>
      </c>
      <c r="Q737" t="s">
        <v>3872</v>
      </c>
      <c r="R737" s="22" t="s">
        <v>1494</v>
      </c>
      <c r="S737" t="s">
        <v>754</v>
      </c>
      <c r="T737" t="s">
        <v>384</v>
      </c>
      <c r="U737">
        <v>8107</v>
      </c>
      <c r="V737" t="s">
        <v>732</v>
      </c>
      <c r="W737" s="22" t="s">
        <v>4953</v>
      </c>
      <c r="X737" s="22" t="s">
        <v>533</v>
      </c>
      <c r="Z737" t="str">
        <f>+Final[[#This Row],[titulo]]&amp;Final[[#This Row],[Territorio]]&amp;", "&amp;Final[[#This Row],[temporalidad]]</f>
        <v>Cantidad de Espacios Culturales con Acceso para Discapacitados en la comuna de Penco, Año 2021</v>
      </c>
    </row>
    <row r="738" spans="1:26" x14ac:dyDescent="0.3">
      <c r="A738">
        <v>2</v>
      </c>
      <c r="B738">
        <v>240</v>
      </c>
      <c r="C738" t="s">
        <v>377</v>
      </c>
      <c r="D738" t="s">
        <v>378</v>
      </c>
      <c r="E738" t="s">
        <v>738</v>
      </c>
      <c r="F738" t="s">
        <v>737</v>
      </c>
      <c r="G738" t="s">
        <v>733</v>
      </c>
      <c r="H738" t="s">
        <v>178</v>
      </c>
      <c r="I738" t="s">
        <v>731</v>
      </c>
      <c r="J738" t="s">
        <v>746</v>
      </c>
      <c r="K738" t="s">
        <v>735</v>
      </c>
      <c r="L738" t="s">
        <v>743</v>
      </c>
      <c r="M738" t="s">
        <v>744</v>
      </c>
      <c r="N738" t="s">
        <v>3860</v>
      </c>
      <c r="O738" t="s">
        <v>5944</v>
      </c>
      <c r="P738" t="s">
        <v>734</v>
      </c>
      <c r="Q738" t="s">
        <v>3871</v>
      </c>
      <c r="R738" s="22" t="s">
        <v>1495</v>
      </c>
      <c r="S738" t="s">
        <v>755</v>
      </c>
      <c r="T738" t="s">
        <v>384</v>
      </c>
      <c r="U738">
        <v>8107</v>
      </c>
      <c r="V738" t="s">
        <v>732</v>
      </c>
      <c r="W738" s="22" t="s">
        <v>4954</v>
      </c>
      <c r="X738" s="22" t="s">
        <v>533</v>
      </c>
      <c r="Z738" t="str">
        <f>+Final[[#This Row],[titulo]]&amp;Final[[#This Row],[Territorio]]&amp;", "&amp;Final[[#This Row],[temporalidad]]</f>
        <v>Cantidad de Espacios Culturales por Tipo en la comuna de Penco, Año 2021</v>
      </c>
    </row>
    <row r="739" spans="1:26" x14ac:dyDescent="0.3">
      <c r="A739">
        <v>3</v>
      </c>
      <c r="B739">
        <v>240</v>
      </c>
      <c r="C739" t="s">
        <v>377</v>
      </c>
      <c r="D739" t="s">
        <v>378</v>
      </c>
      <c r="E739" t="s">
        <v>739</v>
      </c>
      <c r="F739" t="s">
        <v>737</v>
      </c>
      <c r="G739" t="s">
        <v>733</v>
      </c>
      <c r="H739" t="s">
        <v>178</v>
      </c>
      <c r="I739" t="s">
        <v>731</v>
      </c>
      <c r="J739" t="s">
        <v>748</v>
      </c>
      <c r="K739" t="s">
        <v>735</v>
      </c>
      <c r="L739" t="s">
        <v>743</v>
      </c>
      <c r="M739" t="s">
        <v>744</v>
      </c>
      <c r="N739" t="s">
        <v>3863</v>
      </c>
      <c r="O739" t="s">
        <v>3866</v>
      </c>
      <c r="P739" t="s">
        <v>734</v>
      </c>
      <c r="Q739" t="s">
        <v>3868</v>
      </c>
      <c r="R739" s="22" t="s">
        <v>1496</v>
      </c>
      <c r="S739" t="s">
        <v>756</v>
      </c>
      <c r="T739" t="s">
        <v>384</v>
      </c>
      <c r="U739">
        <v>8107</v>
      </c>
      <c r="V739" t="s">
        <v>732</v>
      </c>
      <c r="W739" s="22" t="s">
        <v>4955</v>
      </c>
      <c r="X739" s="22" t="s">
        <v>533</v>
      </c>
      <c r="Z739" t="str">
        <f>+Final[[#This Row],[titulo]]&amp;Final[[#This Row],[Territorio]]&amp;", "&amp;Final[[#This Row],[temporalidad]]</f>
        <v>Cantidad de Espacios Culturales según su Estado de Mantención en la comuna de Penco, Año 2021</v>
      </c>
    </row>
    <row r="740" spans="1:26" x14ac:dyDescent="0.3">
      <c r="A740">
        <v>4</v>
      </c>
      <c r="B740">
        <v>240</v>
      </c>
      <c r="C740" t="s">
        <v>377</v>
      </c>
      <c r="D740" t="s">
        <v>378</v>
      </c>
      <c r="E740" t="s">
        <v>740</v>
      </c>
      <c r="F740" t="s">
        <v>737</v>
      </c>
      <c r="G740" t="s">
        <v>733</v>
      </c>
      <c r="H740" t="s">
        <v>178</v>
      </c>
      <c r="I740" t="s">
        <v>731</v>
      </c>
      <c r="J740" t="s">
        <v>750</v>
      </c>
      <c r="K740" t="s">
        <v>735</v>
      </c>
      <c r="L740" t="s">
        <v>743</v>
      </c>
      <c r="M740" t="s">
        <v>744</v>
      </c>
      <c r="N740" t="s">
        <v>3861</v>
      </c>
      <c r="O740" t="s">
        <v>3867</v>
      </c>
      <c r="P740" t="s">
        <v>734</v>
      </c>
      <c r="Q740" t="s">
        <v>3869</v>
      </c>
      <c r="R740" s="22" t="s">
        <v>1497</v>
      </c>
      <c r="S740" t="s">
        <v>757</v>
      </c>
      <c r="T740" t="s">
        <v>384</v>
      </c>
      <c r="U740">
        <v>8107</v>
      </c>
      <c r="V740" t="s">
        <v>732</v>
      </c>
      <c r="W740" s="22" t="s">
        <v>4956</v>
      </c>
      <c r="X740" s="22" t="s">
        <v>533</v>
      </c>
      <c r="Z740" t="str">
        <f>+Final[[#This Row],[titulo]]&amp;Final[[#This Row],[Territorio]]&amp;", "&amp;Final[[#This Row],[temporalidad]]</f>
        <v>Cantidad de Espacios Culturales según su Fuente de Financiamiento en la comuna de Penco, Año 2021</v>
      </c>
    </row>
    <row r="741" spans="1:26" x14ac:dyDescent="0.3">
      <c r="A741">
        <v>5</v>
      </c>
      <c r="B741">
        <v>240</v>
      </c>
      <c r="C741" t="s">
        <v>377</v>
      </c>
      <c r="D741" t="s">
        <v>378</v>
      </c>
      <c r="E741" t="s">
        <v>741</v>
      </c>
      <c r="F741" t="s">
        <v>737</v>
      </c>
      <c r="G741" t="s">
        <v>733</v>
      </c>
      <c r="H741" t="s">
        <v>178</v>
      </c>
      <c r="I741" t="s">
        <v>731</v>
      </c>
      <c r="J741" t="s">
        <v>752</v>
      </c>
      <c r="K741" t="s">
        <v>735</v>
      </c>
      <c r="L741" t="s">
        <v>743</v>
      </c>
      <c r="M741" t="s">
        <v>744</v>
      </c>
      <c r="N741" t="s">
        <v>3862</v>
      </c>
      <c r="O741" t="s">
        <v>5943</v>
      </c>
      <c r="P741" t="s">
        <v>734</v>
      </c>
      <c r="Q741" t="s">
        <v>3870</v>
      </c>
      <c r="R741" s="22" t="s">
        <v>1498</v>
      </c>
      <c r="S741" t="s">
        <v>758</v>
      </c>
      <c r="T741" t="s">
        <v>384</v>
      </c>
      <c r="U741">
        <v>8107</v>
      </c>
      <c r="V741" t="s">
        <v>732</v>
      </c>
      <c r="W741" s="22" t="s">
        <v>4957</v>
      </c>
      <c r="X741" s="22" t="s">
        <v>533</v>
      </c>
      <c r="Z741" t="str">
        <f>+Final[[#This Row],[titulo]]&amp;Final[[#This Row],[Territorio]]&amp;", "&amp;Final[[#This Row],[temporalidad]]</f>
        <v>Cantidad de Espacios Culturales según su Tipo de Titularidad en la comuna de Penco, Año 2021</v>
      </c>
    </row>
    <row r="742" spans="1:26" x14ac:dyDescent="0.3">
      <c r="A742">
        <v>1</v>
      </c>
      <c r="B742">
        <v>240</v>
      </c>
      <c r="C742" t="s">
        <v>377</v>
      </c>
      <c r="D742" t="s">
        <v>378</v>
      </c>
      <c r="E742" t="s">
        <v>736</v>
      </c>
      <c r="F742" t="s">
        <v>737</v>
      </c>
      <c r="G742" t="s">
        <v>733</v>
      </c>
      <c r="H742" t="s">
        <v>179</v>
      </c>
      <c r="I742" t="s">
        <v>731</v>
      </c>
      <c r="J742" t="s">
        <v>742</v>
      </c>
      <c r="K742" t="s">
        <v>735</v>
      </c>
      <c r="L742" t="s">
        <v>743</v>
      </c>
      <c r="M742" t="s">
        <v>744</v>
      </c>
      <c r="N742" t="s">
        <v>3859</v>
      </c>
      <c r="O742" t="s">
        <v>3864</v>
      </c>
      <c r="P742" t="s">
        <v>734</v>
      </c>
      <c r="Q742" t="s">
        <v>3872</v>
      </c>
      <c r="R742" s="22" t="s">
        <v>1499</v>
      </c>
      <c r="S742" t="s">
        <v>754</v>
      </c>
      <c r="T742" t="s">
        <v>384</v>
      </c>
      <c r="U742">
        <v>8108</v>
      </c>
      <c r="V742" t="s">
        <v>732</v>
      </c>
      <c r="W742" s="22" t="s">
        <v>4958</v>
      </c>
      <c r="X742" s="22" t="s">
        <v>534</v>
      </c>
      <c r="Z742" t="str">
        <f>+Final[[#This Row],[titulo]]&amp;Final[[#This Row],[Territorio]]&amp;", "&amp;Final[[#This Row],[temporalidad]]</f>
        <v>Cantidad de Espacios Culturales con Acceso para Discapacitados en la comuna de San Pedro de la Paz, Año 2021</v>
      </c>
    </row>
    <row r="743" spans="1:26" x14ac:dyDescent="0.3">
      <c r="A743">
        <v>2</v>
      </c>
      <c r="B743">
        <v>240</v>
      </c>
      <c r="C743" t="s">
        <v>377</v>
      </c>
      <c r="D743" t="s">
        <v>378</v>
      </c>
      <c r="E743" t="s">
        <v>738</v>
      </c>
      <c r="F743" t="s">
        <v>737</v>
      </c>
      <c r="G743" t="s">
        <v>733</v>
      </c>
      <c r="H743" t="s">
        <v>179</v>
      </c>
      <c r="I743" t="s">
        <v>731</v>
      </c>
      <c r="J743" t="s">
        <v>746</v>
      </c>
      <c r="K743" t="s">
        <v>735</v>
      </c>
      <c r="L743" t="s">
        <v>743</v>
      </c>
      <c r="M743" t="s">
        <v>744</v>
      </c>
      <c r="N743" t="s">
        <v>3860</v>
      </c>
      <c r="O743" t="s">
        <v>5944</v>
      </c>
      <c r="P743" t="s">
        <v>734</v>
      </c>
      <c r="Q743" t="s">
        <v>3871</v>
      </c>
      <c r="R743" s="22" t="s">
        <v>1500</v>
      </c>
      <c r="S743" t="s">
        <v>755</v>
      </c>
      <c r="T743" t="s">
        <v>384</v>
      </c>
      <c r="U743">
        <v>8108</v>
      </c>
      <c r="V743" t="s">
        <v>732</v>
      </c>
      <c r="W743" s="22" t="s">
        <v>4959</v>
      </c>
      <c r="X743" s="22" t="s">
        <v>534</v>
      </c>
      <c r="Z743" t="str">
        <f>+Final[[#This Row],[titulo]]&amp;Final[[#This Row],[Territorio]]&amp;", "&amp;Final[[#This Row],[temporalidad]]</f>
        <v>Cantidad de Espacios Culturales por Tipo en la comuna de San Pedro de la Paz, Año 2021</v>
      </c>
    </row>
    <row r="744" spans="1:26" x14ac:dyDescent="0.3">
      <c r="A744">
        <v>3</v>
      </c>
      <c r="B744">
        <v>240</v>
      </c>
      <c r="C744" t="s">
        <v>377</v>
      </c>
      <c r="D744" t="s">
        <v>378</v>
      </c>
      <c r="E744" t="s">
        <v>739</v>
      </c>
      <c r="F744" t="s">
        <v>737</v>
      </c>
      <c r="G744" t="s">
        <v>733</v>
      </c>
      <c r="H744" t="s">
        <v>179</v>
      </c>
      <c r="I744" t="s">
        <v>731</v>
      </c>
      <c r="J744" t="s">
        <v>748</v>
      </c>
      <c r="K744" t="s">
        <v>735</v>
      </c>
      <c r="L744" t="s">
        <v>743</v>
      </c>
      <c r="M744" t="s">
        <v>744</v>
      </c>
      <c r="N744" t="s">
        <v>3863</v>
      </c>
      <c r="O744" t="s">
        <v>3866</v>
      </c>
      <c r="P744" t="s">
        <v>734</v>
      </c>
      <c r="Q744" t="s">
        <v>3868</v>
      </c>
      <c r="R744" s="22" t="s">
        <v>1501</v>
      </c>
      <c r="S744" t="s">
        <v>756</v>
      </c>
      <c r="T744" t="s">
        <v>384</v>
      </c>
      <c r="U744">
        <v>8108</v>
      </c>
      <c r="V744" t="s">
        <v>732</v>
      </c>
      <c r="W744" s="22" t="s">
        <v>4960</v>
      </c>
      <c r="X744" s="22" t="s">
        <v>534</v>
      </c>
      <c r="Z744" t="str">
        <f>+Final[[#This Row],[titulo]]&amp;Final[[#This Row],[Territorio]]&amp;", "&amp;Final[[#This Row],[temporalidad]]</f>
        <v>Cantidad de Espacios Culturales según su Estado de Mantención en la comuna de San Pedro de la Paz, Año 2021</v>
      </c>
    </row>
    <row r="745" spans="1:26" x14ac:dyDescent="0.3">
      <c r="A745">
        <v>4</v>
      </c>
      <c r="B745">
        <v>240</v>
      </c>
      <c r="C745" t="s">
        <v>377</v>
      </c>
      <c r="D745" t="s">
        <v>378</v>
      </c>
      <c r="E745" t="s">
        <v>740</v>
      </c>
      <c r="F745" t="s">
        <v>737</v>
      </c>
      <c r="G745" t="s">
        <v>733</v>
      </c>
      <c r="H745" t="s">
        <v>179</v>
      </c>
      <c r="I745" t="s">
        <v>731</v>
      </c>
      <c r="J745" t="s">
        <v>750</v>
      </c>
      <c r="K745" t="s">
        <v>735</v>
      </c>
      <c r="L745" t="s">
        <v>743</v>
      </c>
      <c r="M745" t="s">
        <v>744</v>
      </c>
      <c r="N745" t="s">
        <v>3861</v>
      </c>
      <c r="O745" t="s">
        <v>3867</v>
      </c>
      <c r="P745" t="s">
        <v>734</v>
      </c>
      <c r="Q745" t="s">
        <v>3869</v>
      </c>
      <c r="R745" s="22" t="s">
        <v>1502</v>
      </c>
      <c r="S745" t="s">
        <v>757</v>
      </c>
      <c r="T745" t="s">
        <v>384</v>
      </c>
      <c r="U745">
        <v>8108</v>
      </c>
      <c r="V745" t="s">
        <v>732</v>
      </c>
      <c r="W745" s="22" t="s">
        <v>4961</v>
      </c>
      <c r="X745" s="22" t="s">
        <v>534</v>
      </c>
      <c r="Z745" t="str">
        <f>+Final[[#This Row],[titulo]]&amp;Final[[#This Row],[Territorio]]&amp;", "&amp;Final[[#This Row],[temporalidad]]</f>
        <v>Cantidad de Espacios Culturales según su Fuente de Financiamiento en la comuna de San Pedro de la Paz, Año 2021</v>
      </c>
    </row>
    <row r="746" spans="1:26" x14ac:dyDescent="0.3">
      <c r="A746">
        <v>5</v>
      </c>
      <c r="B746">
        <v>240</v>
      </c>
      <c r="C746" t="s">
        <v>377</v>
      </c>
      <c r="D746" t="s">
        <v>378</v>
      </c>
      <c r="E746" t="s">
        <v>741</v>
      </c>
      <c r="F746" t="s">
        <v>737</v>
      </c>
      <c r="G746" t="s">
        <v>733</v>
      </c>
      <c r="H746" t="s">
        <v>179</v>
      </c>
      <c r="I746" t="s">
        <v>731</v>
      </c>
      <c r="J746" t="s">
        <v>752</v>
      </c>
      <c r="K746" t="s">
        <v>735</v>
      </c>
      <c r="L746" t="s">
        <v>743</v>
      </c>
      <c r="M746" t="s">
        <v>744</v>
      </c>
      <c r="N746" t="s">
        <v>3862</v>
      </c>
      <c r="O746" t="s">
        <v>5943</v>
      </c>
      <c r="P746" t="s">
        <v>734</v>
      </c>
      <c r="Q746" t="s">
        <v>3870</v>
      </c>
      <c r="R746" s="22" t="s">
        <v>1503</v>
      </c>
      <c r="S746" t="s">
        <v>758</v>
      </c>
      <c r="T746" t="s">
        <v>384</v>
      </c>
      <c r="U746">
        <v>8108</v>
      </c>
      <c r="V746" t="s">
        <v>732</v>
      </c>
      <c r="W746" s="22" t="s">
        <v>4962</v>
      </c>
      <c r="X746" s="22" t="s">
        <v>534</v>
      </c>
      <c r="Z746" t="str">
        <f>+Final[[#This Row],[titulo]]&amp;Final[[#This Row],[Territorio]]&amp;", "&amp;Final[[#This Row],[temporalidad]]</f>
        <v>Cantidad de Espacios Culturales según su Tipo de Titularidad en la comuna de San Pedro de la Paz, Año 2021</v>
      </c>
    </row>
    <row r="747" spans="1:26" x14ac:dyDescent="0.3">
      <c r="A747">
        <v>1</v>
      </c>
      <c r="B747">
        <v>240</v>
      </c>
      <c r="C747" t="s">
        <v>377</v>
      </c>
      <c r="D747" t="s">
        <v>378</v>
      </c>
      <c r="E747" t="s">
        <v>736</v>
      </c>
      <c r="F747" t="s">
        <v>737</v>
      </c>
      <c r="G747" t="s">
        <v>733</v>
      </c>
      <c r="H747" t="s">
        <v>180</v>
      </c>
      <c r="I747" t="s">
        <v>731</v>
      </c>
      <c r="J747" t="s">
        <v>742</v>
      </c>
      <c r="K747" t="s">
        <v>735</v>
      </c>
      <c r="L747" t="s">
        <v>743</v>
      </c>
      <c r="M747" t="s">
        <v>744</v>
      </c>
      <c r="N747" t="s">
        <v>3859</v>
      </c>
      <c r="O747" t="s">
        <v>3864</v>
      </c>
      <c r="P747" t="s">
        <v>734</v>
      </c>
      <c r="Q747" t="s">
        <v>3872</v>
      </c>
      <c r="R747" s="22" t="s">
        <v>1504</v>
      </c>
      <c r="S747" t="s">
        <v>754</v>
      </c>
      <c r="T747" t="s">
        <v>384</v>
      </c>
      <c r="U747">
        <v>8109</v>
      </c>
      <c r="V747" t="s">
        <v>732</v>
      </c>
      <c r="W747" s="22" t="s">
        <v>4963</v>
      </c>
      <c r="X747" s="22" t="s">
        <v>535</v>
      </c>
      <c r="Z747" t="str">
        <f>+Final[[#This Row],[titulo]]&amp;Final[[#This Row],[Territorio]]&amp;", "&amp;Final[[#This Row],[temporalidad]]</f>
        <v>Cantidad de Espacios Culturales con Acceso para Discapacitados en la comuna de Santa Juana, Año 2021</v>
      </c>
    </row>
    <row r="748" spans="1:26" x14ac:dyDescent="0.3">
      <c r="A748">
        <v>2</v>
      </c>
      <c r="B748">
        <v>240</v>
      </c>
      <c r="C748" t="s">
        <v>377</v>
      </c>
      <c r="D748" t="s">
        <v>378</v>
      </c>
      <c r="E748" t="s">
        <v>738</v>
      </c>
      <c r="F748" t="s">
        <v>737</v>
      </c>
      <c r="G748" t="s">
        <v>733</v>
      </c>
      <c r="H748" t="s">
        <v>180</v>
      </c>
      <c r="I748" t="s">
        <v>731</v>
      </c>
      <c r="J748" t="s">
        <v>746</v>
      </c>
      <c r="K748" t="s">
        <v>735</v>
      </c>
      <c r="L748" t="s">
        <v>743</v>
      </c>
      <c r="M748" t="s">
        <v>744</v>
      </c>
      <c r="N748" t="s">
        <v>3860</v>
      </c>
      <c r="O748" t="s">
        <v>5944</v>
      </c>
      <c r="P748" t="s">
        <v>734</v>
      </c>
      <c r="Q748" t="s">
        <v>3871</v>
      </c>
      <c r="R748" s="22" t="s">
        <v>1505</v>
      </c>
      <c r="S748" t="s">
        <v>755</v>
      </c>
      <c r="T748" t="s">
        <v>384</v>
      </c>
      <c r="U748">
        <v>8109</v>
      </c>
      <c r="V748" t="s">
        <v>732</v>
      </c>
      <c r="W748" s="22" t="s">
        <v>4964</v>
      </c>
      <c r="X748" s="22" t="s">
        <v>535</v>
      </c>
      <c r="Z748" t="str">
        <f>+Final[[#This Row],[titulo]]&amp;Final[[#This Row],[Territorio]]&amp;", "&amp;Final[[#This Row],[temporalidad]]</f>
        <v>Cantidad de Espacios Culturales por Tipo en la comuna de Santa Juana, Año 2021</v>
      </c>
    </row>
    <row r="749" spans="1:26" x14ac:dyDescent="0.3">
      <c r="A749">
        <v>3</v>
      </c>
      <c r="B749">
        <v>240</v>
      </c>
      <c r="C749" t="s">
        <v>377</v>
      </c>
      <c r="D749" t="s">
        <v>378</v>
      </c>
      <c r="E749" t="s">
        <v>739</v>
      </c>
      <c r="F749" t="s">
        <v>737</v>
      </c>
      <c r="G749" t="s">
        <v>733</v>
      </c>
      <c r="H749" t="s">
        <v>180</v>
      </c>
      <c r="I749" t="s">
        <v>731</v>
      </c>
      <c r="J749" t="s">
        <v>748</v>
      </c>
      <c r="K749" t="s">
        <v>735</v>
      </c>
      <c r="L749" t="s">
        <v>743</v>
      </c>
      <c r="M749" t="s">
        <v>744</v>
      </c>
      <c r="N749" t="s">
        <v>3863</v>
      </c>
      <c r="O749" t="s">
        <v>3866</v>
      </c>
      <c r="P749" t="s">
        <v>734</v>
      </c>
      <c r="Q749" t="s">
        <v>3868</v>
      </c>
      <c r="R749" s="22" t="s">
        <v>1506</v>
      </c>
      <c r="S749" t="s">
        <v>756</v>
      </c>
      <c r="T749" t="s">
        <v>384</v>
      </c>
      <c r="U749">
        <v>8109</v>
      </c>
      <c r="V749" t="s">
        <v>732</v>
      </c>
      <c r="W749" s="22" t="s">
        <v>4965</v>
      </c>
      <c r="X749" s="22" t="s">
        <v>535</v>
      </c>
      <c r="Z749" t="str">
        <f>+Final[[#This Row],[titulo]]&amp;Final[[#This Row],[Territorio]]&amp;", "&amp;Final[[#This Row],[temporalidad]]</f>
        <v>Cantidad de Espacios Culturales según su Estado de Mantención en la comuna de Santa Juana, Año 2021</v>
      </c>
    </row>
    <row r="750" spans="1:26" x14ac:dyDescent="0.3">
      <c r="A750">
        <v>4</v>
      </c>
      <c r="B750">
        <v>240</v>
      </c>
      <c r="C750" t="s">
        <v>377</v>
      </c>
      <c r="D750" t="s">
        <v>378</v>
      </c>
      <c r="E750" t="s">
        <v>740</v>
      </c>
      <c r="F750" t="s">
        <v>737</v>
      </c>
      <c r="G750" t="s">
        <v>733</v>
      </c>
      <c r="H750" t="s">
        <v>180</v>
      </c>
      <c r="I750" t="s">
        <v>731</v>
      </c>
      <c r="J750" t="s">
        <v>750</v>
      </c>
      <c r="K750" t="s">
        <v>735</v>
      </c>
      <c r="L750" t="s">
        <v>743</v>
      </c>
      <c r="M750" t="s">
        <v>744</v>
      </c>
      <c r="N750" t="s">
        <v>3861</v>
      </c>
      <c r="O750" t="s">
        <v>3867</v>
      </c>
      <c r="P750" t="s">
        <v>734</v>
      </c>
      <c r="Q750" t="s">
        <v>3869</v>
      </c>
      <c r="R750" s="22" t="s">
        <v>1507</v>
      </c>
      <c r="S750" t="s">
        <v>757</v>
      </c>
      <c r="T750" t="s">
        <v>384</v>
      </c>
      <c r="U750">
        <v>8109</v>
      </c>
      <c r="V750" t="s">
        <v>732</v>
      </c>
      <c r="W750" s="22" t="s">
        <v>4966</v>
      </c>
      <c r="X750" s="22" t="s">
        <v>535</v>
      </c>
      <c r="Z750" t="str">
        <f>+Final[[#This Row],[titulo]]&amp;Final[[#This Row],[Territorio]]&amp;", "&amp;Final[[#This Row],[temporalidad]]</f>
        <v>Cantidad de Espacios Culturales según su Fuente de Financiamiento en la comuna de Santa Juana, Año 2021</v>
      </c>
    </row>
    <row r="751" spans="1:26" x14ac:dyDescent="0.3">
      <c r="A751">
        <v>5</v>
      </c>
      <c r="B751">
        <v>240</v>
      </c>
      <c r="C751" t="s">
        <v>377</v>
      </c>
      <c r="D751" t="s">
        <v>378</v>
      </c>
      <c r="E751" t="s">
        <v>741</v>
      </c>
      <c r="F751" t="s">
        <v>737</v>
      </c>
      <c r="G751" t="s">
        <v>733</v>
      </c>
      <c r="H751" t="s">
        <v>180</v>
      </c>
      <c r="I751" t="s">
        <v>731</v>
      </c>
      <c r="J751" t="s">
        <v>752</v>
      </c>
      <c r="K751" t="s">
        <v>735</v>
      </c>
      <c r="L751" t="s">
        <v>743</v>
      </c>
      <c r="M751" t="s">
        <v>744</v>
      </c>
      <c r="N751" t="s">
        <v>3862</v>
      </c>
      <c r="O751" t="s">
        <v>5943</v>
      </c>
      <c r="P751" t="s">
        <v>734</v>
      </c>
      <c r="Q751" t="s">
        <v>3870</v>
      </c>
      <c r="R751" s="22" t="s">
        <v>1508</v>
      </c>
      <c r="S751" t="s">
        <v>758</v>
      </c>
      <c r="T751" t="s">
        <v>384</v>
      </c>
      <c r="U751">
        <v>8109</v>
      </c>
      <c r="V751" t="s">
        <v>732</v>
      </c>
      <c r="W751" s="22" t="s">
        <v>4967</v>
      </c>
      <c r="X751" s="22" t="s">
        <v>535</v>
      </c>
      <c r="Z751" t="str">
        <f>+Final[[#This Row],[titulo]]&amp;Final[[#This Row],[Territorio]]&amp;", "&amp;Final[[#This Row],[temporalidad]]</f>
        <v>Cantidad de Espacios Culturales según su Tipo de Titularidad en la comuna de Santa Juana, Año 2021</v>
      </c>
    </row>
    <row r="752" spans="1:26" x14ac:dyDescent="0.3">
      <c r="A752">
        <v>1</v>
      </c>
      <c r="B752">
        <v>240</v>
      </c>
      <c r="C752" t="s">
        <v>377</v>
      </c>
      <c r="D752" t="s">
        <v>378</v>
      </c>
      <c r="E752" t="s">
        <v>736</v>
      </c>
      <c r="F752" t="s">
        <v>737</v>
      </c>
      <c r="G752" t="s">
        <v>733</v>
      </c>
      <c r="H752" t="s">
        <v>181</v>
      </c>
      <c r="I752" t="s">
        <v>731</v>
      </c>
      <c r="J752" t="s">
        <v>742</v>
      </c>
      <c r="K752" t="s">
        <v>735</v>
      </c>
      <c r="L752" t="s">
        <v>743</v>
      </c>
      <c r="M752" t="s">
        <v>744</v>
      </c>
      <c r="N752" t="s">
        <v>3859</v>
      </c>
      <c r="O752" t="s">
        <v>3864</v>
      </c>
      <c r="P752" t="s">
        <v>734</v>
      </c>
      <c r="Q752" t="s">
        <v>3872</v>
      </c>
      <c r="R752" s="22" t="s">
        <v>1509</v>
      </c>
      <c r="S752" t="s">
        <v>754</v>
      </c>
      <c r="T752" t="s">
        <v>384</v>
      </c>
      <c r="U752">
        <v>8110</v>
      </c>
      <c r="V752" t="s">
        <v>732</v>
      </c>
      <c r="W752" s="22" t="s">
        <v>4968</v>
      </c>
      <c r="X752" s="22" t="s">
        <v>536</v>
      </c>
      <c r="Z752" t="str">
        <f>+Final[[#This Row],[titulo]]&amp;Final[[#This Row],[Territorio]]&amp;", "&amp;Final[[#This Row],[temporalidad]]</f>
        <v>Cantidad de Espacios Culturales con Acceso para Discapacitados en la comuna de Talcahuano, Año 2021</v>
      </c>
    </row>
    <row r="753" spans="1:26" x14ac:dyDescent="0.3">
      <c r="A753">
        <v>2</v>
      </c>
      <c r="B753">
        <v>240</v>
      </c>
      <c r="C753" t="s">
        <v>377</v>
      </c>
      <c r="D753" t="s">
        <v>378</v>
      </c>
      <c r="E753" t="s">
        <v>738</v>
      </c>
      <c r="F753" t="s">
        <v>737</v>
      </c>
      <c r="G753" t="s">
        <v>733</v>
      </c>
      <c r="H753" t="s">
        <v>181</v>
      </c>
      <c r="I753" t="s">
        <v>731</v>
      </c>
      <c r="J753" t="s">
        <v>746</v>
      </c>
      <c r="K753" t="s">
        <v>735</v>
      </c>
      <c r="L753" t="s">
        <v>743</v>
      </c>
      <c r="M753" t="s">
        <v>744</v>
      </c>
      <c r="N753" t="s">
        <v>3860</v>
      </c>
      <c r="O753" t="s">
        <v>5944</v>
      </c>
      <c r="P753" t="s">
        <v>734</v>
      </c>
      <c r="Q753" t="s">
        <v>3871</v>
      </c>
      <c r="R753" s="22" t="s">
        <v>1510</v>
      </c>
      <c r="S753" t="s">
        <v>755</v>
      </c>
      <c r="T753" t="s">
        <v>384</v>
      </c>
      <c r="U753">
        <v>8110</v>
      </c>
      <c r="V753" t="s">
        <v>732</v>
      </c>
      <c r="W753" s="22" t="s">
        <v>4969</v>
      </c>
      <c r="X753" s="22" t="s">
        <v>536</v>
      </c>
      <c r="Z753" t="str">
        <f>+Final[[#This Row],[titulo]]&amp;Final[[#This Row],[Territorio]]&amp;", "&amp;Final[[#This Row],[temporalidad]]</f>
        <v>Cantidad de Espacios Culturales por Tipo en la comuna de Talcahuano, Año 2021</v>
      </c>
    </row>
    <row r="754" spans="1:26" x14ac:dyDescent="0.3">
      <c r="A754">
        <v>3</v>
      </c>
      <c r="B754">
        <v>240</v>
      </c>
      <c r="C754" t="s">
        <v>377</v>
      </c>
      <c r="D754" t="s">
        <v>378</v>
      </c>
      <c r="E754" t="s">
        <v>739</v>
      </c>
      <c r="F754" t="s">
        <v>737</v>
      </c>
      <c r="G754" t="s">
        <v>733</v>
      </c>
      <c r="H754" t="s">
        <v>181</v>
      </c>
      <c r="I754" t="s">
        <v>731</v>
      </c>
      <c r="J754" t="s">
        <v>748</v>
      </c>
      <c r="K754" t="s">
        <v>735</v>
      </c>
      <c r="L754" t="s">
        <v>743</v>
      </c>
      <c r="M754" t="s">
        <v>744</v>
      </c>
      <c r="N754" t="s">
        <v>3863</v>
      </c>
      <c r="O754" t="s">
        <v>3866</v>
      </c>
      <c r="P754" t="s">
        <v>734</v>
      </c>
      <c r="Q754" t="s">
        <v>3868</v>
      </c>
      <c r="R754" s="22" t="s">
        <v>1511</v>
      </c>
      <c r="S754" t="s">
        <v>756</v>
      </c>
      <c r="T754" t="s">
        <v>384</v>
      </c>
      <c r="U754">
        <v>8110</v>
      </c>
      <c r="V754" t="s">
        <v>732</v>
      </c>
      <c r="W754" s="22" t="s">
        <v>4970</v>
      </c>
      <c r="X754" s="22" t="s">
        <v>536</v>
      </c>
      <c r="Z754" t="str">
        <f>+Final[[#This Row],[titulo]]&amp;Final[[#This Row],[Territorio]]&amp;", "&amp;Final[[#This Row],[temporalidad]]</f>
        <v>Cantidad de Espacios Culturales según su Estado de Mantención en la comuna de Talcahuano, Año 2021</v>
      </c>
    </row>
    <row r="755" spans="1:26" x14ac:dyDescent="0.3">
      <c r="A755">
        <v>4</v>
      </c>
      <c r="B755">
        <v>240</v>
      </c>
      <c r="C755" t="s">
        <v>377</v>
      </c>
      <c r="D755" t="s">
        <v>378</v>
      </c>
      <c r="E755" t="s">
        <v>740</v>
      </c>
      <c r="F755" t="s">
        <v>737</v>
      </c>
      <c r="G755" t="s">
        <v>733</v>
      </c>
      <c r="H755" t="s">
        <v>181</v>
      </c>
      <c r="I755" t="s">
        <v>731</v>
      </c>
      <c r="J755" t="s">
        <v>750</v>
      </c>
      <c r="K755" t="s">
        <v>735</v>
      </c>
      <c r="L755" t="s">
        <v>743</v>
      </c>
      <c r="M755" t="s">
        <v>744</v>
      </c>
      <c r="N755" t="s">
        <v>3861</v>
      </c>
      <c r="O755" t="s">
        <v>3867</v>
      </c>
      <c r="P755" t="s">
        <v>734</v>
      </c>
      <c r="Q755" t="s">
        <v>3869</v>
      </c>
      <c r="R755" s="22" t="s">
        <v>1512</v>
      </c>
      <c r="S755" t="s">
        <v>757</v>
      </c>
      <c r="T755" t="s">
        <v>384</v>
      </c>
      <c r="U755">
        <v>8110</v>
      </c>
      <c r="V755" t="s">
        <v>732</v>
      </c>
      <c r="W755" s="22" t="s">
        <v>4971</v>
      </c>
      <c r="X755" s="22" t="s">
        <v>536</v>
      </c>
      <c r="Z755" t="str">
        <f>+Final[[#This Row],[titulo]]&amp;Final[[#This Row],[Territorio]]&amp;", "&amp;Final[[#This Row],[temporalidad]]</f>
        <v>Cantidad de Espacios Culturales según su Fuente de Financiamiento en la comuna de Talcahuano, Año 2021</v>
      </c>
    </row>
    <row r="756" spans="1:26" x14ac:dyDescent="0.3">
      <c r="A756">
        <v>5</v>
      </c>
      <c r="B756">
        <v>240</v>
      </c>
      <c r="C756" t="s">
        <v>377</v>
      </c>
      <c r="D756" t="s">
        <v>378</v>
      </c>
      <c r="E756" t="s">
        <v>741</v>
      </c>
      <c r="F756" t="s">
        <v>737</v>
      </c>
      <c r="G756" t="s">
        <v>733</v>
      </c>
      <c r="H756" t="s">
        <v>181</v>
      </c>
      <c r="I756" t="s">
        <v>731</v>
      </c>
      <c r="J756" t="s">
        <v>752</v>
      </c>
      <c r="K756" t="s">
        <v>735</v>
      </c>
      <c r="L756" t="s">
        <v>743</v>
      </c>
      <c r="M756" t="s">
        <v>744</v>
      </c>
      <c r="N756" t="s">
        <v>3862</v>
      </c>
      <c r="O756" t="s">
        <v>5943</v>
      </c>
      <c r="P756" t="s">
        <v>734</v>
      </c>
      <c r="Q756" t="s">
        <v>3870</v>
      </c>
      <c r="R756" s="22" t="s">
        <v>1513</v>
      </c>
      <c r="S756" t="s">
        <v>758</v>
      </c>
      <c r="T756" t="s">
        <v>384</v>
      </c>
      <c r="U756">
        <v>8110</v>
      </c>
      <c r="V756" t="s">
        <v>732</v>
      </c>
      <c r="W756" s="22" t="s">
        <v>4972</v>
      </c>
      <c r="X756" s="22" t="s">
        <v>536</v>
      </c>
      <c r="Z756" t="str">
        <f>+Final[[#This Row],[titulo]]&amp;Final[[#This Row],[Territorio]]&amp;", "&amp;Final[[#This Row],[temporalidad]]</f>
        <v>Cantidad de Espacios Culturales según su Tipo de Titularidad en la comuna de Talcahuano, Año 2021</v>
      </c>
    </row>
    <row r="757" spans="1:26" x14ac:dyDescent="0.3">
      <c r="A757">
        <v>1</v>
      </c>
      <c r="B757">
        <v>240</v>
      </c>
      <c r="C757" t="s">
        <v>377</v>
      </c>
      <c r="D757" t="s">
        <v>378</v>
      </c>
      <c r="E757" t="s">
        <v>736</v>
      </c>
      <c r="F757" t="s">
        <v>737</v>
      </c>
      <c r="G757" t="s">
        <v>733</v>
      </c>
      <c r="H757" t="s">
        <v>182</v>
      </c>
      <c r="I757" t="s">
        <v>731</v>
      </c>
      <c r="J757" t="s">
        <v>742</v>
      </c>
      <c r="K757" t="s">
        <v>735</v>
      </c>
      <c r="L757" t="s">
        <v>743</v>
      </c>
      <c r="M757" t="s">
        <v>744</v>
      </c>
      <c r="N757" t="s">
        <v>3859</v>
      </c>
      <c r="O757" t="s">
        <v>3864</v>
      </c>
      <c r="P757" t="s">
        <v>734</v>
      </c>
      <c r="Q757" t="s">
        <v>3872</v>
      </c>
      <c r="R757" s="22" t="s">
        <v>1514</v>
      </c>
      <c r="S757" t="s">
        <v>754</v>
      </c>
      <c r="T757" t="s">
        <v>384</v>
      </c>
      <c r="U757">
        <v>8111</v>
      </c>
      <c r="V757" t="s">
        <v>732</v>
      </c>
      <c r="W757" s="22" t="s">
        <v>4973</v>
      </c>
      <c r="X757" s="22" t="s">
        <v>537</v>
      </c>
      <c r="Z757" t="str">
        <f>+Final[[#This Row],[titulo]]&amp;Final[[#This Row],[Territorio]]&amp;", "&amp;Final[[#This Row],[temporalidad]]</f>
        <v>Cantidad de Espacios Culturales con Acceso para Discapacitados en la comuna de Tomé, Año 2021</v>
      </c>
    </row>
    <row r="758" spans="1:26" x14ac:dyDescent="0.3">
      <c r="A758">
        <v>2</v>
      </c>
      <c r="B758">
        <v>240</v>
      </c>
      <c r="C758" t="s">
        <v>377</v>
      </c>
      <c r="D758" t="s">
        <v>378</v>
      </c>
      <c r="E758" t="s">
        <v>738</v>
      </c>
      <c r="F758" t="s">
        <v>737</v>
      </c>
      <c r="G758" t="s">
        <v>733</v>
      </c>
      <c r="H758" t="s">
        <v>182</v>
      </c>
      <c r="I758" t="s">
        <v>731</v>
      </c>
      <c r="J758" t="s">
        <v>746</v>
      </c>
      <c r="K758" t="s">
        <v>735</v>
      </c>
      <c r="L758" t="s">
        <v>743</v>
      </c>
      <c r="M758" t="s">
        <v>744</v>
      </c>
      <c r="N758" t="s">
        <v>3860</v>
      </c>
      <c r="O758" t="s">
        <v>5944</v>
      </c>
      <c r="P758" t="s">
        <v>734</v>
      </c>
      <c r="Q758" t="s">
        <v>3871</v>
      </c>
      <c r="R758" s="22" t="s">
        <v>1515</v>
      </c>
      <c r="S758" t="s">
        <v>755</v>
      </c>
      <c r="T758" t="s">
        <v>384</v>
      </c>
      <c r="U758">
        <v>8111</v>
      </c>
      <c r="V758" t="s">
        <v>732</v>
      </c>
      <c r="W758" s="22" t="s">
        <v>4974</v>
      </c>
      <c r="X758" s="22" t="s">
        <v>537</v>
      </c>
      <c r="Z758" t="str">
        <f>+Final[[#This Row],[titulo]]&amp;Final[[#This Row],[Territorio]]&amp;", "&amp;Final[[#This Row],[temporalidad]]</f>
        <v>Cantidad de Espacios Culturales por Tipo en la comuna de Tomé, Año 2021</v>
      </c>
    </row>
    <row r="759" spans="1:26" x14ac:dyDescent="0.3">
      <c r="A759">
        <v>3</v>
      </c>
      <c r="B759">
        <v>240</v>
      </c>
      <c r="C759" t="s">
        <v>377</v>
      </c>
      <c r="D759" t="s">
        <v>378</v>
      </c>
      <c r="E759" t="s">
        <v>739</v>
      </c>
      <c r="F759" t="s">
        <v>737</v>
      </c>
      <c r="G759" t="s">
        <v>733</v>
      </c>
      <c r="H759" t="s">
        <v>182</v>
      </c>
      <c r="I759" t="s">
        <v>731</v>
      </c>
      <c r="J759" t="s">
        <v>748</v>
      </c>
      <c r="K759" t="s">
        <v>735</v>
      </c>
      <c r="L759" t="s">
        <v>743</v>
      </c>
      <c r="M759" t="s">
        <v>744</v>
      </c>
      <c r="N759" t="s">
        <v>3863</v>
      </c>
      <c r="O759" t="s">
        <v>3866</v>
      </c>
      <c r="P759" t="s">
        <v>734</v>
      </c>
      <c r="Q759" t="s">
        <v>3868</v>
      </c>
      <c r="R759" s="22" t="s">
        <v>1516</v>
      </c>
      <c r="S759" t="s">
        <v>756</v>
      </c>
      <c r="T759" t="s">
        <v>384</v>
      </c>
      <c r="U759">
        <v>8111</v>
      </c>
      <c r="V759" t="s">
        <v>732</v>
      </c>
      <c r="W759" s="22" t="s">
        <v>4975</v>
      </c>
      <c r="X759" s="22" t="s">
        <v>537</v>
      </c>
      <c r="Z759" t="str">
        <f>+Final[[#This Row],[titulo]]&amp;Final[[#This Row],[Territorio]]&amp;", "&amp;Final[[#This Row],[temporalidad]]</f>
        <v>Cantidad de Espacios Culturales según su Estado de Mantención en la comuna de Tomé, Año 2021</v>
      </c>
    </row>
    <row r="760" spans="1:26" x14ac:dyDescent="0.3">
      <c r="A760">
        <v>4</v>
      </c>
      <c r="B760">
        <v>240</v>
      </c>
      <c r="C760" t="s">
        <v>377</v>
      </c>
      <c r="D760" t="s">
        <v>378</v>
      </c>
      <c r="E760" t="s">
        <v>740</v>
      </c>
      <c r="F760" t="s">
        <v>737</v>
      </c>
      <c r="G760" t="s">
        <v>733</v>
      </c>
      <c r="H760" t="s">
        <v>182</v>
      </c>
      <c r="I760" t="s">
        <v>731</v>
      </c>
      <c r="J760" t="s">
        <v>750</v>
      </c>
      <c r="K760" t="s">
        <v>735</v>
      </c>
      <c r="L760" t="s">
        <v>743</v>
      </c>
      <c r="M760" t="s">
        <v>744</v>
      </c>
      <c r="N760" t="s">
        <v>3861</v>
      </c>
      <c r="O760" t="s">
        <v>3867</v>
      </c>
      <c r="P760" t="s">
        <v>734</v>
      </c>
      <c r="Q760" t="s">
        <v>3869</v>
      </c>
      <c r="R760" s="22" t="s">
        <v>1517</v>
      </c>
      <c r="S760" t="s">
        <v>757</v>
      </c>
      <c r="T760" t="s">
        <v>384</v>
      </c>
      <c r="U760">
        <v>8111</v>
      </c>
      <c r="V760" t="s">
        <v>732</v>
      </c>
      <c r="W760" s="22" t="s">
        <v>4976</v>
      </c>
      <c r="X760" s="22" t="s">
        <v>537</v>
      </c>
      <c r="Z760" t="str">
        <f>+Final[[#This Row],[titulo]]&amp;Final[[#This Row],[Territorio]]&amp;", "&amp;Final[[#This Row],[temporalidad]]</f>
        <v>Cantidad de Espacios Culturales según su Fuente de Financiamiento en la comuna de Tomé, Año 2021</v>
      </c>
    </row>
    <row r="761" spans="1:26" x14ac:dyDescent="0.3">
      <c r="A761">
        <v>5</v>
      </c>
      <c r="B761">
        <v>240</v>
      </c>
      <c r="C761" t="s">
        <v>377</v>
      </c>
      <c r="D761" t="s">
        <v>378</v>
      </c>
      <c r="E761" t="s">
        <v>741</v>
      </c>
      <c r="F761" t="s">
        <v>737</v>
      </c>
      <c r="G761" t="s">
        <v>733</v>
      </c>
      <c r="H761" t="s">
        <v>182</v>
      </c>
      <c r="I761" t="s">
        <v>731</v>
      </c>
      <c r="J761" t="s">
        <v>752</v>
      </c>
      <c r="K761" t="s">
        <v>735</v>
      </c>
      <c r="L761" t="s">
        <v>743</v>
      </c>
      <c r="M761" t="s">
        <v>744</v>
      </c>
      <c r="N761" t="s">
        <v>3862</v>
      </c>
      <c r="O761" t="s">
        <v>5943</v>
      </c>
      <c r="P761" t="s">
        <v>734</v>
      </c>
      <c r="Q761" t="s">
        <v>3870</v>
      </c>
      <c r="R761" s="22" t="s">
        <v>1518</v>
      </c>
      <c r="S761" t="s">
        <v>758</v>
      </c>
      <c r="T761" t="s">
        <v>384</v>
      </c>
      <c r="U761">
        <v>8111</v>
      </c>
      <c r="V761" t="s">
        <v>732</v>
      </c>
      <c r="W761" s="22" t="s">
        <v>4977</v>
      </c>
      <c r="X761" s="22" t="s">
        <v>537</v>
      </c>
      <c r="Z761" t="str">
        <f>+Final[[#This Row],[titulo]]&amp;Final[[#This Row],[Territorio]]&amp;", "&amp;Final[[#This Row],[temporalidad]]</f>
        <v>Cantidad de Espacios Culturales según su Tipo de Titularidad en la comuna de Tomé, Año 2021</v>
      </c>
    </row>
    <row r="762" spans="1:26" x14ac:dyDescent="0.3">
      <c r="A762">
        <v>1</v>
      </c>
      <c r="B762">
        <v>240</v>
      </c>
      <c r="C762" t="s">
        <v>377</v>
      </c>
      <c r="D762" t="s">
        <v>378</v>
      </c>
      <c r="E762" t="s">
        <v>736</v>
      </c>
      <c r="F762" t="s">
        <v>737</v>
      </c>
      <c r="G762" t="s">
        <v>733</v>
      </c>
      <c r="H762" t="s">
        <v>183</v>
      </c>
      <c r="I762" t="s">
        <v>731</v>
      </c>
      <c r="J762" t="s">
        <v>742</v>
      </c>
      <c r="K762" t="s">
        <v>735</v>
      </c>
      <c r="L762" t="s">
        <v>743</v>
      </c>
      <c r="M762" t="s">
        <v>744</v>
      </c>
      <c r="N762" t="s">
        <v>3859</v>
      </c>
      <c r="O762" t="s">
        <v>3864</v>
      </c>
      <c r="P762" t="s">
        <v>734</v>
      </c>
      <c r="Q762" t="s">
        <v>3872</v>
      </c>
      <c r="R762" s="22" t="s">
        <v>1519</v>
      </c>
      <c r="S762" t="s">
        <v>754</v>
      </c>
      <c r="T762" t="s">
        <v>384</v>
      </c>
      <c r="U762">
        <v>8112</v>
      </c>
      <c r="V762" t="s">
        <v>732</v>
      </c>
      <c r="W762" s="22" t="s">
        <v>4978</v>
      </c>
      <c r="X762" s="22" t="s">
        <v>538</v>
      </c>
      <c r="Z762" t="str">
        <f>+Final[[#This Row],[titulo]]&amp;Final[[#This Row],[Territorio]]&amp;", "&amp;Final[[#This Row],[temporalidad]]</f>
        <v>Cantidad de Espacios Culturales con Acceso para Discapacitados en la comuna de Hualpén, Año 2021</v>
      </c>
    </row>
    <row r="763" spans="1:26" x14ac:dyDescent="0.3">
      <c r="A763">
        <v>2</v>
      </c>
      <c r="B763">
        <v>240</v>
      </c>
      <c r="C763" t="s">
        <v>377</v>
      </c>
      <c r="D763" t="s">
        <v>378</v>
      </c>
      <c r="E763" t="s">
        <v>738</v>
      </c>
      <c r="F763" t="s">
        <v>737</v>
      </c>
      <c r="G763" t="s">
        <v>733</v>
      </c>
      <c r="H763" t="s">
        <v>183</v>
      </c>
      <c r="I763" t="s">
        <v>731</v>
      </c>
      <c r="J763" t="s">
        <v>746</v>
      </c>
      <c r="K763" t="s">
        <v>735</v>
      </c>
      <c r="L763" t="s">
        <v>743</v>
      </c>
      <c r="M763" t="s">
        <v>744</v>
      </c>
      <c r="N763" t="s">
        <v>3860</v>
      </c>
      <c r="O763" t="s">
        <v>5944</v>
      </c>
      <c r="P763" t="s">
        <v>734</v>
      </c>
      <c r="Q763" t="s">
        <v>3871</v>
      </c>
      <c r="R763" s="22" t="s">
        <v>1520</v>
      </c>
      <c r="S763" t="s">
        <v>755</v>
      </c>
      <c r="T763" t="s">
        <v>384</v>
      </c>
      <c r="U763">
        <v>8112</v>
      </c>
      <c r="V763" t="s">
        <v>732</v>
      </c>
      <c r="W763" s="22" t="s">
        <v>4979</v>
      </c>
      <c r="X763" s="22" t="s">
        <v>538</v>
      </c>
      <c r="Z763" t="str">
        <f>+Final[[#This Row],[titulo]]&amp;Final[[#This Row],[Territorio]]&amp;", "&amp;Final[[#This Row],[temporalidad]]</f>
        <v>Cantidad de Espacios Culturales por Tipo en la comuna de Hualpén, Año 2021</v>
      </c>
    </row>
    <row r="764" spans="1:26" x14ac:dyDescent="0.3">
      <c r="A764">
        <v>3</v>
      </c>
      <c r="B764">
        <v>240</v>
      </c>
      <c r="C764" t="s">
        <v>377</v>
      </c>
      <c r="D764" t="s">
        <v>378</v>
      </c>
      <c r="E764" t="s">
        <v>739</v>
      </c>
      <c r="F764" t="s">
        <v>737</v>
      </c>
      <c r="G764" t="s">
        <v>733</v>
      </c>
      <c r="H764" t="s">
        <v>183</v>
      </c>
      <c r="I764" t="s">
        <v>731</v>
      </c>
      <c r="J764" t="s">
        <v>748</v>
      </c>
      <c r="K764" t="s">
        <v>735</v>
      </c>
      <c r="L764" t="s">
        <v>743</v>
      </c>
      <c r="M764" t="s">
        <v>744</v>
      </c>
      <c r="N764" t="s">
        <v>3863</v>
      </c>
      <c r="O764" t="s">
        <v>3866</v>
      </c>
      <c r="P764" t="s">
        <v>734</v>
      </c>
      <c r="Q764" t="s">
        <v>3868</v>
      </c>
      <c r="R764" s="22" t="s">
        <v>1521</v>
      </c>
      <c r="S764" t="s">
        <v>756</v>
      </c>
      <c r="T764" t="s">
        <v>384</v>
      </c>
      <c r="U764">
        <v>8112</v>
      </c>
      <c r="V764" t="s">
        <v>732</v>
      </c>
      <c r="W764" s="22" t="s">
        <v>4980</v>
      </c>
      <c r="X764" s="22" t="s">
        <v>538</v>
      </c>
      <c r="Z764" t="str">
        <f>+Final[[#This Row],[titulo]]&amp;Final[[#This Row],[Territorio]]&amp;", "&amp;Final[[#This Row],[temporalidad]]</f>
        <v>Cantidad de Espacios Culturales según su Estado de Mantención en la comuna de Hualpén, Año 2021</v>
      </c>
    </row>
    <row r="765" spans="1:26" x14ac:dyDescent="0.3">
      <c r="A765">
        <v>4</v>
      </c>
      <c r="B765">
        <v>240</v>
      </c>
      <c r="C765" t="s">
        <v>377</v>
      </c>
      <c r="D765" t="s">
        <v>378</v>
      </c>
      <c r="E765" t="s">
        <v>740</v>
      </c>
      <c r="F765" t="s">
        <v>737</v>
      </c>
      <c r="G765" t="s">
        <v>733</v>
      </c>
      <c r="H765" t="s">
        <v>183</v>
      </c>
      <c r="I765" t="s">
        <v>731</v>
      </c>
      <c r="J765" t="s">
        <v>750</v>
      </c>
      <c r="K765" t="s">
        <v>735</v>
      </c>
      <c r="L765" t="s">
        <v>743</v>
      </c>
      <c r="M765" t="s">
        <v>744</v>
      </c>
      <c r="N765" t="s">
        <v>3861</v>
      </c>
      <c r="O765" t="s">
        <v>3867</v>
      </c>
      <c r="P765" t="s">
        <v>734</v>
      </c>
      <c r="Q765" t="s">
        <v>3869</v>
      </c>
      <c r="R765" s="22" t="s">
        <v>1522</v>
      </c>
      <c r="S765" t="s">
        <v>757</v>
      </c>
      <c r="T765" t="s">
        <v>384</v>
      </c>
      <c r="U765">
        <v>8112</v>
      </c>
      <c r="V765" t="s">
        <v>732</v>
      </c>
      <c r="W765" s="22" t="s">
        <v>4981</v>
      </c>
      <c r="X765" s="22" t="s">
        <v>538</v>
      </c>
      <c r="Z765" t="str">
        <f>+Final[[#This Row],[titulo]]&amp;Final[[#This Row],[Territorio]]&amp;", "&amp;Final[[#This Row],[temporalidad]]</f>
        <v>Cantidad de Espacios Culturales según su Fuente de Financiamiento en la comuna de Hualpén, Año 2021</v>
      </c>
    </row>
    <row r="766" spans="1:26" x14ac:dyDescent="0.3">
      <c r="A766">
        <v>5</v>
      </c>
      <c r="B766">
        <v>240</v>
      </c>
      <c r="C766" t="s">
        <v>377</v>
      </c>
      <c r="D766" t="s">
        <v>378</v>
      </c>
      <c r="E766" t="s">
        <v>741</v>
      </c>
      <c r="F766" t="s">
        <v>737</v>
      </c>
      <c r="G766" t="s">
        <v>733</v>
      </c>
      <c r="H766" t="s">
        <v>183</v>
      </c>
      <c r="I766" t="s">
        <v>731</v>
      </c>
      <c r="J766" t="s">
        <v>752</v>
      </c>
      <c r="K766" t="s">
        <v>735</v>
      </c>
      <c r="L766" t="s">
        <v>743</v>
      </c>
      <c r="M766" t="s">
        <v>744</v>
      </c>
      <c r="N766" t="s">
        <v>3862</v>
      </c>
      <c r="O766" t="s">
        <v>5943</v>
      </c>
      <c r="P766" t="s">
        <v>734</v>
      </c>
      <c r="Q766" t="s">
        <v>3870</v>
      </c>
      <c r="R766" s="22" t="s">
        <v>1523</v>
      </c>
      <c r="S766" t="s">
        <v>758</v>
      </c>
      <c r="T766" t="s">
        <v>384</v>
      </c>
      <c r="U766">
        <v>8112</v>
      </c>
      <c r="V766" t="s">
        <v>732</v>
      </c>
      <c r="W766" s="22" t="s">
        <v>4982</v>
      </c>
      <c r="X766" s="22" t="s">
        <v>538</v>
      </c>
      <c r="Z766" t="str">
        <f>+Final[[#This Row],[titulo]]&amp;Final[[#This Row],[Territorio]]&amp;", "&amp;Final[[#This Row],[temporalidad]]</f>
        <v>Cantidad de Espacios Culturales según su Tipo de Titularidad en la comuna de Hualpén, Año 2021</v>
      </c>
    </row>
    <row r="767" spans="1:26" x14ac:dyDescent="0.3">
      <c r="A767">
        <v>1</v>
      </c>
      <c r="B767">
        <v>240</v>
      </c>
      <c r="C767" t="s">
        <v>377</v>
      </c>
      <c r="D767" t="s">
        <v>378</v>
      </c>
      <c r="E767" t="s">
        <v>736</v>
      </c>
      <c r="F767" t="s">
        <v>737</v>
      </c>
      <c r="G767" t="s">
        <v>733</v>
      </c>
      <c r="H767" t="s">
        <v>184</v>
      </c>
      <c r="I767" t="s">
        <v>731</v>
      </c>
      <c r="J767" t="s">
        <v>742</v>
      </c>
      <c r="K767" t="s">
        <v>735</v>
      </c>
      <c r="L767" t="s">
        <v>743</v>
      </c>
      <c r="M767" t="s">
        <v>744</v>
      </c>
      <c r="N767" t="s">
        <v>3859</v>
      </c>
      <c r="O767" t="s">
        <v>3864</v>
      </c>
      <c r="P767" t="s">
        <v>734</v>
      </c>
      <c r="Q767" t="s">
        <v>3872</v>
      </c>
      <c r="R767" s="22" t="s">
        <v>1524</v>
      </c>
      <c r="S767" t="s">
        <v>754</v>
      </c>
      <c r="T767" t="s">
        <v>384</v>
      </c>
      <c r="U767">
        <v>8201</v>
      </c>
      <c r="V767" t="s">
        <v>732</v>
      </c>
      <c r="W767" s="22" t="s">
        <v>4983</v>
      </c>
      <c r="X767" s="22" t="s">
        <v>539</v>
      </c>
      <c r="Z767" t="str">
        <f>+Final[[#This Row],[titulo]]&amp;Final[[#This Row],[Territorio]]&amp;", "&amp;Final[[#This Row],[temporalidad]]</f>
        <v>Cantidad de Espacios Culturales con Acceso para Discapacitados en la comuna de Lebu, Año 2021</v>
      </c>
    </row>
    <row r="768" spans="1:26" x14ac:dyDescent="0.3">
      <c r="A768">
        <v>2</v>
      </c>
      <c r="B768">
        <v>240</v>
      </c>
      <c r="C768" t="s">
        <v>377</v>
      </c>
      <c r="D768" t="s">
        <v>378</v>
      </c>
      <c r="E768" t="s">
        <v>738</v>
      </c>
      <c r="F768" t="s">
        <v>737</v>
      </c>
      <c r="G768" t="s">
        <v>733</v>
      </c>
      <c r="H768" t="s">
        <v>184</v>
      </c>
      <c r="I768" t="s">
        <v>731</v>
      </c>
      <c r="J768" t="s">
        <v>746</v>
      </c>
      <c r="K768" t="s">
        <v>735</v>
      </c>
      <c r="L768" t="s">
        <v>743</v>
      </c>
      <c r="M768" t="s">
        <v>744</v>
      </c>
      <c r="N768" t="s">
        <v>3860</v>
      </c>
      <c r="O768" t="s">
        <v>5944</v>
      </c>
      <c r="P768" t="s">
        <v>734</v>
      </c>
      <c r="Q768" t="s">
        <v>3871</v>
      </c>
      <c r="R768" s="22" t="s">
        <v>1525</v>
      </c>
      <c r="S768" t="s">
        <v>755</v>
      </c>
      <c r="T768" t="s">
        <v>384</v>
      </c>
      <c r="U768">
        <v>8201</v>
      </c>
      <c r="V768" t="s">
        <v>732</v>
      </c>
      <c r="W768" s="22" t="s">
        <v>4984</v>
      </c>
      <c r="X768" s="22" t="s">
        <v>539</v>
      </c>
      <c r="Z768" t="str">
        <f>+Final[[#This Row],[titulo]]&amp;Final[[#This Row],[Territorio]]&amp;", "&amp;Final[[#This Row],[temporalidad]]</f>
        <v>Cantidad de Espacios Culturales por Tipo en la comuna de Lebu, Año 2021</v>
      </c>
    </row>
    <row r="769" spans="1:26" x14ac:dyDescent="0.3">
      <c r="A769">
        <v>3</v>
      </c>
      <c r="B769">
        <v>240</v>
      </c>
      <c r="C769" t="s">
        <v>377</v>
      </c>
      <c r="D769" t="s">
        <v>378</v>
      </c>
      <c r="E769" t="s">
        <v>739</v>
      </c>
      <c r="F769" t="s">
        <v>737</v>
      </c>
      <c r="G769" t="s">
        <v>733</v>
      </c>
      <c r="H769" t="s">
        <v>184</v>
      </c>
      <c r="I769" t="s">
        <v>731</v>
      </c>
      <c r="J769" t="s">
        <v>748</v>
      </c>
      <c r="K769" t="s">
        <v>735</v>
      </c>
      <c r="L769" t="s">
        <v>743</v>
      </c>
      <c r="M769" t="s">
        <v>744</v>
      </c>
      <c r="N769" t="s">
        <v>3863</v>
      </c>
      <c r="O769" t="s">
        <v>3866</v>
      </c>
      <c r="P769" t="s">
        <v>734</v>
      </c>
      <c r="Q769" t="s">
        <v>3868</v>
      </c>
      <c r="R769" s="22" t="s">
        <v>1526</v>
      </c>
      <c r="S769" t="s">
        <v>756</v>
      </c>
      <c r="T769" t="s">
        <v>384</v>
      </c>
      <c r="U769">
        <v>8201</v>
      </c>
      <c r="V769" t="s">
        <v>732</v>
      </c>
      <c r="W769" s="22" t="s">
        <v>4985</v>
      </c>
      <c r="X769" s="22" t="s">
        <v>539</v>
      </c>
      <c r="Z769" t="str">
        <f>+Final[[#This Row],[titulo]]&amp;Final[[#This Row],[Territorio]]&amp;", "&amp;Final[[#This Row],[temporalidad]]</f>
        <v>Cantidad de Espacios Culturales según su Estado de Mantención en la comuna de Lebu, Año 2021</v>
      </c>
    </row>
    <row r="770" spans="1:26" x14ac:dyDescent="0.3">
      <c r="A770">
        <v>4</v>
      </c>
      <c r="B770">
        <v>240</v>
      </c>
      <c r="C770" t="s">
        <v>377</v>
      </c>
      <c r="D770" t="s">
        <v>378</v>
      </c>
      <c r="E770" t="s">
        <v>740</v>
      </c>
      <c r="F770" t="s">
        <v>737</v>
      </c>
      <c r="G770" t="s">
        <v>733</v>
      </c>
      <c r="H770" t="s">
        <v>184</v>
      </c>
      <c r="I770" t="s">
        <v>731</v>
      </c>
      <c r="J770" t="s">
        <v>750</v>
      </c>
      <c r="K770" t="s">
        <v>735</v>
      </c>
      <c r="L770" t="s">
        <v>743</v>
      </c>
      <c r="M770" t="s">
        <v>744</v>
      </c>
      <c r="N770" t="s">
        <v>3861</v>
      </c>
      <c r="O770" t="s">
        <v>3867</v>
      </c>
      <c r="P770" t="s">
        <v>734</v>
      </c>
      <c r="Q770" t="s">
        <v>3869</v>
      </c>
      <c r="R770" s="22" t="s">
        <v>1527</v>
      </c>
      <c r="S770" t="s">
        <v>757</v>
      </c>
      <c r="T770" t="s">
        <v>384</v>
      </c>
      <c r="U770">
        <v>8201</v>
      </c>
      <c r="V770" t="s">
        <v>732</v>
      </c>
      <c r="W770" s="22" t="s">
        <v>4986</v>
      </c>
      <c r="X770" s="22" t="s">
        <v>539</v>
      </c>
      <c r="Z770" t="str">
        <f>+Final[[#This Row],[titulo]]&amp;Final[[#This Row],[Territorio]]&amp;", "&amp;Final[[#This Row],[temporalidad]]</f>
        <v>Cantidad de Espacios Culturales según su Fuente de Financiamiento en la comuna de Lebu, Año 2021</v>
      </c>
    </row>
    <row r="771" spans="1:26" x14ac:dyDescent="0.3">
      <c r="A771">
        <v>5</v>
      </c>
      <c r="B771">
        <v>240</v>
      </c>
      <c r="C771" t="s">
        <v>377</v>
      </c>
      <c r="D771" t="s">
        <v>378</v>
      </c>
      <c r="E771" t="s">
        <v>741</v>
      </c>
      <c r="F771" t="s">
        <v>737</v>
      </c>
      <c r="G771" t="s">
        <v>733</v>
      </c>
      <c r="H771" t="s">
        <v>184</v>
      </c>
      <c r="I771" t="s">
        <v>731</v>
      </c>
      <c r="J771" t="s">
        <v>752</v>
      </c>
      <c r="K771" t="s">
        <v>735</v>
      </c>
      <c r="L771" t="s">
        <v>743</v>
      </c>
      <c r="M771" t="s">
        <v>744</v>
      </c>
      <c r="N771" t="s">
        <v>3862</v>
      </c>
      <c r="O771" t="s">
        <v>5943</v>
      </c>
      <c r="P771" t="s">
        <v>734</v>
      </c>
      <c r="Q771" t="s">
        <v>3870</v>
      </c>
      <c r="R771" s="22" t="s">
        <v>1528</v>
      </c>
      <c r="S771" t="s">
        <v>758</v>
      </c>
      <c r="T771" t="s">
        <v>384</v>
      </c>
      <c r="U771">
        <v>8201</v>
      </c>
      <c r="V771" t="s">
        <v>732</v>
      </c>
      <c r="W771" s="22" t="s">
        <v>4987</v>
      </c>
      <c r="X771" s="22" t="s">
        <v>539</v>
      </c>
      <c r="Z771" t="str">
        <f>+Final[[#This Row],[titulo]]&amp;Final[[#This Row],[Territorio]]&amp;", "&amp;Final[[#This Row],[temporalidad]]</f>
        <v>Cantidad de Espacios Culturales según su Tipo de Titularidad en la comuna de Lebu, Año 2021</v>
      </c>
    </row>
    <row r="772" spans="1:26" x14ac:dyDescent="0.3">
      <c r="A772">
        <v>1</v>
      </c>
      <c r="B772">
        <v>240</v>
      </c>
      <c r="C772" t="s">
        <v>377</v>
      </c>
      <c r="D772" t="s">
        <v>378</v>
      </c>
      <c r="E772" t="s">
        <v>736</v>
      </c>
      <c r="F772" t="s">
        <v>737</v>
      </c>
      <c r="G772" t="s">
        <v>733</v>
      </c>
      <c r="H772" t="s">
        <v>185</v>
      </c>
      <c r="I772" t="s">
        <v>731</v>
      </c>
      <c r="J772" t="s">
        <v>742</v>
      </c>
      <c r="K772" t="s">
        <v>735</v>
      </c>
      <c r="L772" t="s">
        <v>743</v>
      </c>
      <c r="M772" t="s">
        <v>744</v>
      </c>
      <c r="N772" t="s">
        <v>3859</v>
      </c>
      <c r="O772" t="s">
        <v>3864</v>
      </c>
      <c r="P772" t="s">
        <v>734</v>
      </c>
      <c r="Q772" t="s">
        <v>3872</v>
      </c>
      <c r="R772" s="22" t="s">
        <v>1529</v>
      </c>
      <c r="S772" t="s">
        <v>754</v>
      </c>
      <c r="T772" t="s">
        <v>384</v>
      </c>
      <c r="U772">
        <v>8202</v>
      </c>
      <c r="V772" t="s">
        <v>732</v>
      </c>
      <c r="W772" s="22" t="s">
        <v>4988</v>
      </c>
      <c r="X772" s="22" t="s">
        <v>540</v>
      </c>
      <c r="Z772" t="str">
        <f>+Final[[#This Row],[titulo]]&amp;Final[[#This Row],[Territorio]]&amp;", "&amp;Final[[#This Row],[temporalidad]]</f>
        <v>Cantidad de Espacios Culturales con Acceso para Discapacitados en la comuna de Arauco, Año 2021</v>
      </c>
    </row>
    <row r="773" spans="1:26" x14ac:dyDescent="0.3">
      <c r="A773">
        <v>2</v>
      </c>
      <c r="B773">
        <v>240</v>
      </c>
      <c r="C773" t="s">
        <v>377</v>
      </c>
      <c r="D773" t="s">
        <v>378</v>
      </c>
      <c r="E773" t="s">
        <v>738</v>
      </c>
      <c r="F773" t="s">
        <v>737</v>
      </c>
      <c r="G773" t="s">
        <v>733</v>
      </c>
      <c r="H773" t="s">
        <v>185</v>
      </c>
      <c r="I773" t="s">
        <v>731</v>
      </c>
      <c r="J773" t="s">
        <v>746</v>
      </c>
      <c r="K773" t="s">
        <v>735</v>
      </c>
      <c r="L773" t="s">
        <v>743</v>
      </c>
      <c r="M773" t="s">
        <v>744</v>
      </c>
      <c r="N773" t="s">
        <v>3860</v>
      </c>
      <c r="O773" t="s">
        <v>5944</v>
      </c>
      <c r="P773" t="s">
        <v>734</v>
      </c>
      <c r="Q773" t="s">
        <v>3871</v>
      </c>
      <c r="R773" s="22" t="s">
        <v>1530</v>
      </c>
      <c r="S773" t="s">
        <v>755</v>
      </c>
      <c r="T773" t="s">
        <v>384</v>
      </c>
      <c r="U773">
        <v>8202</v>
      </c>
      <c r="V773" t="s">
        <v>732</v>
      </c>
      <c r="W773" s="22" t="s">
        <v>4989</v>
      </c>
      <c r="X773" s="22" t="s">
        <v>540</v>
      </c>
      <c r="Z773" t="str">
        <f>+Final[[#This Row],[titulo]]&amp;Final[[#This Row],[Territorio]]&amp;", "&amp;Final[[#This Row],[temporalidad]]</f>
        <v>Cantidad de Espacios Culturales por Tipo en la comuna de Arauco, Año 2021</v>
      </c>
    </row>
    <row r="774" spans="1:26" x14ac:dyDescent="0.3">
      <c r="A774">
        <v>3</v>
      </c>
      <c r="B774">
        <v>240</v>
      </c>
      <c r="C774" t="s">
        <v>377</v>
      </c>
      <c r="D774" t="s">
        <v>378</v>
      </c>
      <c r="E774" t="s">
        <v>739</v>
      </c>
      <c r="F774" t="s">
        <v>737</v>
      </c>
      <c r="G774" t="s">
        <v>733</v>
      </c>
      <c r="H774" t="s">
        <v>185</v>
      </c>
      <c r="I774" t="s">
        <v>731</v>
      </c>
      <c r="J774" t="s">
        <v>748</v>
      </c>
      <c r="K774" t="s">
        <v>735</v>
      </c>
      <c r="L774" t="s">
        <v>743</v>
      </c>
      <c r="M774" t="s">
        <v>744</v>
      </c>
      <c r="N774" t="s">
        <v>3863</v>
      </c>
      <c r="O774" t="s">
        <v>3866</v>
      </c>
      <c r="P774" t="s">
        <v>734</v>
      </c>
      <c r="Q774" t="s">
        <v>3868</v>
      </c>
      <c r="R774" s="22" t="s">
        <v>1531</v>
      </c>
      <c r="S774" t="s">
        <v>756</v>
      </c>
      <c r="T774" t="s">
        <v>384</v>
      </c>
      <c r="U774">
        <v>8202</v>
      </c>
      <c r="V774" t="s">
        <v>732</v>
      </c>
      <c r="W774" s="22" t="s">
        <v>4990</v>
      </c>
      <c r="X774" s="22" t="s">
        <v>540</v>
      </c>
      <c r="Z774" t="str">
        <f>+Final[[#This Row],[titulo]]&amp;Final[[#This Row],[Territorio]]&amp;", "&amp;Final[[#This Row],[temporalidad]]</f>
        <v>Cantidad de Espacios Culturales según su Estado de Mantención en la comuna de Arauco, Año 2021</v>
      </c>
    </row>
    <row r="775" spans="1:26" x14ac:dyDescent="0.3">
      <c r="A775">
        <v>4</v>
      </c>
      <c r="B775">
        <v>240</v>
      </c>
      <c r="C775" t="s">
        <v>377</v>
      </c>
      <c r="D775" t="s">
        <v>378</v>
      </c>
      <c r="E775" t="s">
        <v>740</v>
      </c>
      <c r="F775" t="s">
        <v>737</v>
      </c>
      <c r="G775" t="s">
        <v>733</v>
      </c>
      <c r="H775" t="s">
        <v>185</v>
      </c>
      <c r="I775" t="s">
        <v>731</v>
      </c>
      <c r="J775" t="s">
        <v>750</v>
      </c>
      <c r="K775" t="s">
        <v>735</v>
      </c>
      <c r="L775" t="s">
        <v>743</v>
      </c>
      <c r="M775" t="s">
        <v>744</v>
      </c>
      <c r="N775" t="s">
        <v>3861</v>
      </c>
      <c r="O775" t="s">
        <v>3867</v>
      </c>
      <c r="P775" t="s">
        <v>734</v>
      </c>
      <c r="Q775" t="s">
        <v>3869</v>
      </c>
      <c r="R775" s="22" t="s">
        <v>1532</v>
      </c>
      <c r="S775" t="s">
        <v>757</v>
      </c>
      <c r="T775" t="s">
        <v>384</v>
      </c>
      <c r="U775">
        <v>8202</v>
      </c>
      <c r="V775" t="s">
        <v>732</v>
      </c>
      <c r="W775" s="22" t="s">
        <v>4991</v>
      </c>
      <c r="X775" s="22" t="s">
        <v>540</v>
      </c>
      <c r="Z775" t="str">
        <f>+Final[[#This Row],[titulo]]&amp;Final[[#This Row],[Territorio]]&amp;", "&amp;Final[[#This Row],[temporalidad]]</f>
        <v>Cantidad de Espacios Culturales según su Fuente de Financiamiento en la comuna de Arauco, Año 2021</v>
      </c>
    </row>
    <row r="776" spans="1:26" x14ac:dyDescent="0.3">
      <c r="A776">
        <v>5</v>
      </c>
      <c r="B776">
        <v>240</v>
      </c>
      <c r="C776" t="s">
        <v>377</v>
      </c>
      <c r="D776" t="s">
        <v>378</v>
      </c>
      <c r="E776" t="s">
        <v>741</v>
      </c>
      <c r="F776" t="s">
        <v>737</v>
      </c>
      <c r="G776" t="s">
        <v>733</v>
      </c>
      <c r="H776" t="s">
        <v>185</v>
      </c>
      <c r="I776" t="s">
        <v>731</v>
      </c>
      <c r="J776" t="s">
        <v>752</v>
      </c>
      <c r="K776" t="s">
        <v>735</v>
      </c>
      <c r="L776" t="s">
        <v>743</v>
      </c>
      <c r="M776" t="s">
        <v>744</v>
      </c>
      <c r="N776" t="s">
        <v>3862</v>
      </c>
      <c r="O776" t="s">
        <v>5943</v>
      </c>
      <c r="P776" t="s">
        <v>734</v>
      </c>
      <c r="Q776" t="s">
        <v>3870</v>
      </c>
      <c r="R776" s="22" t="s">
        <v>1533</v>
      </c>
      <c r="S776" t="s">
        <v>758</v>
      </c>
      <c r="T776" t="s">
        <v>384</v>
      </c>
      <c r="U776">
        <v>8202</v>
      </c>
      <c r="V776" t="s">
        <v>732</v>
      </c>
      <c r="W776" s="22" t="s">
        <v>4992</v>
      </c>
      <c r="X776" s="22" t="s">
        <v>540</v>
      </c>
      <c r="Z776" t="str">
        <f>+Final[[#This Row],[titulo]]&amp;Final[[#This Row],[Territorio]]&amp;", "&amp;Final[[#This Row],[temporalidad]]</f>
        <v>Cantidad de Espacios Culturales según su Tipo de Titularidad en la comuna de Arauco, Año 2021</v>
      </c>
    </row>
    <row r="777" spans="1:26" x14ac:dyDescent="0.3">
      <c r="A777">
        <v>1</v>
      </c>
      <c r="B777">
        <v>240</v>
      </c>
      <c r="C777" t="s">
        <v>377</v>
      </c>
      <c r="D777" t="s">
        <v>378</v>
      </c>
      <c r="E777" t="s">
        <v>736</v>
      </c>
      <c r="F777" t="s">
        <v>737</v>
      </c>
      <c r="G777" t="s">
        <v>733</v>
      </c>
      <c r="H777" t="s">
        <v>186</v>
      </c>
      <c r="I777" t="s">
        <v>731</v>
      </c>
      <c r="J777" t="s">
        <v>742</v>
      </c>
      <c r="K777" t="s">
        <v>735</v>
      </c>
      <c r="L777" t="s">
        <v>743</v>
      </c>
      <c r="M777" t="s">
        <v>744</v>
      </c>
      <c r="N777" t="s">
        <v>3859</v>
      </c>
      <c r="O777" t="s">
        <v>3864</v>
      </c>
      <c r="P777" t="s">
        <v>734</v>
      </c>
      <c r="Q777" t="s">
        <v>3872</v>
      </c>
      <c r="R777" s="22" t="s">
        <v>1534</v>
      </c>
      <c r="S777" t="s">
        <v>754</v>
      </c>
      <c r="T777" t="s">
        <v>384</v>
      </c>
      <c r="U777">
        <v>8203</v>
      </c>
      <c r="V777" t="s">
        <v>732</v>
      </c>
      <c r="W777" s="22" t="s">
        <v>4993</v>
      </c>
      <c r="X777" s="22" t="s">
        <v>541</v>
      </c>
      <c r="Z777" t="str">
        <f>+Final[[#This Row],[titulo]]&amp;Final[[#This Row],[Territorio]]&amp;", "&amp;Final[[#This Row],[temporalidad]]</f>
        <v>Cantidad de Espacios Culturales con Acceso para Discapacitados en la comuna de Cañete, Año 2021</v>
      </c>
    </row>
    <row r="778" spans="1:26" x14ac:dyDescent="0.3">
      <c r="A778">
        <v>2</v>
      </c>
      <c r="B778">
        <v>240</v>
      </c>
      <c r="C778" t="s">
        <v>377</v>
      </c>
      <c r="D778" t="s">
        <v>378</v>
      </c>
      <c r="E778" t="s">
        <v>738</v>
      </c>
      <c r="F778" t="s">
        <v>737</v>
      </c>
      <c r="G778" t="s">
        <v>733</v>
      </c>
      <c r="H778" t="s">
        <v>186</v>
      </c>
      <c r="I778" t="s">
        <v>731</v>
      </c>
      <c r="J778" t="s">
        <v>746</v>
      </c>
      <c r="K778" t="s">
        <v>735</v>
      </c>
      <c r="L778" t="s">
        <v>743</v>
      </c>
      <c r="M778" t="s">
        <v>744</v>
      </c>
      <c r="N778" t="s">
        <v>3860</v>
      </c>
      <c r="O778" t="s">
        <v>5944</v>
      </c>
      <c r="P778" t="s">
        <v>734</v>
      </c>
      <c r="Q778" t="s">
        <v>3871</v>
      </c>
      <c r="R778" s="22" t="s">
        <v>1535</v>
      </c>
      <c r="S778" t="s">
        <v>755</v>
      </c>
      <c r="T778" t="s">
        <v>384</v>
      </c>
      <c r="U778">
        <v>8203</v>
      </c>
      <c r="V778" t="s">
        <v>732</v>
      </c>
      <c r="W778" s="22" t="s">
        <v>4994</v>
      </c>
      <c r="X778" s="22" t="s">
        <v>541</v>
      </c>
      <c r="Z778" t="str">
        <f>+Final[[#This Row],[titulo]]&amp;Final[[#This Row],[Territorio]]&amp;", "&amp;Final[[#This Row],[temporalidad]]</f>
        <v>Cantidad de Espacios Culturales por Tipo en la comuna de Cañete, Año 2021</v>
      </c>
    </row>
    <row r="779" spans="1:26" x14ac:dyDescent="0.3">
      <c r="A779">
        <v>3</v>
      </c>
      <c r="B779">
        <v>240</v>
      </c>
      <c r="C779" t="s">
        <v>377</v>
      </c>
      <c r="D779" t="s">
        <v>378</v>
      </c>
      <c r="E779" t="s">
        <v>739</v>
      </c>
      <c r="F779" t="s">
        <v>737</v>
      </c>
      <c r="G779" t="s">
        <v>733</v>
      </c>
      <c r="H779" t="s">
        <v>186</v>
      </c>
      <c r="I779" t="s">
        <v>731</v>
      </c>
      <c r="J779" t="s">
        <v>748</v>
      </c>
      <c r="K779" t="s">
        <v>735</v>
      </c>
      <c r="L779" t="s">
        <v>743</v>
      </c>
      <c r="M779" t="s">
        <v>744</v>
      </c>
      <c r="N779" t="s">
        <v>3863</v>
      </c>
      <c r="O779" t="s">
        <v>3866</v>
      </c>
      <c r="P779" t="s">
        <v>734</v>
      </c>
      <c r="Q779" t="s">
        <v>3868</v>
      </c>
      <c r="R779" s="22" t="s">
        <v>1536</v>
      </c>
      <c r="S779" t="s">
        <v>756</v>
      </c>
      <c r="T779" t="s">
        <v>384</v>
      </c>
      <c r="U779">
        <v>8203</v>
      </c>
      <c r="V779" t="s">
        <v>732</v>
      </c>
      <c r="W779" s="22" t="s">
        <v>4995</v>
      </c>
      <c r="X779" s="22" t="s">
        <v>541</v>
      </c>
      <c r="Z779" t="str">
        <f>+Final[[#This Row],[titulo]]&amp;Final[[#This Row],[Territorio]]&amp;", "&amp;Final[[#This Row],[temporalidad]]</f>
        <v>Cantidad de Espacios Culturales según su Estado de Mantención en la comuna de Cañete, Año 2021</v>
      </c>
    </row>
    <row r="780" spans="1:26" x14ac:dyDescent="0.3">
      <c r="A780">
        <v>4</v>
      </c>
      <c r="B780">
        <v>240</v>
      </c>
      <c r="C780" t="s">
        <v>377</v>
      </c>
      <c r="D780" t="s">
        <v>378</v>
      </c>
      <c r="E780" t="s">
        <v>740</v>
      </c>
      <c r="F780" t="s">
        <v>737</v>
      </c>
      <c r="G780" t="s">
        <v>733</v>
      </c>
      <c r="H780" t="s">
        <v>186</v>
      </c>
      <c r="I780" t="s">
        <v>731</v>
      </c>
      <c r="J780" t="s">
        <v>750</v>
      </c>
      <c r="K780" t="s">
        <v>735</v>
      </c>
      <c r="L780" t="s">
        <v>743</v>
      </c>
      <c r="M780" t="s">
        <v>744</v>
      </c>
      <c r="N780" t="s">
        <v>3861</v>
      </c>
      <c r="O780" t="s">
        <v>3867</v>
      </c>
      <c r="P780" t="s">
        <v>734</v>
      </c>
      <c r="Q780" t="s">
        <v>3869</v>
      </c>
      <c r="R780" s="22" t="s">
        <v>1537</v>
      </c>
      <c r="S780" t="s">
        <v>757</v>
      </c>
      <c r="T780" t="s">
        <v>384</v>
      </c>
      <c r="U780">
        <v>8203</v>
      </c>
      <c r="V780" t="s">
        <v>732</v>
      </c>
      <c r="W780" s="22" t="s">
        <v>4996</v>
      </c>
      <c r="X780" s="22" t="s">
        <v>541</v>
      </c>
      <c r="Z780" t="str">
        <f>+Final[[#This Row],[titulo]]&amp;Final[[#This Row],[Territorio]]&amp;", "&amp;Final[[#This Row],[temporalidad]]</f>
        <v>Cantidad de Espacios Culturales según su Fuente de Financiamiento en la comuna de Cañete, Año 2021</v>
      </c>
    </row>
    <row r="781" spans="1:26" x14ac:dyDescent="0.3">
      <c r="A781">
        <v>5</v>
      </c>
      <c r="B781">
        <v>240</v>
      </c>
      <c r="C781" t="s">
        <v>377</v>
      </c>
      <c r="D781" t="s">
        <v>378</v>
      </c>
      <c r="E781" t="s">
        <v>741</v>
      </c>
      <c r="F781" t="s">
        <v>737</v>
      </c>
      <c r="G781" t="s">
        <v>733</v>
      </c>
      <c r="H781" t="s">
        <v>186</v>
      </c>
      <c r="I781" t="s">
        <v>731</v>
      </c>
      <c r="J781" t="s">
        <v>752</v>
      </c>
      <c r="K781" t="s">
        <v>735</v>
      </c>
      <c r="L781" t="s">
        <v>743</v>
      </c>
      <c r="M781" t="s">
        <v>744</v>
      </c>
      <c r="N781" t="s">
        <v>3862</v>
      </c>
      <c r="O781" t="s">
        <v>5943</v>
      </c>
      <c r="P781" t="s">
        <v>734</v>
      </c>
      <c r="Q781" t="s">
        <v>3870</v>
      </c>
      <c r="R781" s="22" t="s">
        <v>1538</v>
      </c>
      <c r="S781" t="s">
        <v>758</v>
      </c>
      <c r="T781" t="s">
        <v>384</v>
      </c>
      <c r="U781">
        <v>8203</v>
      </c>
      <c r="V781" t="s">
        <v>732</v>
      </c>
      <c r="W781" s="22" t="s">
        <v>4997</v>
      </c>
      <c r="X781" s="22" t="s">
        <v>541</v>
      </c>
      <c r="Z781" t="str">
        <f>+Final[[#This Row],[titulo]]&amp;Final[[#This Row],[Territorio]]&amp;", "&amp;Final[[#This Row],[temporalidad]]</f>
        <v>Cantidad de Espacios Culturales según su Tipo de Titularidad en la comuna de Cañete, Año 2021</v>
      </c>
    </row>
    <row r="782" spans="1:26" x14ac:dyDescent="0.3">
      <c r="A782">
        <v>1</v>
      </c>
      <c r="B782">
        <v>240</v>
      </c>
      <c r="C782" t="s">
        <v>377</v>
      </c>
      <c r="D782" t="s">
        <v>378</v>
      </c>
      <c r="E782" t="s">
        <v>736</v>
      </c>
      <c r="F782" t="s">
        <v>737</v>
      </c>
      <c r="G782" t="s">
        <v>733</v>
      </c>
      <c r="H782" t="s">
        <v>187</v>
      </c>
      <c r="I782" t="s">
        <v>731</v>
      </c>
      <c r="J782" t="s">
        <v>742</v>
      </c>
      <c r="K782" t="s">
        <v>735</v>
      </c>
      <c r="L782" t="s">
        <v>743</v>
      </c>
      <c r="M782" t="s">
        <v>744</v>
      </c>
      <c r="N782" t="s">
        <v>3859</v>
      </c>
      <c r="O782" t="s">
        <v>3864</v>
      </c>
      <c r="P782" t="s">
        <v>734</v>
      </c>
      <c r="Q782" t="s">
        <v>3872</v>
      </c>
      <c r="R782" s="22" t="s">
        <v>1539</v>
      </c>
      <c r="S782" t="s">
        <v>754</v>
      </c>
      <c r="T782" t="s">
        <v>384</v>
      </c>
      <c r="U782">
        <v>8204</v>
      </c>
      <c r="V782" t="s">
        <v>732</v>
      </c>
      <c r="W782" s="22" t="s">
        <v>4998</v>
      </c>
      <c r="X782" s="22" t="s">
        <v>542</v>
      </c>
      <c r="Z782" t="str">
        <f>+Final[[#This Row],[titulo]]&amp;Final[[#This Row],[Territorio]]&amp;", "&amp;Final[[#This Row],[temporalidad]]</f>
        <v>Cantidad de Espacios Culturales con Acceso para Discapacitados en la comuna de Contulmo, Año 2021</v>
      </c>
    </row>
    <row r="783" spans="1:26" x14ac:dyDescent="0.3">
      <c r="A783">
        <v>2</v>
      </c>
      <c r="B783">
        <v>240</v>
      </c>
      <c r="C783" t="s">
        <v>377</v>
      </c>
      <c r="D783" t="s">
        <v>378</v>
      </c>
      <c r="E783" t="s">
        <v>738</v>
      </c>
      <c r="F783" t="s">
        <v>737</v>
      </c>
      <c r="G783" t="s">
        <v>733</v>
      </c>
      <c r="H783" t="s">
        <v>187</v>
      </c>
      <c r="I783" t="s">
        <v>731</v>
      </c>
      <c r="J783" t="s">
        <v>746</v>
      </c>
      <c r="K783" t="s">
        <v>735</v>
      </c>
      <c r="L783" t="s">
        <v>743</v>
      </c>
      <c r="M783" t="s">
        <v>744</v>
      </c>
      <c r="N783" t="s">
        <v>3860</v>
      </c>
      <c r="O783" t="s">
        <v>5944</v>
      </c>
      <c r="P783" t="s">
        <v>734</v>
      </c>
      <c r="Q783" t="s">
        <v>3871</v>
      </c>
      <c r="R783" s="22" t="s">
        <v>1540</v>
      </c>
      <c r="S783" t="s">
        <v>755</v>
      </c>
      <c r="T783" t="s">
        <v>384</v>
      </c>
      <c r="U783">
        <v>8204</v>
      </c>
      <c r="V783" t="s">
        <v>732</v>
      </c>
      <c r="W783" s="22" t="s">
        <v>4999</v>
      </c>
      <c r="X783" s="22" t="s">
        <v>542</v>
      </c>
      <c r="Z783" t="str">
        <f>+Final[[#This Row],[titulo]]&amp;Final[[#This Row],[Territorio]]&amp;", "&amp;Final[[#This Row],[temporalidad]]</f>
        <v>Cantidad de Espacios Culturales por Tipo en la comuna de Contulmo, Año 2021</v>
      </c>
    </row>
    <row r="784" spans="1:26" x14ac:dyDescent="0.3">
      <c r="A784">
        <v>3</v>
      </c>
      <c r="B784">
        <v>240</v>
      </c>
      <c r="C784" t="s">
        <v>377</v>
      </c>
      <c r="D784" t="s">
        <v>378</v>
      </c>
      <c r="E784" t="s">
        <v>739</v>
      </c>
      <c r="F784" t="s">
        <v>737</v>
      </c>
      <c r="G784" t="s">
        <v>733</v>
      </c>
      <c r="H784" t="s">
        <v>187</v>
      </c>
      <c r="I784" t="s">
        <v>731</v>
      </c>
      <c r="J784" t="s">
        <v>748</v>
      </c>
      <c r="K784" t="s">
        <v>735</v>
      </c>
      <c r="L784" t="s">
        <v>743</v>
      </c>
      <c r="M784" t="s">
        <v>744</v>
      </c>
      <c r="N784" t="s">
        <v>3863</v>
      </c>
      <c r="O784" t="s">
        <v>3866</v>
      </c>
      <c r="P784" t="s">
        <v>734</v>
      </c>
      <c r="Q784" t="s">
        <v>3868</v>
      </c>
      <c r="R784" s="22" t="s">
        <v>1541</v>
      </c>
      <c r="S784" t="s">
        <v>756</v>
      </c>
      <c r="T784" t="s">
        <v>384</v>
      </c>
      <c r="U784">
        <v>8204</v>
      </c>
      <c r="V784" t="s">
        <v>732</v>
      </c>
      <c r="W784" s="22" t="s">
        <v>5000</v>
      </c>
      <c r="X784" s="22" t="s">
        <v>542</v>
      </c>
      <c r="Z784" t="str">
        <f>+Final[[#This Row],[titulo]]&amp;Final[[#This Row],[Territorio]]&amp;", "&amp;Final[[#This Row],[temporalidad]]</f>
        <v>Cantidad de Espacios Culturales según su Estado de Mantención en la comuna de Contulmo, Año 2021</v>
      </c>
    </row>
    <row r="785" spans="1:26" x14ac:dyDescent="0.3">
      <c r="A785">
        <v>4</v>
      </c>
      <c r="B785">
        <v>240</v>
      </c>
      <c r="C785" t="s">
        <v>377</v>
      </c>
      <c r="D785" t="s">
        <v>378</v>
      </c>
      <c r="E785" t="s">
        <v>740</v>
      </c>
      <c r="F785" t="s">
        <v>737</v>
      </c>
      <c r="G785" t="s">
        <v>733</v>
      </c>
      <c r="H785" t="s">
        <v>187</v>
      </c>
      <c r="I785" t="s">
        <v>731</v>
      </c>
      <c r="J785" t="s">
        <v>750</v>
      </c>
      <c r="K785" t="s">
        <v>735</v>
      </c>
      <c r="L785" t="s">
        <v>743</v>
      </c>
      <c r="M785" t="s">
        <v>744</v>
      </c>
      <c r="N785" t="s">
        <v>3861</v>
      </c>
      <c r="O785" t="s">
        <v>3867</v>
      </c>
      <c r="P785" t="s">
        <v>734</v>
      </c>
      <c r="Q785" t="s">
        <v>3869</v>
      </c>
      <c r="R785" s="22" t="s">
        <v>1542</v>
      </c>
      <c r="S785" t="s">
        <v>757</v>
      </c>
      <c r="T785" t="s">
        <v>384</v>
      </c>
      <c r="U785">
        <v>8204</v>
      </c>
      <c r="V785" t="s">
        <v>732</v>
      </c>
      <c r="W785" s="22" t="s">
        <v>5001</v>
      </c>
      <c r="X785" s="22" t="s">
        <v>542</v>
      </c>
      <c r="Z785" t="str">
        <f>+Final[[#This Row],[titulo]]&amp;Final[[#This Row],[Territorio]]&amp;", "&amp;Final[[#This Row],[temporalidad]]</f>
        <v>Cantidad de Espacios Culturales según su Fuente de Financiamiento en la comuna de Contulmo, Año 2021</v>
      </c>
    </row>
    <row r="786" spans="1:26" x14ac:dyDescent="0.3">
      <c r="A786">
        <v>5</v>
      </c>
      <c r="B786">
        <v>240</v>
      </c>
      <c r="C786" t="s">
        <v>377</v>
      </c>
      <c r="D786" t="s">
        <v>378</v>
      </c>
      <c r="E786" t="s">
        <v>741</v>
      </c>
      <c r="F786" t="s">
        <v>737</v>
      </c>
      <c r="G786" t="s">
        <v>733</v>
      </c>
      <c r="H786" t="s">
        <v>187</v>
      </c>
      <c r="I786" t="s">
        <v>731</v>
      </c>
      <c r="J786" t="s">
        <v>752</v>
      </c>
      <c r="K786" t="s">
        <v>735</v>
      </c>
      <c r="L786" t="s">
        <v>743</v>
      </c>
      <c r="M786" t="s">
        <v>744</v>
      </c>
      <c r="N786" t="s">
        <v>3862</v>
      </c>
      <c r="O786" t="s">
        <v>5943</v>
      </c>
      <c r="P786" t="s">
        <v>734</v>
      </c>
      <c r="Q786" t="s">
        <v>3870</v>
      </c>
      <c r="R786" s="22" t="s">
        <v>1543</v>
      </c>
      <c r="S786" t="s">
        <v>758</v>
      </c>
      <c r="T786" t="s">
        <v>384</v>
      </c>
      <c r="U786">
        <v>8204</v>
      </c>
      <c r="V786" t="s">
        <v>732</v>
      </c>
      <c r="W786" s="22" t="s">
        <v>5002</v>
      </c>
      <c r="X786" s="22" t="s">
        <v>542</v>
      </c>
      <c r="Z786" t="str">
        <f>+Final[[#This Row],[titulo]]&amp;Final[[#This Row],[Territorio]]&amp;", "&amp;Final[[#This Row],[temporalidad]]</f>
        <v>Cantidad de Espacios Culturales según su Tipo de Titularidad en la comuna de Contulmo, Año 2021</v>
      </c>
    </row>
    <row r="787" spans="1:26" x14ac:dyDescent="0.3">
      <c r="A787">
        <v>1</v>
      </c>
      <c r="B787">
        <v>240</v>
      </c>
      <c r="C787" t="s">
        <v>377</v>
      </c>
      <c r="D787" t="s">
        <v>378</v>
      </c>
      <c r="E787" t="s">
        <v>736</v>
      </c>
      <c r="F787" t="s">
        <v>737</v>
      </c>
      <c r="G787" t="s">
        <v>733</v>
      </c>
      <c r="H787" t="s">
        <v>188</v>
      </c>
      <c r="I787" t="s">
        <v>731</v>
      </c>
      <c r="J787" t="s">
        <v>742</v>
      </c>
      <c r="K787" t="s">
        <v>735</v>
      </c>
      <c r="L787" t="s">
        <v>743</v>
      </c>
      <c r="M787" t="s">
        <v>744</v>
      </c>
      <c r="N787" t="s">
        <v>3859</v>
      </c>
      <c r="O787" t="s">
        <v>3864</v>
      </c>
      <c r="P787" t="s">
        <v>734</v>
      </c>
      <c r="Q787" t="s">
        <v>3872</v>
      </c>
      <c r="R787" s="22" t="s">
        <v>1544</v>
      </c>
      <c r="S787" t="s">
        <v>754</v>
      </c>
      <c r="T787" t="s">
        <v>384</v>
      </c>
      <c r="U787">
        <v>8205</v>
      </c>
      <c r="V787" t="s">
        <v>732</v>
      </c>
      <c r="W787" s="22" t="s">
        <v>5003</v>
      </c>
      <c r="X787" s="22" t="s">
        <v>543</v>
      </c>
      <c r="Z787" t="str">
        <f>+Final[[#This Row],[titulo]]&amp;Final[[#This Row],[Territorio]]&amp;", "&amp;Final[[#This Row],[temporalidad]]</f>
        <v>Cantidad de Espacios Culturales con Acceso para Discapacitados en la comuna de Curanilahue, Año 2021</v>
      </c>
    </row>
    <row r="788" spans="1:26" x14ac:dyDescent="0.3">
      <c r="A788">
        <v>2</v>
      </c>
      <c r="B788">
        <v>240</v>
      </c>
      <c r="C788" t="s">
        <v>377</v>
      </c>
      <c r="D788" t="s">
        <v>378</v>
      </c>
      <c r="E788" t="s">
        <v>738</v>
      </c>
      <c r="F788" t="s">
        <v>737</v>
      </c>
      <c r="G788" t="s">
        <v>733</v>
      </c>
      <c r="H788" t="s">
        <v>188</v>
      </c>
      <c r="I788" t="s">
        <v>731</v>
      </c>
      <c r="J788" t="s">
        <v>746</v>
      </c>
      <c r="K788" t="s">
        <v>735</v>
      </c>
      <c r="L788" t="s">
        <v>743</v>
      </c>
      <c r="M788" t="s">
        <v>744</v>
      </c>
      <c r="N788" t="s">
        <v>3860</v>
      </c>
      <c r="O788" t="s">
        <v>5944</v>
      </c>
      <c r="P788" t="s">
        <v>734</v>
      </c>
      <c r="Q788" t="s">
        <v>3871</v>
      </c>
      <c r="R788" s="22" t="s">
        <v>1545</v>
      </c>
      <c r="S788" t="s">
        <v>755</v>
      </c>
      <c r="T788" t="s">
        <v>384</v>
      </c>
      <c r="U788">
        <v>8205</v>
      </c>
      <c r="V788" t="s">
        <v>732</v>
      </c>
      <c r="W788" s="22" t="s">
        <v>5004</v>
      </c>
      <c r="X788" s="22" t="s">
        <v>543</v>
      </c>
      <c r="Z788" t="str">
        <f>+Final[[#This Row],[titulo]]&amp;Final[[#This Row],[Territorio]]&amp;", "&amp;Final[[#This Row],[temporalidad]]</f>
        <v>Cantidad de Espacios Culturales por Tipo en la comuna de Curanilahue, Año 2021</v>
      </c>
    </row>
    <row r="789" spans="1:26" x14ac:dyDescent="0.3">
      <c r="A789">
        <v>3</v>
      </c>
      <c r="B789">
        <v>240</v>
      </c>
      <c r="C789" t="s">
        <v>377</v>
      </c>
      <c r="D789" t="s">
        <v>378</v>
      </c>
      <c r="E789" t="s">
        <v>739</v>
      </c>
      <c r="F789" t="s">
        <v>737</v>
      </c>
      <c r="G789" t="s">
        <v>733</v>
      </c>
      <c r="H789" t="s">
        <v>188</v>
      </c>
      <c r="I789" t="s">
        <v>731</v>
      </c>
      <c r="J789" t="s">
        <v>748</v>
      </c>
      <c r="K789" t="s">
        <v>735</v>
      </c>
      <c r="L789" t="s">
        <v>743</v>
      </c>
      <c r="M789" t="s">
        <v>744</v>
      </c>
      <c r="N789" t="s">
        <v>3863</v>
      </c>
      <c r="O789" t="s">
        <v>3866</v>
      </c>
      <c r="P789" t="s">
        <v>734</v>
      </c>
      <c r="Q789" t="s">
        <v>3868</v>
      </c>
      <c r="R789" s="22" t="s">
        <v>1546</v>
      </c>
      <c r="S789" t="s">
        <v>756</v>
      </c>
      <c r="T789" t="s">
        <v>384</v>
      </c>
      <c r="U789">
        <v>8205</v>
      </c>
      <c r="V789" t="s">
        <v>732</v>
      </c>
      <c r="W789" s="22" t="s">
        <v>5005</v>
      </c>
      <c r="X789" s="22" t="s">
        <v>543</v>
      </c>
      <c r="Z789" t="str">
        <f>+Final[[#This Row],[titulo]]&amp;Final[[#This Row],[Territorio]]&amp;", "&amp;Final[[#This Row],[temporalidad]]</f>
        <v>Cantidad de Espacios Culturales según su Estado de Mantención en la comuna de Curanilahue, Año 2021</v>
      </c>
    </row>
    <row r="790" spans="1:26" x14ac:dyDescent="0.3">
      <c r="A790">
        <v>4</v>
      </c>
      <c r="B790">
        <v>240</v>
      </c>
      <c r="C790" t="s">
        <v>377</v>
      </c>
      <c r="D790" t="s">
        <v>378</v>
      </c>
      <c r="E790" t="s">
        <v>740</v>
      </c>
      <c r="F790" t="s">
        <v>737</v>
      </c>
      <c r="G790" t="s">
        <v>733</v>
      </c>
      <c r="H790" t="s">
        <v>188</v>
      </c>
      <c r="I790" t="s">
        <v>731</v>
      </c>
      <c r="J790" t="s">
        <v>750</v>
      </c>
      <c r="K790" t="s">
        <v>735</v>
      </c>
      <c r="L790" t="s">
        <v>743</v>
      </c>
      <c r="M790" t="s">
        <v>744</v>
      </c>
      <c r="N790" t="s">
        <v>3861</v>
      </c>
      <c r="O790" t="s">
        <v>3867</v>
      </c>
      <c r="P790" t="s">
        <v>734</v>
      </c>
      <c r="Q790" t="s">
        <v>3869</v>
      </c>
      <c r="R790" s="22" t="s">
        <v>1547</v>
      </c>
      <c r="S790" t="s">
        <v>757</v>
      </c>
      <c r="T790" t="s">
        <v>384</v>
      </c>
      <c r="U790">
        <v>8205</v>
      </c>
      <c r="V790" t="s">
        <v>732</v>
      </c>
      <c r="W790" s="22" t="s">
        <v>5006</v>
      </c>
      <c r="X790" s="22" t="s">
        <v>543</v>
      </c>
      <c r="Z790" t="str">
        <f>+Final[[#This Row],[titulo]]&amp;Final[[#This Row],[Territorio]]&amp;", "&amp;Final[[#This Row],[temporalidad]]</f>
        <v>Cantidad de Espacios Culturales según su Fuente de Financiamiento en la comuna de Curanilahue, Año 2021</v>
      </c>
    </row>
    <row r="791" spans="1:26" x14ac:dyDescent="0.3">
      <c r="A791">
        <v>5</v>
      </c>
      <c r="B791">
        <v>240</v>
      </c>
      <c r="C791" t="s">
        <v>377</v>
      </c>
      <c r="D791" t="s">
        <v>378</v>
      </c>
      <c r="E791" t="s">
        <v>741</v>
      </c>
      <c r="F791" t="s">
        <v>737</v>
      </c>
      <c r="G791" t="s">
        <v>733</v>
      </c>
      <c r="H791" t="s">
        <v>188</v>
      </c>
      <c r="I791" t="s">
        <v>731</v>
      </c>
      <c r="J791" t="s">
        <v>752</v>
      </c>
      <c r="K791" t="s">
        <v>735</v>
      </c>
      <c r="L791" t="s">
        <v>743</v>
      </c>
      <c r="M791" t="s">
        <v>744</v>
      </c>
      <c r="N791" t="s">
        <v>3862</v>
      </c>
      <c r="O791" t="s">
        <v>5943</v>
      </c>
      <c r="P791" t="s">
        <v>734</v>
      </c>
      <c r="Q791" t="s">
        <v>3870</v>
      </c>
      <c r="R791" s="22" t="s">
        <v>1548</v>
      </c>
      <c r="S791" t="s">
        <v>758</v>
      </c>
      <c r="T791" t="s">
        <v>384</v>
      </c>
      <c r="U791">
        <v>8205</v>
      </c>
      <c r="V791" t="s">
        <v>732</v>
      </c>
      <c r="W791" s="22" t="s">
        <v>5007</v>
      </c>
      <c r="X791" s="22" t="s">
        <v>543</v>
      </c>
      <c r="Z791" t="str">
        <f>+Final[[#This Row],[titulo]]&amp;Final[[#This Row],[Territorio]]&amp;", "&amp;Final[[#This Row],[temporalidad]]</f>
        <v>Cantidad de Espacios Culturales según su Tipo de Titularidad en la comuna de Curanilahue, Año 2021</v>
      </c>
    </row>
    <row r="792" spans="1:26" x14ac:dyDescent="0.3">
      <c r="A792">
        <v>1</v>
      </c>
      <c r="B792">
        <v>240</v>
      </c>
      <c r="C792" t="s">
        <v>377</v>
      </c>
      <c r="D792" t="s">
        <v>378</v>
      </c>
      <c r="E792" t="s">
        <v>736</v>
      </c>
      <c r="F792" t="s">
        <v>737</v>
      </c>
      <c r="G792" t="s">
        <v>733</v>
      </c>
      <c r="H792" t="s">
        <v>189</v>
      </c>
      <c r="I792" t="s">
        <v>731</v>
      </c>
      <c r="J792" t="s">
        <v>742</v>
      </c>
      <c r="K792" t="s">
        <v>735</v>
      </c>
      <c r="L792" t="s">
        <v>743</v>
      </c>
      <c r="M792" t="s">
        <v>744</v>
      </c>
      <c r="N792" t="s">
        <v>3859</v>
      </c>
      <c r="O792" t="s">
        <v>3864</v>
      </c>
      <c r="P792" t="s">
        <v>734</v>
      </c>
      <c r="Q792" t="s">
        <v>3872</v>
      </c>
      <c r="R792" s="22" t="s">
        <v>1549</v>
      </c>
      <c r="S792" t="s">
        <v>754</v>
      </c>
      <c r="T792" t="s">
        <v>384</v>
      </c>
      <c r="U792">
        <v>8206</v>
      </c>
      <c r="V792" t="s">
        <v>732</v>
      </c>
      <c r="W792" s="22" t="s">
        <v>5008</v>
      </c>
      <c r="X792" s="22" t="s">
        <v>544</v>
      </c>
      <c r="Z792" t="str">
        <f>+Final[[#This Row],[titulo]]&amp;Final[[#This Row],[Territorio]]&amp;", "&amp;Final[[#This Row],[temporalidad]]</f>
        <v>Cantidad de Espacios Culturales con Acceso para Discapacitados en la comuna de Los Alamos, Año 2021</v>
      </c>
    </row>
    <row r="793" spans="1:26" x14ac:dyDescent="0.3">
      <c r="A793">
        <v>2</v>
      </c>
      <c r="B793">
        <v>240</v>
      </c>
      <c r="C793" t="s">
        <v>377</v>
      </c>
      <c r="D793" t="s">
        <v>378</v>
      </c>
      <c r="E793" t="s">
        <v>738</v>
      </c>
      <c r="F793" t="s">
        <v>737</v>
      </c>
      <c r="G793" t="s">
        <v>733</v>
      </c>
      <c r="H793" t="s">
        <v>189</v>
      </c>
      <c r="I793" t="s">
        <v>731</v>
      </c>
      <c r="J793" t="s">
        <v>746</v>
      </c>
      <c r="K793" t="s">
        <v>735</v>
      </c>
      <c r="L793" t="s">
        <v>743</v>
      </c>
      <c r="M793" t="s">
        <v>744</v>
      </c>
      <c r="N793" t="s">
        <v>3860</v>
      </c>
      <c r="O793" t="s">
        <v>5944</v>
      </c>
      <c r="P793" t="s">
        <v>734</v>
      </c>
      <c r="Q793" t="s">
        <v>3871</v>
      </c>
      <c r="R793" s="22" t="s">
        <v>1550</v>
      </c>
      <c r="S793" t="s">
        <v>755</v>
      </c>
      <c r="T793" t="s">
        <v>384</v>
      </c>
      <c r="U793">
        <v>8206</v>
      </c>
      <c r="V793" t="s">
        <v>732</v>
      </c>
      <c r="W793" s="22" t="s">
        <v>5009</v>
      </c>
      <c r="X793" s="22" t="s">
        <v>544</v>
      </c>
      <c r="Z793" t="str">
        <f>+Final[[#This Row],[titulo]]&amp;Final[[#This Row],[Territorio]]&amp;", "&amp;Final[[#This Row],[temporalidad]]</f>
        <v>Cantidad de Espacios Culturales por Tipo en la comuna de Los Alamos, Año 2021</v>
      </c>
    </row>
    <row r="794" spans="1:26" x14ac:dyDescent="0.3">
      <c r="A794">
        <v>3</v>
      </c>
      <c r="B794">
        <v>240</v>
      </c>
      <c r="C794" t="s">
        <v>377</v>
      </c>
      <c r="D794" t="s">
        <v>378</v>
      </c>
      <c r="E794" t="s">
        <v>739</v>
      </c>
      <c r="F794" t="s">
        <v>737</v>
      </c>
      <c r="G794" t="s">
        <v>733</v>
      </c>
      <c r="H794" t="s">
        <v>189</v>
      </c>
      <c r="I794" t="s">
        <v>731</v>
      </c>
      <c r="J794" t="s">
        <v>748</v>
      </c>
      <c r="K794" t="s">
        <v>735</v>
      </c>
      <c r="L794" t="s">
        <v>743</v>
      </c>
      <c r="M794" t="s">
        <v>744</v>
      </c>
      <c r="N794" t="s">
        <v>3863</v>
      </c>
      <c r="O794" t="s">
        <v>3866</v>
      </c>
      <c r="P794" t="s">
        <v>734</v>
      </c>
      <c r="Q794" t="s">
        <v>3868</v>
      </c>
      <c r="R794" s="22" t="s">
        <v>1551</v>
      </c>
      <c r="S794" t="s">
        <v>756</v>
      </c>
      <c r="T794" t="s">
        <v>384</v>
      </c>
      <c r="U794">
        <v>8206</v>
      </c>
      <c r="V794" t="s">
        <v>732</v>
      </c>
      <c r="W794" s="22" t="s">
        <v>5010</v>
      </c>
      <c r="X794" s="22" t="s">
        <v>544</v>
      </c>
      <c r="Z794" t="str">
        <f>+Final[[#This Row],[titulo]]&amp;Final[[#This Row],[Territorio]]&amp;", "&amp;Final[[#This Row],[temporalidad]]</f>
        <v>Cantidad de Espacios Culturales según su Estado de Mantención en la comuna de Los Alamos, Año 2021</v>
      </c>
    </row>
    <row r="795" spans="1:26" x14ac:dyDescent="0.3">
      <c r="A795">
        <v>4</v>
      </c>
      <c r="B795">
        <v>240</v>
      </c>
      <c r="C795" t="s">
        <v>377</v>
      </c>
      <c r="D795" t="s">
        <v>378</v>
      </c>
      <c r="E795" t="s">
        <v>740</v>
      </c>
      <c r="F795" t="s">
        <v>737</v>
      </c>
      <c r="G795" t="s">
        <v>733</v>
      </c>
      <c r="H795" t="s">
        <v>189</v>
      </c>
      <c r="I795" t="s">
        <v>731</v>
      </c>
      <c r="J795" t="s">
        <v>750</v>
      </c>
      <c r="K795" t="s">
        <v>735</v>
      </c>
      <c r="L795" t="s">
        <v>743</v>
      </c>
      <c r="M795" t="s">
        <v>744</v>
      </c>
      <c r="N795" t="s">
        <v>3861</v>
      </c>
      <c r="O795" t="s">
        <v>3867</v>
      </c>
      <c r="P795" t="s">
        <v>734</v>
      </c>
      <c r="Q795" t="s">
        <v>3869</v>
      </c>
      <c r="R795" s="22" t="s">
        <v>1552</v>
      </c>
      <c r="S795" t="s">
        <v>757</v>
      </c>
      <c r="T795" t="s">
        <v>384</v>
      </c>
      <c r="U795">
        <v>8206</v>
      </c>
      <c r="V795" t="s">
        <v>732</v>
      </c>
      <c r="W795" s="22" t="s">
        <v>5011</v>
      </c>
      <c r="X795" s="22" t="s">
        <v>544</v>
      </c>
      <c r="Z795" t="str">
        <f>+Final[[#This Row],[titulo]]&amp;Final[[#This Row],[Territorio]]&amp;", "&amp;Final[[#This Row],[temporalidad]]</f>
        <v>Cantidad de Espacios Culturales según su Fuente de Financiamiento en la comuna de Los Alamos, Año 2021</v>
      </c>
    </row>
    <row r="796" spans="1:26" x14ac:dyDescent="0.3">
      <c r="A796">
        <v>5</v>
      </c>
      <c r="B796">
        <v>240</v>
      </c>
      <c r="C796" t="s">
        <v>377</v>
      </c>
      <c r="D796" t="s">
        <v>378</v>
      </c>
      <c r="E796" t="s">
        <v>741</v>
      </c>
      <c r="F796" t="s">
        <v>737</v>
      </c>
      <c r="G796" t="s">
        <v>733</v>
      </c>
      <c r="H796" t="s">
        <v>189</v>
      </c>
      <c r="I796" t="s">
        <v>731</v>
      </c>
      <c r="J796" t="s">
        <v>752</v>
      </c>
      <c r="K796" t="s">
        <v>735</v>
      </c>
      <c r="L796" t="s">
        <v>743</v>
      </c>
      <c r="M796" t="s">
        <v>744</v>
      </c>
      <c r="N796" t="s">
        <v>3862</v>
      </c>
      <c r="O796" t="s">
        <v>5943</v>
      </c>
      <c r="P796" t="s">
        <v>734</v>
      </c>
      <c r="Q796" t="s">
        <v>3870</v>
      </c>
      <c r="R796" s="22" t="s">
        <v>1553</v>
      </c>
      <c r="S796" t="s">
        <v>758</v>
      </c>
      <c r="T796" t="s">
        <v>384</v>
      </c>
      <c r="U796">
        <v>8206</v>
      </c>
      <c r="V796" t="s">
        <v>732</v>
      </c>
      <c r="W796" s="22" t="s">
        <v>5012</v>
      </c>
      <c r="X796" s="22" t="s">
        <v>544</v>
      </c>
      <c r="Z796" t="str">
        <f>+Final[[#This Row],[titulo]]&amp;Final[[#This Row],[Territorio]]&amp;", "&amp;Final[[#This Row],[temporalidad]]</f>
        <v>Cantidad de Espacios Culturales según su Tipo de Titularidad en la comuna de Los Alamos, Año 2021</v>
      </c>
    </row>
    <row r="797" spans="1:26" x14ac:dyDescent="0.3">
      <c r="A797">
        <v>1</v>
      </c>
      <c r="B797">
        <v>240</v>
      </c>
      <c r="C797" t="s">
        <v>377</v>
      </c>
      <c r="D797" t="s">
        <v>378</v>
      </c>
      <c r="E797" t="s">
        <v>736</v>
      </c>
      <c r="F797" t="s">
        <v>737</v>
      </c>
      <c r="G797" t="s">
        <v>733</v>
      </c>
      <c r="H797" t="s">
        <v>190</v>
      </c>
      <c r="I797" t="s">
        <v>731</v>
      </c>
      <c r="J797" t="s">
        <v>742</v>
      </c>
      <c r="K797" t="s">
        <v>735</v>
      </c>
      <c r="L797" t="s">
        <v>743</v>
      </c>
      <c r="M797" t="s">
        <v>744</v>
      </c>
      <c r="N797" t="s">
        <v>3859</v>
      </c>
      <c r="O797" t="s">
        <v>3864</v>
      </c>
      <c r="P797" t="s">
        <v>734</v>
      </c>
      <c r="Q797" t="s">
        <v>3872</v>
      </c>
      <c r="R797" s="22" t="s">
        <v>1554</v>
      </c>
      <c r="S797" t="s">
        <v>754</v>
      </c>
      <c r="T797" t="s">
        <v>384</v>
      </c>
      <c r="U797">
        <v>8207</v>
      </c>
      <c r="V797" t="s">
        <v>732</v>
      </c>
      <c r="W797" s="22" t="s">
        <v>5013</v>
      </c>
      <c r="X797" s="22" t="s">
        <v>545</v>
      </c>
      <c r="Z797" t="str">
        <f>+Final[[#This Row],[titulo]]&amp;Final[[#This Row],[Territorio]]&amp;", "&amp;Final[[#This Row],[temporalidad]]</f>
        <v>Cantidad de Espacios Culturales con Acceso para Discapacitados en la comuna de Tirúa, Año 2021</v>
      </c>
    </row>
    <row r="798" spans="1:26" x14ac:dyDescent="0.3">
      <c r="A798">
        <v>2</v>
      </c>
      <c r="B798">
        <v>240</v>
      </c>
      <c r="C798" t="s">
        <v>377</v>
      </c>
      <c r="D798" t="s">
        <v>378</v>
      </c>
      <c r="E798" t="s">
        <v>738</v>
      </c>
      <c r="F798" t="s">
        <v>737</v>
      </c>
      <c r="G798" t="s">
        <v>733</v>
      </c>
      <c r="H798" t="s">
        <v>190</v>
      </c>
      <c r="I798" t="s">
        <v>731</v>
      </c>
      <c r="J798" t="s">
        <v>746</v>
      </c>
      <c r="K798" t="s">
        <v>735</v>
      </c>
      <c r="L798" t="s">
        <v>743</v>
      </c>
      <c r="M798" t="s">
        <v>744</v>
      </c>
      <c r="N798" t="s">
        <v>3860</v>
      </c>
      <c r="O798" t="s">
        <v>5944</v>
      </c>
      <c r="P798" t="s">
        <v>734</v>
      </c>
      <c r="Q798" t="s">
        <v>3871</v>
      </c>
      <c r="R798" s="22" t="s">
        <v>1555</v>
      </c>
      <c r="S798" t="s">
        <v>755</v>
      </c>
      <c r="T798" t="s">
        <v>384</v>
      </c>
      <c r="U798">
        <v>8207</v>
      </c>
      <c r="V798" t="s">
        <v>732</v>
      </c>
      <c r="W798" s="22" t="s">
        <v>5014</v>
      </c>
      <c r="X798" s="22" t="s">
        <v>545</v>
      </c>
      <c r="Z798" t="str">
        <f>+Final[[#This Row],[titulo]]&amp;Final[[#This Row],[Territorio]]&amp;", "&amp;Final[[#This Row],[temporalidad]]</f>
        <v>Cantidad de Espacios Culturales por Tipo en la comuna de Tirúa, Año 2021</v>
      </c>
    </row>
    <row r="799" spans="1:26" x14ac:dyDescent="0.3">
      <c r="A799">
        <v>3</v>
      </c>
      <c r="B799">
        <v>240</v>
      </c>
      <c r="C799" t="s">
        <v>377</v>
      </c>
      <c r="D799" t="s">
        <v>378</v>
      </c>
      <c r="E799" t="s">
        <v>739</v>
      </c>
      <c r="F799" t="s">
        <v>737</v>
      </c>
      <c r="G799" t="s">
        <v>733</v>
      </c>
      <c r="H799" t="s">
        <v>190</v>
      </c>
      <c r="I799" t="s">
        <v>731</v>
      </c>
      <c r="J799" t="s">
        <v>748</v>
      </c>
      <c r="K799" t="s">
        <v>735</v>
      </c>
      <c r="L799" t="s">
        <v>743</v>
      </c>
      <c r="M799" t="s">
        <v>744</v>
      </c>
      <c r="N799" t="s">
        <v>3863</v>
      </c>
      <c r="O799" t="s">
        <v>3866</v>
      </c>
      <c r="P799" t="s">
        <v>734</v>
      </c>
      <c r="Q799" t="s">
        <v>3868</v>
      </c>
      <c r="R799" s="22" t="s">
        <v>1556</v>
      </c>
      <c r="S799" t="s">
        <v>756</v>
      </c>
      <c r="T799" t="s">
        <v>384</v>
      </c>
      <c r="U799">
        <v>8207</v>
      </c>
      <c r="V799" t="s">
        <v>732</v>
      </c>
      <c r="W799" s="22" t="s">
        <v>5015</v>
      </c>
      <c r="X799" s="22" t="s">
        <v>545</v>
      </c>
      <c r="Z799" t="str">
        <f>+Final[[#This Row],[titulo]]&amp;Final[[#This Row],[Territorio]]&amp;", "&amp;Final[[#This Row],[temporalidad]]</f>
        <v>Cantidad de Espacios Culturales según su Estado de Mantención en la comuna de Tirúa, Año 2021</v>
      </c>
    </row>
    <row r="800" spans="1:26" x14ac:dyDescent="0.3">
      <c r="A800">
        <v>4</v>
      </c>
      <c r="B800">
        <v>240</v>
      </c>
      <c r="C800" t="s">
        <v>377</v>
      </c>
      <c r="D800" t="s">
        <v>378</v>
      </c>
      <c r="E800" t="s">
        <v>740</v>
      </c>
      <c r="F800" t="s">
        <v>737</v>
      </c>
      <c r="G800" t="s">
        <v>733</v>
      </c>
      <c r="H800" t="s">
        <v>190</v>
      </c>
      <c r="I800" t="s">
        <v>731</v>
      </c>
      <c r="J800" t="s">
        <v>750</v>
      </c>
      <c r="K800" t="s">
        <v>735</v>
      </c>
      <c r="L800" t="s">
        <v>743</v>
      </c>
      <c r="M800" t="s">
        <v>744</v>
      </c>
      <c r="N800" t="s">
        <v>3861</v>
      </c>
      <c r="O800" t="s">
        <v>3867</v>
      </c>
      <c r="P800" t="s">
        <v>734</v>
      </c>
      <c r="Q800" t="s">
        <v>3869</v>
      </c>
      <c r="R800" s="22" t="s">
        <v>1557</v>
      </c>
      <c r="S800" t="s">
        <v>757</v>
      </c>
      <c r="T800" t="s">
        <v>384</v>
      </c>
      <c r="U800">
        <v>8207</v>
      </c>
      <c r="V800" t="s">
        <v>732</v>
      </c>
      <c r="W800" s="22" t="s">
        <v>5016</v>
      </c>
      <c r="X800" s="22" t="s">
        <v>545</v>
      </c>
      <c r="Z800" t="str">
        <f>+Final[[#This Row],[titulo]]&amp;Final[[#This Row],[Territorio]]&amp;", "&amp;Final[[#This Row],[temporalidad]]</f>
        <v>Cantidad de Espacios Culturales según su Fuente de Financiamiento en la comuna de Tirúa, Año 2021</v>
      </c>
    </row>
    <row r="801" spans="1:26" x14ac:dyDescent="0.3">
      <c r="A801">
        <v>5</v>
      </c>
      <c r="B801">
        <v>240</v>
      </c>
      <c r="C801" t="s">
        <v>377</v>
      </c>
      <c r="D801" t="s">
        <v>378</v>
      </c>
      <c r="E801" t="s">
        <v>741</v>
      </c>
      <c r="F801" t="s">
        <v>737</v>
      </c>
      <c r="G801" t="s">
        <v>733</v>
      </c>
      <c r="H801" t="s">
        <v>190</v>
      </c>
      <c r="I801" t="s">
        <v>731</v>
      </c>
      <c r="J801" t="s">
        <v>752</v>
      </c>
      <c r="K801" t="s">
        <v>735</v>
      </c>
      <c r="L801" t="s">
        <v>743</v>
      </c>
      <c r="M801" t="s">
        <v>744</v>
      </c>
      <c r="N801" t="s">
        <v>3862</v>
      </c>
      <c r="O801" t="s">
        <v>5943</v>
      </c>
      <c r="P801" t="s">
        <v>734</v>
      </c>
      <c r="Q801" t="s">
        <v>3870</v>
      </c>
      <c r="R801" s="22" t="s">
        <v>1558</v>
      </c>
      <c r="S801" t="s">
        <v>758</v>
      </c>
      <c r="T801" t="s">
        <v>384</v>
      </c>
      <c r="U801">
        <v>8207</v>
      </c>
      <c r="V801" t="s">
        <v>732</v>
      </c>
      <c r="W801" s="22" t="s">
        <v>5017</v>
      </c>
      <c r="X801" s="22" t="s">
        <v>545</v>
      </c>
      <c r="Z801" t="str">
        <f>+Final[[#This Row],[titulo]]&amp;Final[[#This Row],[Territorio]]&amp;", "&amp;Final[[#This Row],[temporalidad]]</f>
        <v>Cantidad de Espacios Culturales según su Tipo de Titularidad en la comuna de Tirúa, Año 2021</v>
      </c>
    </row>
    <row r="802" spans="1:26" x14ac:dyDescent="0.3">
      <c r="A802">
        <v>1</v>
      </c>
      <c r="B802">
        <v>240</v>
      </c>
      <c r="C802" t="s">
        <v>377</v>
      </c>
      <c r="D802" t="s">
        <v>378</v>
      </c>
      <c r="E802" t="s">
        <v>736</v>
      </c>
      <c r="F802" t="s">
        <v>737</v>
      </c>
      <c r="G802" t="s">
        <v>733</v>
      </c>
      <c r="H802" t="s">
        <v>191</v>
      </c>
      <c r="I802" t="s">
        <v>731</v>
      </c>
      <c r="J802" t="s">
        <v>742</v>
      </c>
      <c r="K802" t="s">
        <v>735</v>
      </c>
      <c r="L802" t="s">
        <v>743</v>
      </c>
      <c r="M802" t="s">
        <v>744</v>
      </c>
      <c r="N802" t="s">
        <v>3859</v>
      </c>
      <c r="O802" t="s">
        <v>3864</v>
      </c>
      <c r="P802" t="s">
        <v>734</v>
      </c>
      <c r="Q802" t="s">
        <v>3872</v>
      </c>
      <c r="R802" s="22" t="s">
        <v>1559</v>
      </c>
      <c r="S802" t="s">
        <v>754</v>
      </c>
      <c r="T802" t="s">
        <v>384</v>
      </c>
      <c r="U802">
        <v>8301</v>
      </c>
      <c r="V802" t="s">
        <v>732</v>
      </c>
      <c r="W802" s="22" t="s">
        <v>5018</v>
      </c>
      <c r="X802" s="22" t="s">
        <v>546</v>
      </c>
      <c r="Z802" t="str">
        <f>+Final[[#This Row],[titulo]]&amp;Final[[#This Row],[Territorio]]&amp;", "&amp;Final[[#This Row],[temporalidad]]</f>
        <v>Cantidad de Espacios Culturales con Acceso para Discapacitados en la comuna de Los Angeles, Año 2021</v>
      </c>
    </row>
    <row r="803" spans="1:26" x14ac:dyDescent="0.3">
      <c r="A803">
        <v>2</v>
      </c>
      <c r="B803">
        <v>240</v>
      </c>
      <c r="C803" t="s">
        <v>377</v>
      </c>
      <c r="D803" t="s">
        <v>378</v>
      </c>
      <c r="E803" t="s">
        <v>738</v>
      </c>
      <c r="F803" t="s">
        <v>737</v>
      </c>
      <c r="G803" t="s">
        <v>733</v>
      </c>
      <c r="H803" t="s">
        <v>191</v>
      </c>
      <c r="I803" t="s">
        <v>731</v>
      </c>
      <c r="J803" t="s">
        <v>746</v>
      </c>
      <c r="K803" t="s">
        <v>735</v>
      </c>
      <c r="L803" t="s">
        <v>743</v>
      </c>
      <c r="M803" t="s">
        <v>744</v>
      </c>
      <c r="N803" t="s">
        <v>3860</v>
      </c>
      <c r="O803" t="s">
        <v>5944</v>
      </c>
      <c r="P803" t="s">
        <v>734</v>
      </c>
      <c r="Q803" t="s">
        <v>3871</v>
      </c>
      <c r="R803" s="22" t="s">
        <v>1560</v>
      </c>
      <c r="S803" t="s">
        <v>755</v>
      </c>
      <c r="T803" t="s">
        <v>384</v>
      </c>
      <c r="U803">
        <v>8301</v>
      </c>
      <c r="V803" t="s">
        <v>732</v>
      </c>
      <c r="W803" s="22" t="s">
        <v>5019</v>
      </c>
      <c r="X803" s="22" t="s">
        <v>546</v>
      </c>
      <c r="Z803" t="str">
        <f>+Final[[#This Row],[titulo]]&amp;Final[[#This Row],[Territorio]]&amp;", "&amp;Final[[#This Row],[temporalidad]]</f>
        <v>Cantidad de Espacios Culturales por Tipo en la comuna de Los Angeles, Año 2021</v>
      </c>
    </row>
    <row r="804" spans="1:26" x14ac:dyDescent="0.3">
      <c r="A804">
        <v>3</v>
      </c>
      <c r="B804">
        <v>240</v>
      </c>
      <c r="C804" t="s">
        <v>377</v>
      </c>
      <c r="D804" t="s">
        <v>378</v>
      </c>
      <c r="E804" t="s">
        <v>739</v>
      </c>
      <c r="F804" t="s">
        <v>737</v>
      </c>
      <c r="G804" t="s">
        <v>733</v>
      </c>
      <c r="H804" t="s">
        <v>191</v>
      </c>
      <c r="I804" t="s">
        <v>731</v>
      </c>
      <c r="J804" t="s">
        <v>748</v>
      </c>
      <c r="K804" t="s">
        <v>735</v>
      </c>
      <c r="L804" t="s">
        <v>743</v>
      </c>
      <c r="M804" t="s">
        <v>744</v>
      </c>
      <c r="N804" t="s">
        <v>3863</v>
      </c>
      <c r="O804" t="s">
        <v>3866</v>
      </c>
      <c r="P804" t="s">
        <v>734</v>
      </c>
      <c r="Q804" t="s">
        <v>3868</v>
      </c>
      <c r="R804" s="22" t="s">
        <v>1561</v>
      </c>
      <c r="S804" t="s">
        <v>756</v>
      </c>
      <c r="T804" t="s">
        <v>384</v>
      </c>
      <c r="U804">
        <v>8301</v>
      </c>
      <c r="V804" t="s">
        <v>732</v>
      </c>
      <c r="W804" s="22" t="s">
        <v>5020</v>
      </c>
      <c r="X804" s="22" t="s">
        <v>546</v>
      </c>
      <c r="Z804" t="str">
        <f>+Final[[#This Row],[titulo]]&amp;Final[[#This Row],[Territorio]]&amp;", "&amp;Final[[#This Row],[temporalidad]]</f>
        <v>Cantidad de Espacios Culturales según su Estado de Mantención en la comuna de Los Angeles, Año 2021</v>
      </c>
    </row>
    <row r="805" spans="1:26" x14ac:dyDescent="0.3">
      <c r="A805">
        <v>4</v>
      </c>
      <c r="B805">
        <v>240</v>
      </c>
      <c r="C805" t="s">
        <v>377</v>
      </c>
      <c r="D805" t="s">
        <v>378</v>
      </c>
      <c r="E805" t="s">
        <v>740</v>
      </c>
      <c r="F805" t="s">
        <v>737</v>
      </c>
      <c r="G805" t="s">
        <v>733</v>
      </c>
      <c r="H805" t="s">
        <v>191</v>
      </c>
      <c r="I805" t="s">
        <v>731</v>
      </c>
      <c r="J805" t="s">
        <v>750</v>
      </c>
      <c r="K805" t="s">
        <v>735</v>
      </c>
      <c r="L805" t="s">
        <v>743</v>
      </c>
      <c r="M805" t="s">
        <v>744</v>
      </c>
      <c r="N805" t="s">
        <v>3861</v>
      </c>
      <c r="O805" t="s">
        <v>3867</v>
      </c>
      <c r="P805" t="s">
        <v>734</v>
      </c>
      <c r="Q805" t="s">
        <v>3869</v>
      </c>
      <c r="R805" s="22" t="s">
        <v>1562</v>
      </c>
      <c r="S805" t="s">
        <v>757</v>
      </c>
      <c r="T805" t="s">
        <v>384</v>
      </c>
      <c r="U805">
        <v>8301</v>
      </c>
      <c r="V805" t="s">
        <v>732</v>
      </c>
      <c r="W805" s="22" t="s">
        <v>5021</v>
      </c>
      <c r="X805" s="22" t="s">
        <v>546</v>
      </c>
      <c r="Z805" t="str">
        <f>+Final[[#This Row],[titulo]]&amp;Final[[#This Row],[Territorio]]&amp;", "&amp;Final[[#This Row],[temporalidad]]</f>
        <v>Cantidad de Espacios Culturales según su Fuente de Financiamiento en la comuna de Los Angeles, Año 2021</v>
      </c>
    </row>
    <row r="806" spans="1:26" x14ac:dyDescent="0.3">
      <c r="A806">
        <v>5</v>
      </c>
      <c r="B806">
        <v>240</v>
      </c>
      <c r="C806" t="s">
        <v>377</v>
      </c>
      <c r="D806" t="s">
        <v>378</v>
      </c>
      <c r="E806" t="s">
        <v>741</v>
      </c>
      <c r="F806" t="s">
        <v>737</v>
      </c>
      <c r="G806" t="s">
        <v>733</v>
      </c>
      <c r="H806" t="s">
        <v>191</v>
      </c>
      <c r="I806" t="s">
        <v>731</v>
      </c>
      <c r="J806" t="s">
        <v>752</v>
      </c>
      <c r="K806" t="s">
        <v>735</v>
      </c>
      <c r="L806" t="s">
        <v>743</v>
      </c>
      <c r="M806" t="s">
        <v>744</v>
      </c>
      <c r="N806" t="s">
        <v>3862</v>
      </c>
      <c r="O806" t="s">
        <v>5943</v>
      </c>
      <c r="P806" t="s">
        <v>734</v>
      </c>
      <c r="Q806" t="s">
        <v>3870</v>
      </c>
      <c r="R806" s="22" t="s">
        <v>1563</v>
      </c>
      <c r="S806" t="s">
        <v>758</v>
      </c>
      <c r="T806" t="s">
        <v>384</v>
      </c>
      <c r="U806">
        <v>8301</v>
      </c>
      <c r="V806" t="s">
        <v>732</v>
      </c>
      <c r="W806" s="22" t="s">
        <v>5022</v>
      </c>
      <c r="X806" s="22" t="s">
        <v>546</v>
      </c>
      <c r="Z806" t="str">
        <f>+Final[[#This Row],[titulo]]&amp;Final[[#This Row],[Territorio]]&amp;", "&amp;Final[[#This Row],[temporalidad]]</f>
        <v>Cantidad de Espacios Culturales según su Tipo de Titularidad en la comuna de Los Angeles, Año 2021</v>
      </c>
    </row>
    <row r="807" spans="1:26" x14ac:dyDescent="0.3">
      <c r="A807">
        <v>1</v>
      </c>
      <c r="B807">
        <v>240</v>
      </c>
      <c r="C807" t="s">
        <v>377</v>
      </c>
      <c r="D807" t="s">
        <v>378</v>
      </c>
      <c r="E807" t="s">
        <v>736</v>
      </c>
      <c r="F807" t="s">
        <v>737</v>
      </c>
      <c r="G807" t="s">
        <v>733</v>
      </c>
      <c r="H807" t="s">
        <v>192</v>
      </c>
      <c r="I807" t="s">
        <v>731</v>
      </c>
      <c r="J807" t="s">
        <v>742</v>
      </c>
      <c r="K807" t="s">
        <v>735</v>
      </c>
      <c r="L807" t="s">
        <v>743</v>
      </c>
      <c r="M807" t="s">
        <v>744</v>
      </c>
      <c r="N807" t="s">
        <v>3859</v>
      </c>
      <c r="O807" t="s">
        <v>3864</v>
      </c>
      <c r="P807" t="s">
        <v>734</v>
      </c>
      <c r="Q807" t="s">
        <v>3872</v>
      </c>
      <c r="R807" s="22" t="s">
        <v>1564</v>
      </c>
      <c r="S807" t="s">
        <v>754</v>
      </c>
      <c r="T807" t="s">
        <v>384</v>
      </c>
      <c r="U807">
        <v>8302</v>
      </c>
      <c r="V807" t="s">
        <v>732</v>
      </c>
      <c r="W807" s="22" t="s">
        <v>5023</v>
      </c>
      <c r="X807" s="22" t="s">
        <v>547</v>
      </c>
      <c r="Z807" t="str">
        <f>+Final[[#This Row],[titulo]]&amp;Final[[#This Row],[Territorio]]&amp;", "&amp;Final[[#This Row],[temporalidad]]</f>
        <v>Cantidad de Espacios Culturales con Acceso para Discapacitados en la comuna de Antuco, Año 2021</v>
      </c>
    </row>
    <row r="808" spans="1:26" x14ac:dyDescent="0.3">
      <c r="A808">
        <v>2</v>
      </c>
      <c r="B808">
        <v>240</v>
      </c>
      <c r="C808" t="s">
        <v>377</v>
      </c>
      <c r="D808" t="s">
        <v>378</v>
      </c>
      <c r="E808" t="s">
        <v>738</v>
      </c>
      <c r="F808" t="s">
        <v>737</v>
      </c>
      <c r="G808" t="s">
        <v>733</v>
      </c>
      <c r="H808" t="s">
        <v>192</v>
      </c>
      <c r="I808" t="s">
        <v>731</v>
      </c>
      <c r="J808" t="s">
        <v>746</v>
      </c>
      <c r="K808" t="s">
        <v>735</v>
      </c>
      <c r="L808" t="s">
        <v>743</v>
      </c>
      <c r="M808" t="s">
        <v>744</v>
      </c>
      <c r="N808" t="s">
        <v>3860</v>
      </c>
      <c r="O808" t="s">
        <v>5944</v>
      </c>
      <c r="P808" t="s">
        <v>734</v>
      </c>
      <c r="Q808" t="s">
        <v>3871</v>
      </c>
      <c r="R808" s="22" t="s">
        <v>1565</v>
      </c>
      <c r="S808" t="s">
        <v>755</v>
      </c>
      <c r="T808" t="s">
        <v>384</v>
      </c>
      <c r="U808">
        <v>8302</v>
      </c>
      <c r="V808" t="s">
        <v>732</v>
      </c>
      <c r="W808" s="22" t="s">
        <v>5024</v>
      </c>
      <c r="X808" s="22" t="s">
        <v>547</v>
      </c>
      <c r="Z808" t="str">
        <f>+Final[[#This Row],[titulo]]&amp;Final[[#This Row],[Territorio]]&amp;", "&amp;Final[[#This Row],[temporalidad]]</f>
        <v>Cantidad de Espacios Culturales por Tipo en la comuna de Antuco, Año 2021</v>
      </c>
    </row>
    <row r="809" spans="1:26" x14ac:dyDescent="0.3">
      <c r="A809">
        <v>3</v>
      </c>
      <c r="B809">
        <v>240</v>
      </c>
      <c r="C809" t="s">
        <v>377</v>
      </c>
      <c r="D809" t="s">
        <v>378</v>
      </c>
      <c r="E809" t="s">
        <v>739</v>
      </c>
      <c r="F809" t="s">
        <v>737</v>
      </c>
      <c r="G809" t="s">
        <v>733</v>
      </c>
      <c r="H809" t="s">
        <v>192</v>
      </c>
      <c r="I809" t="s">
        <v>731</v>
      </c>
      <c r="J809" t="s">
        <v>748</v>
      </c>
      <c r="K809" t="s">
        <v>735</v>
      </c>
      <c r="L809" t="s">
        <v>743</v>
      </c>
      <c r="M809" t="s">
        <v>744</v>
      </c>
      <c r="N809" t="s">
        <v>3863</v>
      </c>
      <c r="O809" t="s">
        <v>3866</v>
      </c>
      <c r="P809" t="s">
        <v>734</v>
      </c>
      <c r="Q809" t="s">
        <v>3868</v>
      </c>
      <c r="R809" s="22" t="s">
        <v>1566</v>
      </c>
      <c r="S809" t="s">
        <v>756</v>
      </c>
      <c r="T809" t="s">
        <v>384</v>
      </c>
      <c r="U809">
        <v>8302</v>
      </c>
      <c r="V809" t="s">
        <v>732</v>
      </c>
      <c r="W809" s="22" t="s">
        <v>5025</v>
      </c>
      <c r="X809" s="22" t="s">
        <v>547</v>
      </c>
      <c r="Z809" t="str">
        <f>+Final[[#This Row],[titulo]]&amp;Final[[#This Row],[Territorio]]&amp;", "&amp;Final[[#This Row],[temporalidad]]</f>
        <v>Cantidad de Espacios Culturales según su Estado de Mantención en la comuna de Antuco, Año 2021</v>
      </c>
    </row>
    <row r="810" spans="1:26" x14ac:dyDescent="0.3">
      <c r="A810">
        <v>4</v>
      </c>
      <c r="B810">
        <v>240</v>
      </c>
      <c r="C810" t="s">
        <v>377</v>
      </c>
      <c r="D810" t="s">
        <v>378</v>
      </c>
      <c r="E810" t="s">
        <v>740</v>
      </c>
      <c r="F810" t="s">
        <v>737</v>
      </c>
      <c r="G810" t="s">
        <v>733</v>
      </c>
      <c r="H810" t="s">
        <v>192</v>
      </c>
      <c r="I810" t="s">
        <v>731</v>
      </c>
      <c r="J810" t="s">
        <v>750</v>
      </c>
      <c r="K810" t="s">
        <v>735</v>
      </c>
      <c r="L810" t="s">
        <v>743</v>
      </c>
      <c r="M810" t="s">
        <v>744</v>
      </c>
      <c r="N810" t="s">
        <v>3861</v>
      </c>
      <c r="O810" t="s">
        <v>3867</v>
      </c>
      <c r="P810" t="s">
        <v>734</v>
      </c>
      <c r="Q810" t="s">
        <v>3869</v>
      </c>
      <c r="R810" s="22" t="s">
        <v>1567</v>
      </c>
      <c r="S810" t="s">
        <v>757</v>
      </c>
      <c r="T810" t="s">
        <v>384</v>
      </c>
      <c r="U810">
        <v>8302</v>
      </c>
      <c r="V810" t="s">
        <v>732</v>
      </c>
      <c r="W810" s="22" t="s">
        <v>5026</v>
      </c>
      <c r="X810" s="22" t="s">
        <v>547</v>
      </c>
      <c r="Z810" t="str">
        <f>+Final[[#This Row],[titulo]]&amp;Final[[#This Row],[Territorio]]&amp;", "&amp;Final[[#This Row],[temporalidad]]</f>
        <v>Cantidad de Espacios Culturales según su Fuente de Financiamiento en la comuna de Antuco, Año 2021</v>
      </c>
    </row>
    <row r="811" spans="1:26" x14ac:dyDescent="0.3">
      <c r="A811">
        <v>5</v>
      </c>
      <c r="B811">
        <v>240</v>
      </c>
      <c r="C811" t="s">
        <v>377</v>
      </c>
      <c r="D811" t="s">
        <v>378</v>
      </c>
      <c r="E811" t="s">
        <v>741</v>
      </c>
      <c r="F811" t="s">
        <v>737</v>
      </c>
      <c r="G811" t="s">
        <v>733</v>
      </c>
      <c r="H811" t="s">
        <v>192</v>
      </c>
      <c r="I811" t="s">
        <v>731</v>
      </c>
      <c r="J811" t="s">
        <v>752</v>
      </c>
      <c r="K811" t="s">
        <v>735</v>
      </c>
      <c r="L811" t="s">
        <v>743</v>
      </c>
      <c r="M811" t="s">
        <v>744</v>
      </c>
      <c r="N811" t="s">
        <v>3862</v>
      </c>
      <c r="O811" t="s">
        <v>5943</v>
      </c>
      <c r="P811" t="s">
        <v>734</v>
      </c>
      <c r="Q811" t="s">
        <v>3870</v>
      </c>
      <c r="R811" s="22" t="s">
        <v>1568</v>
      </c>
      <c r="S811" t="s">
        <v>758</v>
      </c>
      <c r="T811" t="s">
        <v>384</v>
      </c>
      <c r="U811">
        <v>8302</v>
      </c>
      <c r="V811" t="s">
        <v>732</v>
      </c>
      <c r="W811" s="22" t="s">
        <v>5027</v>
      </c>
      <c r="X811" s="22" t="s">
        <v>547</v>
      </c>
      <c r="Z811" t="str">
        <f>+Final[[#This Row],[titulo]]&amp;Final[[#This Row],[Territorio]]&amp;", "&amp;Final[[#This Row],[temporalidad]]</f>
        <v>Cantidad de Espacios Culturales según su Tipo de Titularidad en la comuna de Antuco, Año 2021</v>
      </c>
    </row>
    <row r="812" spans="1:26" x14ac:dyDescent="0.3">
      <c r="A812">
        <v>1</v>
      </c>
      <c r="B812">
        <v>240</v>
      </c>
      <c r="C812" t="s">
        <v>377</v>
      </c>
      <c r="D812" t="s">
        <v>378</v>
      </c>
      <c r="E812" t="s">
        <v>736</v>
      </c>
      <c r="F812" t="s">
        <v>737</v>
      </c>
      <c r="G812" t="s">
        <v>733</v>
      </c>
      <c r="H812" t="s">
        <v>193</v>
      </c>
      <c r="I812" t="s">
        <v>731</v>
      </c>
      <c r="J812" t="s">
        <v>742</v>
      </c>
      <c r="K812" t="s">
        <v>735</v>
      </c>
      <c r="L812" t="s">
        <v>743</v>
      </c>
      <c r="M812" t="s">
        <v>744</v>
      </c>
      <c r="N812" t="s">
        <v>3859</v>
      </c>
      <c r="O812" t="s">
        <v>3864</v>
      </c>
      <c r="P812" t="s">
        <v>734</v>
      </c>
      <c r="Q812" t="s">
        <v>3872</v>
      </c>
      <c r="R812" s="22" t="s">
        <v>1569</v>
      </c>
      <c r="S812" t="s">
        <v>754</v>
      </c>
      <c r="T812" t="s">
        <v>384</v>
      </c>
      <c r="U812">
        <v>8303</v>
      </c>
      <c r="V812" t="s">
        <v>732</v>
      </c>
      <c r="W812" s="22" t="s">
        <v>5028</v>
      </c>
      <c r="X812" s="22" t="s">
        <v>548</v>
      </c>
      <c r="Z812" t="str">
        <f>+Final[[#This Row],[titulo]]&amp;Final[[#This Row],[Territorio]]&amp;", "&amp;Final[[#This Row],[temporalidad]]</f>
        <v>Cantidad de Espacios Culturales con Acceso para Discapacitados en la comuna de Cabrero, Año 2021</v>
      </c>
    </row>
    <row r="813" spans="1:26" x14ac:dyDescent="0.3">
      <c r="A813">
        <v>2</v>
      </c>
      <c r="B813">
        <v>240</v>
      </c>
      <c r="C813" t="s">
        <v>377</v>
      </c>
      <c r="D813" t="s">
        <v>378</v>
      </c>
      <c r="E813" t="s">
        <v>738</v>
      </c>
      <c r="F813" t="s">
        <v>737</v>
      </c>
      <c r="G813" t="s">
        <v>733</v>
      </c>
      <c r="H813" t="s">
        <v>193</v>
      </c>
      <c r="I813" t="s">
        <v>731</v>
      </c>
      <c r="J813" t="s">
        <v>746</v>
      </c>
      <c r="K813" t="s">
        <v>735</v>
      </c>
      <c r="L813" t="s">
        <v>743</v>
      </c>
      <c r="M813" t="s">
        <v>744</v>
      </c>
      <c r="N813" t="s">
        <v>3860</v>
      </c>
      <c r="O813" t="s">
        <v>5944</v>
      </c>
      <c r="P813" t="s">
        <v>734</v>
      </c>
      <c r="Q813" t="s">
        <v>3871</v>
      </c>
      <c r="R813" s="22" t="s">
        <v>1570</v>
      </c>
      <c r="S813" t="s">
        <v>755</v>
      </c>
      <c r="T813" t="s">
        <v>384</v>
      </c>
      <c r="U813">
        <v>8303</v>
      </c>
      <c r="V813" t="s">
        <v>732</v>
      </c>
      <c r="W813" s="22" t="s">
        <v>5029</v>
      </c>
      <c r="X813" s="22" t="s">
        <v>548</v>
      </c>
      <c r="Z813" t="str">
        <f>+Final[[#This Row],[titulo]]&amp;Final[[#This Row],[Territorio]]&amp;", "&amp;Final[[#This Row],[temporalidad]]</f>
        <v>Cantidad de Espacios Culturales por Tipo en la comuna de Cabrero, Año 2021</v>
      </c>
    </row>
    <row r="814" spans="1:26" x14ac:dyDescent="0.3">
      <c r="A814">
        <v>3</v>
      </c>
      <c r="B814">
        <v>240</v>
      </c>
      <c r="C814" t="s">
        <v>377</v>
      </c>
      <c r="D814" t="s">
        <v>378</v>
      </c>
      <c r="E814" t="s">
        <v>739</v>
      </c>
      <c r="F814" t="s">
        <v>737</v>
      </c>
      <c r="G814" t="s">
        <v>733</v>
      </c>
      <c r="H814" t="s">
        <v>193</v>
      </c>
      <c r="I814" t="s">
        <v>731</v>
      </c>
      <c r="J814" t="s">
        <v>748</v>
      </c>
      <c r="K814" t="s">
        <v>735</v>
      </c>
      <c r="L814" t="s">
        <v>743</v>
      </c>
      <c r="M814" t="s">
        <v>744</v>
      </c>
      <c r="N814" t="s">
        <v>3863</v>
      </c>
      <c r="O814" t="s">
        <v>3866</v>
      </c>
      <c r="P814" t="s">
        <v>734</v>
      </c>
      <c r="Q814" t="s">
        <v>3868</v>
      </c>
      <c r="R814" s="22" t="s">
        <v>1571</v>
      </c>
      <c r="S814" t="s">
        <v>756</v>
      </c>
      <c r="T814" t="s">
        <v>384</v>
      </c>
      <c r="U814">
        <v>8303</v>
      </c>
      <c r="V814" t="s">
        <v>732</v>
      </c>
      <c r="W814" s="22" t="s">
        <v>5030</v>
      </c>
      <c r="X814" s="22" t="s">
        <v>548</v>
      </c>
      <c r="Z814" t="str">
        <f>+Final[[#This Row],[titulo]]&amp;Final[[#This Row],[Territorio]]&amp;", "&amp;Final[[#This Row],[temporalidad]]</f>
        <v>Cantidad de Espacios Culturales según su Estado de Mantención en la comuna de Cabrero, Año 2021</v>
      </c>
    </row>
    <row r="815" spans="1:26" x14ac:dyDescent="0.3">
      <c r="A815">
        <v>4</v>
      </c>
      <c r="B815">
        <v>240</v>
      </c>
      <c r="C815" t="s">
        <v>377</v>
      </c>
      <c r="D815" t="s">
        <v>378</v>
      </c>
      <c r="E815" t="s">
        <v>740</v>
      </c>
      <c r="F815" t="s">
        <v>737</v>
      </c>
      <c r="G815" t="s">
        <v>733</v>
      </c>
      <c r="H815" t="s">
        <v>193</v>
      </c>
      <c r="I815" t="s">
        <v>731</v>
      </c>
      <c r="J815" t="s">
        <v>750</v>
      </c>
      <c r="K815" t="s">
        <v>735</v>
      </c>
      <c r="L815" t="s">
        <v>743</v>
      </c>
      <c r="M815" t="s">
        <v>744</v>
      </c>
      <c r="N815" t="s">
        <v>3861</v>
      </c>
      <c r="O815" t="s">
        <v>3867</v>
      </c>
      <c r="P815" t="s">
        <v>734</v>
      </c>
      <c r="Q815" t="s">
        <v>3869</v>
      </c>
      <c r="R815" s="22" t="s">
        <v>1572</v>
      </c>
      <c r="S815" t="s">
        <v>757</v>
      </c>
      <c r="T815" t="s">
        <v>384</v>
      </c>
      <c r="U815">
        <v>8303</v>
      </c>
      <c r="V815" t="s">
        <v>732</v>
      </c>
      <c r="W815" s="22" t="s">
        <v>5031</v>
      </c>
      <c r="X815" s="22" t="s">
        <v>548</v>
      </c>
      <c r="Z815" t="str">
        <f>+Final[[#This Row],[titulo]]&amp;Final[[#This Row],[Territorio]]&amp;", "&amp;Final[[#This Row],[temporalidad]]</f>
        <v>Cantidad de Espacios Culturales según su Fuente de Financiamiento en la comuna de Cabrero, Año 2021</v>
      </c>
    </row>
    <row r="816" spans="1:26" x14ac:dyDescent="0.3">
      <c r="A816">
        <v>5</v>
      </c>
      <c r="B816">
        <v>240</v>
      </c>
      <c r="C816" t="s">
        <v>377</v>
      </c>
      <c r="D816" t="s">
        <v>378</v>
      </c>
      <c r="E816" t="s">
        <v>741</v>
      </c>
      <c r="F816" t="s">
        <v>737</v>
      </c>
      <c r="G816" t="s">
        <v>733</v>
      </c>
      <c r="H816" t="s">
        <v>193</v>
      </c>
      <c r="I816" t="s">
        <v>731</v>
      </c>
      <c r="J816" t="s">
        <v>752</v>
      </c>
      <c r="K816" t="s">
        <v>735</v>
      </c>
      <c r="L816" t="s">
        <v>743</v>
      </c>
      <c r="M816" t="s">
        <v>744</v>
      </c>
      <c r="N816" t="s">
        <v>3862</v>
      </c>
      <c r="O816" t="s">
        <v>5943</v>
      </c>
      <c r="P816" t="s">
        <v>734</v>
      </c>
      <c r="Q816" t="s">
        <v>3870</v>
      </c>
      <c r="R816" s="22" t="s">
        <v>1573</v>
      </c>
      <c r="S816" t="s">
        <v>758</v>
      </c>
      <c r="T816" t="s">
        <v>384</v>
      </c>
      <c r="U816">
        <v>8303</v>
      </c>
      <c r="V816" t="s">
        <v>732</v>
      </c>
      <c r="W816" s="22" t="s">
        <v>5032</v>
      </c>
      <c r="X816" s="22" t="s">
        <v>548</v>
      </c>
      <c r="Z816" t="str">
        <f>+Final[[#This Row],[titulo]]&amp;Final[[#This Row],[Territorio]]&amp;", "&amp;Final[[#This Row],[temporalidad]]</f>
        <v>Cantidad de Espacios Culturales según su Tipo de Titularidad en la comuna de Cabrero, Año 2021</v>
      </c>
    </row>
    <row r="817" spans="1:26" x14ac:dyDescent="0.3">
      <c r="A817">
        <v>1</v>
      </c>
      <c r="B817">
        <v>240</v>
      </c>
      <c r="C817" t="s">
        <v>377</v>
      </c>
      <c r="D817" t="s">
        <v>378</v>
      </c>
      <c r="E817" t="s">
        <v>736</v>
      </c>
      <c r="F817" t="s">
        <v>737</v>
      </c>
      <c r="G817" t="s">
        <v>733</v>
      </c>
      <c r="H817" t="s">
        <v>194</v>
      </c>
      <c r="I817" t="s">
        <v>731</v>
      </c>
      <c r="J817" t="s">
        <v>742</v>
      </c>
      <c r="K817" t="s">
        <v>735</v>
      </c>
      <c r="L817" t="s">
        <v>743</v>
      </c>
      <c r="M817" t="s">
        <v>744</v>
      </c>
      <c r="N817" t="s">
        <v>3859</v>
      </c>
      <c r="O817" t="s">
        <v>3864</v>
      </c>
      <c r="P817" t="s">
        <v>734</v>
      </c>
      <c r="Q817" t="s">
        <v>3872</v>
      </c>
      <c r="R817" s="22" t="s">
        <v>1574</v>
      </c>
      <c r="S817" t="s">
        <v>754</v>
      </c>
      <c r="T817" t="s">
        <v>384</v>
      </c>
      <c r="U817">
        <v>8304</v>
      </c>
      <c r="V817" t="s">
        <v>732</v>
      </c>
      <c r="W817" s="22" t="s">
        <v>5033</v>
      </c>
      <c r="X817" s="22" t="s">
        <v>549</v>
      </c>
      <c r="Z817" t="str">
        <f>+Final[[#This Row],[titulo]]&amp;Final[[#This Row],[Territorio]]&amp;", "&amp;Final[[#This Row],[temporalidad]]</f>
        <v>Cantidad de Espacios Culturales con Acceso para Discapacitados en la comuna de Laja, Año 2021</v>
      </c>
    </row>
    <row r="818" spans="1:26" x14ac:dyDescent="0.3">
      <c r="A818">
        <v>2</v>
      </c>
      <c r="B818">
        <v>240</v>
      </c>
      <c r="C818" t="s">
        <v>377</v>
      </c>
      <c r="D818" t="s">
        <v>378</v>
      </c>
      <c r="E818" t="s">
        <v>738</v>
      </c>
      <c r="F818" t="s">
        <v>737</v>
      </c>
      <c r="G818" t="s">
        <v>733</v>
      </c>
      <c r="H818" t="s">
        <v>194</v>
      </c>
      <c r="I818" t="s">
        <v>731</v>
      </c>
      <c r="J818" t="s">
        <v>746</v>
      </c>
      <c r="K818" t="s">
        <v>735</v>
      </c>
      <c r="L818" t="s">
        <v>743</v>
      </c>
      <c r="M818" t="s">
        <v>744</v>
      </c>
      <c r="N818" t="s">
        <v>3860</v>
      </c>
      <c r="O818" t="s">
        <v>5944</v>
      </c>
      <c r="P818" t="s">
        <v>734</v>
      </c>
      <c r="Q818" t="s">
        <v>3871</v>
      </c>
      <c r="R818" s="22" t="s">
        <v>1575</v>
      </c>
      <c r="S818" t="s">
        <v>755</v>
      </c>
      <c r="T818" t="s">
        <v>384</v>
      </c>
      <c r="U818">
        <v>8304</v>
      </c>
      <c r="V818" t="s">
        <v>732</v>
      </c>
      <c r="W818" s="22" t="s">
        <v>5034</v>
      </c>
      <c r="X818" s="22" t="s">
        <v>549</v>
      </c>
      <c r="Z818" t="str">
        <f>+Final[[#This Row],[titulo]]&amp;Final[[#This Row],[Territorio]]&amp;", "&amp;Final[[#This Row],[temporalidad]]</f>
        <v>Cantidad de Espacios Culturales por Tipo en la comuna de Laja, Año 2021</v>
      </c>
    </row>
    <row r="819" spans="1:26" x14ac:dyDescent="0.3">
      <c r="A819">
        <v>3</v>
      </c>
      <c r="B819">
        <v>240</v>
      </c>
      <c r="C819" t="s">
        <v>377</v>
      </c>
      <c r="D819" t="s">
        <v>378</v>
      </c>
      <c r="E819" t="s">
        <v>739</v>
      </c>
      <c r="F819" t="s">
        <v>737</v>
      </c>
      <c r="G819" t="s">
        <v>733</v>
      </c>
      <c r="H819" t="s">
        <v>194</v>
      </c>
      <c r="I819" t="s">
        <v>731</v>
      </c>
      <c r="J819" t="s">
        <v>748</v>
      </c>
      <c r="K819" t="s">
        <v>735</v>
      </c>
      <c r="L819" t="s">
        <v>743</v>
      </c>
      <c r="M819" t="s">
        <v>744</v>
      </c>
      <c r="N819" t="s">
        <v>3863</v>
      </c>
      <c r="O819" t="s">
        <v>3866</v>
      </c>
      <c r="P819" t="s">
        <v>734</v>
      </c>
      <c r="Q819" t="s">
        <v>3868</v>
      </c>
      <c r="R819" s="22" t="s">
        <v>1576</v>
      </c>
      <c r="S819" t="s">
        <v>756</v>
      </c>
      <c r="T819" t="s">
        <v>384</v>
      </c>
      <c r="U819">
        <v>8304</v>
      </c>
      <c r="V819" t="s">
        <v>732</v>
      </c>
      <c r="W819" s="22" t="s">
        <v>5035</v>
      </c>
      <c r="X819" s="22" t="s">
        <v>549</v>
      </c>
      <c r="Z819" t="str">
        <f>+Final[[#This Row],[titulo]]&amp;Final[[#This Row],[Territorio]]&amp;", "&amp;Final[[#This Row],[temporalidad]]</f>
        <v>Cantidad de Espacios Culturales según su Estado de Mantención en la comuna de Laja, Año 2021</v>
      </c>
    </row>
    <row r="820" spans="1:26" x14ac:dyDescent="0.3">
      <c r="A820">
        <v>4</v>
      </c>
      <c r="B820">
        <v>240</v>
      </c>
      <c r="C820" t="s">
        <v>377</v>
      </c>
      <c r="D820" t="s">
        <v>378</v>
      </c>
      <c r="E820" t="s">
        <v>740</v>
      </c>
      <c r="F820" t="s">
        <v>737</v>
      </c>
      <c r="G820" t="s">
        <v>733</v>
      </c>
      <c r="H820" t="s">
        <v>194</v>
      </c>
      <c r="I820" t="s">
        <v>731</v>
      </c>
      <c r="J820" t="s">
        <v>750</v>
      </c>
      <c r="K820" t="s">
        <v>735</v>
      </c>
      <c r="L820" t="s">
        <v>743</v>
      </c>
      <c r="M820" t="s">
        <v>744</v>
      </c>
      <c r="N820" t="s">
        <v>3861</v>
      </c>
      <c r="O820" t="s">
        <v>3867</v>
      </c>
      <c r="P820" t="s">
        <v>734</v>
      </c>
      <c r="Q820" t="s">
        <v>3869</v>
      </c>
      <c r="R820" s="22" t="s">
        <v>1577</v>
      </c>
      <c r="S820" t="s">
        <v>757</v>
      </c>
      <c r="T820" t="s">
        <v>384</v>
      </c>
      <c r="U820">
        <v>8304</v>
      </c>
      <c r="V820" t="s">
        <v>732</v>
      </c>
      <c r="W820" s="22" t="s">
        <v>5036</v>
      </c>
      <c r="X820" s="22" t="s">
        <v>549</v>
      </c>
      <c r="Z820" t="str">
        <f>+Final[[#This Row],[titulo]]&amp;Final[[#This Row],[Territorio]]&amp;", "&amp;Final[[#This Row],[temporalidad]]</f>
        <v>Cantidad de Espacios Culturales según su Fuente de Financiamiento en la comuna de Laja, Año 2021</v>
      </c>
    </row>
    <row r="821" spans="1:26" x14ac:dyDescent="0.3">
      <c r="A821">
        <v>5</v>
      </c>
      <c r="B821">
        <v>240</v>
      </c>
      <c r="C821" t="s">
        <v>377</v>
      </c>
      <c r="D821" t="s">
        <v>378</v>
      </c>
      <c r="E821" t="s">
        <v>741</v>
      </c>
      <c r="F821" t="s">
        <v>737</v>
      </c>
      <c r="G821" t="s">
        <v>733</v>
      </c>
      <c r="H821" t="s">
        <v>194</v>
      </c>
      <c r="I821" t="s">
        <v>731</v>
      </c>
      <c r="J821" t="s">
        <v>752</v>
      </c>
      <c r="K821" t="s">
        <v>735</v>
      </c>
      <c r="L821" t="s">
        <v>743</v>
      </c>
      <c r="M821" t="s">
        <v>744</v>
      </c>
      <c r="N821" t="s">
        <v>3862</v>
      </c>
      <c r="O821" t="s">
        <v>5943</v>
      </c>
      <c r="P821" t="s">
        <v>734</v>
      </c>
      <c r="Q821" t="s">
        <v>3870</v>
      </c>
      <c r="R821" s="22" t="s">
        <v>1578</v>
      </c>
      <c r="S821" t="s">
        <v>758</v>
      </c>
      <c r="T821" t="s">
        <v>384</v>
      </c>
      <c r="U821">
        <v>8304</v>
      </c>
      <c r="V821" t="s">
        <v>732</v>
      </c>
      <c r="W821" s="22" t="s">
        <v>5037</v>
      </c>
      <c r="X821" s="22" t="s">
        <v>549</v>
      </c>
      <c r="Z821" t="str">
        <f>+Final[[#This Row],[titulo]]&amp;Final[[#This Row],[Territorio]]&amp;", "&amp;Final[[#This Row],[temporalidad]]</f>
        <v>Cantidad de Espacios Culturales según su Tipo de Titularidad en la comuna de Laja, Año 2021</v>
      </c>
    </row>
    <row r="822" spans="1:26" x14ac:dyDescent="0.3">
      <c r="A822">
        <v>1</v>
      </c>
      <c r="B822">
        <v>240</v>
      </c>
      <c r="C822" t="s">
        <v>377</v>
      </c>
      <c r="D822" t="s">
        <v>378</v>
      </c>
      <c r="E822" t="s">
        <v>736</v>
      </c>
      <c r="F822" t="s">
        <v>737</v>
      </c>
      <c r="G822" t="s">
        <v>733</v>
      </c>
      <c r="H822" t="s">
        <v>195</v>
      </c>
      <c r="I822" t="s">
        <v>731</v>
      </c>
      <c r="J822" t="s">
        <v>742</v>
      </c>
      <c r="K822" t="s">
        <v>735</v>
      </c>
      <c r="L822" t="s">
        <v>743</v>
      </c>
      <c r="M822" t="s">
        <v>744</v>
      </c>
      <c r="N822" t="s">
        <v>3859</v>
      </c>
      <c r="O822" t="s">
        <v>3864</v>
      </c>
      <c r="P822" t="s">
        <v>734</v>
      </c>
      <c r="Q822" t="s">
        <v>3872</v>
      </c>
      <c r="R822" s="22" t="s">
        <v>1579</v>
      </c>
      <c r="S822" t="s">
        <v>754</v>
      </c>
      <c r="T822" t="s">
        <v>384</v>
      </c>
      <c r="U822">
        <v>8305</v>
      </c>
      <c r="V822" t="s">
        <v>732</v>
      </c>
      <c r="W822" s="22" t="s">
        <v>5038</v>
      </c>
      <c r="X822" s="22" t="s">
        <v>550</v>
      </c>
      <c r="Z822" t="str">
        <f>+Final[[#This Row],[titulo]]&amp;Final[[#This Row],[Territorio]]&amp;", "&amp;Final[[#This Row],[temporalidad]]</f>
        <v>Cantidad de Espacios Culturales con Acceso para Discapacitados en la comuna de Mulchén, Año 2021</v>
      </c>
    </row>
    <row r="823" spans="1:26" x14ac:dyDescent="0.3">
      <c r="A823">
        <v>2</v>
      </c>
      <c r="B823">
        <v>240</v>
      </c>
      <c r="C823" t="s">
        <v>377</v>
      </c>
      <c r="D823" t="s">
        <v>378</v>
      </c>
      <c r="E823" t="s">
        <v>738</v>
      </c>
      <c r="F823" t="s">
        <v>737</v>
      </c>
      <c r="G823" t="s">
        <v>733</v>
      </c>
      <c r="H823" t="s">
        <v>195</v>
      </c>
      <c r="I823" t="s">
        <v>731</v>
      </c>
      <c r="J823" t="s">
        <v>746</v>
      </c>
      <c r="K823" t="s">
        <v>735</v>
      </c>
      <c r="L823" t="s">
        <v>743</v>
      </c>
      <c r="M823" t="s">
        <v>744</v>
      </c>
      <c r="N823" t="s">
        <v>3860</v>
      </c>
      <c r="O823" t="s">
        <v>5944</v>
      </c>
      <c r="P823" t="s">
        <v>734</v>
      </c>
      <c r="Q823" t="s">
        <v>3871</v>
      </c>
      <c r="R823" s="22" t="s">
        <v>1580</v>
      </c>
      <c r="S823" t="s">
        <v>755</v>
      </c>
      <c r="T823" t="s">
        <v>384</v>
      </c>
      <c r="U823">
        <v>8305</v>
      </c>
      <c r="V823" t="s">
        <v>732</v>
      </c>
      <c r="W823" s="22" t="s">
        <v>5039</v>
      </c>
      <c r="X823" s="22" t="s">
        <v>550</v>
      </c>
      <c r="Z823" t="str">
        <f>+Final[[#This Row],[titulo]]&amp;Final[[#This Row],[Territorio]]&amp;", "&amp;Final[[#This Row],[temporalidad]]</f>
        <v>Cantidad de Espacios Culturales por Tipo en la comuna de Mulchén, Año 2021</v>
      </c>
    </row>
    <row r="824" spans="1:26" x14ac:dyDescent="0.3">
      <c r="A824">
        <v>3</v>
      </c>
      <c r="B824">
        <v>240</v>
      </c>
      <c r="C824" t="s">
        <v>377</v>
      </c>
      <c r="D824" t="s">
        <v>378</v>
      </c>
      <c r="E824" t="s">
        <v>739</v>
      </c>
      <c r="F824" t="s">
        <v>737</v>
      </c>
      <c r="G824" t="s">
        <v>733</v>
      </c>
      <c r="H824" t="s">
        <v>195</v>
      </c>
      <c r="I824" t="s">
        <v>731</v>
      </c>
      <c r="J824" t="s">
        <v>748</v>
      </c>
      <c r="K824" t="s">
        <v>735</v>
      </c>
      <c r="L824" t="s">
        <v>743</v>
      </c>
      <c r="M824" t="s">
        <v>744</v>
      </c>
      <c r="N824" t="s">
        <v>3863</v>
      </c>
      <c r="O824" t="s">
        <v>3866</v>
      </c>
      <c r="P824" t="s">
        <v>734</v>
      </c>
      <c r="Q824" t="s">
        <v>3868</v>
      </c>
      <c r="R824" s="22" t="s">
        <v>1581</v>
      </c>
      <c r="S824" t="s">
        <v>756</v>
      </c>
      <c r="T824" t="s">
        <v>384</v>
      </c>
      <c r="U824">
        <v>8305</v>
      </c>
      <c r="V824" t="s">
        <v>732</v>
      </c>
      <c r="W824" s="22" t="s">
        <v>5040</v>
      </c>
      <c r="X824" s="22" t="s">
        <v>550</v>
      </c>
      <c r="Z824" t="str">
        <f>+Final[[#This Row],[titulo]]&amp;Final[[#This Row],[Territorio]]&amp;", "&amp;Final[[#This Row],[temporalidad]]</f>
        <v>Cantidad de Espacios Culturales según su Estado de Mantención en la comuna de Mulchén, Año 2021</v>
      </c>
    </row>
    <row r="825" spans="1:26" x14ac:dyDescent="0.3">
      <c r="A825">
        <v>4</v>
      </c>
      <c r="B825">
        <v>240</v>
      </c>
      <c r="C825" t="s">
        <v>377</v>
      </c>
      <c r="D825" t="s">
        <v>378</v>
      </c>
      <c r="E825" t="s">
        <v>740</v>
      </c>
      <c r="F825" t="s">
        <v>737</v>
      </c>
      <c r="G825" t="s">
        <v>733</v>
      </c>
      <c r="H825" t="s">
        <v>195</v>
      </c>
      <c r="I825" t="s">
        <v>731</v>
      </c>
      <c r="J825" t="s">
        <v>750</v>
      </c>
      <c r="K825" t="s">
        <v>735</v>
      </c>
      <c r="L825" t="s">
        <v>743</v>
      </c>
      <c r="M825" t="s">
        <v>744</v>
      </c>
      <c r="N825" t="s">
        <v>3861</v>
      </c>
      <c r="O825" t="s">
        <v>3867</v>
      </c>
      <c r="P825" t="s">
        <v>734</v>
      </c>
      <c r="Q825" t="s">
        <v>3869</v>
      </c>
      <c r="R825" s="22" t="s">
        <v>1582</v>
      </c>
      <c r="S825" t="s">
        <v>757</v>
      </c>
      <c r="T825" t="s">
        <v>384</v>
      </c>
      <c r="U825">
        <v>8305</v>
      </c>
      <c r="V825" t="s">
        <v>732</v>
      </c>
      <c r="W825" s="22" t="s">
        <v>5041</v>
      </c>
      <c r="X825" s="22" t="s">
        <v>550</v>
      </c>
      <c r="Z825" t="str">
        <f>+Final[[#This Row],[titulo]]&amp;Final[[#This Row],[Territorio]]&amp;", "&amp;Final[[#This Row],[temporalidad]]</f>
        <v>Cantidad de Espacios Culturales según su Fuente de Financiamiento en la comuna de Mulchén, Año 2021</v>
      </c>
    </row>
    <row r="826" spans="1:26" x14ac:dyDescent="0.3">
      <c r="A826">
        <v>5</v>
      </c>
      <c r="B826">
        <v>240</v>
      </c>
      <c r="C826" t="s">
        <v>377</v>
      </c>
      <c r="D826" t="s">
        <v>378</v>
      </c>
      <c r="E826" t="s">
        <v>741</v>
      </c>
      <c r="F826" t="s">
        <v>737</v>
      </c>
      <c r="G826" t="s">
        <v>733</v>
      </c>
      <c r="H826" t="s">
        <v>195</v>
      </c>
      <c r="I826" t="s">
        <v>731</v>
      </c>
      <c r="J826" t="s">
        <v>752</v>
      </c>
      <c r="K826" t="s">
        <v>735</v>
      </c>
      <c r="L826" t="s">
        <v>743</v>
      </c>
      <c r="M826" t="s">
        <v>744</v>
      </c>
      <c r="N826" t="s">
        <v>3862</v>
      </c>
      <c r="O826" t="s">
        <v>5943</v>
      </c>
      <c r="P826" t="s">
        <v>734</v>
      </c>
      <c r="Q826" t="s">
        <v>3870</v>
      </c>
      <c r="R826" s="22" t="s">
        <v>1583</v>
      </c>
      <c r="S826" t="s">
        <v>758</v>
      </c>
      <c r="T826" t="s">
        <v>384</v>
      </c>
      <c r="U826">
        <v>8305</v>
      </c>
      <c r="V826" t="s">
        <v>732</v>
      </c>
      <c r="W826" s="22" t="s">
        <v>5042</v>
      </c>
      <c r="X826" s="22" t="s">
        <v>550</v>
      </c>
      <c r="Z826" t="str">
        <f>+Final[[#This Row],[titulo]]&amp;Final[[#This Row],[Territorio]]&amp;", "&amp;Final[[#This Row],[temporalidad]]</f>
        <v>Cantidad de Espacios Culturales según su Tipo de Titularidad en la comuna de Mulchén, Año 2021</v>
      </c>
    </row>
    <row r="827" spans="1:26" x14ac:dyDescent="0.3">
      <c r="A827">
        <v>1</v>
      </c>
      <c r="B827">
        <v>240</v>
      </c>
      <c r="C827" t="s">
        <v>377</v>
      </c>
      <c r="D827" t="s">
        <v>378</v>
      </c>
      <c r="E827" t="s">
        <v>736</v>
      </c>
      <c r="F827" t="s">
        <v>737</v>
      </c>
      <c r="G827" t="s">
        <v>733</v>
      </c>
      <c r="H827" t="s">
        <v>196</v>
      </c>
      <c r="I827" t="s">
        <v>731</v>
      </c>
      <c r="J827" t="s">
        <v>742</v>
      </c>
      <c r="K827" t="s">
        <v>735</v>
      </c>
      <c r="L827" t="s">
        <v>743</v>
      </c>
      <c r="M827" t="s">
        <v>744</v>
      </c>
      <c r="N827" t="s">
        <v>3859</v>
      </c>
      <c r="O827" t="s">
        <v>3864</v>
      </c>
      <c r="P827" t="s">
        <v>734</v>
      </c>
      <c r="Q827" t="s">
        <v>3872</v>
      </c>
      <c r="R827" s="22" t="s">
        <v>1584</v>
      </c>
      <c r="S827" t="s">
        <v>754</v>
      </c>
      <c r="T827" t="s">
        <v>384</v>
      </c>
      <c r="U827">
        <v>8306</v>
      </c>
      <c r="V827" t="s">
        <v>732</v>
      </c>
      <c r="W827" s="22" t="s">
        <v>5043</v>
      </c>
      <c r="X827" s="22" t="s">
        <v>551</v>
      </c>
      <c r="Z827" t="str">
        <f>+Final[[#This Row],[titulo]]&amp;Final[[#This Row],[Territorio]]&amp;", "&amp;Final[[#This Row],[temporalidad]]</f>
        <v>Cantidad de Espacios Culturales con Acceso para Discapacitados en la comuna de Nacimiento, Año 2021</v>
      </c>
    </row>
    <row r="828" spans="1:26" x14ac:dyDescent="0.3">
      <c r="A828">
        <v>2</v>
      </c>
      <c r="B828">
        <v>240</v>
      </c>
      <c r="C828" t="s">
        <v>377</v>
      </c>
      <c r="D828" t="s">
        <v>378</v>
      </c>
      <c r="E828" t="s">
        <v>738</v>
      </c>
      <c r="F828" t="s">
        <v>737</v>
      </c>
      <c r="G828" t="s">
        <v>733</v>
      </c>
      <c r="H828" t="s">
        <v>196</v>
      </c>
      <c r="I828" t="s">
        <v>731</v>
      </c>
      <c r="J828" t="s">
        <v>746</v>
      </c>
      <c r="K828" t="s">
        <v>735</v>
      </c>
      <c r="L828" t="s">
        <v>743</v>
      </c>
      <c r="M828" t="s">
        <v>744</v>
      </c>
      <c r="N828" t="s">
        <v>3860</v>
      </c>
      <c r="O828" t="s">
        <v>5944</v>
      </c>
      <c r="P828" t="s">
        <v>734</v>
      </c>
      <c r="Q828" t="s">
        <v>3871</v>
      </c>
      <c r="R828" s="22" t="s">
        <v>1585</v>
      </c>
      <c r="S828" t="s">
        <v>755</v>
      </c>
      <c r="T828" t="s">
        <v>384</v>
      </c>
      <c r="U828">
        <v>8306</v>
      </c>
      <c r="V828" t="s">
        <v>732</v>
      </c>
      <c r="W828" s="22" t="s">
        <v>5044</v>
      </c>
      <c r="X828" s="22" t="s">
        <v>551</v>
      </c>
      <c r="Z828" t="str">
        <f>+Final[[#This Row],[titulo]]&amp;Final[[#This Row],[Territorio]]&amp;", "&amp;Final[[#This Row],[temporalidad]]</f>
        <v>Cantidad de Espacios Culturales por Tipo en la comuna de Nacimiento, Año 2021</v>
      </c>
    </row>
    <row r="829" spans="1:26" x14ac:dyDescent="0.3">
      <c r="A829">
        <v>3</v>
      </c>
      <c r="B829">
        <v>240</v>
      </c>
      <c r="C829" t="s">
        <v>377</v>
      </c>
      <c r="D829" t="s">
        <v>378</v>
      </c>
      <c r="E829" t="s">
        <v>739</v>
      </c>
      <c r="F829" t="s">
        <v>737</v>
      </c>
      <c r="G829" t="s">
        <v>733</v>
      </c>
      <c r="H829" t="s">
        <v>196</v>
      </c>
      <c r="I829" t="s">
        <v>731</v>
      </c>
      <c r="J829" t="s">
        <v>748</v>
      </c>
      <c r="K829" t="s">
        <v>735</v>
      </c>
      <c r="L829" t="s">
        <v>743</v>
      </c>
      <c r="M829" t="s">
        <v>744</v>
      </c>
      <c r="N829" t="s">
        <v>3863</v>
      </c>
      <c r="O829" t="s">
        <v>3866</v>
      </c>
      <c r="P829" t="s">
        <v>734</v>
      </c>
      <c r="Q829" t="s">
        <v>3868</v>
      </c>
      <c r="R829" s="22" t="s">
        <v>1586</v>
      </c>
      <c r="S829" t="s">
        <v>756</v>
      </c>
      <c r="T829" t="s">
        <v>384</v>
      </c>
      <c r="U829">
        <v>8306</v>
      </c>
      <c r="V829" t="s">
        <v>732</v>
      </c>
      <c r="W829" s="22" t="s">
        <v>5045</v>
      </c>
      <c r="X829" s="22" t="s">
        <v>551</v>
      </c>
      <c r="Z829" t="str">
        <f>+Final[[#This Row],[titulo]]&amp;Final[[#This Row],[Territorio]]&amp;", "&amp;Final[[#This Row],[temporalidad]]</f>
        <v>Cantidad de Espacios Culturales según su Estado de Mantención en la comuna de Nacimiento, Año 2021</v>
      </c>
    </row>
    <row r="830" spans="1:26" x14ac:dyDescent="0.3">
      <c r="A830">
        <v>4</v>
      </c>
      <c r="B830">
        <v>240</v>
      </c>
      <c r="C830" t="s">
        <v>377</v>
      </c>
      <c r="D830" t="s">
        <v>378</v>
      </c>
      <c r="E830" t="s">
        <v>740</v>
      </c>
      <c r="F830" t="s">
        <v>737</v>
      </c>
      <c r="G830" t="s">
        <v>733</v>
      </c>
      <c r="H830" t="s">
        <v>196</v>
      </c>
      <c r="I830" t="s">
        <v>731</v>
      </c>
      <c r="J830" t="s">
        <v>750</v>
      </c>
      <c r="K830" t="s">
        <v>735</v>
      </c>
      <c r="L830" t="s">
        <v>743</v>
      </c>
      <c r="M830" t="s">
        <v>744</v>
      </c>
      <c r="N830" t="s">
        <v>3861</v>
      </c>
      <c r="O830" t="s">
        <v>3867</v>
      </c>
      <c r="P830" t="s">
        <v>734</v>
      </c>
      <c r="Q830" t="s">
        <v>3869</v>
      </c>
      <c r="R830" s="22" t="s">
        <v>1587</v>
      </c>
      <c r="S830" t="s">
        <v>757</v>
      </c>
      <c r="T830" t="s">
        <v>384</v>
      </c>
      <c r="U830">
        <v>8306</v>
      </c>
      <c r="V830" t="s">
        <v>732</v>
      </c>
      <c r="W830" s="22" t="s">
        <v>5046</v>
      </c>
      <c r="X830" s="22" t="s">
        <v>551</v>
      </c>
      <c r="Z830" t="str">
        <f>+Final[[#This Row],[titulo]]&amp;Final[[#This Row],[Territorio]]&amp;", "&amp;Final[[#This Row],[temporalidad]]</f>
        <v>Cantidad de Espacios Culturales según su Fuente de Financiamiento en la comuna de Nacimiento, Año 2021</v>
      </c>
    </row>
    <row r="831" spans="1:26" x14ac:dyDescent="0.3">
      <c r="A831">
        <v>5</v>
      </c>
      <c r="B831">
        <v>240</v>
      </c>
      <c r="C831" t="s">
        <v>377</v>
      </c>
      <c r="D831" t="s">
        <v>378</v>
      </c>
      <c r="E831" t="s">
        <v>741</v>
      </c>
      <c r="F831" t="s">
        <v>737</v>
      </c>
      <c r="G831" t="s">
        <v>733</v>
      </c>
      <c r="H831" t="s">
        <v>196</v>
      </c>
      <c r="I831" t="s">
        <v>731</v>
      </c>
      <c r="J831" t="s">
        <v>752</v>
      </c>
      <c r="K831" t="s">
        <v>735</v>
      </c>
      <c r="L831" t="s">
        <v>743</v>
      </c>
      <c r="M831" t="s">
        <v>744</v>
      </c>
      <c r="N831" t="s">
        <v>3862</v>
      </c>
      <c r="O831" t="s">
        <v>5943</v>
      </c>
      <c r="P831" t="s">
        <v>734</v>
      </c>
      <c r="Q831" t="s">
        <v>3870</v>
      </c>
      <c r="R831" s="22" t="s">
        <v>1588</v>
      </c>
      <c r="S831" t="s">
        <v>758</v>
      </c>
      <c r="T831" t="s">
        <v>384</v>
      </c>
      <c r="U831">
        <v>8306</v>
      </c>
      <c r="V831" t="s">
        <v>732</v>
      </c>
      <c r="W831" s="22" t="s">
        <v>5047</v>
      </c>
      <c r="X831" s="22" t="s">
        <v>551</v>
      </c>
      <c r="Z831" t="str">
        <f>+Final[[#This Row],[titulo]]&amp;Final[[#This Row],[Territorio]]&amp;", "&amp;Final[[#This Row],[temporalidad]]</f>
        <v>Cantidad de Espacios Culturales según su Tipo de Titularidad en la comuna de Nacimiento, Año 2021</v>
      </c>
    </row>
    <row r="832" spans="1:26" x14ac:dyDescent="0.3">
      <c r="A832">
        <v>1</v>
      </c>
      <c r="B832">
        <v>240</v>
      </c>
      <c r="C832" t="s">
        <v>377</v>
      </c>
      <c r="D832" t="s">
        <v>378</v>
      </c>
      <c r="E832" t="s">
        <v>736</v>
      </c>
      <c r="F832" t="s">
        <v>737</v>
      </c>
      <c r="G832" t="s">
        <v>733</v>
      </c>
      <c r="H832" t="s">
        <v>197</v>
      </c>
      <c r="I832" t="s">
        <v>731</v>
      </c>
      <c r="J832" t="s">
        <v>742</v>
      </c>
      <c r="K832" t="s">
        <v>735</v>
      </c>
      <c r="L832" t="s">
        <v>743</v>
      </c>
      <c r="M832" t="s">
        <v>744</v>
      </c>
      <c r="N832" t="s">
        <v>3859</v>
      </c>
      <c r="O832" t="s">
        <v>3864</v>
      </c>
      <c r="P832" t="s">
        <v>734</v>
      </c>
      <c r="Q832" t="s">
        <v>3872</v>
      </c>
      <c r="R832" s="22" t="s">
        <v>1589</v>
      </c>
      <c r="S832" t="s">
        <v>754</v>
      </c>
      <c r="T832" t="s">
        <v>384</v>
      </c>
      <c r="U832">
        <v>8307</v>
      </c>
      <c r="V832" t="s">
        <v>732</v>
      </c>
      <c r="W832" s="22" t="s">
        <v>5048</v>
      </c>
      <c r="X832" s="22" t="s">
        <v>552</v>
      </c>
      <c r="Z832" t="str">
        <f>+Final[[#This Row],[titulo]]&amp;Final[[#This Row],[Territorio]]&amp;", "&amp;Final[[#This Row],[temporalidad]]</f>
        <v>Cantidad de Espacios Culturales con Acceso para Discapacitados en la comuna de Negrete, Año 2021</v>
      </c>
    </row>
    <row r="833" spans="1:26" x14ac:dyDescent="0.3">
      <c r="A833">
        <v>2</v>
      </c>
      <c r="B833">
        <v>240</v>
      </c>
      <c r="C833" t="s">
        <v>377</v>
      </c>
      <c r="D833" t="s">
        <v>378</v>
      </c>
      <c r="E833" t="s">
        <v>738</v>
      </c>
      <c r="F833" t="s">
        <v>737</v>
      </c>
      <c r="G833" t="s">
        <v>733</v>
      </c>
      <c r="H833" t="s">
        <v>197</v>
      </c>
      <c r="I833" t="s">
        <v>731</v>
      </c>
      <c r="J833" t="s">
        <v>746</v>
      </c>
      <c r="K833" t="s">
        <v>735</v>
      </c>
      <c r="L833" t="s">
        <v>743</v>
      </c>
      <c r="M833" t="s">
        <v>744</v>
      </c>
      <c r="N833" t="s">
        <v>3860</v>
      </c>
      <c r="O833" t="s">
        <v>5944</v>
      </c>
      <c r="P833" t="s">
        <v>734</v>
      </c>
      <c r="Q833" t="s">
        <v>3871</v>
      </c>
      <c r="R833" s="22" t="s">
        <v>1590</v>
      </c>
      <c r="S833" t="s">
        <v>755</v>
      </c>
      <c r="T833" t="s">
        <v>384</v>
      </c>
      <c r="U833">
        <v>8307</v>
      </c>
      <c r="V833" t="s">
        <v>732</v>
      </c>
      <c r="W833" s="22" t="s">
        <v>5049</v>
      </c>
      <c r="X833" s="22" t="s">
        <v>552</v>
      </c>
      <c r="Z833" t="str">
        <f>+Final[[#This Row],[titulo]]&amp;Final[[#This Row],[Territorio]]&amp;", "&amp;Final[[#This Row],[temporalidad]]</f>
        <v>Cantidad de Espacios Culturales por Tipo en la comuna de Negrete, Año 2021</v>
      </c>
    </row>
    <row r="834" spans="1:26" x14ac:dyDescent="0.3">
      <c r="A834">
        <v>3</v>
      </c>
      <c r="B834">
        <v>240</v>
      </c>
      <c r="C834" t="s">
        <v>377</v>
      </c>
      <c r="D834" t="s">
        <v>378</v>
      </c>
      <c r="E834" t="s">
        <v>739</v>
      </c>
      <c r="F834" t="s">
        <v>737</v>
      </c>
      <c r="G834" t="s">
        <v>733</v>
      </c>
      <c r="H834" t="s">
        <v>197</v>
      </c>
      <c r="I834" t="s">
        <v>731</v>
      </c>
      <c r="J834" t="s">
        <v>748</v>
      </c>
      <c r="K834" t="s">
        <v>735</v>
      </c>
      <c r="L834" t="s">
        <v>743</v>
      </c>
      <c r="M834" t="s">
        <v>744</v>
      </c>
      <c r="N834" t="s">
        <v>3863</v>
      </c>
      <c r="O834" t="s">
        <v>3866</v>
      </c>
      <c r="P834" t="s">
        <v>734</v>
      </c>
      <c r="Q834" t="s">
        <v>3868</v>
      </c>
      <c r="R834" s="22" t="s">
        <v>1591</v>
      </c>
      <c r="S834" t="s">
        <v>756</v>
      </c>
      <c r="T834" t="s">
        <v>384</v>
      </c>
      <c r="U834">
        <v>8307</v>
      </c>
      <c r="V834" t="s">
        <v>732</v>
      </c>
      <c r="W834" s="22" t="s">
        <v>5050</v>
      </c>
      <c r="X834" s="22" t="s">
        <v>552</v>
      </c>
      <c r="Z834" t="str">
        <f>+Final[[#This Row],[titulo]]&amp;Final[[#This Row],[Territorio]]&amp;", "&amp;Final[[#This Row],[temporalidad]]</f>
        <v>Cantidad de Espacios Culturales según su Estado de Mantención en la comuna de Negrete, Año 2021</v>
      </c>
    </row>
    <row r="835" spans="1:26" x14ac:dyDescent="0.3">
      <c r="A835">
        <v>4</v>
      </c>
      <c r="B835">
        <v>240</v>
      </c>
      <c r="C835" t="s">
        <v>377</v>
      </c>
      <c r="D835" t="s">
        <v>378</v>
      </c>
      <c r="E835" t="s">
        <v>740</v>
      </c>
      <c r="F835" t="s">
        <v>737</v>
      </c>
      <c r="G835" t="s">
        <v>733</v>
      </c>
      <c r="H835" t="s">
        <v>197</v>
      </c>
      <c r="I835" t="s">
        <v>731</v>
      </c>
      <c r="J835" t="s">
        <v>750</v>
      </c>
      <c r="K835" t="s">
        <v>735</v>
      </c>
      <c r="L835" t="s">
        <v>743</v>
      </c>
      <c r="M835" t="s">
        <v>744</v>
      </c>
      <c r="N835" t="s">
        <v>3861</v>
      </c>
      <c r="O835" t="s">
        <v>3867</v>
      </c>
      <c r="P835" t="s">
        <v>734</v>
      </c>
      <c r="Q835" t="s">
        <v>3869</v>
      </c>
      <c r="R835" s="22" t="s">
        <v>1592</v>
      </c>
      <c r="S835" t="s">
        <v>757</v>
      </c>
      <c r="T835" t="s">
        <v>384</v>
      </c>
      <c r="U835">
        <v>8307</v>
      </c>
      <c r="V835" t="s">
        <v>732</v>
      </c>
      <c r="W835" s="22" t="s">
        <v>5051</v>
      </c>
      <c r="X835" s="22" t="s">
        <v>552</v>
      </c>
      <c r="Z835" t="str">
        <f>+Final[[#This Row],[titulo]]&amp;Final[[#This Row],[Territorio]]&amp;", "&amp;Final[[#This Row],[temporalidad]]</f>
        <v>Cantidad de Espacios Culturales según su Fuente de Financiamiento en la comuna de Negrete, Año 2021</v>
      </c>
    </row>
    <row r="836" spans="1:26" x14ac:dyDescent="0.3">
      <c r="A836">
        <v>5</v>
      </c>
      <c r="B836">
        <v>240</v>
      </c>
      <c r="C836" t="s">
        <v>377</v>
      </c>
      <c r="D836" t="s">
        <v>378</v>
      </c>
      <c r="E836" t="s">
        <v>741</v>
      </c>
      <c r="F836" t="s">
        <v>737</v>
      </c>
      <c r="G836" t="s">
        <v>733</v>
      </c>
      <c r="H836" t="s">
        <v>197</v>
      </c>
      <c r="I836" t="s">
        <v>731</v>
      </c>
      <c r="J836" t="s">
        <v>752</v>
      </c>
      <c r="K836" t="s">
        <v>735</v>
      </c>
      <c r="L836" t="s">
        <v>743</v>
      </c>
      <c r="M836" t="s">
        <v>744</v>
      </c>
      <c r="N836" t="s">
        <v>3862</v>
      </c>
      <c r="O836" t="s">
        <v>5943</v>
      </c>
      <c r="P836" t="s">
        <v>734</v>
      </c>
      <c r="Q836" t="s">
        <v>3870</v>
      </c>
      <c r="R836" s="22" t="s">
        <v>1593</v>
      </c>
      <c r="S836" t="s">
        <v>758</v>
      </c>
      <c r="T836" t="s">
        <v>384</v>
      </c>
      <c r="U836">
        <v>8307</v>
      </c>
      <c r="V836" t="s">
        <v>732</v>
      </c>
      <c r="W836" s="22" t="s">
        <v>5052</v>
      </c>
      <c r="X836" s="22" t="s">
        <v>552</v>
      </c>
      <c r="Z836" t="str">
        <f>+Final[[#This Row],[titulo]]&amp;Final[[#This Row],[Territorio]]&amp;", "&amp;Final[[#This Row],[temporalidad]]</f>
        <v>Cantidad de Espacios Culturales según su Tipo de Titularidad en la comuna de Negrete, Año 2021</v>
      </c>
    </row>
    <row r="837" spans="1:26" x14ac:dyDescent="0.3">
      <c r="A837">
        <v>1</v>
      </c>
      <c r="B837">
        <v>240</v>
      </c>
      <c r="C837" t="s">
        <v>377</v>
      </c>
      <c r="D837" t="s">
        <v>378</v>
      </c>
      <c r="E837" t="s">
        <v>736</v>
      </c>
      <c r="F837" t="s">
        <v>737</v>
      </c>
      <c r="G837" t="s">
        <v>733</v>
      </c>
      <c r="H837" t="s">
        <v>198</v>
      </c>
      <c r="I837" t="s">
        <v>731</v>
      </c>
      <c r="J837" t="s">
        <v>742</v>
      </c>
      <c r="K837" t="s">
        <v>735</v>
      </c>
      <c r="L837" t="s">
        <v>743</v>
      </c>
      <c r="M837" t="s">
        <v>744</v>
      </c>
      <c r="N837" t="s">
        <v>3859</v>
      </c>
      <c r="O837" t="s">
        <v>3864</v>
      </c>
      <c r="P837" t="s">
        <v>734</v>
      </c>
      <c r="Q837" t="s">
        <v>3872</v>
      </c>
      <c r="R837" s="22" t="s">
        <v>1594</v>
      </c>
      <c r="S837" t="s">
        <v>754</v>
      </c>
      <c r="T837" t="s">
        <v>384</v>
      </c>
      <c r="U837">
        <v>8308</v>
      </c>
      <c r="V837" t="s">
        <v>732</v>
      </c>
      <c r="W837" s="22" t="s">
        <v>5053</v>
      </c>
      <c r="X837" s="22" t="s">
        <v>553</v>
      </c>
      <c r="Z837" t="str">
        <f>+Final[[#This Row],[titulo]]&amp;Final[[#This Row],[Territorio]]&amp;", "&amp;Final[[#This Row],[temporalidad]]</f>
        <v>Cantidad de Espacios Culturales con Acceso para Discapacitados en la comuna de Quilaco, Año 2021</v>
      </c>
    </row>
    <row r="838" spans="1:26" x14ac:dyDescent="0.3">
      <c r="A838">
        <v>2</v>
      </c>
      <c r="B838">
        <v>240</v>
      </c>
      <c r="C838" t="s">
        <v>377</v>
      </c>
      <c r="D838" t="s">
        <v>378</v>
      </c>
      <c r="E838" t="s">
        <v>738</v>
      </c>
      <c r="F838" t="s">
        <v>737</v>
      </c>
      <c r="G838" t="s">
        <v>733</v>
      </c>
      <c r="H838" t="s">
        <v>198</v>
      </c>
      <c r="I838" t="s">
        <v>731</v>
      </c>
      <c r="J838" t="s">
        <v>746</v>
      </c>
      <c r="K838" t="s">
        <v>735</v>
      </c>
      <c r="L838" t="s">
        <v>743</v>
      </c>
      <c r="M838" t="s">
        <v>744</v>
      </c>
      <c r="N838" t="s">
        <v>3860</v>
      </c>
      <c r="O838" t="s">
        <v>5944</v>
      </c>
      <c r="P838" t="s">
        <v>734</v>
      </c>
      <c r="Q838" t="s">
        <v>3871</v>
      </c>
      <c r="R838" s="22" t="s">
        <v>1595</v>
      </c>
      <c r="S838" t="s">
        <v>755</v>
      </c>
      <c r="T838" t="s">
        <v>384</v>
      </c>
      <c r="U838">
        <v>8308</v>
      </c>
      <c r="V838" t="s">
        <v>732</v>
      </c>
      <c r="W838" s="22" t="s">
        <v>5054</v>
      </c>
      <c r="X838" s="22" t="s">
        <v>553</v>
      </c>
      <c r="Z838" t="str">
        <f>+Final[[#This Row],[titulo]]&amp;Final[[#This Row],[Territorio]]&amp;", "&amp;Final[[#This Row],[temporalidad]]</f>
        <v>Cantidad de Espacios Culturales por Tipo en la comuna de Quilaco, Año 2021</v>
      </c>
    </row>
    <row r="839" spans="1:26" x14ac:dyDescent="0.3">
      <c r="A839">
        <v>3</v>
      </c>
      <c r="B839">
        <v>240</v>
      </c>
      <c r="C839" t="s">
        <v>377</v>
      </c>
      <c r="D839" t="s">
        <v>378</v>
      </c>
      <c r="E839" t="s">
        <v>739</v>
      </c>
      <c r="F839" t="s">
        <v>737</v>
      </c>
      <c r="G839" t="s">
        <v>733</v>
      </c>
      <c r="H839" t="s">
        <v>198</v>
      </c>
      <c r="I839" t="s">
        <v>731</v>
      </c>
      <c r="J839" t="s">
        <v>748</v>
      </c>
      <c r="K839" t="s">
        <v>735</v>
      </c>
      <c r="L839" t="s">
        <v>743</v>
      </c>
      <c r="M839" t="s">
        <v>744</v>
      </c>
      <c r="N839" t="s">
        <v>3863</v>
      </c>
      <c r="O839" t="s">
        <v>3866</v>
      </c>
      <c r="P839" t="s">
        <v>734</v>
      </c>
      <c r="Q839" t="s">
        <v>3868</v>
      </c>
      <c r="R839" s="22" t="s">
        <v>1596</v>
      </c>
      <c r="S839" t="s">
        <v>756</v>
      </c>
      <c r="T839" t="s">
        <v>384</v>
      </c>
      <c r="U839">
        <v>8308</v>
      </c>
      <c r="V839" t="s">
        <v>732</v>
      </c>
      <c r="W839" s="22" t="s">
        <v>5055</v>
      </c>
      <c r="X839" s="22" t="s">
        <v>553</v>
      </c>
      <c r="Z839" t="str">
        <f>+Final[[#This Row],[titulo]]&amp;Final[[#This Row],[Territorio]]&amp;", "&amp;Final[[#This Row],[temporalidad]]</f>
        <v>Cantidad de Espacios Culturales según su Estado de Mantención en la comuna de Quilaco, Año 2021</v>
      </c>
    </row>
    <row r="840" spans="1:26" x14ac:dyDescent="0.3">
      <c r="A840">
        <v>4</v>
      </c>
      <c r="B840">
        <v>240</v>
      </c>
      <c r="C840" t="s">
        <v>377</v>
      </c>
      <c r="D840" t="s">
        <v>378</v>
      </c>
      <c r="E840" t="s">
        <v>740</v>
      </c>
      <c r="F840" t="s">
        <v>737</v>
      </c>
      <c r="G840" t="s">
        <v>733</v>
      </c>
      <c r="H840" t="s">
        <v>198</v>
      </c>
      <c r="I840" t="s">
        <v>731</v>
      </c>
      <c r="J840" t="s">
        <v>750</v>
      </c>
      <c r="K840" t="s">
        <v>735</v>
      </c>
      <c r="L840" t="s">
        <v>743</v>
      </c>
      <c r="M840" t="s">
        <v>744</v>
      </c>
      <c r="N840" t="s">
        <v>3861</v>
      </c>
      <c r="O840" t="s">
        <v>3867</v>
      </c>
      <c r="P840" t="s">
        <v>734</v>
      </c>
      <c r="Q840" t="s">
        <v>3869</v>
      </c>
      <c r="R840" s="22" t="s">
        <v>1597</v>
      </c>
      <c r="S840" t="s">
        <v>757</v>
      </c>
      <c r="T840" t="s">
        <v>384</v>
      </c>
      <c r="U840">
        <v>8308</v>
      </c>
      <c r="V840" t="s">
        <v>732</v>
      </c>
      <c r="W840" s="22" t="s">
        <v>5056</v>
      </c>
      <c r="X840" s="22" t="s">
        <v>553</v>
      </c>
      <c r="Z840" t="str">
        <f>+Final[[#This Row],[titulo]]&amp;Final[[#This Row],[Territorio]]&amp;", "&amp;Final[[#This Row],[temporalidad]]</f>
        <v>Cantidad de Espacios Culturales según su Fuente de Financiamiento en la comuna de Quilaco, Año 2021</v>
      </c>
    </row>
    <row r="841" spans="1:26" x14ac:dyDescent="0.3">
      <c r="A841">
        <v>5</v>
      </c>
      <c r="B841">
        <v>240</v>
      </c>
      <c r="C841" t="s">
        <v>377</v>
      </c>
      <c r="D841" t="s">
        <v>378</v>
      </c>
      <c r="E841" t="s">
        <v>741</v>
      </c>
      <c r="F841" t="s">
        <v>737</v>
      </c>
      <c r="G841" t="s">
        <v>733</v>
      </c>
      <c r="H841" t="s">
        <v>198</v>
      </c>
      <c r="I841" t="s">
        <v>731</v>
      </c>
      <c r="J841" t="s">
        <v>752</v>
      </c>
      <c r="K841" t="s">
        <v>735</v>
      </c>
      <c r="L841" t="s">
        <v>743</v>
      </c>
      <c r="M841" t="s">
        <v>744</v>
      </c>
      <c r="N841" t="s">
        <v>3862</v>
      </c>
      <c r="O841" t="s">
        <v>5943</v>
      </c>
      <c r="P841" t="s">
        <v>734</v>
      </c>
      <c r="Q841" t="s">
        <v>3870</v>
      </c>
      <c r="R841" s="22" t="s">
        <v>1598</v>
      </c>
      <c r="S841" t="s">
        <v>758</v>
      </c>
      <c r="T841" t="s">
        <v>384</v>
      </c>
      <c r="U841">
        <v>8308</v>
      </c>
      <c r="V841" t="s">
        <v>732</v>
      </c>
      <c r="W841" s="22" t="s">
        <v>5057</v>
      </c>
      <c r="X841" s="22" t="s">
        <v>553</v>
      </c>
      <c r="Z841" t="str">
        <f>+Final[[#This Row],[titulo]]&amp;Final[[#This Row],[Territorio]]&amp;", "&amp;Final[[#This Row],[temporalidad]]</f>
        <v>Cantidad de Espacios Culturales según su Tipo de Titularidad en la comuna de Quilaco, Año 2021</v>
      </c>
    </row>
    <row r="842" spans="1:26" x14ac:dyDescent="0.3">
      <c r="A842">
        <v>1</v>
      </c>
      <c r="B842">
        <v>240</v>
      </c>
      <c r="C842" t="s">
        <v>377</v>
      </c>
      <c r="D842" t="s">
        <v>378</v>
      </c>
      <c r="E842" t="s">
        <v>736</v>
      </c>
      <c r="F842" t="s">
        <v>737</v>
      </c>
      <c r="G842" t="s">
        <v>733</v>
      </c>
      <c r="H842" t="s">
        <v>199</v>
      </c>
      <c r="I842" t="s">
        <v>731</v>
      </c>
      <c r="J842" t="s">
        <v>742</v>
      </c>
      <c r="K842" t="s">
        <v>735</v>
      </c>
      <c r="L842" t="s">
        <v>743</v>
      </c>
      <c r="M842" t="s">
        <v>744</v>
      </c>
      <c r="N842" t="s">
        <v>3859</v>
      </c>
      <c r="O842" t="s">
        <v>3864</v>
      </c>
      <c r="P842" t="s">
        <v>734</v>
      </c>
      <c r="Q842" t="s">
        <v>3872</v>
      </c>
      <c r="R842" s="22" t="s">
        <v>1599</v>
      </c>
      <c r="S842" t="s">
        <v>754</v>
      </c>
      <c r="T842" t="s">
        <v>384</v>
      </c>
      <c r="U842">
        <v>8309</v>
      </c>
      <c r="V842" t="s">
        <v>732</v>
      </c>
      <c r="W842" s="22" t="s">
        <v>5058</v>
      </c>
      <c r="X842" s="22" t="s">
        <v>554</v>
      </c>
      <c r="Z842" t="str">
        <f>+Final[[#This Row],[titulo]]&amp;Final[[#This Row],[Territorio]]&amp;", "&amp;Final[[#This Row],[temporalidad]]</f>
        <v>Cantidad de Espacios Culturales con Acceso para Discapacitados en la comuna de Quilleco, Año 2021</v>
      </c>
    </row>
    <row r="843" spans="1:26" x14ac:dyDescent="0.3">
      <c r="A843">
        <v>2</v>
      </c>
      <c r="B843">
        <v>240</v>
      </c>
      <c r="C843" t="s">
        <v>377</v>
      </c>
      <c r="D843" t="s">
        <v>378</v>
      </c>
      <c r="E843" t="s">
        <v>738</v>
      </c>
      <c r="F843" t="s">
        <v>737</v>
      </c>
      <c r="G843" t="s">
        <v>733</v>
      </c>
      <c r="H843" t="s">
        <v>199</v>
      </c>
      <c r="I843" t="s">
        <v>731</v>
      </c>
      <c r="J843" t="s">
        <v>746</v>
      </c>
      <c r="K843" t="s">
        <v>735</v>
      </c>
      <c r="L843" t="s">
        <v>743</v>
      </c>
      <c r="M843" t="s">
        <v>744</v>
      </c>
      <c r="N843" t="s">
        <v>3860</v>
      </c>
      <c r="O843" t="s">
        <v>5944</v>
      </c>
      <c r="P843" t="s">
        <v>734</v>
      </c>
      <c r="Q843" t="s">
        <v>3871</v>
      </c>
      <c r="R843" s="22" t="s">
        <v>1600</v>
      </c>
      <c r="S843" t="s">
        <v>755</v>
      </c>
      <c r="T843" t="s">
        <v>384</v>
      </c>
      <c r="U843">
        <v>8309</v>
      </c>
      <c r="V843" t="s">
        <v>732</v>
      </c>
      <c r="W843" s="22" t="s">
        <v>5059</v>
      </c>
      <c r="X843" s="22" t="s">
        <v>554</v>
      </c>
      <c r="Z843" t="str">
        <f>+Final[[#This Row],[titulo]]&amp;Final[[#This Row],[Territorio]]&amp;", "&amp;Final[[#This Row],[temporalidad]]</f>
        <v>Cantidad de Espacios Culturales por Tipo en la comuna de Quilleco, Año 2021</v>
      </c>
    </row>
    <row r="844" spans="1:26" x14ac:dyDescent="0.3">
      <c r="A844">
        <v>3</v>
      </c>
      <c r="B844">
        <v>240</v>
      </c>
      <c r="C844" t="s">
        <v>377</v>
      </c>
      <c r="D844" t="s">
        <v>378</v>
      </c>
      <c r="E844" t="s">
        <v>739</v>
      </c>
      <c r="F844" t="s">
        <v>737</v>
      </c>
      <c r="G844" t="s">
        <v>733</v>
      </c>
      <c r="H844" t="s">
        <v>199</v>
      </c>
      <c r="I844" t="s">
        <v>731</v>
      </c>
      <c r="J844" t="s">
        <v>748</v>
      </c>
      <c r="K844" t="s">
        <v>735</v>
      </c>
      <c r="L844" t="s">
        <v>743</v>
      </c>
      <c r="M844" t="s">
        <v>744</v>
      </c>
      <c r="N844" t="s">
        <v>3863</v>
      </c>
      <c r="O844" t="s">
        <v>3866</v>
      </c>
      <c r="P844" t="s">
        <v>734</v>
      </c>
      <c r="Q844" t="s">
        <v>3868</v>
      </c>
      <c r="R844" s="22" t="s">
        <v>1601</v>
      </c>
      <c r="S844" t="s">
        <v>756</v>
      </c>
      <c r="T844" t="s">
        <v>384</v>
      </c>
      <c r="U844">
        <v>8309</v>
      </c>
      <c r="V844" t="s">
        <v>732</v>
      </c>
      <c r="W844" s="22" t="s">
        <v>5060</v>
      </c>
      <c r="X844" s="22" t="s">
        <v>554</v>
      </c>
      <c r="Z844" t="str">
        <f>+Final[[#This Row],[titulo]]&amp;Final[[#This Row],[Territorio]]&amp;", "&amp;Final[[#This Row],[temporalidad]]</f>
        <v>Cantidad de Espacios Culturales según su Estado de Mantención en la comuna de Quilleco, Año 2021</v>
      </c>
    </row>
    <row r="845" spans="1:26" x14ac:dyDescent="0.3">
      <c r="A845">
        <v>4</v>
      </c>
      <c r="B845">
        <v>240</v>
      </c>
      <c r="C845" t="s">
        <v>377</v>
      </c>
      <c r="D845" t="s">
        <v>378</v>
      </c>
      <c r="E845" t="s">
        <v>740</v>
      </c>
      <c r="F845" t="s">
        <v>737</v>
      </c>
      <c r="G845" t="s">
        <v>733</v>
      </c>
      <c r="H845" t="s">
        <v>199</v>
      </c>
      <c r="I845" t="s">
        <v>731</v>
      </c>
      <c r="J845" t="s">
        <v>750</v>
      </c>
      <c r="K845" t="s">
        <v>735</v>
      </c>
      <c r="L845" t="s">
        <v>743</v>
      </c>
      <c r="M845" t="s">
        <v>744</v>
      </c>
      <c r="N845" t="s">
        <v>3861</v>
      </c>
      <c r="O845" t="s">
        <v>3867</v>
      </c>
      <c r="P845" t="s">
        <v>734</v>
      </c>
      <c r="Q845" t="s">
        <v>3869</v>
      </c>
      <c r="R845" s="22" t="s">
        <v>1602</v>
      </c>
      <c r="S845" t="s">
        <v>757</v>
      </c>
      <c r="T845" t="s">
        <v>384</v>
      </c>
      <c r="U845">
        <v>8309</v>
      </c>
      <c r="V845" t="s">
        <v>732</v>
      </c>
      <c r="W845" s="22" t="s">
        <v>5061</v>
      </c>
      <c r="X845" s="22" t="s">
        <v>554</v>
      </c>
      <c r="Z845" t="str">
        <f>+Final[[#This Row],[titulo]]&amp;Final[[#This Row],[Territorio]]&amp;", "&amp;Final[[#This Row],[temporalidad]]</f>
        <v>Cantidad de Espacios Culturales según su Fuente de Financiamiento en la comuna de Quilleco, Año 2021</v>
      </c>
    </row>
    <row r="846" spans="1:26" x14ac:dyDescent="0.3">
      <c r="A846">
        <v>5</v>
      </c>
      <c r="B846">
        <v>240</v>
      </c>
      <c r="C846" t="s">
        <v>377</v>
      </c>
      <c r="D846" t="s">
        <v>378</v>
      </c>
      <c r="E846" t="s">
        <v>741</v>
      </c>
      <c r="F846" t="s">
        <v>737</v>
      </c>
      <c r="G846" t="s">
        <v>733</v>
      </c>
      <c r="H846" t="s">
        <v>199</v>
      </c>
      <c r="I846" t="s">
        <v>731</v>
      </c>
      <c r="J846" t="s">
        <v>752</v>
      </c>
      <c r="K846" t="s">
        <v>735</v>
      </c>
      <c r="L846" t="s">
        <v>743</v>
      </c>
      <c r="M846" t="s">
        <v>744</v>
      </c>
      <c r="N846" t="s">
        <v>3862</v>
      </c>
      <c r="O846" t="s">
        <v>5943</v>
      </c>
      <c r="P846" t="s">
        <v>734</v>
      </c>
      <c r="Q846" t="s">
        <v>3870</v>
      </c>
      <c r="R846" s="22" t="s">
        <v>1603</v>
      </c>
      <c r="S846" t="s">
        <v>758</v>
      </c>
      <c r="T846" t="s">
        <v>384</v>
      </c>
      <c r="U846">
        <v>8309</v>
      </c>
      <c r="V846" t="s">
        <v>732</v>
      </c>
      <c r="W846" s="22" t="s">
        <v>5062</v>
      </c>
      <c r="X846" s="22" t="s">
        <v>554</v>
      </c>
      <c r="Z846" t="str">
        <f>+Final[[#This Row],[titulo]]&amp;Final[[#This Row],[Territorio]]&amp;", "&amp;Final[[#This Row],[temporalidad]]</f>
        <v>Cantidad de Espacios Culturales según su Tipo de Titularidad en la comuna de Quilleco, Año 2021</v>
      </c>
    </row>
    <row r="847" spans="1:26" x14ac:dyDescent="0.3">
      <c r="A847">
        <v>1</v>
      </c>
      <c r="B847">
        <v>240</v>
      </c>
      <c r="C847" t="s">
        <v>377</v>
      </c>
      <c r="D847" t="s">
        <v>378</v>
      </c>
      <c r="E847" t="s">
        <v>736</v>
      </c>
      <c r="F847" t="s">
        <v>737</v>
      </c>
      <c r="G847" t="s">
        <v>733</v>
      </c>
      <c r="H847" t="s">
        <v>200</v>
      </c>
      <c r="I847" t="s">
        <v>731</v>
      </c>
      <c r="J847" t="s">
        <v>742</v>
      </c>
      <c r="K847" t="s">
        <v>735</v>
      </c>
      <c r="L847" t="s">
        <v>743</v>
      </c>
      <c r="M847" t="s">
        <v>744</v>
      </c>
      <c r="N847" t="s">
        <v>3859</v>
      </c>
      <c r="O847" t="s">
        <v>3864</v>
      </c>
      <c r="P847" t="s">
        <v>734</v>
      </c>
      <c r="Q847" t="s">
        <v>3872</v>
      </c>
      <c r="R847" s="22" t="s">
        <v>1604</v>
      </c>
      <c r="S847" t="s">
        <v>754</v>
      </c>
      <c r="T847" t="s">
        <v>384</v>
      </c>
      <c r="U847">
        <v>8310</v>
      </c>
      <c r="V847" t="s">
        <v>732</v>
      </c>
      <c r="W847" s="22" t="s">
        <v>5063</v>
      </c>
      <c r="X847" s="22" t="s">
        <v>555</v>
      </c>
      <c r="Z847" t="str">
        <f>+Final[[#This Row],[titulo]]&amp;Final[[#This Row],[Territorio]]&amp;", "&amp;Final[[#This Row],[temporalidad]]</f>
        <v>Cantidad de Espacios Culturales con Acceso para Discapacitados en la comuna de San Rosendo, Año 2021</v>
      </c>
    </row>
    <row r="848" spans="1:26" x14ac:dyDescent="0.3">
      <c r="A848">
        <v>2</v>
      </c>
      <c r="B848">
        <v>240</v>
      </c>
      <c r="C848" t="s">
        <v>377</v>
      </c>
      <c r="D848" t="s">
        <v>378</v>
      </c>
      <c r="E848" t="s">
        <v>738</v>
      </c>
      <c r="F848" t="s">
        <v>737</v>
      </c>
      <c r="G848" t="s">
        <v>733</v>
      </c>
      <c r="H848" t="s">
        <v>200</v>
      </c>
      <c r="I848" t="s">
        <v>731</v>
      </c>
      <c r="J848" t="s">
        <v>746</v>
      </c>
      <c r="K848" t="s">
        <v>735</v>
      </c>
      <c r="L848" t="s">
        <v>743</v>
      </c>
      <c r="M848" t="s">
        <v>744</v>
      </c>
      <c r="N848" t="s">
        <v>3860</v>
      </c>
      <c r="O848" t="s">
        <v>5944</v>
      </c>
      <c r="P848" t="s">
        <v>734</v>
      </c>
      <c r="Q848" t="s">
        <v>3871</v>
      </c>
      <c r="R848" s="22" t="s">
        <v>1605</v>
      </c>
      <c r="S848" t="s">
        <v>755</v>
      </c>
      <c r="T848" t="s">
        <v>384</v>
      </c>
      <c r="U848">
        <v>8310</v>
      </c>
      <c r="V848" t="s">
        <v>732</v>
      </c>
      <c r="W848" s="22" t="s">
        <v>5064</v>
      </c>
      <c r="X848" s="22" t="s">
        <v>555</v>
      </c>
      <c r="Z848" t="str">
        <f>+Final[[#This Row],[titulo]]&amp;Final[[#This Row],[Territorio]]&amp;", "&amp;Final[[#This Row],[temporalidad]]</f>
        <v>Cantidad de Espacios Culturales por Tipo en la comuna de San Rosendo, Año 2021</v>
      </c>
    </row>
    <row r="849" spans="1:26" x14ac:dyDescent="0.3">
      <c r="A849">
        <v>3</v>
      </c>
      <c r="B849">
        <v>240</v>
      </c>
      <c r="C849" t="s">
        <v>377</v>
      </c>
      <c r="D849" t="s">
        <v>378</v>
      </c>
      <c r="E849" t="s">
        <v>739</v>
      </c>
      <c r="F849" t="s">
        <v>737</v>
      </c>
      <c r="G849" t="s">
        <v>733</v>
      </c>
      <c r="H849" t="s">
        <v>200</v>
      </c>
      <c r="I849" t="s">
        <v>731</v>
      </c>
      <c r="J849" t="s">
        <v>748</v>
      </c>
      <c r="K849" t="s">
        <v>735</v>
      </c>
      <c r="L849" t="s">
        <v>743</v>
      </c>
      <c r="M849" t="s">
        <v>744</v>
      </c>
      <c r="N849" t="s">
        <v>3863</v>
      </c>
      <c r="O849" t="s">
        <v>3866</v>
      </c>
      <c r="P849" t="s">
        <v>734</v>
      </c>
      <c r="Q849" t="s">
        <v>3868</v>
      </c>
      <c r="R849" s="22" t="s">
        <v>1606</v>
      </c>
      <c r="S849" t="s">
        <v>756</v>
      </c>
      <c r="T849" t="s">
        <v>384</v>
      </c>
      <c r="U849">
        <v>8310</v>
      </c>
      <c r="V849" t="s">
        <v>732</v>
      </c>
      <c r="W849" s="22" t="s">
        <v>5065</v>
      </c>
      <c r="X849" s="22" t="s">
        <v>555</v>
      </c>
      <c r="Z849" t="str">
        <f>+Final[[#This Row],[titulo]]&amp;Final[[#This Row],[Territorio]]&amp;", "&amp;Final[[#This Row],[temporalidad]]</f>
        <v>Cantidad de Espacios Culturales según su Estado de Mantención en la comuna de San Rosendo, Año 2021</v>
      </c>
    </row>
    <row r="850" spans="1:26" x14ac:dyDescent="0.3">
      <c r="A850">
        <v>4</v>
      </c>
      <c r="B850">
        <v>240</v>
      </c>
      <c r="C850" t="s">
        <v>377</v>
      </c>
      <c r="D850" t="s">
        <v>378</v>
      </c>
      <c r="E850" t="s">
        <v>740</v>
      </c>
      <c r="F850" t="s">
        <v>737</v>
      </c>
      <c r="G850" t="s">
        <v>733</v>
      </c>
      <c r="H850" t="s">
        <v>200</v>
      </c>
      <c r="I850" t="s">
        <v>731</v>
      </c>
      <c r="J850" t="s">
        <v>750</v>
      </c>
      <c r="K850" t="s">
        <v>735</v>
      </c>
      <c r="L850" t="s">
        <v>743</v>
      </c>
      <c r="M850" t="s">
        <v>744</v>
      </c>
      <c r="N850" t="s">
        <v>3861</v>
      </c>
      <c r="O850" t="s">
        <v>3867</v>
      </c>
      <c r="P850" t="s">
        <v>734</v>
      </c>
      <c r="Q850" t="s">
        <v>3869</v>
      </c>
      <c r="R850" s="22" t="s">
        <v>1607</v>
      </c>
      <c r="S850" t="s">
        <v>757</v>
      </c>
      <c r="T850" t="s">
        <v>384</v>
      </c>
      <c r="U850">
        <v>8310</v>
      </c>
      <c r="V850" t="s">
        <v>732</v>
      </c>
      <c r="W850" s="22" t="s">
        <v>5066</v>
      </c>
      <c r="X850" s="22" t="s">
        <v>555</v>
      </c>
      <c r="Z850" t="str">
        <f>+Final[[#This Row],[titulo]]&amp;Final[[#This Row],[Territorio]]&amp;", "&amp;Final[[#This Row],[temporalidad]]</f>
        <v>Cantidad de Espacios Culturales según su Fuente de Financiamiento en la comuna de San Rosendo, Año 2021</v>
      </c>
    </row>
    <row r="851" spans="1:26" x14ac:dyDescent="0.3">
      <c r="A851">
        <v>5</v>
      </c>
      <c r="B851">
        <v>240</v>
      </c>
      <c r="C851" t="s">
        <v>377</v>
      </c>
      <c r="D851" t="s">
        <v>378</v>
      </c>
      <c r="E851" t="s">
        <v>741</v>
      </c>
      <c r="F851" t="s">
        <v>737</v>
      </c>
      <c r="G851" t="s">
        <v>733</v>
      </c>
      <c r="H851" t="s">
        <v>200</v>
      </c>
      <c r="I851" t="s">
        <v>731</v>
      </c>
      <c r="J851" t="s">
        <v>752</v>
      </c>
      <c r="K851" t="s">
        <v>735</v>
      </c>
      <c r="L851" t="s">
        <v>743</v>
      </c>
      <c r="M851" t="s">
        <v>744</v>
      </c>
      <c r="N851" t="s">
        <v>3862</v>
      </c>
      <c r="O851" t="s">
        <v>5943</v>
      </c>
      <c r="P851" t="s">
        <v>734</v>
      </c>
      <c r="Q851" t="s">
        <v>3870</v>
      </c>
      <c r="R851" s="22" t="s">
        <v>1608</v>
      </c>
      <c r="S851" t="s">
        <v>758</v>
      </c>
      <c r="T851" t="s">
        <v>384</v>
      </c>
      <c r="U851">
        <v>8310</v>
      </c>
      <c r="V851" t="s">
        <v>732</v>
      </c>
      <c r="W851" s="22" t="s">
        <v>5067</v>
      </c>
      <c r="X851" s="22" t="s">
        <v>555</v>
      </c>
      <c r="Z851" t="str">
        <f>+Final[[#This Row],[titulo]]&amp;Final[[#This Row],[Territorio]]&amp;", "&amp;Final[[#This Row],[temporalidad]]</f>
        <v>Cantidad de Espacios Culturales según su Tipo de Titularidad en la comuna de San Rosendo, Año 2021</v>
      </c>
    </row>
    <row r="852" spans="1:26" x14ac:dyDescent="0.3">
      <c r="A852">
        <v>1</v>
      </c>
      <c r="B852">
        <v>240</v>
      </c>
      <c r="C852" t="s">
        <v>377</v>
      </c>
      <c r="D852" t="s">
        <v>378</v>
      </c>
      <c r="E852" t="s">
        <v>736</v>
      </c>
      <c r="F852" t="s">
        <v>737</v>
      </c>
      <c r="G852" t="s">
        <v>733</v>
      </c>
      <c r="H852" t="s">
        <v>201</v>
      </c>
      <c r="I852" t="s">
        <v>731</v>
      </c>
      <c r="J852" t="s">
        <v>742</v>
      </c>
      <c r="K852" t="s">
        <v>735</v>
      </c>
      <c r="L852" t="s">
        <v>743</v>
      </c>
      <c r="M852" t="s">
        <v>744</v>
      </c>
      <c r="N852" t="s">
        <v>3859</v>
      </c>
      <c r="O852" t="s">
        <v>3864</v>
      </c>
      <c r="P852" t="s">
        <v>734</v>
      </c>
      <c r="Q852" t="s">
        <v>3872</v>
      </c>
      <c r="R852" s="22" t="s">
        <v>1609</v>
      </c>
      <c r="S852" t="s">
        <v>754</v>
      </c>
      <c r="T852" t="s">
        <v>384</v>
      </c>
      <c r="U852">
        <v>8311</v>
      </c>
      <c r="V852" t="s">
        <v>732</v>
      </c>
      <c r="W852" s="22" t="s">
        <v>5068</v>
      </c>
      <c r="X852" s="22" t="s">
        <v>556</v>
      </c>
      <c r="Z852" t="str">
        <f>+Final[[#This Row],[titulo]]&amp;Final[[#This Row],[Territorio]]&amp;", "&amp;Final[[#This Row],[temporalidad]]</f>
        <v>Cantidad de Espacios Culturales con Acceso para Discapacitados en la comuna de Santa Bárbara, Año 2021</v>
      </c>
    </row>
    <row r="853" spans="1:26" x14ac:dyDescent="0.3">
      <c r="A853">
        <v>2</v>
      </c>
      <c r="B853">
        <v>240</v>
      </c>
      <c r="C853" t="s">
        <v>377</v>
      </c>
      <c r="D853" t="s">
        <v>378</v>
      </c>
      <c r="E853" t="s">
        <v>738</v>
      </c>
      <c r="F853" t="s">
        <v>737</v>
      </c>
      <c r="G853" t="s">
        <v>733</v>
      </c>
      <c r="H853" t="s">
        <v>201</v>
      </c>
      <c r="I853" t="s">
        <v>731</v>
      </c>
      <c r="J853" t="s">
        <v>746</v>
      </c>
      <c r="K853" t="s">
        <v>735</v>
      </c>
      <c r="L853" t="s">
        <v>743</v>
      </c>
      <c r="M853" t="s">
        <v>744</v>
      </c>
      <c r="N853" t="s">
        <v>3860</v>
      </c>
      <c r="O853" t="s">
        <v>5944</v>
      </c>
      <c r="P853" t="s">
        <v>734</v>
      </c>
      <c r="Q853" t="s">
        <v>3871</v>
      </c>
      <c r="R853" s="22" t="s">
        <v>1610</v>
      </c>
      <c r="S853" t="s">
        <v>755</v>
      </c>
      <c r="T853" t="s">
        <v>384</v>
      </c>
      <c r="U853">
        <v>8311</v>
      </c>
      <c r="V853" t="s">
        <v>732</v>
      </c>
      <c r="W853" s="22" t="s">
        <v>5069</v>
      </c>
      <c r="X853" s="22" t="s">
        <v>556</v>
      </c>
      <c r="Z853" t="str">
        <f>+Final[[#This Row],[titulo]]&amp;Final[[#This Row],[Territorio]]&amp;", "&amp;Final[[#This Row],[temporalidad]]</f>
        <v>Cantidad de Espacios Culturales por Tipo en la comuna de Santa Bárbara, Año 2021</v>
      </c>
    </row>
    <row r="854" spans="1:26" x14ac:dyDescent="0.3">
      <c r="A854">
        <v>3</v>
      </c>
      <c r="B854">
        <v>240</v>
      </c>
      <c r="C854" t="s">
        <v>377</v>
      </c>
      <c r="D854" t="s">
        <v>378</v>
      </c>
      <c r="E854" t="s">
        <v>739</v>
      </c>
      <c r="F854" t="s">
        <v>737</v>
      </c>
      <c r="G854" t="s">
        <v>733</v>
      </c>
      <c r="H854" t="s">
        <v>201</v>
      </c>
      <c r="I854" t="s">
        <v>731</v>
      </c>
      <c r="J854" t="s">
        <v>748</v>
      </c>
      <c r="K854" t="s">
        <v>735</v>
      </c>
      <c r="L854" t="s">
        <v>743</v>
      </c>
      <c r="M854" t="s">
        <v>744</v>
      </c>
      <c r="N854" t="s">
        <v>3863</v>
      </c>
      <c r="O854" t="s">
        <v>3866</v>
      </c>
      <c r="P854" t="s">
        <v>734</v>
      </c>
      <c r="Q854" t="s">
        <v>3868</v>
      </c>
      <c r="R854" s="22" t="s">
        <v>1611</v>
      </c>
      <c r="S854" t="s">
        <v>756</v>
      </c>
      <c r="T854" t="s">
        <v>384</v>
      </c>
      <c r="U854">
        <v>8311</v>
      </c>
      <c r="V854" t="s">
        <v>732</v>
      </c>
      <c r="W854" s="22" t="s">
        <v>5070</v>
      </c>
      <c r="X854" s="22" t="s">
        <v>556</v>
      </c>
      <c r="Z854" t="str">
        <f>+Final[[#This Row],[titulo]]&amp;Final[[#This Row],[Territorio]]&amp;", "&amp;Final[[#This Row],[temporalidad]]</f>
        <v>Cantidad de Espacios Culturales según su Estado de Mantención en la comuna de Santa Bárbara, Año 2021</v>
      </c>
    </row>
    <row r="855" spans="1:26" x14ac:dyDescent="0.3">
      <c r="A855">
        <v>4</v>
      </c>
      <c r="B855">
        <v>240</v>
      </c>
      <c r="C855" t="s">
        <v>377</v>
      </c>
      <c r="D855" t="s">
        <v>378</v>
      </c>
      <c r="E855" t="s">
        <v>740</v>
      </c>
      <c r="F855" t="s">
        <v>737</v>
      </c>
      <c r="G855" t="s">
        <v>733</v>
      </c>
      <c r="H855" t="s">
        <v>201</v>
      </c>
      <c r="I855" t="s">
        <v>731</v>
      </c>
      <c r="J855" t="s">
        <v>750</v>
      </c>
      <c r="K855" t="s">
        <v>735</v>
      </c>
      <c r="L855" t="s">
        <v>743</v>
      </c>
      <c r="M855" t="s">
        <v>744</v>
      </c>
      <c r="N855" t="s">
        <v>3861</v>
      </c>
      <c r="O855" t="s">
        <v>3867</v>
      </c>
      <c r="P855" t="s">
        <v>734</v>
      </c>
      <c r="Q855" t="s">
        <v>3869</v>
      </c>
      <c r="R855" s="22" t="s">
        <v>1612</v>
      </c>
      <c r="S855" t="s">
        <v>757</v>
      </c>
      <c r="T855" t="s">
        <v>384</v>
      </c>
      <c r="U855">
        <v>8311</v>
      </c>
      <c r="V855" t="s">
        <v>732</v>
      </c>
      <c r="W855" s="22" t="s">
        <v>5071</v>
      </c>
      <c r="X855" s="22" t="s">
        <v>556</v>
      </c>
      <c r="Z855" t="str">
        <f>+Final[[#This Row],[titulo]]&amp;Final[[#This Row],[Territorio]]&amp;", "&amp;Final[[#This Row],[temporalidad]]</f>
        <v>Cantidad de Espacios Culturales según su Fuente de Financiamiento en la comuna de Santa Bárbara, Año 2021</v>
      </c>
    </row>
    <row r="856" spans="1:26" x14ac:dyDescent="0.3">
      <c r="A856">
        <v>5</v>
      </c>
      <c r="B856">
        <v>240</v>
      </c>
      <c r="C856" t="s">
        <v>377</v>
      </c>
      <c r="D856" t="s">
        <v>378</v>
      </c>
      <c r="E856" t="s">
        <v>741</v>
      </c>
      <c r="F856" t="s">
        <v>737</v>
      </c>
      <c r="G856" t="s">
        <v>733</v>
      </c>
      <c r="H856" t="s">
        <v>201</v>
      </c>
      <c r="I856" t="s">
        <v>731</v>
      </c>
      <c r="J856" t="s">
        <v>752</v>
      </c>
      <c r="K856" t="s">
        <v>735</v>
      </c>
      <c r="L856" t="s">
        <v>743</v>
      </c>
      <c r="M856" t="s">
        <v>744</v>
      </c>
      <c r="N856" t="s">
        <v>3862</v>
      </c>
      <c r="O856" t="s">
        <v>5943</v>
      </c>
      <c r="P856" t="s">
        <v>734</v>
      </c>
      <c r="Q856" t="s">
        <v>3870</v>
      </c>
      <c r="R856" s="22" t="s">
        <v>1613</v>
      </c>
      <c r="S856" t="s">
        <v>758</v>
      </c>
      <c r="T856" t="s">
        <v>384</v>
      </c>
      <c r="U856">
        <v>8311</v>
      </c>
      <c r="V856" t="s">
        <v>732</v>
      </c>
      <c r="W856" s="22" t="s">
        <v>5072</v>
      </c>
      <c r="X856" s="22" t="s">
        <v>556</v>
      </c>
      <c r="Z856" t="str">
        <f>+Final[[#This Row],[titulo]]&amp;Final[[#This Row],[Territorio]]&amp;", "&amp;Final[[#This Row],[temporalidad]]</f>
        <v>Cantidad de Espacios Culturales según su Tipo de Titularidad en la comuna de Santa Bárbara, Año 2021</v>
      </c>
    </row>
    <row r="857" spans="1:26" x14ac:dyDescent="0.3">
      <c r="A857">
        <v>1</v>
      </c>
      <c r="B857">
        <v>240</v>
      </c>
      <c r="C857" t="s">
        <v>377</v>
      </c>
      <c r="D857" t="s">
        <v>378</v>
      </c>
      <c r="E857" t="s">
        <v>736</v>
      </c>
      <c r="F857" t="s">
        <v>737</v>
      </c>
      <c r="G857" t="s">
        <v>733</v>
      </c>
      <c r="H857" t="s">
        <v>202</v>
      </c>
      <c r="I857" t="s">
        <v>731</v>
      </c>
      <c r="J857" t="s">
        <v>742</v>
      </c>
      <c r="K857" t="s">
        <v>735</v>
      </c>
      <c r="L857" t="s">
        <v>743</v>
      </c>
      <c r="M857" t="s">
        <v>744</v>
      </c>
      <c r="N857" t="s">
        <v>3859</v>
      </c>
      <c r="O857" t="s">
        <v>3864</v>
      </c>
      <c r="P857" t="s">
        <v>734</v>
      </c>
      <c r="Q857" t="s">
        <v>3872</v>
      </c>
      <c r="R857" s="22" t="s">
        <v>1614</v>
      </c>
      <c r="S857" t="s">
        <v>754</v>
      </c>
      <c r="T857" t="s">
        <v>384</v>
      </c>
      <c r="U857">
        <v>8312</v>
      </c>
      <c r="V857" t="s">
        <v>732</v>
      </c>
      <c r="W857" s="22" t="s">
        <v>5073</v>
      </c>
      <c r="X857" s="22" t="s">
        <v>557</v>
      </c>
      <c r="Z857" t="str">
        <f>+Final[[#This Row],[titulo]]&amp;Final[[#This Row],[Territorio]]&amp;", "&amp;Final[[#This Row],[temporalidad]]</f>
        <v>Cantidad de Espacios Culturales con Acceso para Discapacitados en la comuna de Tucapel, Año 2021</v>
      </c>
    </row>
    <row r="858" spans="1:26" x14ac:dyDescent="0.3">
      <c r="A858">
        <v>2</v>
      </c>
      <c r="B858">
        <v>240</v>
      </c>
      <c r="C858" t="s">
        <v>377</v>
      </c>
      <c r="D858" t="s">
        <v>378</v>
      </c>
      <c r="E858" t="s">
        <v>738</v>
      </c>
      <c r="F858" t="s">
        <v>737</v>
      </c>
      <c r="G858" t="s">
        <v>733</v>
      </c>
      <c r="H858" t="s">
        <v>202</v>
      </c>
      <c r="I858" t="s">
        <v>731</v>
      </c>
      <c r="J858" t="s">
        <v>746</v>
      </c>
      <c r="K858" t="s">
        <v>735</v>
      </c>
      <c r="L858" t="s">
        <v>743</v>
      </c>
      <c r="M858" t="s">
        <v>744</v>
      </c>
      <c r="N858" t="s">
        <v>3860</v>
      </c>
      <c r="O858" t="s">
        <v>5944</v>
      </c>
      <c r="P858" t="s">
        <v>734</v>
      </c>
      <c r="Q858" t="s">
        <v>3871</v>
      </c>
      <c r="R858" s="22" t="s">
        <v>1615</v>
      </c>
      <c r="S858" t="s">
        <v>755</v>
      </c>
      <c r="T858" t="s">
        <v>384</v>
      </c>
      <c r="U858">
        <v>8312</v>
      </c>
      <c r="V858" t="s">
        <v>732</v>
      </c>
      <c r="W858" s="22" t="s">
        <v>5074</v>
      </c>
      <c r="X858" s="22" t="s">
        <v>557</v>
      </c>
      <c r="Z858" t="str">
        <f>+Final[[#This Row],[titulo]]&amp;Final[[#This Row],[Territorio]]&amp;", "&amp;Final[[#This Row],[temporalidad]]</f>
        <v>Cantidad de Espacios Culturales por Tipo en la comuna de Tucapel, Año 2021</v>
      </c>
    </row>
    <row r="859" spans="1:26" x14ac:dyDescent="0.3">
      <c r="A859">
        <v>3</v>
      </c>
      <c r="B859">
        <v>240</v>
      </c>
      <c r="C859" t="s">
        <v>377</v>
      </c>
      <c r="D859" t="s">
        <v>378</v>
      </c>
      <c r="E859" t="s">
        <v>739</v>
      </c>
      <c r="F859" t="s">
        <v>737</v>
      </c>
      <c r="G859" t="s">
        <v>733</v>
      </c>
      <c r="H859" t="s">
        <v>202</v>
      </c>
      <c r="I859" t="s">
        <v>731</v>
      </c>
      <c r="J859" t="s">
        <v>748</v>
      </c>
      <c r="K859" t="s">
        <v>735</v>
      </c>
      <c r="L859" t="s">
        <v>743</v>
      </c>
      <c r="M859" t="s">
        <v>744</v>
      </c>
      <c r="N859" t="s">
        <v>3863</v>
      </c>
      <c r="O859" t="s">
        <v>3866</v>
      </c>
      <c r="P859" t="s">
        <v>734</v>
      </c>
      <c r="Q859" t="s">
        <v>3868</v>
      </c>
      <c r="R859" s="22" t="s">
        <v>1616</v>
      </c>
      <c r="S859" t="s">
        <v>756</v>
      </c>
      <c r="T859" t="s">
        <v>384</v>
      </c>
      <c r="U859">
        <v>8312</v>
      </c>
      <c r="V859" t="s">
        <v>732</v>
      </c>
      <c r="W859" s="22" t="s">
        <v>5075</v>
      </c>
      <c r="X859" s="22" t="s">
        <v>557</v>
      </c>
      <c r="Z859" t="str">
        <f>+Final[[#This Row],[titulo]]&amp;Final[[#This Row],[Territorio]]&amp;", "&amp;Final[[#This Row],[temporalidad]]</f>
        <v>Cantidad de Espacios Culturales según su Estado de Mantención en la comuna de Tucapel, Año 2021</v>
      </c>
    </row>
    <row r="860" spans="1:26" x14ac:dyDescent="0.3">
      <c r="A860">
        <v>4</v>
      </c>
      <c r="B860">
        <v>240</v>
      </c>
      <c r="C860" t="s">
        <v>377</v>
      </c>
      <c r="D860" t="s">
        <v>378</v>
      </c>
      <c r="E860" t="s">
        <v>740</v>
      </c>
      <c r="F860" t="s">
        <v>737</v>
      </c>
      <c r="G860" t="s">
        <v>733</v>
      </c>
      <c r="H860" t="s">
        <v>202</v>
      </c>
      <c r="I860" t="s">
        <v>731</v>
      </c>
      <c r="J860" t="s">
        <v>750</v>
      </c>
      <c r="K860" t="s">
        <v>735</v>
      </c>
      <c r="L860" t="s">
        <v>743</v>
      </c>
      <c r="M860" t="s">
        <v>744</v>
      </c>
      <c r="N860" t="s">
        <v>3861</v>
      </c>
      <c r="O860" t="s">
        <v>3867</v>
      </c>
      <c r="P860" t="s">
        <v>734</v>
      </c>
      <c r="Q860" t="s">
        <v>3869</v>
      </c>
      <c r="R860" s="22" t="s">
        <v>1617</v>
      </c>
      <c r="S860" t="s">
        <v>757</v>
      </c>
      <c r="T860" t="s">
        <v>384</v>
      </c>
      <c r="U860">
        <v>8312</v>
      </c>
      <c r="V860" t="s">
        <v>732</v>
      </c>
      <c r="W860" s="22" t="s">
        <v>5076</v>
      </c>
      <c r="X860" s="22" t="s">
        <v>557</v>
      </c>
      <c r="Z860" t="str">
        <f>+Final[[#This Row],[titulo]]&amp;Final[[#This Row],[Territorio]]&amp;", "&amp;Final[[#This Row],[temporalidad]]</f>
        <v>Cantidad de Espacios Culturales según su Fuente de Financiamiento en la comuna de Tucapel, Año 2021</v>
      </c>
    </row>
    <row r="861" spans="1:26" x14ac:dyDescent="0.3">
      <c r="A861">
        <v>5</v>
      </c>
      <c r="B861">
        <v>240</v>
      </c>
      <c r="C861" t="s">
        <v>377</v>
      </c>
      <c r="D861" t="s">
        <v>378</v>
      </c>
      <c r="E861" t="s">
        <v>741</v>
      </c>
      <c r="F861" t="s">
        <v>737</v>
      </c>
      <c r="G861" t="s">
        <v>733</v>
      </c>
      <c r="H861" t="s">
        <v>202</v>
      </c>
      <c r="I861" t="s">
        <v>731</v>
      </c>
      <c r="J861" t="s">
        <v>752</v>
      </c>
      <c r="K861" t="s">
        <v>735</v>
      </c>
      <c r="L861" t="s">
        <v>743</v>
      </c>
      <c r="M861" t="s">
        <v>744</v>
      </c>
      <c r="N861" t="s">
        <v>3862</v>
      </c>
      <c r="O861" t="s">
        <v>5943</v>
      </c>
      <c r="P861" t="s">
        <v>734</v>
      </c>
      <c r="Q861" t="s">
        <v>3870</v>
      </c>
      <c r="R861" s="22" t="s">
        <v>1618</v>
      </c>
      <c r="S861" t="s">
        <v>758</v>
      </c>
      <c r="T861" t="s">
        <v>384</v>
      </c>
      <c r="U861">
        <v>8312</v>
      </c>
      <c r="V861" t="s">
        <v>732</v>
      </c>
      <c r="W861" s="22" t="s">
        <v>5077</v>
      </c>
      <c r="X861" s="22" t="s">
        <v>557</v>
      </c>
      <c r="Z861" t="str">
        <f>+Final[[#This Row],[titulo]]&amp;Final[[#This Row],[Territorio]]&amp;", "&amp;Final[[#This Row],[temporalidad]]</f>
        <v>Cantidad de Espacios Culturales según su Tipo de Titularidad en la comuna de Tucapel, Año 2021</v>
      </c>
    </row>
    <row r="862" spans="1:26" x14ac:dyDescent="0.3">
      <c r="A862">
        <v>1</v>
      </c>
      <c r="B862">
        <v>240</v>
      </c>
      <c r="C862" t="s">
        <v>377</v>
      </c>
      <c r="D862" t="s">
        <v>378</v>
      </c>
      <c r="E862" t="s">
        <v>736</v>
      </c>
      <c r="F862" t="s">
        <v>737</v>
      </c>
      <c r="G862" t="s">
        <v>733</v>
      </c>
      <c r="H862" t="s">
        <v>203</v>
      </c>
      <c r="I862" t="s">
        <v>731</v>
      </c>
      <c r="J862" t="s">
        <v>742</v>
      </c>
      <c r="K862" t="s">
        <v>735</v>
      </c>
      <c r="L862" t="s">
        <v>743</v>
      </c>
      <c r="M862" t="s">
        <v>744</v>
      </c>
      <c r="N862" t="s">
        <v>3859</v>
      </c>
      <c r="O862" t="s">
        <v>3864</v>
      </c>
      <c r="P862" t="s">
        <v>734</v>
      </c>
      <c r="Q862" t="s">
        <v>3872</v>
      </c>
      <c r="R862" s="22" t="s">
        <v>1619</v>
      </c>
      <c r="S862" t="s">
        <v>754</v>
      </c>
      <c r="T862" t="s">
        <v>384</v>
      </c>
      <c r="U862">
        <v>8313</v>
      </c>
      <c r="V862" t="s">
        <v>732</v>
      </c>
      <c r="W862" s="22" t="s">
        <v>5078</v>
      </c>
      <c r="X862" s="22" t="s">
        <v>558</v>
      </c>
      <c r="Z862" t="str">
        <f>+Final[[#This Row],[titulo]]&amp;Final[[#This Row],[Territorio]]&amp;", "&amp;Final[[#This Row],[temporalidad]]</f>
        <v>Cantidad de Espacios Culturales con Acceso para Discapacitados en la comuna de Yumbel, Año 2021</v>
      </c>
    </row>
    <row r="863" spans="1:26" x14ac:dyDescent="0.3">
      <c r="A863">
        <v>2</v>
      </c>
      <c r="B863">
        <v>240</v>
      </c>
      <c r="C863" t="s">
        <v>377</v>
      </c>
      <c r="D863" t="s">
        <v>378</v>
      </c>
      <c r="E863" t="s">
        <v>738</v>
      </c>
      <c r="F863" t="s">
        <v>737</v>
      </c>
      <c r="G863" t="s">
        <v>733</v>
      </c>
      <c r="H863" t="s">
        <v>203</v>
      </c>
      <c r="I863" t="s">
        <v>731</v>
      </c>
      <c r="J863" t="s">
        <v>746</v>
      </c>
      <c r="K863" t="s">
        <v>735</v>
      </c>
      <c r="L863" t="s">
        <v>743</v>
      </c>
      <c r="M863" t="s">
        <v>744</v>
      </c>
      <c r="N863" t="s">
        <v>3860</v>
      </c>
      <c r="O863" t="s">
        <v>5944</v>
      </c>
      <c r="P863" t="s">
        <v>734</v>
      </c>
      <c r="Q863" t="s">
        <v>3871</v>
      </c>
      <c r="R863" s="22" t="s">
        <v>1620</v>
      </c>
      <c r="S863" t="s">
        <v>755</v>
      </c>
      <c r="T863" t="s">
        <v>384</v>
      </c>
      <c r="U863">
        <v>8313</v>
      </c>
      <c r="V863" t="s">
        <v>732</v>
      </c>
      <c r="W863" s="22" t="s">
        <v>5079</v>
      </c>
      <c r="X863" s="22" t="s">
        <v>558</v>
      </c>
      <c r="Z863" t="str">
        <f>+Final[[#This Row],[titulo]]&amp;Final[[#This Row],[Territorio]]&amp;", "&amp;Final[[#This Row],[temporalidad]]</f>
        <v>Cantidad de Espacios Culturales por Tipo en la comuna de Yumbel, Año 2021</v>
      </c>
    </row>
    <row r="864" spans="1:26" x14ac:dyDescent="0.3">
      <c r="A864">
        <v>3</v>
      </c>
      <c r="B864">
        <v>240</v>
      </c>
      <c r="C864" t="s">
        <v>377</v>
      </c>
      <c r="D864" t="s">
        <v>378</v>
      </c>
      <c r="E864" t="s">
        <v>739</v>
      </c>
      <c r="F864" t="s">
        <v>737</v>
      </c>
      <c r="G864" t="s">
        <v>733</v>
      </c>
      <c r="H864" t="s">
        <v>203</v>
      </c>
      <c r="I864" t="s">
        <v>731</v>
      </c>
      <c r="J864" t="s">
        <v>748</v>
      </c>
      <c r="K864" t="s">
        <v>735</v>
      </c>
      <c r="L864" t="s">
        <v>743</v>
      </c>
      <c r="M864" t="s">
        <v>744</v>
      </c>
      <c r="N864" t="s">
        <v>3863</v>
      </c>
      <c r="O864" t="s">
        <v>3866</v>
      </c>
      <c r="P864" t="s">
        <v>734</v>
      </c>
      <c r="Q864" t="s">
        <v>3868</v>
      </c>
      <c r="R864" s="22" t="s">
        <v>1621</v>
      </c>
      <c r="S864" t="s">
        <v>756</v>
      </c>
      <c r="T864" t="s">
        <v>384</v>
      </c>
      <c r="U864">
        <v>8313</v>
      </c>
      <c r="V864" t="s">
        <v>732</v>
      </c>
      <c r="W864" s="22" t="s">
        <v>5080</v>
      </c>
      <c r="X864" s="22" t="s">
        <v>558</v>
      </c>
      <c r="Z864" t="str">
        <f>+Final[[#This Row],[titulo]]&amp;Final[[#This Row],[Territorio]]&amp;", "&amp;Final[[#This Row],[temporalidad]]</f>
        <v>Cantidad de Espacios Culturales según su Estado de Mantención en la comuna de Yumbel, Año 2021</v>
      </c>
    </row>
    <row r="865" spans="1:26" x14ac:dyDescent="0.3">
      <c r="A865">
        <v>4</v>
      </c>
      <c r="B865">
        <v>240</v>
      </c>
      <c r="C865" t="s">
        <v>377</v>
      </c>
      <c r="D865" t="s">
        <v>378</v>
      </c>
      <c r="E865" t="s">
        <v>740</v>
      </c>
      <c r="F865" t="s">
        <v>737</v>
      </c>
      <c r="G865" t="s">
        <v>733</v>
      </c>
      <c r="H865" t="s">
        <v>203</v>
      </c>
      <c r="I865" t="s">
        <v>731</v>
      </c>
      <c r="J865" t="s">
        <v>750</v>
      </c>
      <c r="K865" t="s">
        <v>735</v>
      </c>
      <c r="L865" t="s">
        <v>743</v>
      </c>
      <c r="M865" t="s">
        <v>744</v>
      </c>
      <c r="N865" t="s">
        <v>3861</v>
      </c>
      <c r="O865" t="s">
        <v>3867</v>
      </c>
      <c r="P865" t="s">
        <v>734</v>
      </c>
      <c r="Q865" t="s">
        <v>3869</v>
      </c>
      <c r="R865" s="22" t="s">
        <v>1622</v>
      </c>
      <c r="S865" t="s">
        <v>757</v>
      </c>
      <c r="T865" t="s">
        <v>384</v>
      </c>
      <c r="U865">
        <v>8313</v>
      </c>
      <c r="V865" t="s">
        <v>732</v>
      </c>
      <c r="W865" s="22" t="s">
        <v>5081</v>
      </c>
      <c r="X865" s="22" t="s">
        <v>558</v>
      </c>
      <c r="Z865" t="str">
        <f>+Final[[#This Row],[titulo]]&amp;Final[[#This Row],[Territorio]]&amp;", "&amp;Final[[#This Row],[temporalidad]]</f>
        <v>Cantidad de Espacios Culturales según su Fuente de Financiamiento en la comuna de Yumbel, Año 2021</v>
      </c>
    </row>
    <row r="866" spans="1:26" x14ac:dyDescent="0.3">
      <c r="A866">
        <v>5</v>
      </c>
      <c r="B866">
        <v>240</v>
      </c>
      <c r="C866" t="s">
        <v>377</v>
      </c>
      <c r="D866" t="s">
        <v>378</v>
      </c>
      <c r="E866" t="s">
        <v>741</v>
      </c>
      <c r="F866" t="s">
        <v>737</v>
      </c>
      <c r="G866" t="s">
        <v>733</v>
      </c>
      <c r="H866" t="s">
        <v>203</v>
      </c>
      <c r="I866" t="s">
        <v>731</v>
      </c>
      <c r="J866" t="s">
        <v>752</v>
      </c>
      <c r="K866" t="s">
        <v>735</v>
      </c>
      <c r="L866" t="s">
        <v>743</v>
      </c>
      <c r="M866" t="s">
        <v>744</v>
      </c>
      <c r="N866" t="s">
        <v>3862</v>
      </c>
      <c r="O866" t="s">
        <v>5943</v>
      </c>
      <c r="P866" t="s">
        <v>734</v>
      </c>
      <c r="Q866" t="s">
        <v>3870</v>
      </c>
      <c r="R866" s="22" t="s">
        <v>1623</v>
      </c>
      <c r="S866" t="s">
        <v>758</v>
      </c>
      <c r="T866" t="s">
        <v>384</v>
      </c>
      <c r="U866">
        <v>8313</v>
      </c>
      <c r="V866" t="s">
        <v>732</v>
      </c>
      <c r="W866" s="22" t="s">
        <v>5082</v>
      </c>
      <c r="X866" s="22" t="s">
        <v>558</v>
      </c>
      <c r="Z866" t="str">
        <f>+Final[[#This Row],[titulo]]&amp;Final[[#This Row],[Territorio]]&amp;", "&amp;Final[[#This Row],[temporalidad]]</f>
        <v>Cantidad de Espacios Culturales según su Tipo de Titularidad en la comuna de Yumbel, Año 2021</v>
      </c>
    </row>
    <row r="867" spans="1:26" x14ac:dyDescent="0.3">
      <c r="A867">
        <v>1</v>
      </c>
      <c r="B867">
        <v>240</v>
      </c>
      <c r="C867" t="s">
        <v>377</v>
      </c>
      <c r="D867" t="s">
        <v>378</v>
      </c>
      <c r="E867" t="s">
        <v>736</v>
      </c>
      <c r="F867" t="s">
        <v>737</v>
      </c>
      <c r="G867" t="s">
        <v>733</v>
      </c>
      <c r="H867" t="s">
        <v>204</v>
      </c>
      <c r="I867" t="s">
        <v>731</v>
      </c>
      <c r="J867" t="s">
        <v>742</v>
      </c>
      <c r="K867" t="s">
        <v>735</v>
      </c>
      <c r="L867" t="s">
        <v>743</v>
      </c>
      <c r="M867" t="s">
        <v>744</v>
      </c>
      <c r="N867" t="s">
        <v>3859</v>
      </c>
      <c r="O867" t="s">
        <v>3864</v>
      </c>
      <c r="P867" t="s">
        <v>734</v>
      </c>
      <c r="Q867" t="s">
        <v>3872</v>
      </c>
      <c r="R867" s="22" t="s">
        <v>1624</v>
      </c>
      <c r="S867" t="s">
        <v>754</v>
      </c>
      <c r="T867" t="s">
        <v>384</v>
      </c>
      <c r="U867">
        <v>8314</v>
      </c>
      <c r="V867" t="s">
        <v>732</v>
      </c>
      <c r="W867" s="22" t="s">
        <v>5083</v>
      </c>
      <c r="X867" s="22" t="s">
        <v>559</v>
      </c>
      <c r="Z867" t="str">
        <f>+Final[[#This Row],[titulo]]&amp;Final[[#This Row],[Territorio]]&amp;", "&amp;Final[[#This Row],[temporalidad]]</f>
        <v>Cantidad de Espacios Culturales con Acceso para Discapacitados en la comuna de Alto Biobío, Año 2021</v>
      </c>
    </row>
    <row r="868" spans="1:26" x14ac:dyDescent="0.3">
      <c r="A868">
        <v>2</v>
      </c>
      <c r="B868">
        <v>240</v>
      </c>
      <c r="C868" t="s">
        <v>377</v>
      </c>
      <c r="D868" t="s">
        <v>378</v>
      </c>
      <c r="E868" t="s">
        <v>738</v>
      </c>
      <c r="F868" t="s">
        <v>737</v>
      </c>
      <c r="G868" t="s">
        <v>733</v>
      </c>
      <c r="H868" t="s">
        <v>204</v>
      </c>
      <c r="I868" t="s">
        <v>731</v>
      </c>
      <c r="J868" t="s">
        <v>746</v>
      </c>
      <c r="K868" t="s">
        <v>735</v>
      </c>
      <c r="L868" t="s">
        <v>743</v>
      </c>
      <c r="M868" t="s">
        <v>744</v>
      </c>
      <c r="N868" t="s">
        <v>3860</v>
      </c>
      <c r="O868" t="s">
        <v>5944</v>
      </c>
      <c r="P868" t="s">
        <v>734</v>
      </c>
      <c r="Q868" t="s">
        <v>3871</v>
      </c>
      <c r="R868" s="22" t="s">
        <v>1625</v>
      </c>
      <c r="S868" t="s">
        <v>755</v>
      </c>
      <c r="T868" t="s">
        <v>384</v>
      </c>
      <c r="U868">
        <v>8314</v>
      </c>
      <c r="V868" t="s">
        <v>732</v>
      </c>
      <c r="W868" s="22" t="s">
        <v>5084</v>
      </c>
      <c r="X868" s="22" t="s">
        <v>559</v>
      </c>
      <c r="Z868" t="str">
        <f>+Final[[#This Row],[titulo]]&amp;Final[[#This Row],[Territorio]]&amp;", "&amp;Final[[#This Row],[temporalidad]]</f>
        <v>Cantidad de Espacios Culturales por Tipo en la comuna de Alto Biobío, Año 2021</v>
      </c>
    </row>
    <row r="869" spans="1:26" x14ac:dyDescent="0.3">
      <c r="A869">
        <v>3</v>
      </c>
      <c r="B869">
        <v>240</v>
      </c>
      <c r="C869" t="s">
        <v>377</v>
      </c>
      <c r="D869" t="s">
        <v>378</v>
      </c>
      <c r="E869" t="s">
        <v>739</v>
      </c>
      <c r="F869" t="s">
        <v>737</v>
      </c>
      <c r="G869" t="s">
        <v>733</v>
      </c>
      <c r="H869" t="s">
        <v>204</v>
      </c>
      <c r="I869" t="s">
        <v>731</v>
      </c>
      <c r="J869" t="s">
        <v>748</v>
      </c>
      <c r="K869" t="s">
        <v>735</v>
      </c>
      <c r="L869" t="s">
        <v>743</v>
      </c>
      <c r="M869" t="s">
        <v>744</v>
      </c>
      <c r="N869" t="s">
        <v>3863</v>
      </c>
      <c r="O869" t="s">
        <v>3866</v>
      </c>
      <c r="P869" t="s">
        <v>734</v>
      </c>
      <c r="Q869" t="s">
        <v>3868</v>
      </c>
      <c r="R869" s="22" t="s">
        <v>1626</v>
      </c>
      <c r="S869" t="s">
        <v>756</v>
      </c>
      <c r="T869" t="s">
        <v>384</v>
      </c>
      <c r="U869">
        <v>8314</v>
      </c>
      <c r="V869" t="s">
        <v>732</v>
      </c>
      <c r="W869" s="22" t="s">
        <v>5085</v>
      </c>
      <c r="X869" s="22" t="s">
        <v>559</v>
      </c>
      <c r="Z869" t="str">
        <f>+Final[[#This Row],[titulo]]&amp;Final[[#This Row],[Territorio]]&amp;", "&amp;Final[[#This Row],[temporalidad]]</f>
        <v>Cantidad de Espacios Culturales según su Estado de Mantención en la comuna de Alto Biobío, Año 2021</v>
      </c>
    </row>
    <row r="870" spans="1:26" x14ac:dyDescent="0.3">
      <c r="A870">
        <v>4</v>
      </c>
      <c r="B870">
        <v>240</v>
      </c>
      <c r="C870" t="s">
        <v>377</v>
      </c>
      <c r="D870" t="s">
        <v>378</v>
      </c>
      <c r="E870" t="s">
        <v>740</v>
      </c>
      <c r="F870" t="s">
        <v>737</v>
      </c>
      <c r="G870" t="s">
        <v>733</v>
      </c>
      <c r="H870" t="s">
        <v>204</v>
      </c>
      <c r="I870" t="s">
        <v>731</v>
      </c>
      <c r="J870" t="s">
        <v>750</v>
      </c>
      <c r="K870" t="s">
        <v>735</v>
      </c>
      <c r="L870" t="s">
        <v>743</v>
      </c>
      <c r="M870" t="s">
        <v>744</v>
      </c>
      <c r="N870" t="s">
        <v>3861</v>
      </c>
      <c r="O870" t="s">
        <v>3867</v>
      </c>
      <c r="P870" t="s">
        <v>734</v>
      </c>
      <c r="Q870" t="s">
        <v>3869</v>
      </c>
      <c r="R870" s="22" t="s">
        <v>1627</v>
      </c>
      <c r="S870" t="s">
        <v>757</v>
      </c>
      <c r="T870" t="s">
        <v>384</v>
      </c>
      <c r="U870">
        <v>8314</v>
      </c>
      <c r="V870" t="s">
        <v>732</v>
      </c>
      <c r="W870" s="22" t="s">
        <v>5086</v>
      </c>
      <c r="X870" s="22" t="s">
        <v>559</v>
      </c>
      <c r="Z870" t="str">
        <f>+Final[[#This Row],[titulo]]&amp;Final[[#This Row],[Territorio]]&amp;", "&amp;Final[[#This Row],[temporalidad]]</f>
        <v>Cantidad de Espacios Culturales según su Fuente de Financiamiento en la comuna de Alto Biobío, Año 2021</v>
      </c>
    </row>
    <row r="871" spans="1:26" x14ac:dyDescent="0.3">
      <c r="A871">
        <v>5</v>
      </c>
      <c r="B871">
        <v>240</v>
      </c>
      <c r="C871" t="s">
        <v>377</v>
      </c>
      <c r="D871" t="s">
        <v>378</v>
      </c>
      <c r="E871" t="s">
        <v>741</v>
      </c>
      <c r="F871" t="s">
        <v>737</v>
      </c>
      <c r="G871" t="s">
        <v>733</v>
      </c>
      <c r="H871" t="s">
        <v>204</v>
      </c>
      <c r="I871" t="s">
        <v>731</v>
      </c>
      <c r="J871" t="s">
        <v>752</v>
      </c>
      <c r="K871" t="s">
        <v>735</v>
      </c>
      <c r="L871" t="s">
        <v>743</v>
      </c>
      <c r="M871" t="s">
        <v>744</v>
      </c>
      <c r="N871" t="s">
        <v>3862</v>
      </c>
      <c r="O871" t="s">
        <v>5943</v>
      </c>
      <c r="P871" t="s">
        <v>734</v>
      </c>
      <c r="Q871" t="s">
        <v>3870</v>
      </c>
      <c r="R871" s="22" t="s">
        <v>1628</v>
      </c>
      <c r="S871" t="s">
        <v>758</v>
      </c>
      <c r="T871" t="s">
        <v>384</v>
      </c>
      <c r="U871">
        <v>8314</v>
      </c>
      <c r="V871" t="s">
        <v>732</v>
      </c>
      <c r="W871" s="22" t="s">
        <v>5087</v>
      </c>
      <c r="X871" s="22" t="s">
        <v>559</v>
      </c>
      <c r="Z871" t="str">
        <f>+Final[[#This Row],[titulo]]&amp;Final[[#This Row],[Territorio]]&amp;", "&amp;Final[[#This Row],[temporalidad]]</f>
        <v>Cantidad de Espacios Culturales según su Tipo de Titularidad en la comuna de Alto Biobío, Año 2021</v>
      </c>
    </row>
    <row r="872" spans="1:26" x14ac:dyDescent="0.3">
      <c r="A872">
        <v>1</v>
      </c>
      <c r="B872">
        <v>240</v>
      </c>
      <c r="C872" t="s">
        <v>377</v>
      </c>
      <c r="D872" t="s">
        <v>378</v>
      </c>
      <c r="E872" t="s">
        <v>736</v>
      </c>
      <c r="F872" t="s">
        <v>737</v>
      </c>
      <c r="G872" t="s">
        <v>733</v>
      </c>
      <c r="H872" t="s">
        <v>205</v>
      </c>
      <c r="I872" t="s">
        <v>731</v>
      </c>
      <c r="J872" t="s">
        <v>742</v>
      </c>
      <c r="K872" t="s">
        <v>735</v>
      </c>
      <c r="L872" t="s">
        <v>743</v>
      </c>
      <c r="M872" t="s">
        <v>744</v>
      </c>
      <c r="N872" t="s">
        <v>3859</v>
      </c>
      <c r="O872" t="s">
        <v>3864</v>
      </c>
      <c r="P872" t="s">
        <v>734</v>
      </c>
      <c r="Q872" t="s">
        <v>3872</v>
      </c>
      <c r="R872" s="22" t="s">
        <v>1629</v>
      </c>
      <c r="S872" t="s">
        <v>754</v>
      </c>
      <c r="T872" t="s">
        <v>384</v>
      </c>
      <c r="U872">
        <v>9101</v>
      </c>
      <c r="V872" t="s">
        <v>732</v>
      </c>
      <c r="W872" s="22" t="s">
        <v>5088</v>
      </c>
      <c r="X872" s="22" t="s">
        <v>560</v>
      </c>
      <c r="Z872" t="str">
        <f>+Final[[#This Row],[titulo]]&amp;Final[[#This Row],[Territorio]]&amp;", "&amp;Final[[#This Row],[temporalidad]]</f>
        <v>Cantidad de Espacios Culturales con Acceso para Discapacitados en la comuna de Temuco, Año 2021</v>
      </c>
    </row>
    <row r="873" spans="1:26" x14ac:dyDescent="0.3">
      <c r="A873">
        <v>2</v>
      </c>
      <c r="B873">
        <v>240</v>
      </c>
      <c r="C873" t="s">
        <v>377</v>
      </c>
      <c r="D873" t="s">
        <v>378</v>
      </c>
      <c r="E873" t="s">
        <v>738</v>
      </c>
      <c r="F873" t="s">
        <v>737</v>
      </c>
      <c r="G873" t="s">
        <v>733</v>
      </c>
      <c r="H873" t="s">
        <v>205</v>
      </c>
      <c r="I873" t="s">
        <v>731</v>
      </c>
      <c r="J873" t="s">
        <v>746</v>
      </c>
      <c r="K873" t="s">
        <v>735</v>
      </c>
      <c r="L873" t="s">
        <v>743</v>
      </c>
      <c r="M873" t="s">
        <v>744</v>
      </c>
      <c r="N873" t="s">
        <v>3860</v>
      </c>
      <c r="O873" t="s">
        <v>5944</v>
      </c>
      <c r="P873" t="s">
        <v>734</v>
      </c>
      <c r="Q873" t="s">
        <v>3871</v>
      </c>
      <c r="R873" s="22" t="s">
        <v>1630</v>
      </c>
      <c r="S873" t="s">
        <v>755</v>
      </c>
      <c r="T873" t="s">
        <v>384</v>
      </c>
      <c r="U873">
        <v>9101</v>
      </c>
      <c r="V873" t="s">
        <v>732</v>
      </c>
      <c r="W873" s="22" t="s">
        <v>5089</v>
      </c>
      <c r="X873" s="22" t="s">
        <v>560</v>
      </c>
      <c r="Z873" t="str">
        <f>+Final[[#This Row],[titulo]]&amp;Final[[#This Row],[Territorio]]&amp;", "&amp;Final[[#This Row],[temporalidad]]</f>
        <v>Cantidad de Espacios Culturales por Tipo en la comuna de Temuco, Año 2021</v>
      </c>
    </row>
    <row r="874" spans="1:26" x14ac:dyDescent="0.3">
      <c r="A874">
        <v>3</v>
      </c>
      <c r="B874">
        <v>240</v>
      </c>
      <c r="C874" t="s">
        <v>377</v>
      </c>
      <c r="D874" t="s">
        <v>378</v>
      </c>
      <c r="E874" t="s">
        <v>739</v>
      </c>
      <c r="F874" t="s">
        <v>737</v>
      </c>
      <c r="G874" t="s">
        <v>733</v>
      </c>
      <c r="H874" t="s">
        <v>205</v>
      </c>
      <c r="I874" t="s">
        <v>731</v>
      </c>
      <c r="J874" t="s">
        <v>748</v>
      </c>
      <c r="K874" t="s">
        <v>735</v>
      </c>
      <c r="L874" t="s">
        <v>743</v>
      </c>
      <c r="M874" t="s">
        <v>744</v>
      </c>
      <c r="N874" t="s">
        <v>3863</v>
      </c>
      <c r="O874" t="s">
        <v>3866</v>
      </c>
      <c r="P874" t="s">
        <v>734</v>
      </c>
      <c r="Q874" t="s">
        <v>3868</v>
      </c>
      <c r="R874" s="22" t="s">
        <v>1631</v>
      </c>
      <c r="S874" t="s">
        <v>756</v>
      </c>
      <c r="T874" t="s">
        <v>384</v>
      </c>
      <c r="U874">
        <v>9101</v>
      </c>
      <c r="V874" t="s">
        <v>732</v>
      </c>
      <c r="W874" s="22" t="s">
        <v>5090</v>
      </c>
      <c r="X874" s="22" t="s">
        <v>560</v>
      </c>
      <c r="Z874" t="str">
        <f>+Final[[#This Row],[titulo]]&amp;Final[[#This Row],[Territorio]]&amp;", "&amp;Final[[#This Row],[temporalidad]]</f>
        <v>Cantidad de Espacios Culturales según su Estado de Mantención en la comuna de Temuco, Año 2021</v>
      </c>
    </row>
    <row r="875" spans="1:26" x14ac:dyDescent="0.3">
      <c r="A875">
        <v>4</v>
      </c>
      <c r="B875">
        <v>240</v>
      </c>
      <c r="C875" t="s">
        <v>377</v>
      </c>
      <c r="D875" t="s">
        <v>378</v>
      </c>
      <c r="E875" t="s">
        <v>740</v>
      </c>
      <c r="F875" t="s">
        <v>737</v>
      </c>
      <c r="G875" t="s">
        <v>733</v>
      </c>
      <c r="H875" t="s">
        <v>205</v>
      </c>
      <c r="I875" t="s">
        <v>731</v>
      </c>
      <c r="J875" t="s">
        <v>750</v>
      </c>
      <c r="K875" t="s">
        <v>735</v>
      </c>
      <c r="L875" t="s">
        <v>743</v>
      </c>
      <c r="M875" t="s">
        <v>744</v>
      </c>
      <c r="N875" t="s">
        <v>3861</v>
      </c>
      <c r="O875" t="s">
        <v>3867</v>
      </c>
      <c r="P875" t="s">
        <v>734</v>
      </c>
      <c r="Q875" t="s">
        <v>3869</v>
      </c>
      <c r="R875" s="22" t="s">
        <v>1632</v>
      </c>
      <c r="S875" t="s">
        <v>757</v>
      </c>
      <c r="T875" t="s">
        <v>384</v>
      </c>
      <c r="U875">
        <v>9101</v>
      </c>
      <c r="V875" t="s">
        <v>732</v>
      </c>
      <c r="W875" s="22" t="s">
        <v>5091</v>
      </c>
      <c r="X875" s="22" t="s">
        <v>560</v>
      </c>
      <c r="Z875" t="str">
        <f>+Final[[#This Row],[titulo]]&amp;Final[[#This Row],[Territorio]]&amp;", "&amp;Final[[#This Row],[temporalidad]]</f>
        <v>Cantidad de Espacios Culturales según su Fuente de Financiamiento en la comuna de Temuco, Año 2021</v>
      </c>
    </row>
    <row r="876" spans="1:26" x14ac:dyDescent="0.3">
      <c r="A876">
        <v>5</v>
      </c>
      <c r="B876">
        <v>240</v>
      </c>
      <c r="C876" t="s">
        <v>377</v>
      </c>
      <c r="D876" t="s">
        <v>378</v>
      </c>
      <c r="E876" t="s">
        <v>741</v>
      </c>
      <c r="F876" t="s">
        <v>737</v>
      </c>
      <c r="G876" t="s">
        <v>733</v>
      </c>
      <c r="H876" t="s">
        <v>205</v>
      </c>
      <c r="I876" t="s">
        <v>731</v>
      </c>
      <c r="J876" t="s">
        <v>752</v>
      </c>
      <c r="K876" t="s">
        <v>735</v>
      </c>
      <c r="L876" t="s">
        <v>743</v>
      </c>
      <c r="M876" t="s">
        <v>744</v>
      </c>
      <c r="N876" t="s">
        <v>3862</v>
      </c>
      <c r="O876" t="s">
        <v>5943</v>
      </c>
      <c r="P876" t="s">
        <v>734</v>
      </c>
      <c r="Q876" t="s">
        <v>3870</v>
      </c>
      <c r="R876" s="22" t="s">
        <v>1633</v>
      </c>
      <c r="S876" t="s">
        <v>758</v>
      </c>
      <c r="T876" t="s">
        <v>384</v>
      </c>
      <c r="U876">
        <v>9101</v>
      </c>
      <c r="V876" t="s">
        <v>732</v>
      </c>
      <c r="W876" s="22" t="s">
        <v>5092</v>
      </c>
      <c r="X876" s="22" t="s">
        <v>560</v>
      </c>
      <c r="Z876" t="str">
        <f>+Final[[#This Row],[titulo]]&amp;Final[[#This Row],[Territorio]]&amp;", "&amp;Final[[#This Row],[temporalidad]]</f>
        <v>Cantidad de Espacios Culturales según su Tipo de Titularidad en la comuna de Temuco, Año 2021</v>
      </c>
    </row>
    <row r="877" spans="1:26" x14ac:dyDescent="0.3">
      <c r="A877">
        <v>1</v>
      </c>
      <c r="B877">
        <v>240</v>
      </c>
      <c r="C877" t="s">
        <v>377</v>
      </c>
      <c r="D877" t="s">
        <v>378</v>
      </c>
      <c r="E877" t="s">
        <v>736</v>
      </c>
      <c r="F877" t="s">
        <v>737</v>
      </c>
      <c r="G877" t="s">
        <v>733</v>
      </c>
      <c r="H877" t="s">
        <v>206</v>
      </c>
      <c r="I877" t="s">
        <v>731</v>
      </c>
      <c r="J877" t="s">
        <v>742</v>
      </c>
      <c r="K877" t="s">
        <v>735</v>
      </c>
      <c r="L877" t="s">
        <v>743</v>
      </c>
      <c r="M877" t="s">
        <v>744</v>
      </c>
      <c r="N877" t="s">
        <v>3859</v>
      </c>
      <c r="O877" t="s">
        <v>3864</v>
      </c>
      <c r="P877" t="s">
        <v>734</v>
      </c>
      <c r="Q877" t="s">
        <v>3872</v>
      </c>
      <c r="R877" s="22" t="s">
        <v>1634</v>
      </c>
      <c r="S877" t="s">
        <v>754</v>
      </c>
      <c r="T877" t="s">
        <v>384</v>
      </c>
      <c r="U877">
        <v>9102</v>
      </c>
      <c r="V877" t="s">
        <v>732</v>
      </c>
      <c r="W877" s="22" t="s">
        <v>5093</v>
      </c>
      <c r="X877" s="22" t="s">
        <v>561</v>
      </c>
      <c r="Z877" t="str">
        <f>+Final[[#This Row],[titulo]]&amp;Final[[#This Row],[Territorio]]&amp;", "&amp;Final[[#This Row],[temporalidad]]</f>
        <v>Cantidad de Espacios Culturales con Acceso para Discapacitados en la comuna de Carahue, Año 2021</v>
      </c>
    </row>
    <row r="878" spans="1:26" x14ac:dyDescent="0.3">
      <c r="A878">
        <v>2</v>
      </c>
      <c r="B878">
        <v>240</v>
      </c>
      <c r="C878" t="s">
        <v>377</v>
      </c>
      <c r="D878" t="s">
        <v>378</v>
      </c>
      <c r="E878" t="s">
        <v>738</v>
      </c>
      <c r="F878" t="s">
        <v>737</v>
      </c>
      <c r="G878" t="s">
        <v>733</v>
      </c>
      <c r="H878" t="s">
        <v>206</v>
      </c>
      <c r="I878" t="s">
        <v>731</v>
      </c>
      <c r="J878" t="s">
        <v>746</v>
      </c>
      <c r="K878" t="s">
        <v>735</v>
      </c>
      <c r="L878" t="s">
        <v>743</v>
      </c>
      <c r="M878" t="s">
        <v>744</v>
      </c>
      <c r="N878" t="s">
        <v>3860</v>
      </c>
      <c r="O878" t="s">
        <v>5944</v>
      </c>
      <c r="P878" t="s">
        <v>734</v>
      </c>
      <c r="Q878" t="s">
        <v>3871</v>
      </c>
      <c r="R878" s="22" t="s">
        <v>1635</v>
      </c>
      <c r="S878" t="s">
        <v>755</v>
      </c>
      <c r="T878" t="s">
        <v>384</v>
      </c>
      <c r="U878">
        <v>9102</v>
      </c>
      <c r="V878" t="s">
        <v>732</v>
      </c>
      <c r="W878" s="22" t="s">
        <v>5094</v>
      </c>
      <c r="X878" s="22" t="s">
        <v>561</v>
      </c>
      <c r="Z878" t="str">
        <f>+Final[[#This Row],[titulo]]&amp;Final[[#This Row],[Territorio]]&amp;", "&amp;Final[[#This Row],[temporalidad]]</f>
        <v>Cantidad de Espacios Culturales por Tipo en la comuna de Carahue, Año 2021</v>
      </c>
    </row>
    <row r="879" spans="1:26" x14ac:dyDescent="0.3">
      <c r="A879">
        <v>3</v>
      </c>
      <c r="B879">
        <v>240</v>
      </c>
      <c r="C879" t="s">
        <v>377</v>
      </c>
      <c r="D879" t="s">
        <v>378</v>
      </c>
      <c r="E879" t="s">
        <v>739</v>
      </c>
      <c r="F879" t="s">
        <v>737</v>
      </c>
      <c r="G879" t="s">
        <v>733</v>
      </c>
      <c r="H879" t="s">
        <v>206</v>
      </c>
      <c r="I879" t="s">
        <v>731</v>
      </c>
      <c r="J879" t="s">
        <v>748</v>
      </c>
      <c r="K879" t="s">
        <v>735</v>
      </c>
      <c r="L879" t="s">
        <v>743</v>
      </c>
      <c r="M879" t="s">
        <v>744</v>
      </c>
      <c r="N879" t="s">
        <v>3863</v>
      </c>
      <c r="O879" t="s">
        <v>3866</v>
      </c>
      <c r="P879" t="s">
        <v>734</v>
      </c>
      <c r="Q879" t="s">
        <v>3868</v>
      </c>
      <c r="R879" s="22" t="s">
        <v>1636</v>
      </c>
      <c r="S879" t="s">
        <v>756</v>
      </c>
      <c r="T879" t="s">
        <v>384</v>
      </c>
      <c r="U879">
        <v>9102</v>
      </c>
      <c r="V879" t="s">
        <v>732</v>
      </c>
      <c r="W879" s="22" t="s">
        <v>5095</v>
      </c>
      <c r="X879" s="22" t="s">
        <v>561</v>
      </c>
      <c r="Z879" t="str">
        <f>+Final[[#This Row],[titulo]]&amp;Final[[#This Row],[Territorio]]&amp;", "&amp;Final[[#This Row],[temporalidad]]</f>
        <v>Cantidad de Espacios Culturales según su Estado de Mantención en la comuna de Carahue, Año 2021</v>
      </c>
    </row>
    <row r="880" spans="1:26" x14ac:dyDescent="0.3">
      <c r="A880">
        <v>4</v>
      </c>
      <c r="B880">
        <v>240</v>
      </c>
      <c r="C880" t="s">
        <v>377</v>
      </c>
      <c r="D880" t="s">
        <v>378</v>
      </c>
      <c r="E880" t="s">
        <v>740</v>
      </c>
      <c r="F880" t="s">
        <v>737</v>
      </c>
      <c r="G880" t="s">
        <v>733</v>
      </c>
      <c r="H880" t="s">
        <v>206</v>
      </c>
      <c r="I880" t="s">
        <v>731</v>
      </c>
      <c r="J880" t="s">
        <v>750</v>
      </c>
      <c r="K880" t="s">
        <v>735</v>
      </c>
      <c r="L880" t="s">
        <v>743</v>
      </c>
      <c r="M880" t="s">
        <v>744</v>
      </c>
      <c r="N880" t="s">
        <v>3861</v>
      </c>
      <c r="O880" t="s">
        <v>3867</v>
      </c>
      <c r="P880" t="s">
        <v>734</v>
      </c>
      <c r="Q880" t="s">
        <v>3869</v>
      </c>
      <c r="R880" s="22" t="s">
        <v>1637</v>
      </c>
      <c r="S880" t="s">
        <v>757</v>
      </c>
      <c r="T880" t="s">
        <v>384</v>
      </c>
      <c r="U880">
        <v>9102</v>
      </c>
      <c r="V880" t="s">
        <v>732</v>
      </c>
      <c r="W880" s="22" t="s">
        <v>5096</v>
      </c>
      <c r="X880" s="22" t="s">
        <v>561</v>
      </c>
      <c r="Z880" t="str">
        <f>+Final[[#This Row],[titulo]]&amp;Final[[#This Row],[Territorio]]&amp;", "&amp;Final[[#This Row],[temporalidad]]</f>
        <v>Cantidad de Espacios Culturales según su Fuente de Financiamiento en la comuna de Carahue, Año 2021</v>
      </c>
    </row>
    <row r="881" spans="1:26" x14ac:dyDescent="0.3">
      <c r="A881">
        <v>5</v>
      </c>
      <c r="B881">
        <v>240</v>
      </c>
      <c r="C881" t="s">
        <v>377</v>
      </c>
      <c r="D881" t="s">
        <v>378</v>
      </c>
      <c r="E881" t="s">
        <v>741</v>
      </c>
      <c r="F881" t="s">
        <v>737</v>
      </c>
      <c r="G881" t="s">
        <v>733</v>
      </c>
      <c r="H881" t="s">
        <v>206</v>
      </c>
      <c r="I881" t="s">
        <v>731</v>
      </c>
      <c r="J881" t="s">
        <v>752</v>
      </c>
      <c r="K881" t="s">
        <v>735</v>
      </c>
      <c r="L881" t="s">
        <v>743</v>
      </c>
      <c r="M881" t="s">
        <v>744</v>
      </c>
      <c r="N881" t="s">
        <v>3862</v>
      </c>
      <c r="O881" t="s">
        <v>5943</v>
      </c>
      <c r="P881" t="s">
        <v>734</v>
      </c>
      <c r="Q881" t="s">
        <v>3870</v>
      </c>
      <c r="R881" s="22" t="s">
        <v>1638</v>
      </c>
      <c r="S881" t="s">
        <v>758</v>
      </c>
      <c r="T881" t="s">
        <v>384</v>
      </c>
      <c r="U881">
        <v>9102</v>
      </c>
      <c r="V881" t="s">
        <v>732</v>
      </c>
      <c r="W881" s="22" t="s">
        <v>5097</v>
      </c>
      <c r="X881" s="22" t="s">
        <v>561</v>
      </c>
      <c r="Z881" t="str">
        <f>+Final[[#This Row],[titulo]]&amp;Final[[#This Row],[Territorio]]&amp;", "&amp;Final[[#This Row],[temporalidad]]</f>
        <v>Cantidad de Espacios Culturales según su Tipo de Titularidad en la comuna de Carahue, Año 2021</v>
      </c>
    </row>
    <row r="882" spans="1:26" x14ac:dyDescent="0.3">
      <c r="A882">
        <v>1</v>
      </c>
      <c r="B882">
        <v>240</v>
      </c>
      <c r="C882" t="s">
        <v>377</v>
      </c>
      <c r="D882" t="s">
        <v>378</v>
      </c>
      <c r="E882" t="s">
        <v>736</v>
      </c>
      <c r="F882" t="s">
        <v>737</v>
      </c>
      <c r="G882" t="s">
        <v>733</v>
      </c>
      <c r="H882" t="s">
        <v>207</v>
      </c>
      <c r="I882" t="s">
        <v>731</v>
      </c>
      <c r="J882" t="s">
        <v>742</v>
      </c>
      <c r="K882" t="s">
        <v>735</v>
      </c>
      <c r="L882" t="s">
        <v>743</v>
      </c>
      <c r="M882" t="s">
        <v>744</v>
      </c>
      <c r="N882" t="s">
        <v>3859</v>
      </c>
      <c r="O882" t="s">
        <v>3864</v>
      </c>
      <c r="P882" t="s">
        <v>734</v>
      </c>
      <c r="Q882" t="s">
        <v>3872</v>
      </c>
      <c r="R882" s="22" t="s">
        <v>1639</v>
      </c>
      <c r="S882" t="s">
        <v>754</v>
      </c>
      <c r="T882" t="s">
        <v>384</v>
      </c>
      <c r="U882">
        <v>9103</v>
      </c>
      <c r="V882" t="s">
        <v>732</v>
      </c>
      <c r="W882" s="22" t="s">
        <v>5098</v>
      </c>
      <c r="X882" s="22" t="s">
        <v>562</v>
      </c>
      <c r="Z882" t="str">
        <f>+Final[[#This Row],[titulo]]&amp;Final[[#This Row],[Territorio]]&amp;", "&amp;Final[[#This Row],[temporalidad]]</f>
        <v>Cantidad de Espacios Culturales con Acceso para Discapacitados en la comuna de Cunco, Año 2021</v>
      </c>
    </row>
    <row r="883" spans="1:26" x14ac:dyDescent="0.3">
      <c r="A883">
        <v>2</v>
      </c>
      <c r="B883">
        <v>240</v>
      </c>
      <c r="C883" t="s">
        <v>377</v>
      </c>
      <c r="D883" t="s">
        <v>378</v>
      </c>
      <c r="E883" t="s">
        <v>738</v>
      </c>
      <c r="F883" t="s">
        <v>737</v>
      </c>
      <c r="G883" t="s">
        <v>733</v>
      </c>
      <c r="H883" t="s">
        <v>207</v>
      </c>
      <c r="I883" t="s">
        <v>731</v>
      </c>
      <c r="J883" t="s">
        <v>746</v>
      </c>
      <c r="K883" t="s">
        <v>735</v>
      </c>
      <c r="L883" t="s">
        <v>743</v>
      </c>
      <c r="M883" t="s">
        <v>744</v>
      </c>
      <c r="N883" t="s">
        <v>3860</v>
      </c>
      <c r="O883" t="s">
        <v>5944</v>
      </c>
      <c r="P883" t="s">
        <v>734</v>
      </c>
      <c r="Q883" t="s">
        <v>3871</v>
      </c>
      <c r="R883" s="22" t="s">
        <v>1640</v>
      </c>
      <c r="S883" t="s">
        <v>755</v>
      </c>
      <c r="T883" t="s">
        <v>384</v>
      </c>
      <c r="U883">
        <v>9103</v>
      </c>
      <c r="V883" t="s">
        <v>732</v>
      </c>
      <c r="W883" s="22" t="s">
        <v>5099</v>
      </c>
      <c r="X883" s="22" t="s">
        <v>562</v>
      </c>
      <c r="Z883" t="str">
        <f>+Final[[#This Row],[titulo]]&amp;Final[[#This Row],[Territorio]]&amp;", "&amp;Final[[#This Row],[temporalidad]]</f>
        <v>Cantidad de Espacios Culturales por Tipo en la comuna de Cunco, Año 2021</v>
      </c>
    </row>
    <row r="884" spans="1:26" x14ac:dyDescent="0.3">
      <c r="A884">
        <v>3</v>
      </c>
      <c r="B884">
        <v>240</v>
      </c>
      <c r="C884" t="s">
        <v>377</v>
      </c>
      <c r="D884" t="s">
        <v>378</v>
      </c>
      <c r="E884" t="s">
        <v>739</v>
      </c>
      <c r="F884" t="s">
        <v>737</v>
      </c>
      <c r="G884" t="s">
        <v>733</v>
      </c>
      <c r="H884" t="s">
        <v>207</v>
      </c>
      <c r="I884" t="s">
        <v>731</v>
      </c>
      <c r="J884" t="s">
        <v>748</v>
      </c>
      <c r="K884" t="s">
        <v>735</v>
      </c>
      <c r="L884" t="s">
        <v>743</v>
      </c>
      <c r="M884" t="s">
        <v>744</v>
      </c>
      <c r="N884" t="s">
        <v>3863</v>
      </c>
      <c r="O884" t="s">
        <v>3866</v>
      </c>
      <c r="P884" t="s">
        <v>734</v>
      </c>
      <c r="Q884" t="s">
        <v>3868</v>
      </c>
      <c r="R884" s="22" t="s">
        <v>1641</v>
      </c>
      <c r="S884" t="s">
        <v>756</v>
      </c>
      <c r="T884" t="s">
        <v>384</v>
      </c>
      <c r="U884">
        <v>9103</v>
      </c>
      <c r="V884" t="s">
        <v>732</v>
      </c>
      <c r="W884" s="22" t="s">
        <v>5100</v>
      </c>
      <c r="X884" s="22" t="s">
        <v>562</v>
      </c>
      <c r="Z884" t="str">
        <f>+Final[[#This Row],[titulo]]&amp;Final[[#This Row],[Territorio]]&amp;", "&amp;Final[[#This Row],[temporalidad]]</f>
        <v>Cantidad de Espacios Culturales según su Estado de Mantención en la comuna de Cunco, Año 2021</v>
      </c>
    </row>
    <row r="885" spans="1:26" x14ac:dyDescent="0.3">
      <c r="A885">
        <v>4</v>
      </c>
      <c r="B885">
        <v>240</v>
      </c>
      <c r="C885" t="s">
        <v>377</v>
      </c>
      <c r="D885" t="s">
        <v>378</v>
      </c>
      <c r="E885" t="s">
        <v>740</v>
      </c>
      <c r="F885" t="s">
        <v>737</v>
      </c>
      <c r="G885" t="s">
        <v>733</v>
      </c>
      <c r="H885" t="s">
        <v>207</v>
      </c>
      <c r="I885" t="s">
        <v>731</v>
      </c>
      <c r="J885" t="s">
        <v>750</v>
      </c>
      <c r="K885" t="s">
        <v>735</v>
      </c>
      <c r="L885" t="s">
        <v>743</v>
      </c>
      <c r="M885" t="s">
        <v>744</v>
      </c>
      <c r="N885" t="s">
        <v>3861</v>
      </c>
      <c r="O885" t="s">
        <v>3867</v>
      </c>
      <c r="P885" t="s">
        <v>734</v>
      </c>
      <c r="Q885" t="s">
        <v>3869</v>
      </c>
      <c r="R885" s="22" t="s">
        <v>1642</v>
      </c>
      <c r="S885" t="s">
        <v>757</v>
      </c>
      <c r="T885" t="s">
        <v>384</v>
      </c>
      <c r="U885">
        <v>9103</v>
      </c>
      <c r="V885" t="s">
        <v>732</v>
      </c>
      <c r="W885" s="22" t="s">
        <v>5101</v>
      </c>
      <c r="X885" s="22" t="s">
        <v>562</v>
      </c>
      <c r="Z885" t="str">
        <f>+Final[[#This Row],[titulo]]&amp;Final[[#This Row],[Territorio]]&amp;", "&amp;Final[[#This Row],[temporalidad]]</f>
        <v>Cantidad de Espacios Culturales según su Fuente de Financiamiento en la comuna de Cunco, Año 2021</v>
      </c>
    </row>
    <row r="886" spans="1:26" x14ac:dyDescent="0.3">
      <c r="A886">
        <v>5</v>
      </c>
      <c r="B886">
        <v>240</v>
      </c>
      <c r="C886" t="s">
        <v>377</v>
      </c>
      <c r="D886" t="s">
        <v>378</v>
      </c>
      <c r="E886" t="s">
        <v>741</v>
      </c>
      <c r="F886" t="s">
        <v>737</v>
      </c>
      <c r="G886" t="s">
        <v>733</v>
      </c>
      <c r="H886" t="s">
        <v>207</v>
      </c>
      <c r="I886" t="s">
        <v>731</v>
      </c>
      <c r="J886" t="s">
        <v>752</v>
      </c>
      <c r="K886" t="s">
        <v>735</v>
      </c>
      <c r="L886" t="s">
        <v>743</v>
      </c>
      <c r="M886" t="s">
        <v>744</v>
      </c>
      <c r="N886" t="s">
        <v>3862</v>
      </c>
      <c r="O886" t="s">
        <v>5943</v>
      </c>
      <c r="P886" t="s">
        <v>734</v>
      </c>
      <c r="Q886" t="s">
        <v>3870</v>
      </c>
      <c r="R886" s="22" t="s">
        <v>1643</v>
      </c>
      <c r="S886" t="s">
        <v>758</v>
      </c>
      <c r="T886" t="s">
        <v>384</v>
      </c>
      <c r="U886">
        <v>9103</v>
      </c>
      <c r="V886" t="s">
        <v>732</v>
      </c>
      <c r="W886" s="22" t="s">
        <v>5102</v>
      </c>
      <c r="X886" s="22" t="s">
        <v>562</v>
      </c>
      <c r="Z886" t="str">
        <f>+Final[[#This Row],[titulo]]&amp;Final[[#This Row],[Territorio]]&amp;", "&amp;Final[[#This Row],[temporalidad]]</f>
        <v>Cantidad de Espacios Culturales según su Tipo de Titularidad en la comuna de Cunco, Año 2021</v>
      </c>
    </row>
    <row r="887" spans="1:26" x14ac:dyDescent="0.3">
      <c r="A887">
        <v>1</v>
      </c>
      <c r="B887">
        <v>240</v>
      </c>
      <c r="C887" t="s">
        <v>377</v>
      </c>
      <c r="D887" t="s">
        <v>378</v>
      </c>
      <c r="E887" t="s">
        <v>736</v>
      </c>
      <c r="F887" t="s">
        <v>737</v>
      </c>
      <c r="G887" t="s">
        <v>733</v>
      </c>
      <c r="H887" t="s">
        <v>208</v>
      </c>
      <c r="I887" t="s">
        <v>731</v>
      </c>
      <c r="J887" t="s">
        <v>742</v>
      </c>
      <c r="K887" t="s">
        <v>735</v>
      </c>
      <c r="L887" t="s">
        <v>743</v>
      </c>
      <c r="M887" t="s">
        <v>744</v>
      </c>
      <c r="N887" t="s">
        <v>3859</v>
      </c>
      <c r="O887" t="s">
        <v>3864</v>
      </c>
      <c r="P887" t="s">
        <v>734</v>
      </c>
      <c r="Q887" t="s">
        <v>3872</v>
      </c>
      <c r="R887" s="22" t="s">
        <v>1644</v>
      </c>
      <c r="S887" t="s">
        <v>754</v>
      </c>
      <c r="T887" t="s">
        <v>384</v>
      </c>
      <c r="U887">
        <v>9104</v>
      </c>
      <c r="V887" t="s">
        <v>732</v>
      </c>
      <c r="W887" s="22" t="s">
        <v>5103</v>
      </c>
      <c r="X887" s="22" t="s">
        <v>563</v>
      </c>
      <c r="Z887" t="str">
        <f>+Final[[#This Row],[titulo]]&amp;Final[[#This Row],[Territorio]]&amp;", "&amp;Final[[#This Row],[temporalidad]]</f>
        <v>Cantidad de Espacios Culturales con Acceso para Discapacitados en la comuna de Curarrehue, Año 2021</v>
      </c>
    </row>
    <row r="888" spans="1:26" x14ac:dyDescent="0.3">
      <c r="A888">
        <v>2</v>
      </c>
      <c r="B888">
        <v>240</v>
      </c>
      <c r="C888" t="s">
        <v>377</v>
      </c>
      <c r="D888" t="s">
        <v>378</v>
      </c>
      <c r="E888" t="s">
        <v>738</v>
      </c>
      <c r="F888" t="s">
        <v>737</v>
      </c>
      <c r="G888" t="s">
        <v>733</v>
      </c>
      <c r="H888" t="s">
        <v>208</v>
      </c>
      <c r="I888" t="s">
        <v>731</v>
      </c>
      <c r="J888" t="s">
        <v>746</v>
      </c>
      <c r="K888" t="s">
        <v>735</v>
      </c>
      <c r="L888" t="s">
        <v>743</v>
      </c>
      <c r="M888" t="s">
        <v>744</v>
      </c>
      <c r="N888" t="s">
        <v>3860</v>
      </c>
      <c r="O888" t="s">
        <v>5944</v>
      </c>
      <c r="P888" t="s">
        <v>734</v>
      </c>
      <c r="Q888" t="s">
        <v>3871</v>
      </c>
      <c r="R888" s="22" t="s">
        <v>1645</v>
      </c>
      <c r="S888" t="s">
        <v>755</v>
      </c>
      <c r="T888" t="s">
        <v>384</v>
      </c>
      <c r="U888">
        <v>9104</v>
      </c>
      <c r="V888" t="s">
        <v>732</v>
      </c>
      <c r="W888" s="22" t="s">
        <v>5104</v>
      </c>
      <c r="X888" s="22" t="s">
        <v>563</v>
      </c>
      <c r="Z888" t="str">
        <f>+Final[[#This Row],[titulo]]&amp;Final[[#This Row],[Territorio]]&amp;", "&amp;Final[[#This Row],[temporalidad]]</f>
        <v>Cantidad de Espacios Culturales por Tipo en la comuna de Curarrehue, Año 2021</v>
      </c>
    </row>
    <row r="889" spans="1:26" x14ac:dyDescent="0.3">
      <c r="A889">
        <v>3</v>
      </c>
      <c r="B889">
        <v>240</v>
      </c>
      <c r="C889" t="s">
        <v>377</v>
      </c>
      <c r="D889" t="s">
        <v>378</v>
      </c>
      <c r="E889" t="s">
        <v>739</v>
      </c>
      <c r="F889" t="s">
        <v>737</v>
      </c>
      <c r="G889" t="s">
        <v>733</v>
      </c>
      <c r="H889" t="s">
        <v>208</v>
      </c>
      <c r="I889" t="s">
        <v>731</v>
      </c>
      <c r="J889" t="s">
        <v>748</v>
      </c>
      <c r="K889" t="s">
        <v>735</v>
      </c>
      <c r="L889" t="s">
        <v>743</v>
      </c>
      <c r="M889" t="s">
        <v>744</v>
      </c>
      <c r="N889" t="s">
        <v>3863</v>
      </c>
      <c r="O889" t="s">
        <v>3866</v>
      </c>
      <c r="P889" t="s">
        <v>734</v>
      </c>
      <c r="Q889" t="s">
        <v>3868</v>
      </c>
      <c r="R889" s="22" t="s">
        <v>1646</v>
      </c>
      <c r="S889" t="s">
        <v>756</v>
      </c>
      <c r="T889" t="s">
        <v>384</v>
      </c>
      <c r="U889">
        <v>9104</v>
      </c>
      <c r="V889" t="s">
        <v>732</v>
      </c>
      <c r="W889" s="22" t="s">
        <v>5105</v>
      </c>
      <c r="X889" s="22" t="s">
        <v>563</v>
      </c>
      <c r="Z889" t="str">
        <f>+Final[[#This Row],[titulo]]&amp;Final[[#This Row],[Territorio]]&amp;", "&amp;Final[[#This Row],[temporalidad]]</f>
        <v>Cantidad de Espacios Culturales según su Estado de Mantención en la comuna de Curarrehue, Año 2021</v>
      </c>
    </row>
    <row r="890" spans="1:26" x14ac:dyDescent="0.3">
      <c r="A890">
        <v>4</v>
      </c>
      <c r="B890">
        <v>240</v>
      </c>
      <c r="C890" t="s">
        <v>377</v>
      </c>
      <c r="D890" t="s">
        <v>378</v>
      </c>
      <c r="E890" t="s">
        <v>740</v>
      </c>
      <c r="F890" t="s">
        <v>737</v>
      </c>
      <c r="G890" t="s">
        <v>733</v>
      </c>
      <c r="H890" t="s">
        <v>208</v>
      </c>
      <c r="I890" t="s">
        <v>731</v>
      </c>
      <c r="J890" t="s">
        <v>750</v>
      </c>
      <c r="K890" t="s">
        <v>735</v>
      </c>
      <c r="L890" t="s">
        <v>743</v>
      </c>
      <c r="M890" t="s">
        <v>744</v>
      </c>
      <c r="N890" t="s">
        <v>3861</v>
      </c>
      <c r="O890" t="s">
        <v>3867</v>
      </c>
      <c r="P890" t="s">
        <v>734</v>
      </c>
      <c r="Q890" t="s">
        <v>3869</v>
      </c>
      <c r="R890" s="22" t="s">
        <v>1647</v>
      </c>
      <c r="S890" t="s">
        <v>757</v>
      </c>
      <c r="T890" t="s">
        <v>384</v>
      </c>
      <c r="U890">
        <v>9104</v>
      </c>
      <c r="V890" t="s">
        <v>732</v>
      </c>
      <c r="W890" s="22" t="s">
        <v>5106</v>
      </c>
      <c r="X890" s="22" t="s">
        <v>563</v>
      </c>
      <c r="Z890" t="str">
        <f>+Final[[#This Row],[titulo]]&amp;Final[[#This Row],[Territorio]]&amp;", "&amp;Final[[#This Row],[temporalidad]]</f>
        <v>Cantidad de Espacios Culturales según su Fuente de Financiamiento en la comuna de Curarrehue, Año 2021</v>
      </c>
    </row>
    <row r="891" spans="1:26" x14ac:dyDescent="0.3">
      <c r="A891">
        <v>5</v>
      </c>
      <c r="B891">
        <v>240</v>
      </c>
      <c r="C891" t="s">
        <v>377</v>
      </c>
      <c r="D891" t="s">
        <v>378</v>
      </c>
      <c r="E891" t="s">
        <v>741</v>
      </c>
      <c r="F891" t="s">
        <v>737</v>
      </c>
      <c r="G891" t="s">
        <v>733</v>
      </c>
      <c r="H891" t="s">
        <v>208</v>
      </c>
      <c r="I891" t="s">
        <v>731</v>
      </c>
      <c r="J891" t="s">
        <v>752</v>
      </c>
      <c r="K891" t="s">
        <v>735</v>
      </c>
      <c r="L891" t="s">
        <v>743</v>
      </c>
      <c r="M891" t="s">
        <v>744</v>
      </c>
      <c r="N891" t="s">
        <v>3862</v>
      </c>
      <c r="O891" t="s">
        <v>5943</v>
      </c>
      <c r="P891" t="s">
        <v>734</v>
      </c>
      <c r="Q891" t="s">
        <v>3870</v>
      </c>
      <c r="R891" s="22" t="s">
        <v>1648</v>
      </c>
      <c r="S891" t="s">
        <v>758</v>
      </c>
      <c r="T891" t="s">
        <v>384</v>
      </c>
      <c r="U891">
        <v>9104</v>
      </c>
      <c r="V891" t="s">
        <v>732</v>
      </c>
      <c r="W891" s="22" t="s">
        <v>5107</v>
      </c>
      <c r="X891" s="22" t="s">
        <v>563</v>
      </c>
      <c r="Z891" t="str">
        <f>+Final[[#This Row],[titulo]]&amp;Final[[#This Row],[Territorio]]&amp;", "&amp;Final[[#This Row],[temporalidad]]</f>
        <v>Cantidad de Espacios Culturales según su Tipo de Titularidad en la comuna de Curarrehue, Año 2021</v>
      </c>
    </row>
    <row r="892" spans="1:26" x14ac:dyDescent="0.3">
      <c r="A892">
        <v>1</v>
      </c>
      <c r="B892">
        <v>240</v>
      </c>
      <c r="C892" t="s">
        <v>377</v>
      </c>
      <c r="D892" t="s">
        <v>378</v>
      </c>
      <c r="E892" t="s">
        <v>736</v>
      </c>
      <c r="F892" t="s">
        <v>737</v>
      </c>
      <c r="G892" t="s">
        <v>733</v>
      </c>
      <c r="H892" t="s">
        <v>209</v>
      </c>
      <c r="I892" t="s">
        <v>731</v>
      </c>
      <c r="J892" t="s">
        <v>742</v>
      </c>
      <c r="K892" t="s">
        <v>735</v>
      </c>
      <c r="L892" t="s">
        <v>743</v>
      </c>
      <c r="M892" t="s">
        <v>744</v>
      </c>
      <c r="N892" t="s">
        <v>3859</v>
      </c>
      <c r="O892" t="s">
        <v>3864</v>
      </c>
      <c r="P892" t="s">
        <v>734</v>
      </c>
      <c r="Q892" t="s">
        <v>3872</v>
      </c>
      <c r="R892" s="22" t="s">
        <v>1649</v>
      </c>
      <c r="S892" t="s">
        <v>754</v>
      </c>
      <c r="T892" t="s">
        <v>384</v>
      </c>
      <c r="U892">
        <v>9105</v>
      </c>
      <c r="V892" t="s">
        <v>732</v>
      </c>
      <c r="W892" s="22" t="s">
        <v>5108</v>
      </c>
      <c r="X892" s="22" t="s">
        <v>564</v>
      </c>
      <c r="Z892" t="str">
        <f>+Final[[#This Row],[titulo]]&amp;Final[[#This Row],[Territorio]]&amp;", "&amp;Final[[#This Row],[temporalidad]]</f>
        <v>Cantidad de Espacios Culturales con Acceso para Discapacitados en la comuna de Freire, Año 2021</v>
      </c>
    </row>
    <row r="893" spans="1:26" x14ac:dyDescent="0.3">
      <c r="A893">
        <v>2</v>
      </c>
      <c r="B893">
        <v>240</v>
      </c>
      <c r="C893" t="s">
        <v>377</v>
      </c>
      <c r="D893" t="s">
        <v>378</v>
      </c>
      <c r="E893" t="s">
        <v>738</v>
      </c>
      <c r="F893" t="s">
        <v>737</v>
      </c>
      <c r="G893" t="s">
        <v>733</v>
      </c>
      <c r="H893" t="s">
        <v>209</v>
      </c>
      <c r="I893" t="s">
        <v>731</v>
      </c>
      <c r="J893" t="s">
        <v>746</v>
      </c>
      <c r="K893" t="s">
        <v>735</v>
      </c>
      <c r="L893" t="s">
        <v>743</v>
      </c>
      <c r="M893" t="s">
        <v>744</v>
      </c>
      <c r="N893" t="s">
        <v>3860</v>
      </c>
      <c r="O893" t="s">
        <v>5944</v>
      </c>
      <c r="P893" t="s">
        <v>734</v>
      </c>
      <c r="Q893" t="s">
        <v>3871</v>
      </c>
      <c r="R893" s="22" t="s">
        <v>1650</v>
      </c>
      <c r="S893" t="s">
        <v>755</v>
      </c>
      <c r="T893" t="s">
        <v>384</v>
      </c>
      <c r="U893">
        <v>9105</v>
      </c>
      <c r="V893" t="s">
        <v>732</v>
      </c>
      <c r="W893" s="22" t="s">
        <v>5109</v>
      </c>
      <c r="X893" s="22" t="s">
        <v>564</v>
      </c>
      <c r="Z893" t="str">
        <f>+Final[[#This Row],[titulo]]&amp;Final[[#This Row],[Territorio]]&amp;", "&amp;Final[[#This Row],[temporalidad]]</f>
        <v>Cantidad de Espacios Culturales por Tipo en la comuna de Freire, Año 2021</v>
      </c>
    </row>
    <row r="894" spans="1:26" x14ac:dyDescent="0.3">
      <c r="A894">
        <v>3</v>
      </c>
      <c r="B894">
        <v>240</v>
      </c>
      <c r="C894" t="s">
        <v>377</v>
      </c>
      <c r="D894" t="s">
        <v>378</v>
      </c>
      <c r="E894" t="s">
        <v>739</v>
      </c>
      <c r="F894" t="s">
        <v>737</v>
      </c>
      <c r="G894" t="s">
        <v>733</v>
      </c>
      <c r="H894" t="s">
        <v>209</v>
      </c>
      <c r="I894" t="s">
        <v>731</v>
      </c>
      <c r="J894" t="s">
        <v>748</v>
      </c>
      <c r="K894" t="s">
        <v>735</v>
      </c>
      <c r="L894" t="s">
        <v>743</v>
      </c>
      <c r="M894" t="s">
        <v>744</v>
      </c>
      <c r="N894" t="s">
        <v>3863</v>
      </c>
      <c r="O894" t="s">
        <v>3866</v>
      </c>
      <c r="P894" t="s">
        <v>734</v>
      </c>
      <c r="Q894" t="s">
        <v>3868</v>
      </c>
      <c r="R894" s="22" t="s">
        <v>1651</v>
      </c>
      <c r="S894" t="s">
        <v>756</v>
      </c>
      <c r="T894" t="s">
        <v>384</v>
      </c>
      <c r="U894">
        <v>9105</v>
      </c>
      <c r="V894" t="s">
        <v>732</v>
      </c>
      <c r="W894" s="22" t="s">
        <v>5110</v>
      </c>
      <c r="X894" s="22" t="s">
        <v>564</v>
      </c>
      <c r="Z894" t="str">
        <f>+Final[[#This Row],[titulo]]&amp;Final[[#This Row],[Territorio]]&amp;", "&amp;Final[[#This Row],[temporalidad]]</f>
        <v>Cantidad de Espacios Culturales según su Estado de Mantención en la comuna de Freire, Año 2021</v>
      </c>
    </row>
    <row r="895" spans="1:26" x14ac:dyDescent="0.3">
      <c r="A895">
        <v>4</v>
      </c>
      <c r="B895">
        <v>240</v>
      </c>
      <c r="C895" t="s">
        <v>377</v>
      </c>
      <c r="D895" t="s">
        <v>378</v>
      </c>
      <c r="E895" t="s">
        <v>740</v>
      </c>
      <c r="F895" t="s">
        <v>737</v>
      </c>
      <c r="G895" t="s">
        <v>733</v>
      </c>
      <c r="H895" t="s">
        <v>209</v>
      </c>
      <c r="I895" t="s">
        <v>731</v>
      </c>
      <c r="J895" t="s">
        <v>750</v>
      </c>
      <c r="K895" t="s">
        <v>735</v>
      </c>
      <c r="L895" t="s">
        <v>743</v>
      </c>
      <c r="M895" t="s">
        <v>744</v>
      </c>
      <c r="N895" t="s">
        <v>3861</v>
      </c>
      <c r="O895" t="s">
        <v>3867</v>
      </c>
      <c r="P895" t="s">
        <v>734</v>
      </c>
      <c r="Q895" t="s">
        <v>3869</v>
      </c>
      <c r="R895" s="22" t="s">
        <v>1652</v>
      </c>
      <c r="S895" t="s">
        <v>757</v>
      </c>
      <c r="T895" t="s">
        <v>384</v>
      </c>
      <c r="U895">
        <v>9105</v>
      </c>
      <c r="V895" t="s">
        <v>732</v>
      </c>
      <c r="W895" s="22" t="s">
        <v>5111</v>
      </c>
      <c r="X895" s="22" t="s">
        <v>564</v>
      </c>
      <c r="Z895" t="str">
        <f>+Final[[#This Row],[titulo]]&amp;Final[[#This Row],[Territorio]]&amp;", "&amp;Final[[#This Row],[temporalidad]]</f>
        <v>Cantidad de Espacios Culturales según su Fuente de Financiamiento en la comuna de Freire, Año 2021</v>
      </c>
    </row>
    <row r="896" spans="1:26" x14ac:dyDescent="0.3">
      <c r="A896">
        <v>5</v>
      </c>
      <c r="B896">
        <v>240</v>
      </c>
      <c r="C896" t="s">
        <v>377</v>
      </c>
      <c r="D896" t="s">
        <v>378</v>
      </c>
      <c r="E896" t="s">
        <v>741</v>
      </c>
      <c r="F896" t="s">
        <v>737</v>
      </c>
      <c r="G896" t="s">
        <v>733</v>
      </c>
      <c r="H896" t="s">
        <v>209</v>
      </c>
      <c r="I896" t="s">
        <v>731</v>
      </c>
      <c r="J896" t="s">
        <v>752</v>
      </c>
      <c r="K896" t="s">
        <v>735</v>
      </c>
      <c r="L896" t="s">
        <v>743</v>
      </c>
      <c r="M896" t="s">
        <v>744</v>
      </c>
      <c r="N896" t="s">
        <v>3862</v>
      </c>
      <c r="O896" t="s">
        <v>5943</v>
      </c>
      <c r="P896" t="s">
        <v>734</v>
      </c>
      <c r="Q896" t="s">
        <v>3870</v>
      </c>
      <c r="R896" s="22" t="s">
        <v>1653</v>
      </c>
      <c r="S896" t="s">
        <v>758</v>
      </c>
      <c r="T896" t="s">
        <v>384</v>
      </c>
      <c r="U896">
        <v>9105</v>
      </c>
      <c r="V896" t="s">
        <v>732</v>
      </c>
      <c r="W896" s="22" t="s">
        <v>5112</v>
      </c>
      <c r="X896" s="22" t="s">
        <v>564</v>
      </c>
      <c r="Z896" t="str">
        <f>+Final[[#This Row],[titulo]]&amp;Final[[#This Row],[Territorio]]&amp;", "&amp;Final[[#This Row],[temporalidad]]</f>
        <v>Cantidad de Espacios Culturales según su Tipo de Titularidad en la comuna de Freire, Año 2021</v>
      </c>
    </row>
    <row r="897" spans="1:26" x14ac:dyDescent="0.3">
      <c r="A897">
        <v>1</v>
      </c>
      <c r="B897">
        <v>240</v>
      </c>
      <c r="C897" t="s">
        <v>377</v>
      </c>
      <c r="D897" t="s">
        <v>378</v>
      </c>
      <c r="E897" t="s">
        <v>736</v>
      </c>
      <c r="F897" t="s">
        <v>737</v>
      </c>
      <c r="G897" t="s">
        <v>733</v>
      </c>
      <c r="H897" t="s">
        <v>210</v>
      </c>
      <c r="I897" t="s">
        <v>731</v>
      </c>
      <c r="J897" t="s">
        <v>742</v>
      </c>
      <c r="K897" t="s">
        <v>735</v>
      </c>
      <c r="L897" t="s">
        <v>743</v>
      </c>
      <c r="M897" t="s">
        <v>744</v>
      </c>
      <c r="N897" t="s">
        <v>3859</v>
      </c>
      <c r="O897" t="s">
        <v>3864</v>
      </c>
      <c r="P897" t="s">
        <v>734</v>
      </c>
      <c r="Q897" t="s">
        <v>3872</v>
      </c>
      <c r="R897" s="22" t="s">
        <v>1654</v>
      </c>
      <c r="S897" t="s">
        <v>754</v>
      </c>
      <c r="T897" t="s">
        <v>384</v>
      </c>
      <c r="U897">
        <v>9106</v>
      </c>
      <c r="V897" t="s">
        <v>732</v>
      </c>
      <c r="W897" s="22" t="s">
        <v>5113</v>
      </c>
      <c r="X897" s="22" t="s">
        <v>565</v>
      </c>
      <c r="Z897" t="str">
        <f>+Final[[#This Row],[titulo]]&amp;Final[[#This Row],[Territorio]]&amp;", "&amp;Final[[#This Row],[temporalidad]]</f>
        <v>Cantidad de Espacios Culturales con Acceso para Discapacitados en la comuna de Galvarino, Año 2021</v>
      </c>
    </row>
    <row r="898" spans="1:26" x14ac:dyDescent="0.3">
      <c r="A898">
        <v>2</v>
      </c>
      <c r="B898">
        <v>240</v>
      </c>
      <c r="C898" t="s">
        <v>377</v>
      </c>
      <c r="D898" t="s">
        <v>378</v>
      </c>
      <c r="E898" t="s">
        <v>738</v>
      </c>
      <c r="F898" t="s">
        <v>737</v>
      </c>
      <c r="G898" t="s">
        <v>733</v>
      </c>
      <c r="H898" t="s">
        <v>210</v>
      </c>
      <c r="I898" t="s">
        <v>731</v>
      </c>
      <c r="J898" t="s">
        <v>746</v>
      </c>
      <c r="K898" t="s">
        <v>735</v>
      </c>
      <c r="L898" t="s">
        <v>743</v>
      </c>
      <c r="M898" t="s">
        <v>744</v>
      </c>
      <c r="N898" t="s">
        <v>3860</v>
      </c>
      <c r="O898" t="s">
        <v>5944</v>
      </c>
      <c r="P898" t="s">
        <v>734</v>
      </c>
      <c r="Q898" t="s">
        <v>3871</v>
      </c>
      <c r="R898" s="22" t="s">
        <v>1655</v>
      </c>
      <c r="S898" t="s">
        <v>755</v>
      </c>
      <c r="T898" t="s">
        <v>384</v>
      </c>
      <c r="U898">
        <v>9106</v>
      </c>
      <c r="V898" t="s">
        <v>732</v>
      </c>
      <c r="W898" s="22" t="s">
        <v>5114</v>
      </c>
      <c r="X898" s="22" t="s">
        <v>565</v>
      </c>
      <c r="Z898" t="str">
        <f>+Final[[#This Row],[titulo]]&amp;Final[[#This Row],[Territorio]]&amp;", "&amp;Final[[#This Row],[temporalidad]]</f>
        <v>Cantidad de Espacios Culturales por Tipo en la comuna de Galvarino, Año 2021</v>
      </c>
    </row>
    <row r="899" spans="1:26" x14ac:dyDescent="0.3">
      <c r="A899">
        <v>3</v>
      </c>
      <c r="B899">
        <v>240</v>
      </c>
      <c r="C899" t="s">
        <v>377</v>
      </c>
      <c r="D899" t="s">
        <v>378</v>
      </c>
      <c r="E899" t="s">
        <v>739</v>
      </c>
      <c r="F899" t="s">
        <v>737</v>
      </c>
      <c r="G899" t="s">
        <v>733</v>
      </c>
      <c r="H899" t="s">
        <v>210</v>
      </c>
      <c r="I899" t="s">
        <v>731</v>
      </c>
      <c r="J899" t="s">
        <v>748</v>
      </c>
      <c r="K899" t="s">
        <v>735</v>
      </c>
      <c r="L899" t="s">
        <v>743</v>
      </c>
      <c r="M899" t="s">
        <v>744</v>
      </c>
      <c r="N899" t="s">
        <v>3863</v>
      </c>
      <c r="O899" t="s">
        <v>3866</v>
      </c>
      <c r="P899" t="s">
        <v>734</v>
      </c>
      <c r="Q899" t="s">
        <v>3868</v>
      </c>
      <c r="R899" s="22" t="s">
        <v>1656</v>
      </c>
      <c r="S899" t="s">
        <v>756</v>
      </c>
      <c r="T899" t="s">
        <v>384</v>
      </c>
      <c r="U899">
        <v>9106</v>
      </c>
      <c r="V899" t="s">
        <v>732</v>
      </c>
      <c r="W899" s="22" t="s">
        <v>5115</v>
      </c>
      <c r="X899" s="22" t="s">
        <v>565</v>
      </c>
      <c r="Z899" t="str">
        <f>+Final[[#This Row],[titulo]]&amp;Final[[#This Row],[Territorio]]&amp;", "&amp;Final[[#This Row],[temporalidad]]</f>
        <v>Cantidad de Espacios Culturales según su Estado de Mantención en la comuna de Galvarino, Año 2021</v>
      </c>
    </row>
    <row r="900" spans="1:26" x14ac:dyDescent="0.3">
      <c r="A900">
        <v>4</v>
      </c>
      <c r="B900">
        <v>240</v>
      </c>
      <c r="C900" t="s">
        <v>377</v>
      </c>
      <c r="D900" t="s">
        <v>378</v>
      </c>
      <c r="E900" t="s">
        <v>740</v>
      </c>
      <c r="F900" t="s">
        <v>737</v>
      </c>
      <c r="G900" t="s">
        <v>733</v>
      </c>
      <c r="H900" t="s">
        <v>210</v>
      </c>
      <c r="I900" t="s">
        <v>731</v>
      </c>
      <c r="J900" t="s">
        <v>750</v>
      </c>
      <c r="K900" t="s">
        <v>735</v>
      </c>
      <c r="L900" t="s">
        <v>743</v>
      </c>
      <c r="M900" t="s">
        <v>744</v>
      </c>
      <c r="N900" t="s">
        <v>3861</v>
      </c>
      <c r="O900" t="s">
        <v>3867</v>
      </c>
      <c r="P900" t="s">
        <v>734</v>
      </c>
      <c r="Q900" t="s">
        <v>3869</v>
      </c>
      <c r="R900" s="22" t="s">
        <v>1657</v>
      </c>
      <c r="S900" t="s">
        <v>757</v>
      </c>
      <c r="T900" t="s">
        <v>384</v>
      </c>
      <c r="U900">
        <v>9106</v>
      </c>
      <c r="V900" t="s">
        <v>732</v>
      </c>
      <c r="W900" s="22" t="s">
        <v>5116</v>
      </c>
      <c r="X900" s="22" t="s">
        <v>565</v>
      </c>
      <c r="Z900" t="str">
        <f>+Final[[#This Row],[titulo]]&amp;Final[[#This Row],[Territorio]]&amp;", "&amp;Final[[#This Row],[temporalidad]]</f>
        <v>Cantidad de Espacios Culturales según su Fuente de Financiamiento en la comuna de Galvarino, Año 2021</v>
      </c>
    </row>
    <row r="901" spans="1:26" x14ac:dyDescent="0.3">
      <c r="A901">
        <v>5</v>
      </c>
      <c r="B901">
        <v>240</v>
      </c>
      <c r="C901" t="s">
        <v>377</v>
      </c>
      <c r="D901" t="s">
        <v>378</v>
      </c>
      <c r="E901" t="s">
        <v>741</v>
      </c>
      <c r="F901" t="s">
        <v>737</v>
      </c>
      <c r="G901" t="s">
        <v>733</v>
      </c>
      <c r="H901" t="s">
        <v>210</v>
      </c>
      <c r="I901" t="s">
        <v>731</v>
      </c>
      <c r="J901" t="s">
        <v>752</v>
      </c>
      <c r="K901" t="s">
        <v>735</v>
      </c>
      <c r="L901" t="s">
        <v>743</v>
      </c>
      <c r="M901" t="s">
        <v>744</v>
      </c>
      <c r="N901" t="s">
        <v>3862</v>
      </c>
      <c r="O901" t="s">
        <v>5943</v>
      </c>
      <c r="P901" t="s">
        <v>734</v>
      </c>
      <c r="Q901" t="s">
        <v>3870</v>
      </c>
      <c r="R901" s="22" t="s">
        <v>1658</v>
      </c>
      <c r="S901" t="s">
        <v>758</v>
      </c>
      <c r="T901" t="s">
        <v>384</v>
      </c>
      <c r="U901">
        <v>9106</v>
      </c>
      <c r="V901" t="s">
        <v>732</v>
      </c>
      <c r="W901" s="22" t="s">
        <v>5117</v>
      </c>
      <c r="X901" s="22" t="s">
        <v>565</v>
      </c>
      <c r="Z901" t="str">
        <f>+Final[[#This Row],[titulo]]&amp;Final[[#This Row],[Territorio]]&amp;", "&amp;Final[[#This Row],[temporalidad]]</f>
        <v>Cantidad de Espacios Culturales según su Tipo de Titularidad en la comuna de Galvarino, Año 2021</v>
      </c>
    </row>
    <row r="902" spans="1:26" x14ac:dyDescent="0.3">
      <c r="A902">
        <v>1</v>
      </c>
      <c r="B902">
        <v>240</v>
      </c>
      <c r="C902" t="s">
        <v>377</v>
      </c>
      <c r="D902" t="s">
        <v>378</v>
      </c>
      <c r="E902" t="s">
        <v>736</v>
      </c>
      <c r="F902" t="s">
        <v>737</v>
      </c>
      <c r="G902" t="s">
        <v>733</v>
      </c>
      <c r="H902" t="s">
        <v>211</v>
      </c>
      <c r="I902" t="s">
        <v>731</v>
      </c>
      <c r="J902" t="s">
        <v>742</v>
      </c>
      <c r="K902" t="s">
        <v>735</v>
      </c>
      <c r="L902" t="s">
        <v>743</v>
      </c>
      <c r="M902" t="s">
        <v>744</v>
      </c>
      <c r="N902" t="s">
        <v>3859</v>
      </c>
      <c r="O902" t="s">
        <v>3864</v>
      </c>
      <c r="P902" t="s">
        <v>734</v>
      </c>
      <c r="Q902" t="s">
        <v>3872</v>
      </c>
      <c r="R902" s="22" t="s">
        <v>1659</v>
      </c>
      <c r="S902" t="s">
        <v>754</v>
      </c>
      <c r="T902" t="s">
        <v>384</v>
      </c>
      <c r="U902">
        <v>9107</v>
      </c>
      <c r="V902" t="s">
        <v>732</v>
      </c>
      <c r="W902" s="22" t="s">
        <v>5118</v>
      </c>
      <c r="X902" s="22" t="s">
        <v>566</v>
      </c>
      <c r="Z902" t="str">
        <f>+Final[[#This Row],[titulo]]&amp;Final[[#This Row],[Territorio]]&amp;", "&amp;Final[[#This Row],[temporalidad]]</f>
        <v>Cantidad de Espacios Culturales con Acceso para Discapacitados en la comuna de Gorbea, Año 2021</v>
      </c>
    </row>
    <row r="903" spans="1:26" x14ac:dyDescent="0.3">
      <c r="A903">
        <v>2</v>
      </c>
      <c r="B903">
        <v>240</v>
      </c>
      <c r="C903" t="s">
        <v>377</v>
      </c>
      <c r="D903" t="s">
        <v>378</v>
      </c>
      <c r="E903" t="s">
        <v>738</v>
      </c>
      <c r="F903" t="s">
        <v>737</v>
      </c>
      <c r="G903" t="s">
        <v>733</v>
      </c>
      <c r="H903" t="s">
        <v>211</v>
      </c>
      <c r="I903" t="s">
        <v>731</v>
      </c>
      <c r="J903" t="s">
        <v>746</v>
      </c>
      <c r="K903" t="s">
        <v>735</v>
      </c>
      <c r="L903" t="s">
        <v>743</v>
      </c>
      <c r="M903" t="s">
        <v>744</v>
      </c>
      <c r="N903" t="s">
        <v>3860</v>
      </c>
      <c r="O903" t="s">
        <v>5944</v>
      </c>
      <c r="P903" t="s">
        <v>734</v>
      </c>
      <c r="Q903" t="s">
        <v>3871</v>
      </c>
      <c r="R903" s="22" t="s">
        <v>1660</v>
      </c>
      <c r="S903" t="s">
        <v>755</v>
      </c>
      <c r="T903" t="s">
        <v>384</v>
      </c>
      <c r="U903">
        <v>9107</v>
      </c>
      <c r="V903" t="s">
        <v>732</v>
      </c>
      <c r="W903" s="22" t="s">
        <v>5119</v>
      </c>
      <c r="X903" s="22" t="s">
        <v>566</v>
      </c>
      <c r="Z903" t="str">
        <f>+Final[[#This Row],[titulo]]&amp;Final[[#This Row],[Territorio]]&amp;", "&amp;Final[[#This Row],[temporalidad]]</f>
        <v>Cantidad de Espacios Culturales por Tipo en la comuna de Gorbea, Año 2021</v>
      </c>
    </row>
    <row r="904" spans="1:26" x14ac:dyDescent="0.3">
      <c r="A904">
        <v>3</v>
      </c>
      <c r="B904">
        <v>240</v>
      </c>
      <c r="C904" t="s">
        <v>377</v>
      </c>
      <c r="D904" t="s">
        <v>378</v>
      </c>
      <c r="E904" t="s">
        <v>739</v>
      </c>
      <c r="F904" t="s">
        <v>737</v>
      </c>
      <c r="G904" t="s">
        <v>733</v>
      </c>
      <c r="H904" t="s">
        <v>211</v>
      </c>
      <c r="I904" t="s">
        <v>731</v>
      </c>
      <c r="J904" t="s">
        <v>748</v>
      </c>
      <c r="K904" t="s">
        <v>735</v>
      </c>
      <c r="L904" t="s">
        <v>743</v>
      </c>
      <c r="M904" t="s">
        <v>744</v>
      </c>
      <c r="N904" t="s">
        <v>3863</v>
      </c>
      <c r="O904" t="s">
        <v>3866</v>
      </c>
      <c r="P904" t="s">
        <v>734</v>
      </c>
      <c r="Q904" t="s">
        <v>3868</v>
      </c>
      <c r="R904" s="22" t="s">
        <v>1661</v>
      </c>
      <c r="S904" t="s">
        <v>756</v>
      </c>
      <c r="T904" t="s">
        <v>384</v>
      </c>
      <c r="U904">
        <v>9107</v>
      </c>
      <c r="V904" t="s">
        <v>732</v>
      </c>
      <c r="W904" s="22" t="s">
        <v>5120</v>
      </c>
      <c r="X904" s="22" t="s">
        <v>566</v>
      </c>
      <c r="Z904" t="str">
        <f>+Final[[#This Row],[titulo]]&amp;Final[[#This Row],[Territorio]]&amp;", "&amp;Final[[#This Row],[temporalidad]]</f>
        <v>Cantidad de Espacios Culturales según su Estado de Mantención en la comuna de Gorbea, Año 2021</v>
      </c>
    </row>
    <row r="905" spans="1:26" x14ac:dyDescent="0.3">
      <c r="A905">
        <v>4</v>
      </c>
      <c r="B905">
        <v>240</v>
      </c>
      <c r="C905" t="s">
        <v>377</v>
      </c>
      <c r="D905" t="s">
        <v>378</v>
      </c>
      <c r="E905" t="s">
        <v>740</v>
      </c>
      <c r="F905" t="s">
        <v>737</v>
      </c>
      <c r="G905" t="s">
        <v>733</v>
      </c>
      <c r="H905" t="s">
        <v>211</v>
      </c>
      <c r="I905" t="s">
        <v>731</v>
      </c>
      <c r="J905" t="s">
        <v>750</v>
      </c>
      <c r="K905" t="s">
        <v>735</v>
      </c>
      <c r="L905" t="s">
        <v>743</v>
      </c>
      <c r="M905" t="s">
        <v>744</v>
      </c>
      <c r="N905" t="s">
        <v>3861</v>
      </c>
      <c r="O905" t="s">
        <v>3867</v>
      </c>
      <c r="P905" t="s">
        <v>734</v>
      </c>
      <c r="Q905" t="s">
        <v>3869</v>
      </c>
      <c r="R905" s="22" t="s">
        <v>1662</v>
      </c>
      <c r="S905" t="s">
        <v>757</v>
      </c>
      <c r="T905" t="s">
        <v>384</v>
      </c>
      <c r="U905">
        <v>9107</v>
      </c>
      <c r="V905" t="s">
        <v>732</v>
      </c>
      <c r="W905" s="22" t="s">
        <v>5121</v>
      </c>
      <c r="X905" s="22" t="s">
        <v>566</v>
      </c>
      <c r="Z905" t="str">
        <f>+Final[[#This Row],[titulo]]&amp;Final[[#This Row],[Territorio]]&amp;", "&amp;Final[[#This Row],[temporalidad]]</f>
        <v>Cantidad de Espacios Culturales según su Fuente de Financiamiento en la comuna de Gorbea, Año 2021</v>
      </c>
    </row>
    <row r="906" spans="1:26" x14ac:dyDescent="0.3">
      <c r="A906">
        <v>5</v>
      </c>
      <c r="B906">
        <v>240</v>
      </c>
      <c r="C906" t="s">
        <v>377</v>
      </c>
      <c r="D906" t="s">
        <v>378</v>
      </c>
      <c r="E906" t="s">
        <v>741</v>
      </c>
      <c r="F906" t="s">
        <v>737</v>
      </c>
      <c r="G906" t="s">
        <v>733</v>
      </c>
      <c r="H906" t="s">
        <v>211</v>
      </c>
      <c r="I906" t="s">
        <v>731</v>
      </c>
      <c r="J906" t="s">
        <v>752</v>
      </c>
      <c r="K906" t="s">
        <v>735</v>
      </c>
      <c r="L906" t="s">
        <v>743</v>
      </c>
      <c r="M906" t="s">
        <v>744</v>
      </c>
      <c r="N906" t="s">
        <v>3862</v>
      </c>
      <c r="O906" t="s">
        <v>5943</v>
      </c>
      <c r="P906" t="s">
        <v>734</v>
      </c>
      <c r="Q906" t="s">
        <v>3870</v>
      </c>
      <c r="R906" s="22" t="s">
        <v>1663</v>
      </c>
      <c r="S906" t="s">
        <v>758</v>
      </c>
      <c r="T906" t="s">
        <v>384</v>
      </c>
      <c r="U906">
        <v>9107</v>
      </c>
      <c r="V906" t="s">
        <v>732</v>
      </c>
      <c r="W906" s="22" t="s">
        <v>5122</v>
      </c>
      <c r="X906" s="22" t="s">
        <v>566</v>
      </c>
      <c r="Z906" t="str">
        <f>+Final[[#This Row],[titulo]]&amp;Final[[#This Row],[Territorio]]&amp;", "&amp;Final[[#This Row],[temporalidad]]</f>
        <v>Cantidad de Espacios Culturales según su Tipo de Titularidad en la comuna de Gorbea, Año 2021</v>
      </c>
    </row>
    <row r="907" spans="1:26" x14ac:dyDescent="0.3">
      <c r="A907">
        <v>1</v>
      </c>
      <c r="B907">
        <v>240</v>
      </c>
      <c r="C907" t="s">
        <v>377</v>
      </c>
      <c r="D907" t="s">
        <v>378</v>
      </c>
      <c r="E907" t="s">
        <v>736</v>
      </c>
      <c r="F907" t="s">
        <v>737</v>
      </c>
      <c r="G907" t="s">
        <v>733</v>
      </c>
      <c r="H907" t="s">
        <v>212</v>
      </c>
      <c r="I907" t="s">
        <v>731</v>
      </c>
      <c r="J907" t="s">
        <v>742</v>
      </c>
      <c r="K907" t="s">
        <v>735</v>
      </c>
      <c r="L907" t="s">
        <v>743</v>
      </c>
      <c r="M907" t="s">
        <v>744</v>
      </c>
      <c r="N907" t="s">
        <v>3859</v>
      </c>
      <c r="O907" t="s">
        <v>3864</v>
      </c>
      <c r="P907" t="s">
        <v>734</v>
      </c>
      <c r="Q907" t="s">
        <v>3872</v>
      </c>
      <c r="R907" s="22" t="s">
        <v>1664</v>
      </c>
      <c r="S907" t="s">
        <v>754</v>
      </c>
      <c r="T907" t="s">
        <v>384</v>
      </c>
      <c r="U907">
        <v>9108</v>
      </c>
      <c r="V907" t="s">
        <v>732</v>
      </c>
      <c r="W907" s="22" t="s">
        <v>5123</v>
      </c>
      <c r="X907" s="22" t="s">
        <v>567</v>
      </c>
      <c r="Z907" t="str">
        <f>+Final[[#This Row],[titulo]]&amp;Final[[#This Row],[Territorio]]&amp;", "&amp;Final[[#This Row],[temporalidad]]</f>
        <v>Cantidad de Espacios Culturales con Acceso para Discapacitados en la comuna de Lautaro, Año 2021</v>
      </c>
    </row>
    <row r="908" spans="1:26" x14ac:dyDescent="0.3">
      <c r="A908">
        <v>2</v>
      </c>
      <c r="B908">
        <v>240</v>
      </c>
      <c r="C908" t="s">
        <v>377</v>
      </c>
      <c r="D908" t="s">
        <v>378</v>
      </c>
      <c r="E908" t="s">
        <v>738</v>
      </c>
      <c r="F908" t="s">
        <v>737</v>
      </c>
      <c r="G908" t="s">
        <v>733</v>
      </c>
      <c r="H908" t="s">
        <v>212</v>
      </c>
      <c r="I908" t="s">
        <v>731</v>
      </c>
      <c r="J908" t="s">
        <v>746</v>
      </c>
      <c r="K908" t="s">
        <v>735</v>
      </c>
      <c r="L908" t="s">
        <v>743</v>
      </c>
      <c r="M908" t="s">
        <v>744</v>
      </c>
      <c r="N908" t="s">
        <v>3860</v>
      </c>
      <c r="O908" t="s">
        <v>5944</v>
      </c>
      <c r="P908" t="s">
        <v>734</v>
      </c>
      <c r="Q908" t="s">
        <v>3871</v>
      </c>
      <c r="R908" s="22" t="s">
        <v>1665</v>
      </c>
      <c r="S908" t="s">
        <v>755</v>
      </c>
      <c r="T908" t="s">
        <v>384</v>
      </c>
      <c r="U908">
        <v>9108</v>
      </c>
      <c r="V908" t="s">
        <v>732</v>
      </c>
      <c r="W908" s="22" t="s">
        <v>5124</v>
      </c>
      <c r="X908" s="22" t="s">
        <v>567</v>
      </c>
      <c r="Z908" t="str">
        <f>+Final[[#This Row],[titulo]]&amp;Final[[#This Row],[Territorio]]&amp;", "&amp;Final[[#This Row],[temporalidad]]</f>
        <v>Cantidad de Espacios Culturales por Tipo en la comuna de Lautaro, Año 2021</v>
      </c>
    </row>
    <row r="909" spans="1:26" x14ac:dyDescent="0.3">
      <c r="A909">
        <v>3</v>
      </c>
      <c r="B909">
        <v>240</v>
      </c>
      <c r="C909" t="s">
        <v>377</v>
      </c>
      <c r="D909" t="s">
        <v>378</v>
      </c>
      <c r="E909" t="s">
        <v>739</v>
      </c>
      <c r="F909" t="s">
        <v>737</v>
      </c>
      <c r="G909" t="s">
        <v>733</v>
      </c>
      <c r="H909" t="s">
        <v>212</v>
      </c>
      <c r="I909" t="s">
        <v>731</v>
      </c>
      <c r="J909" t="s">
        <v>748</v>
      </c>
      <c r="K909" t="s">
        <v>735</v>
      </c>
      <c r="L909" t="s">
        <v>743</v>
      </c>
      <c r="M909" t="s">
        <v>744</v>
      </c>
      <c r="N909" t="s">
        <v>3863</v>
      </c>
      <c r="O909" t="s">
        <v>3866</v>
      </c>
      <c r="P909" t="s">
        <v>734</v>
      </c>
      <c r="Q909" t="s">
        <v>3868</v>
      </c>
      <c r="R909" s="22" t="s">
        <v>1666</v>
      </c>
      <c r="S909" t="s">
        <v>756</v>
      </c>
      <c r="T909" t="s">
        <v>384</v>
      </c>
      <c r="U909">
        <v>9108</v>
      </c>
      <c r="V909" t="s">
        <v>732</v>
      </c>
      <c r="W909" s="22" t="s">
        <v>5125</v>
      </c>
      <c r="X909" s="22" t="s">
        <v>567</v>
      </c>
      <c r="Z909" t="str">
        <f>+Final[[#This Row],[titulo]]&amp;Final[[#This Row],[Territorio]]&amp;", "&amp;Final[[#This Row],[temporalidad]]</f>
        <v>Cantidad de Espacios Culturales según su Estado de Mantención en la comuna de Lautaro, Año 2021</v>
      </c>
    </row>
    <row r="910" spans="1:26" x14ac:dyDescent="0.3">
      <c r="A910">
        <v>4</v>
      </c>
      <c r="B910">
        <v>240</v>
      </c>
      <c r="C910" t="s">
        <v>377</v>
      </c>
      <c r="D910" t="s">
        <v>378</v>
      </c>
      <c r="E910" t="s">
        <v>740</v>
      </c>
      <c r="F910" t="s">
        <v>737</v>
      </c>
      <c r="G910" t="s">
        <v>733</v>
      </c>
      <c r="H910" t="s">
        <v>212</v>
      </c>
      <c r="I910" t="s">
        <v>731</v>
      </c>
      <c r="J910" t="s">
        <v>750</v>
      </c>
      <c r="K910" t="s">
        <v>735</v>
      </c>
      <c r="L910" t="s">
        <v>743</v>
      </c>
      <c r="M910" t="s">
        <v>744</v>
      </c>
      <c r="N910" t="s">
        <v>3861</v>
      </c>
      <c r="O910" t="s">
        <v>3867</v>
      </c>
      <c r="P910" t="s">
        <v>734</v>
      </c>
      <c r="Q910" t="s">
        <v>3869</v>
      </c>
      <c r="R910" s="22" t="s">
        <v>1667</v>
      </c>
      <c r="S910" t="s">
        <v>757</v>
      </c>
      <c r="T910" t="s">
        <v>384</v>
      </c>
      <c r="U910">
        <v>9108</v>
      </c>
      <c r="V910" t="s">
        <v>732</v>
      </c>
      <c r="W910" s="22" t="s">
        <v>5126</v>
      </c>
      <c r="X910" s="22" t="s">
        <v>567</v>
      </c>
      <c r="Z910" t="str">
        <f>+Final[[#This Row],[titulo]]&amp;Final[[#This Row],[Territorio]]&amp;", "&amp;Final[[#This Row],[temporalidad]]</f>
        <v>Cantidad de Espacios Culturales según su Fuente de Financiamiento en la comuna de Lautaro, Año 2021</v>
      </c>
    </row>
    <row r="911" spans="1:26" x14ac:dyDescent="0.3">
      <c r="A911">
        <v>5</v>
      </c>
      <c r="B911">
        <v>240</v>
      </c>
      <c r="C911" t="s">
        <v>377</v>
      </c>
      <c r="D911" t="s">
        <v>378</v>
      </c>
      <c r="E911" t="s">
        <v>741</v>
      </c>
      <c r="F911" t="s">
        <v>737</v>
      </c>
      <c r="G911" t="s">
        <v>733</v>
      </c>
      <c r="H911" t="s">
        <v>212</v>
      </c>
      <c r="I911" t="s">
        <v>731</v>
      </c>
      <c r="J911" t="s">
        <v>752</v>
      </c>
      <c r="K911" t="s">
        <v>735</v>
      </c>
      <c r="L911" t="s">
        <v>743</v>
      </c>
      <c r="M911" t="s">
        <v>744</v>
      </c>
      <c r="N911" t="s">
        <v>3862</v>
      </c>
      <c r="O911" t="s">
        <v>5943</v>
      </c>
      <c r="P911" t="s">
        <v>734</v>
      </c>
      <c r="Q911" t="s">
        <v>3870</v>
      </c>
      <c r="R911" s="22" t="s">
        <v>1668</v>
      </c>
      <c r="S911" t="s">
        <v>758</v>
      </c>
      <c r="T911" t="s">
        <v>384</v>
      </c>
      <c r="U911">
        <v>9108</v>
      </c>
      <c r="V911" t="s">
        <v>732</v>
      </c>
      <c r="W911" s="22" t="s">
        <v>5127</v>
      </c>
      <c r="X911" s="22" t="s">
        <v>567</v>
      </c>
      <c r="Z911" t="str">
        <f>+Final[[#This Row],[titulo]]&amp;Final[[#This Row],[Territorio]]&amp;", "&amp;Final[[#This Row],[temporalidad]]</f>
        <v>Cantidad de Espacios Culturales según su Tipo de Titularidad en la comuna de Lautaro, Año 2021</v>
      </c>
    </row>
    <row r="912" spans="1:26" x14ac:dyDescent="0.3">
      <c r="A912">
        <v>1</v>
      </c>
      <c r="B912">
        <v>240</v>
      </c>
      <c r="C912" t="s">
        <v>377</v>
      </c>
      <c r="D912" t="s">
        <v>378</v>
      </c>
      <c r="E912" t="s">
        <v>736</v>
      </c>
      <c r="F912" t="s">
        <v>737</v>
      </c>
      <c r="G912" t="s">
        <v>733</v>
      </c>
      <c r="H912" t="s">
        <v>213</v>
      </c>
      <c r="I912" t="s">
        <v>731</v>
      </c>
      <c r="J912" t="s">
        <v>742</v>
      </c>
      <c r="K912" t="s">
        <v>735</v>
      </c>
      <c r="L912" t="s">
        <v>743</v>
      </c>
      <c r="M912" t="s">
        <v>744</v>
      </c>
      <c r="N912" t="s">
        <v>3859</v>
      </c>
      <c r="O912" t="s">
        <v>3864</v>
      </c>
      <c r="P912" t="s">
        <v>734</v>
      </c>
      <c r="Q912" t="s">
        <v>3872</v>
      </c>
      <c r="R912" s="22" t="s">
        <v>1669</v>
      </c>
      <c r="S912" t="s">
        <v>754</v>
      </c>
      <c r="T912" t="s">
        <v>384</v>
      </c>
      <c r="U912">
        <v>9109</v>
      </c>
      <c r="V912" t="s">
        <v>732</v>
      </c>
      <c r="W912" s="22" t="s">
        <v>5128</v>
      </c>
      <c r="X912" s="22" t="s">
        <v>568</v>
      </c>
      <c r="Z912" t="str">
        <f>+Final[[#This Row],[titulo]]&amp;Final[[#This Row],[Territorio]]&amp;", "&amp;Final[[#This Row],[temporalidad]]</f>
        <v>Cantidad de Espacios Culturales con Acceso para Discapacitados en la comuna de Loncoche, Año 2021</v>
      </c>
    </row>
    <row r="913" spans="1:26" x14ac:dyDescent="0.3">
      <c r="A913">
        <v>2</v>
      </c>
      <c r="B913">
        <v>240</v>
      </c>
      <c r="C913" t="s">
        <v>377</v>
      </c>
      <c r="D913" t="s">
        <v>378</v>
      </c>
      <c r="E913" t="s">
        <v>738</v>
      </c>
      <c r="F913" t="s">
        <v>737</v>
      </c>
      <c r="G913" t="s">
        <v>733</v>
      </c>
      <c r="H913" t="s">
        <v>213</v>
      </c>
      <c r="I913" t="s">
        <v>731</v>
      </c>
      <c r="J913" t="s">
        <v>746</v>
      </c>
      <c r="K913" t="s">
        <v>735</v>
      </c>
      <c r="L913" t="s">
        <v>743</v>
      </c>
      <c r="M913" t="s">
        <v>744</v>
      </c>
      <c r="N913" t="s">
        <v>3860</v>
      </c>
      <c r="O913" t="s">
        <v>5944</v>
      </c>
      <c r="P913" t="s">
        <v>734</v>
      </c>
      <c r="Q913" t="s">
        <v>3871</v>
      </c>
      <c r="R913" s="22" t="s">
        <v>1670</v>
      </c>
      <c r="S913" t="s">
        <v>755</v>
      </c>
      <c r="T913" t="s">
        <v>384</v>
      </c>
      <c r="U913">
        <v>9109</v>
      </c>
      <c r="V913" t="s">
        <v>732</v>
      </c>
      <c r="W913" s="22" t="s">
        <v>5129</v>
      </c>
      <c r="X913" s="22" t="s">
        <v>568</v>
      </c>
      <c r="Z913" t="str">
        <f>+Final[[#This Row],[titulo]]&amp;Final[[#This Row],[Territorio]]&amp;", "&amp;Final[[#This Row],[temporalidad]]</f>
        <v>Cantidad de Espacios Culturales por Tipo en la comuna de Loncoche, Año 2021</v>
      </c>
    </row>
    <row r="914" spans="1:26" x14ac:dyDescent="0.3">
      <c r="A914">
        <v>3</v>
      </c>
      <c r="B914">
        <v>240</v>
      </c>
      <c r="C914" t="s">
        <v>377</v>
      </c>
      <c r="D914" t="s">
        <v>378</v>
      </c>
      <c r="E914" t="s">
        <v>739</v>
      </c>
      <c r="F914" t="s">
        <v>737</v>
      </c>
      <c r="G914" t="s">
        <v>733</v>
      </c>
      <c r="H914" t="s">
        <v>213</v>
      </c>
      <c r="I914" t="s">
        <v>731</v>
      </c>
      <c r="J914" t="s">
        <v>748</v>
      </c>
      <c r="K914" t="s">
        <v>735</v>
      </c>
      <c r="L914" t="s">
        <v>743</v>
      </c>
      <c r="M914" t="s">
        <v>744</v>
      </c>
      <c r="N914" t="s">
        <v>3863</v>
      </c>
      <c r="O914" t="s">
        <v>3866</v>
      </c>
      <c r="P914" t="s">
        <v>734</v>
      </c>
      <c r="Q914" t="s">
        <v>3868</v>
      </c>
      <c r="R914" s="22" t="s">
        <v>1671</v>
      </c>
      <c r="S914" t="s">
        <v>756</v>
      </c>
      <c r="T914" t="s">
        <v>384</v>
      </c>
      <c r="U914">
        <v>9109</v>
      </c>
      <c r="V914" t="s">
        <v>732</v>
      </c>
      <c r="W914" s="22" t="s">
        <v>5130</v>
      </c>
      <c r="X914" s="22" t="s">
        <v>568</v>
      </c>
      <c r="Z914" t="str">
        <f>+Final[[#This Row],[titulo]]&amp;Final[[#This Row],[Territorio]]&amp;", "&amp;Final[[#This Row],[temporalidad]]</f>
        <v>Cantidad de Espacios Culturales según su Estado de Mantención en la comuna de Loncoche, Año 2021</v>
      </c>
    </row>
    <row r="915" spans="1:26" x14ac:dyDescent="0.3">
      <c r="A915">
        <v>4</v>
      </c>
      <c r="B915">
        <v>240</v>
      </c>
      <c r="C915" t="s">
        <v>377</v>
      </c>
      <c r="D915" t="s">
        <v>378</v>
      </c>
      <c r="E915" t="s">
        <v>740</v>
      </c>
      <c r="F915" t="s">
        <v>737</v>
      </c>
      <c r="G915" t="s">
        <v>733</v>
      </c>
      <c r="H915" t="s">
        <v>213</v>
      </c>
      <c r="I915" t="s">
        <v>731</v>
      </c>
      <c r="J915" t="s">
        <v>750</v>
      </c>
      <c r="K915" t="s">
        <v>735</v>
      </c>
      <c r="L915" t="s">
        <v>743</v>
      </c>
      <c r="M915" t="s">
        <v>744</v>
      </c>
      <c r="N915" t="s">
        <v>3861</v>
      </c>
      <c r="O915" t="s">
        <v>3867</v>
      </c>
      <c r="P915" t="s">
        <v>734</v>
      </c>
      <c r="Q915" t="s">
        <v>3869</v>
      </c>
      <c r="R915" s="22" t="s">
        <v>1672</v>
      </c>
      <c r="S915" t="s">
        <v>757</v>
      </c>
      <c r="T915" t="s">
        <v>384</v>
      </c>
      <c r="U915">
        <v>9109</v>
      </c>
      <c r="V915" t="s">
        <v>732</v>
      </c>
      <c r="W915" s="22" t="s">
        <v>5131</v>
      </c>
      <c r="X915" s="22" t="s">
        <v>568</v>
      </c>
      <c r="Z915" t="str">
        <f>+Final[[#This Row],[titulo]]&amp;Final[[#This Row],[Territorio]]&amp;", "&amp;Final[[#This Row],[temporalidad]]</f>
        <v>Cantidad de Espacios Culturales según su Fuente de Financiamiento en la comuna de Loncoche, Año 2021</v>
      </c>
    </row>
    <row r="916" spans="1:26" x14ac:dyDescent="0.3">
      <c r="A916">
        <v>5</v>
      </c>
      <c r="B916">
        <v>240</v>
      </c>
      <c r="C916" t="s">
        <v>377</v>
      </c>
      <c r="D916" t="s">
        <v>378</v>
      </c>
      <c r="E916" t="s">
        <v>741</v>
      </c>
      <c r="F916" t="s">
        <v>737</v>
      </c>
      <c r="G916" t="s">
        <v>733</v>
      </c>
      <c r="H916" t="s">
        <v>213</v>
      </c>
      <c r="I916" t="s">
        <v>731</v>
      </c>
      <c r="J916" t="s">
        <v>752</v>
      </c>
      <c r="K916" t="s">
        <v>735</v>
      </c>
      <c r="L916" t="s">
        <v>743</v>
      </c>
      <c r="M916" t="s">
        <v>744</v>
      </c>
      <c r="N916" t="s">
        <v>3862</v>
      </c>
      <c r="O916" t="s">
        <v>5943</v>
      </c>
      <c r="P916" t="s">
        <v>734</v>
      </c>
      <c r="Q916" t="s">
        <v>3870</v>
      </c>
      <c r="R916" s="22" t="s">
        <v>1673</v>
      </c>
      <c r="S916" t="s">
        <v>758</v>
      </c>
      <c r="T916" t="s">
        <v>384</v>
      </c>
      <c r="U916">
        <v>9109</v>
      </c>
      <c r="V916" t="s">
        <v>732</v>
      </c>
      <c r="W916" s="22" t="s">
        <v>5132</v>
      </c>
      <c r="X916" s="22" t="s">
        <v>568</v>
      </c>
      <c r="Z916" t="str">
        <f>+Final[[#This Row],[titulo]]&amp;Final[[#This Row],[Territorio]]&amp;", "&amp;Final[[#This Row],[temporalidad]]</f>
        <v>Cantidad de Espacios Culturales según su Tipo de Titularidad en la comuna de Loncoche, Año 2021</v>
      </c>
    </row>
    <row r="917" spans="1:26" x14ac:dyDescent="0.3">
      <c r="A917">
        <v>1</v>
      </c>
      <c r="B917">
        <v>240</v>
      </c>
      <c r="C917" t="s">
        <v>377</v>
      </c>
      <c r="D917" t="s">
        <v>378</v>
      </c>
      <c r="E917" t="s">
        <v>736</v>
      </c>
      <c r="F917" t="s">
        <v>737</v>
      </c>
      <c r="G917" t="s">
        <v>733</v>
      </c>
      <c r="H917" t="s">
        <v>214</v>
      </c>
      <c r="I917" t="s">
        <v>731</v>
      </c>
      <c r="J917" t="s">
        <v>742</v>
      </c>
      <c r="K917" t="s">
        <v>735</v>
      </c>
      <c r="L917" t="s">
        <v>743</v>
      </c>
      <c r="M917" t="s">
        <v>744</v>
      </c>
      <c r="N917" t="s">
        <v>3859</v>
      </c>
      <c r="O917" t="s">
        <v>3864</v>
      </c>
      <c r="P917" t="s">
        <v>734</v>
      </c>
      <c r="Q917" t="s">
        <v>3872</v>
      </c>
      <c r="R917" s="22" t="s">
        <v>1674</v>
      </c>
      <c r="S917" t="s">
        <v>754</v>
      </c>
      <c r="T917" t="s">
        <v>384</v>
      </c>
      <c r="U917">
        <v>9110</v>
      </c>
      <c r="V917" t="s">
        <v>732</v>
      </c>
      <c r="W917" s="22" t="s">
        <v>5133</v>
      </c>
      <c r="X917" s="22" t="s">
        <v>569</v>
      </c>
      <c r="Z917" t="str">
        <f>+Final[[#This Row],[titulo]]&amp;Final[[#This Row],[Territorio]]&amp;", "&amp;Final[[#This Row],[temporalidad]]</f>
        <v>Cantidad de Espacios Culturales con Acceso para Discapacitados en la comuna de Melipeuco, Año 2021</v>
      </c>
    </row>
    <row r="918" spans="1:26" x14ac:dyDescent="0.3">
      <c r="A918">
        <v>2</v>
      </c>
      <c r="B918">
        <v>240</v>
      </c>
      <c r="C918" t="s">
        <v>377</v>
      </c>
      <c r="D918" t="s">
        <v>378</v>
      </c>
      <c r="E918" t="s">
        <v>738</v>
      </c>
      <c r="F918" t="s">
        <v>737</v>
      </c>
      <c r="G918" t="s">
        <v>733</v>
      </c>
      <c r="H918" t="s">
        <v>214</v>
      </c>
      <c r="I918" t="s">
        <v>731</v>
      </c>
      <c r="J918" t="s">
        <v>746</v>
      </c>
      <c r="K918" t="s">
        <v>735</v>
      </c>
      <c r="L918" t="s">
        <v>743</v>
      </c>
      <c r="M918" t="s">
        <v>744</v>
      </c>
      <c r="N918" t="s">
        <v>3860</v>
      </c>
      <c r="O918" t="s">
        <v>5944</v>
      </c>
      <c r="P918" t="s">
        <v>734</v>
      </c>
      <c r="Q918" t="s">
        <v>3871</v>
      </c>
      <c r="R918" s="22" t="s">
        <v>1675</v>
      </c>
      <c r="S918" t="s">
        <v>755</v>
      </c>
      <c r="T918" t="s">
        <v>384</v>
      </c>
      <c r="U918">
        <v>9110</v>
      </c>
      <c r="V918" t="s">
        <v>732</v>
      </c>
      <c r="W918" s="22" t="s">
        <v>5134</v>
      </c>
      <c r="X918" s="22" t="s">
        <v>569</v>
      </c>
      <c r="Z918" t="str">
        <f>+Final[[#This Row],[titulo]]&amp;Final[[#This Row],[Territorio]]&amp;", "&amp;Final[[#This Row],[temporalidad]]</f>
        <v>Cantidad de Espacios Culturales por Tipo en la comuna de Melipeuco, Año 2021</v>
      </c>
    </row>
    <row r="919" spans="1:26" x14ac:dyDescent="0.3">
      <c r="A919">
        <v>3</v>
      </c>
      <c r="B919">
        <v>240</v>
      </c>
      <c r="C919" t="s">
        <v>377</v>
      </c>
      <c r="D919" t="s">
        <v>378</v>
      </c>
      <c r="E919" t="s">
        <v>739</v>
      </c>
      <c r="F919" t="s">
        <v>737</v>
      </c>
      <c r="G919" t="s">
        <v>733</v>
      </c>
      <c r="H919" t="s">
        <v>214</v>
      </c>
      <c r="I919" t="s">
        <v>731</v>
      </c>
      <c r="J919" t="s">
        <v>748</v>
      </c>
      <c r="K919" t="s">
        <v>735</v>
      </c>
      <c r="L919" t="s">
        <v>743</v>
      </c>
      <c r="M919" t="s">
        <v>744</v>
      </c>
      <c r="N919" t="s">
        <v>3863</v>
      </c>
      <c r="O919" t="s">
        <v>3866</v>
      </c>
      <c r="P919" t="s">
        <v>734</v>
      </c>
      <c r="Q919" t="s">
        <v>3868</v>
      </c>
      <c r="R919" s="22" t="s">
        <v>1676</v>
      </c>
      <c r="S919" t="s">
        <v>756</v>
      </c>
      <c r="T919" t="s">
        <v>384</v>
      </c>
      <c r="U919">
        <v>9110</v>
      </c>
      <c r="V919" t="s">
        <v>732</v>
      </c>
      <c r="W919" s="22" t="s">
        <v>5135</v>
      </c>
      <c r="X919" s="22" t="s">
        <v>569</v>
      </c>
      <c r="Z919" t="str">
        <f>+Final[[#This Row],[titulo]]&amp;Final[[#This Row],[Territorio]]&amp;", "&amp;Final[[#This Row],[temporalidad]]</f>
        <v>Cantidad de Espacios Culturales según su Estado de Mantención en la comuna de Melipeuco, Año 2021</v>
      </c>
    </row>
    <row r="920" spans="1:26" x14ac:dyDescent="0.3">
      <c r="A920">
        <v>4</v>
      </c>
      <c r="B920">
        <v>240</v>
      </c>
      <c r="C920" t="s">
        <v>377</v>
      </c>
      <c r="D920" t="s">
        <v>378</v>
      </c>
      <c r="E920" t="s">
        <v>740</v>
      </c>
      <c r="F920" t="s">
        <v>737</v>
      </c>
      <c r="G920" t="s">
        <v>733</v>
      </c>
      <c r="H920" t="s">
        <v>214</v>
      </c>
      <c r="I920" t="s">
        <v>731</v>
      </c>
      <c r="J920" t="s">
        <v>750</v>
      </c>
      <c r="K920" t="s">
        <v>735</v>
      </c>
      <c r="L920" t="s">
        <v>743</v>
      </c>
      <c r="M920" t="s">
        <v>744</v>
      </c>
      <c r="N920" t="s">
        <v>3861</v>
      </c>
      <c r="O920" t="s">
        <v>3867</v>
      </c>
      <c r="P920" t="s">
        <v>734</v>
      </c>
      <c r="Q920" t="s">
        <v>3869</v>
      </c>
      <c r="R920" s="22" t="s">
        <v>1677</v>
      </c>
      <c r="S920" t="s">
        <v>757</v>
      </c>
      <c r="T920" t="s">
        <v>384</v>
      </c>
      <c r="U920">
        <v>9110</v>
      </c>
      <c r="V920" t="s">
        <v>732</v>
      </c>
      <c r="W920" s="22" t="s">
        <v>5136</v>
      </c>
      <c r="X920" s="22" t="s">
        <v>569</v>
      </c>
      <c r="Z920" t="str">
        <f>+Final[[#This Row],[titulo]]&amp;Final[[#This Row],[Territorio]]&amp;", "&amp;Final[[#This Row],[temporalidad]]</f>
        <v>Cantidad de Espacios Culturales según su Fuente de Financiamiento en la comuna de Melipeuco, Año 2021</v>
      </c>
    </row>
    <row r="921" spans="1:26" x14ac:dyDescent="0.3">
      <c r="A921">
        <v>5</v>
      </c>
      <c r="B921">
        <v>240</v>
      </c>
      <c r="C921" t="s">
        <v>377</v>
      </c>
      <c r="D921" t="s">
        <v>378</v>
      </c>
      <c r="E921" t="s">
        <v>741</v>
      </c>
      <c r="F921" t="s">
        <v>737</v>
      </c>
      <c r="G921" t="s">
        <v>733</v>
      </c>
      <c r="H921" t="s">
        <v>214</v>
      </c>
      <c r="I921" t="s">
        <v>731</v>
      </c>
      <c r="J921" t="s">
        <v>752</v>
      </c>
      <c r="K921" t="s">
        <v>735</v>
      </c>
      <c r="L921" t="s">
        <v>743</v>
      </c>
      <c r="M921" t="s">
        <v>744</v>
      </c>
      <c r="N921" t="s">
        <v>3862</v>
      </c>
      <c r="O921" t="s">
        <v>5943</v>
      </c>
      <c r="P921" t="s">
        <v>734</v>
      </c>
      <c r="Q921" t="s">
        <v>3870</v>
      </c>
      <c r="R921" s="22" t="s">
        <v>1678</v>
      </c>
      <c r="S921" t="s">
        <v>758</v>
      </c>
      <c r="T921" t="s">
        <v>384</v>
      </c>
      <c r="U921">
        <v>9110</v>
      </c>
      <c r="V921" t="s">
        <v>732</v>
      </c>
      <c r="W921" s="22" t="s">
        <v>5137</v>
      </c>
      <c r="X921" s="22" t="s">
        <v>569</v>
      </c>
      <c r="Z921" t="str">
        <f>+Final[[#This Row],[titulo]]&amp;Final[[#This Row],[Territorio]]&amp;", "&amp;Final[[#This Row],[temporalidad]]</f>
        <v>Cantidad de Espacios Culturales según su Tipo de Titularidad en la comuna de Melipeuco, Año 2021</v>
      </c>
    </row>
    <row r="922" spans="1:26" x14ac:dyDescent="0.3">
      <c r="A922">
        <v>1</v>
      </c>
      <c r="B922">
        <v>240</v>
      </c>
      <c r="C922" t="s">
        <v>377</v>
      </c>
      <c r="D922" t="s">
        <v>378</v>
      </c>
      <c r="E922" t="s">
        <v>736</v>
      </c>
      <c r="F922" t="s">
        <v>737</v>
      </c>
      <c r="G922" t="s">
        <v>733</v>
      </c>
      <c r="H922" t="s">
        <v>215</v>
      </c>
      <c r="I922" t="s">
        <v>731</v>
      </c>
      <c r="J922" t="s">
        <v>742</v>
      </c>
      <c r="K922" t="s">
        <v>735</v>
      </c>
      <c r="L922" t="s">
        <v>743</v>
      </c>
      <c r="M922" t="s">
        <v>744</v>
      </c>
      <c r="N922" t="s">
        <v>3859</v>
      </c>
      <c r="O922" t="s">
        <v>3864</v>
      </c>
      <c r="P922" t="s">
        <v>734</v>
      </c>
      <c r="Q922" t="s">
        <v>3872</v>
      </c>
      <c r="R922" s="22" t="s">
        <v>1679</v>
      </c>
      <c r="S922" t="s">
        <v>754</v>
      </c>
      <c r="T922" t="s">
        <v>384</v>
      </c>
      <c r="U922">
        <v>9111</v>
      </c>
      <c r="V922" t="s">
        <v>732</v>
      </c>
      <c r="W922" s="22" t="s">
        <v>5138</v>
      </c>
      <c r="X922" s="22" t="s">
        <v>570</v>
      </c>
      <c r="Z922" t="str">
        <f>+Final[[#This Row],[titulo]]&amp;Final[[#This Row],[Territorio]]&amp;", "&amp;Final[[#This Row],[temporalidad]]</f>
        <v>Cantidad de Espacios Culturales con Acceso para Discapacitados en la comuna de Nueva Imperial, Año 2021</v>
      </c>
    </row>
    <row r="923" spans="1:26" x14ac:dyDescent="0.3">
      <c r="A923">
        <v>2</v>
      </c>
      <c r="B923">
        <v>240</v>
      </c>
      <c r="C923" t="s">
        <v>377</v>
      </c>
      <c r="D923" t="s">
        <v>378</v>
      </c>
      <c r="E923" t="s">
        <v>738</v>
      </c>
      <c r="F923" t="s">
        <v>737</v>
      </c>
      <c r="G923" t="s">
        <v>733</v>
      </c>
      <c r="H923" t="s">
        <v>215</v>
      </c>
      <c r="I923" t="s">
        <v>731</v>
      </c>
      <c r="J923" t="s">
        <v>746</v>
      </c>
      <c r="K923" t="s">
        <v>735</v>
      </c>
      <c r="L923" t="s">
        <v>743</v>
      </c>
      <c r="M923" t="s">
        <v>744</v>
      </c>
      <c r="N923" t="s">
        <v>3860</v>
      </c>
      <c r="O923" t="s">
        <v>5944</v>
      </c>
      <c r="P923" t="s">
        <v>734</v>
      </c>
      <c r="Q923" t="s">
        <v>3871</v>
      </c>
      <c r="R923" s="22" t="s">
        <v>1680</v>
      </c>
      <c r="S923" t="s">
        <v>755</v>
      </c>
      <c r="T923" t="s">
        <v>384</v>
      </c>
      <c r="U923">
        <v>9111</v>
      </c>
      <c r="V923" t="s">
        <v>732</v>
      </c>
      <c r="W923" s="22" t="s">
        <v>5139</v>
      </c>
      <c r="X923" s="22" t="s">
        <v>570</v>
      </c>
      <c r="Z923" t="str">
        <f>+Final[[#This Row],[titulo]]&amp;Final[[#This Row],[Territorio]]&amp;", "&amp;Final[[#This Row],[temporalidad]]</f>
        <v>Cantidad de Espacios Culturales por Tipo en la comuna de Nueva Imperial, Año 2021</v>
      </c>
    </row>
    <row r="924" spans="1:26" x14ac:dyDescent="0.3">
      <c r="A924">
        <v>3</v>
      </c>
      <c r="B924">
        <v>240</v>
      </c>
      <c r="C924" t="s">
        <v>377</v>
      </c>
      <c r="D924" t="s">
        <v>378</v>
      </c>
      <c r="E924" t="s">
        <v>739</v>
      </c>
      <c r="F924" t="s">
        <v>737</v>
      </c>
      <c r="G924" t="s">
        <v>733</v>
      </c>
      <c r="H924" t="s">
        <v>215</v>
      </c>
      <c r="I924" t="s">
        <v>731</v>
      </c>
      <c r="J924" t="s">
        <v>748</v>
      </c>
      <c r="K924" t="s">
        <v>735</v>
      </c>
      <c r="L924" t="s">
        <v>743</v>
      </c>
      <c r="M924" t="s">
        <v>744</v>
      </c>
      <c r="N924" t="s">
        <v>3863</v>
      </c>
      <c r="O924" t="s">
        <v>3866</v>
      </c>
      <c r="P924" t="s">
        <v>734</v>
      </c>
      <c r="Q924" t="s">
        <v>3868</v>
      </c>
      <c r="R924" s="22" t="s">
        <v>1681</v>
      </c>
      <c r="S924" t="s">
        <v>756</v>
      </c>
      <c r="T924" t="s">
        <v>384</v>
      </c>
      <c r="U924">
        <v>9111</v>
      </c>
      <c r="V924" t="s">
        <v>732</v>
      </c>
      <c r="W924" s="22" t="s">
        <v>5140</v>
      </c>
      <c r="X924" s="22" t="s">
        <v>570</v>
      </c>
      <c r="Z924" t="str">
        <f>+Final[[#This Row],[titulo]]&amp;Final[[#This Row],[Territorio]]&amp;", "&amp;Final[[#This Row],[temporalidad]]</f>
        <v>Cantidad de Espacios Culturales según su Estado de Mantención en la comuna de Nueva Imperial, Año 2021</v>
      </c>
    </row>
    <row r="925" spans="1:26" x14ac:dyDescent="0.3">
      <c r="A925">
        <v>4</v>
      </c>
      <c r="B925">
        <v>240</v>
      </c>
      <c r="C925" t="s">
        <v>377</v>
      </c>
      <c r="D925" t="s">
        <v>378</v>
      </c>
      <c r="E925" t="s">
        <v>740</v>
      </c>
      <c r="F925" t="s">
        <v>737</v>
      </c>
      <c r="G925" t="s">
        <v>733</v>
      </c>
      <c r="H925" t="s">
        <v>215</v>
      </c>
      <c r="I925" t="s">
        <v>731</v>
      </c>
      <c r="J925" t="s">
        <v>750</v>
      </c>
      <c r="K925" t="s">
        <v>735</v>
      </c>
      <c r="L925" t="s">
        <v>743</v>
      </c>
      <c r="M925" t="s">
        <v>744</v>
      </c>
      <c r="N925" t="s">
        <v>3861</v>
      </c>
      <c r="O925" t="s">
        <v>3867</v>
      </c>
      <c r="P925" t="s">
        <v>734</v>
      </c>
      <c r="Q925" t="s">
        <v>3869</v>
      </c>
      <c r="R925" s="22" t="s">
        <v>1682</v>
      </c>
      <c r="S925" t="s">
        <v>757</v>
      </c>
      <c r="T925" t="s">
        <v>384</v>
      </c>
      <c r="U925">
        <v>9111</v>
      </c>
      <c r="V925" t="s">
        <v>732</v>
      </c>
      <c r="W925" s="22" t="s">
        <v>5141</v>
      </c>
      <c r="X925" s="22" t="s">
        <v>570</v>
      </c>
      <c r="Z925" t="str">
        <f>+Final[[#This Row],[titulo]]&amp;Final[[#This Row],[Territorio]]&amp;", "&amp;Final[[#This Row],[temporalidad]]</f>
        <v>Cantidad de Espacios Culturales según su Fuente de Financiamiento en la comuna de Nueva Imperial, Año 2021</v>
      </c>
    </row>
    <row r="926" spans="1:26" x14ac:dyDescent="0.3">
      <c r="A926">
        <v>5</v>
      </c>
      <c r="B926">
        <v>240</v>
      </c>
      <c r="C926" t="s">
        <v>377</v>
      </c>
      <c r="D926" t="s">
        <v>378</v>
      </c>
      <c r="E926" t="s">
        <v>741</v>
      </c>
      <c r="F926" t="s">
        <v>737</v>
      </c>
      <c r="G926" t="s">
        <v>733</v>
      </c>
      <c r="H926" t="s">
        <v>215</v>
      </c>
      <c r="I926" t="s">
        <v>731</v>
      </c>
      <c r="J926" t="s">
        <v>752</v>
      </c>
      <c r="K926" t="s">
        <v>735</v>
      </c>
      <c r="L926" t="s">
        <v>743</v>
      </c>
      <c r="M926" t="s">
        <v>744</v>
      </c>
      <c r="N926" t="s">
        <v>3862</v>
      </c>
      <c r="O926" t="s">
        <v>5943</v>
      </c>
      <c r="P926" t="s">
        <v>734</v>
      </c>
      <c r="Q926" t="s">
        <v>3870</v>
      </c>
      <c r="R926" s="22" t="s">
        <v>1683</v>
      </c>
      <c r="S926" t="s">
        <v>758</v>
      </c>
      <c r="T926" t="s">
        <v>384</v>
      </c>
      <c r="U926">
        <v>9111</v>
      </c>
      <c r="V926" t="s">
        <v>732</v>
      </c>
      <c r="W926" s="22" t="s">
        <v>5142</v>
      </c>
      <c r="X926" s="22" t="s">
        <v>570</v>
      </c>
      <c r="Z926" t="str">
        <f>+Final[[#This Row],[titulo]]&amp;Final[[#This Row],[Territorio]]&amp;", "&amp;Final[[#This Row],[temporalidad]]</f>
        <v>Cantidad de Espacios Culturales según su Tipo de Titularidad en la comuna de Nueva Imperial, Año 2021</v>
      </c>
    </row>
    <row r="927" spans="1:26" x14ac:dyDescent="0.3">
      <c r="A927">
        <v>1</v>
      </c>
      <c r="B927">
        <v>240</v>
      </c>
      <c r="C927" t="s">
        <v>377</v>
      </c>
      <c r="D927" t="s">
        <v>378</v>
      </c>
      <c r="E927" t="s">
        <v>736</v>
      </c>
      <c r="F927" t="s">
        <v>737</v>
      </c>
      <c r="G927" t="s">
        <v>733</v>
      </c>
      <c r="H927" t="s">
        <v>216</v>
      </c>
      <c r="I927" t="s">
        <v>731</v>
      </c>
      <c r="J927" t="s">
        <v>742</v>
      </c>
      <c r="K927" t="s">
        <v>735</v>
      </c>
      <c r="L927" t="s">
        <v>743</v>
      </c>
      <c r="M927" t="s">
        <v>744</v>
      </c>
      <c r="N927" t="s">
        <v>3859</v>
      </c>
      <c r="O927" t="s">
        <v>3864</v>
      </c>
      <c r="P927" t="s">
        <v>734</v>
      </c>
      <c r="Q927" t="s">
        <v>3872</v>
      </c>
      <c r="R927" s="22" t="s">
        <v>1684</v>
      </c>
      <c r="S927" t="s">
        <v>754</v>
      </c>
      <c r="T927" t="s">
        <v>384</v>
      </c>
      <c r="U927">
        <v>9112</v>
      </c>
      <c r="V927" t="s">
        <v>732</v>
      </c>
      <c r="W927" s="22" t="s">
        <v>5143</v>
      </c>
      <c r="X927" s="22" t="s">
        <v>571</v>
      </c>
      <c r="Z927" t="str">
        <f>+Final[[#This Row],[titulo]]&amp;Final[[#This Row],[Territorio]]&amp;", "&amp;Final[[#This Row],[temporalidad]]</f>
        <v>Cantidad de Espacios Culturales con Acceso para Discapacitados en la comuna de Padre las Casas, Año 2021</v>
      </c>
    </row>
    <row r="928" spans="1:26" x14ac:dyDescent="0.3">
      <c r="A928">
        <v>2</v>
      </c>
      <c r="B928">
        <v>240</v>
      </c>
      <c r="C928" t="s">
        <v>377</v>
      </c>
      <c r="D928" t="s">
        <v>378</v>
      </c>
      <c r="E928" t="s">
        <v>738</v>
      </c>
      <c r="F928" t="s">
        <v>737</v>
      </c>
      <c r="G928" t="s">
        <v>733</v>
      </c>
      <c r="H928" t="s">
        <v>216</v>
      </c>
      <c r="I928" t="s">
        <v>731</v>
      </c>
      <c r="J928" t="s">
        <v>746</v>
      </c>
      <c r="K928" t="s">
        <v>735</v>
      </c>
      <c r="L928" t="s">
        <v>743</v>
      </c>
      <c r="M928" t="s">
        <v>744</v>
      </c>
      <c r="N928" t="s">
        <v>3860</v>
      </c>
      <c r="O928" t="s">
        <v>5944</v>
      </c>
      <c r="P928" t="s">
        <v>734</v>
      </c>
      <c r="Q928" t="s">
        <v>3871</v>
      </c>
      <c r="R928" s="22" t="s">
        <v>1685</v>
      </c>
      <c r="S928" t="s">
        <v>755</v>
      </c>
      <c r="T928" t="s">
        <v>384</v>
      </c>
      <c r="U928">
        <v>9112</v>
      </c>
      <c r="V928" t="s">
        <v>732</v>
      </c>
      <c r="W928" s="22" t="s">
        <v>5144</v>
      </c>
      <c r="X928" s="22" t="s">
        <v>571</v>
      </c>
      <c r="Z928" t="str">
        <f>+Final[[#This Row],[titulo]]&amp;Final[[#This Row],[Territorio]]&amp;", "&amp;Final[[#This Row],[temporalidad]]</f>
        <v>Cantidad de Espacios Culturales por Tipo en la comuna de Padre las Casas, Año 2021</v>
      </c>
    </row>
    <row r="929" spans="1:26" x14ac:dyDescent="0.3">
      <c r="A929">
        <v>3</v>
      </c>
      <c r="B929">
        <v>240</v>
      </c>
      <c r="C929" t="s">
        <v>377</v>
      </c>
      <c r="D929" t="s">
        <v>378</v>
      </c>
      <c r="E929" t="s">
        <v>739</v>
      </c>
      <c r="F929" t="s">
        <v>737</v>
      </c>
      <c r="G929" t="s">
        <v>733</v>
      </c>
      <c r="H929" t="s">
        <v>216</v>
      </c>
      <c r="I929" t="s">
        <v>731</v>
      </c>
      <c r="J929" t="s">
        <v>748</v>
      </c>
      <c r="K929" t="s">
        <v>735</v>
      </c>
      <c r="L929" t="s">
        <v>743</v>
      </c>
      <c r="M929" t="s">
        <v>744</v>
      </c>
      <c r="N929" t="s">
        <v>3863</v>
      </c>
      <c r="O929" t="s">
        <v>3866</v>
      </c>
      <c r="P929" t="s">
        <v>734</v>
      </c>
      <c r="Q929" t="s">
        <v>3868</v>
      </c>
      <c r="R929" s="22" t="s">
        <v>1686</v>
      </c>
      <c r="S929" t="s">
        <v>756</v>
      </c>
      <c r="T929" t="s">
        <v>384</v>
      </c>
      <c r="U929">
        <v>9112</v>
      </c>
      <c r="V929" t="s">
        <v>732</v>
      </c>
      <c r="W929" s="22" t="s">
        <v>5145</v>
      </c>
      <c r="X929" s="22" t="s">
        <v>571</v>
      </c>
      <c r="Z929" t="str">
        <f>+Final[[#This Row],[titulo]]&amp;Final[[#This Row],[Territorio]]&amp;", "&amp;Final[[#This Row],[temporalidad]]</f>
        <v>Cantidad de Espacios Culturales según su Estado de Mantención en la comuna de Padre las Casas, Año 2021</v>
      </c>
    </row>
    <row r="930" spans="1:26" x14ac:dyDescent="0.3">
      <c r="A930">
        <v>4</v>
      </c>
      <c r="B930">
        <v>240</v>
      </c>
      <c r="C930" t="s">
        <v>377</v>
      </c>
      <c r="D930" t="s">
        <v>378</v>
      </c>
      <c r="E930" t="s">
        <v>740</v>
      </c>
      <c r="F930" t="s">
        <v>737</v>
      </c>
      <c r="G930" t="s">
        <v>733</v>
      </c>
      <c r="H930" t="s">
        <v>216</v>
      </c>
      <c r="I930" t="s">
        <v>731</v>
      </c>
      <c r="J930" t="s">
        <v>750</v>
      </c>
      <c r="K930" t="s">
        <v>735</v>
      </c>
      <c r="L930" t="s">
        <v>743</v>
      </c>
      <c r="M930" t="s">
        <v>744</v>
      </c>
      <c r="N930" t="s">
        <v>3861</v>
      </c>
      <c r="O930" t="s">
        <v>3867</v>
      </c>
      <c r="P930" t="s">
        <v>734</v>
      </c>
      <c r="Q930" t="s">
        <v>3869</v>
      </c>
      <c r="R930" s="22" t="s">
        <v>1687</v>
      </c>
      <c r="S930" t="s">
        <v>757</v>
      </c>
      <c r="T930" t="s">
        <v>384</v>
      </c>
      <c r="U930">
        <v>9112</v>
      </c>
      <c r="V930" t="s">
        <v>732</v>
      </c>
      <c r="W930" s="22" t="s">
        <v>5146</v>
      </c>
      <c r="X930" s="22" t="s">
        <v>571</v>
      </c>
      <c r="Z930" t="str">
        <f>+Final[[#This Row],[titulo]]&amp;Final[[#This Row],[Territorio]]&amp;", "&amp;Final[[#This Row],[temporalidad]]</f>
        <v>Cantidad de Espacios Culturales según su Fuente de Financiamiento en la comuna de Padre las Casas, Año 2021</v>
      </c>
    </row>
    <row r="931" spans="1:26" x14ac:dyDescent="0.3">
      <c r="A931">
        <v>5</v>
      </c>
      <c r="B931">
        <v>240</v>
      </c>
      <c r="C931" t="s">
        <v>377</v>
      </c>
      <c r="D931" t="s">
        <v>378</v>
      </c>
      <c r="E931" t="s">
        <v>741</v>
      </c>
      <c r="F931" t="s">
        <v>737</v>
      </c>
      <c r="G931" t="s">
        <v>733</v>
      </c>
      <c r="H931" t="s">
        <v>216</v>
      </c>
      <c r="I931" t="s">
        <v>731</v>
      </c>
      <c r="J931" t="s">
        <v>752</v>
      </c>
      <c r="K931" t="s">
        <v>735</v>
      </c>
      <c r="L931" t="s">
        <v>743</v>
      </c>
      <c r="M931" t="s">
        <v>744</v>
      </c>
      <c r="N931" t="s">
        <v>3862</v>
      </c>
      <c r="O931" t="s">
        <v>5943</v>
      </c>
      <c r="P931" t="s">
        <v>734</v>
      </c>
      <c r="Q931" t="s">
        <v>3870</v>
      </c>
      <c r="R931" s="22" t="s">
        <v>1688</v>
      </c>
      <c r="S931" t="s">
        <v>758</v>
      </c>
      <c r="T931" t="s">
        <v>384</v>
      </c>
      <c r="U931">
        <v>9112</v>
      </c>
      <c r="V931" t="s">
        <v>732</v>
      </c>
      <c r="W931" s="22" t="s">
        <v>5147</v>
      </c>
      <c r="X931" s="22" t="s">
        <v>571</v>
      </c>
      <c r="Z931" t="str">
        <f>+Final[[#This Row],[titulo]]&amp;Final[[#This Row],[Territorio]]&amp;", "&amp;Final[[#This Row],[temporalidad]]</f>
        <v>Cantidad de Espacios Culturales según su Tipo de Titularidad en la comuna de Padre las Casas, Año 2021</v>
      </c>
    </row>
    <row r="932" spans="1:26" x14ac:dyDescent="0.3">
      <c r="A932">
        <v>1</v>
      </c>
      <c r="B932">
        <v>240</v>
      </c>
      <c r="C932" t="s">
        <v>377</v>
      </c>
      <c r="D932" t="s">
        <v>378</v>
      </c>
      <c r="E932" t="s">
        <v>736</v>
      </c>
      <c r="F932" t="s">
        <v>737</v>
      </c>
      <c r="G932" t="s">
        <v>733</v>
      </c>
      <c r="H932" t="s">
        <v>217</v>
      </c>
      <c r="I932" t="s">
        <v>731</v>
      </c>
      <c r="J932" t="s">
        <v>742</v>
      </c>
      <c r="K932" t="s">
        <v>735</v>
      </c>
      <c r="L932" t="s">
        <v>743</v>
      </c>
      <c r="M932" t="s">
        <v>744</v>
      </c>
      <c r="N932" t="s">
        <v>3859</v>
      </c>
      <c r="O932" t="s">
        <v>3864</v>
      </c>
      <c r="P932" t="s">
        <v>734</v>
      </c>
      <c r="Q932" t="s">
        <v>3872</v>
      </c>
      <c r="R932" s="22" t="s">
        <v>1689</v>
      </c>
      <c r="S932" t="s">
        <v>754</v>
      </c>
      <c r="T932" t="s">
        <v>384</v>
      </c>
      <c r="U932">
        <v>9113</v>
      </c>
      <c r="V932" t="s">
        <v>732</v>
      </c>
      <c r="W932" s="22" t="s">
        <v>5148</v>
      </c>
      <c r="X932" s="22" t="s">
        <v>572</v>
      </c>
      <c r="Z932" t="str">
        <f>+Final[[#This Row],[titulo]]&amp;Final[[#This Row],[Territorio]]&amp;", "&amp;Final[[#This Row],[temporalidad]]</f>
        <v>Cantidad de Espacios Culturales con Acceso para Discapacitados en la comuna de Perquenco, Año 2021</v>
      </c>
    </row>
    <row r="933" spans="1:26" x14ac:dyDescent="0.3">
      <c r="A933">
        <v>2</v>
      </c>
      <c r="B933">
        <v>240</v>
      </c>
      <c r="C933" t="s">
        <v>377</v>
      </c>
      <c r="D933" t="s">
        <v>378</v>
      </c>
      <c r="E933" t="s">
        <v>738</v>
      </c>
      <c r="F933" t="s">
        <v>737</v>
      </c>
      <c r="G933" t="s">
        <v>733</v>
      </c>
      <c r="H933" t="s">
        <v>217</v>
      </c>
      <c r="I933" t="s">
        <v>731</v>
      </c>
      <c r="J933" t="s">
        <v>746</v>
      </c>
      <c r="K933" t="s">
        <v>735</v>
      </c>
      <c r="L933" t="s">
        <v>743</v>
      </c>
      <c r="M933" t="s">
        <v>744</v>
      </c>
      <c r="N933" t="s">
        <v>3860</v>
      </c>
      <c r="O933" t="s">
        <v>5944</v>
      </c>
      <c r="P933" t="s">
        <v>734</v>
      </c>
      <c r="Q933" t="s">
        <v>3871</v>
      </c>
      <c r="R933" s="22" t="s">
        <v>1690</v>
      </c>
      <c r="S933" t="s">
        <v>755</v>
      </c>
      <c r="T933" t="s">
        <v>384</v>
      </c>
      <c r="U933">
        <v>9113</v>
      </c>
      <c r="V933" t="s">
        <v>732</v>
      </c>
      <c r="W933" s="22" t="s">
        <v>5149</v>
      </c>
      <c r="X933" s="22" t="s">
        <v>572</v>
      </c>
      <c r="Z933" t="str">
        <f>+Final[[#This Row],[titulo]]&amp;Final[[#This Row],[Territorio]]&amp;", "&amp;Final[[#This Row],[temporalidad]]</f>
        <v>Cantidad de Espacios Culturales por Tipo en la comuna de Perquenco, Año 2021</v>
      </c>
    </row>
    <row r="934" spans="1:26" x14ac:dyDescent="0.3">
      <c r="A934">
        <v>3</v>
      </c>
      <c r="B934">
        <v>240</v>
      </c>
      <c r="C934" t="s">
        <v>377</v>
      </c>
      <c r="D934" t="s">
        <v>378</v>
      </c>
      <c r="E934" t="s">
        <v>739</v>
      </c>
      <c r="F934" t="s">
        <v>737</v>
      </c>
      <c r="G934" t="s">
        <v>733</v>
      </c>
      <c r="H934" t="s">
        <v>217</v>
      </c>
      <c r="I934" t="s">
        <v>731</v>
      </c>
      <c r="J934" t="s">
        <v>748</v>
      </c>
      <c r="K934" t="s">
        <v>735</v>
      </c>
      <c r="L934" t="s">
        <v>743</v>
      </c>
      <c r="M934" t="s">
        <v>744</v>
      </c>
      <c r="N934" t="s">
        <v>3863</v>
      </c>
      <c r="O934" t="s">
        <v>3866</v>
      </c>
      <c r="P934" t="s">
        <v>734</v>
      </c>
      <c r="Q934" t="s">
        <v>3868</v>
      </c>
      <c r="R934" s="22" t="s">
        <v>1691</v>
      </c>
      <c r="S934" t="s">
        <v>756</v>
      </c>
      <c r="T934" t="s">
        <v>384</v>
      </c>
      <c r="U934">
        <v>9113</v>
      </c>
      <c r="V934" t="s">
        <v>732</v>
      </c>
      <c r="W934" s="22" t="s">
        <v>5150</v>
      </c>
      <c r="X934" s="22" t="s">
        <v>572</v>
      </c>
      <c r="Z934" t="str">
        <f>+Final[[#This Row],[titulo]]&amp;Final[[#This Row],[Territorio]]&amp;", "&amp;Final[[#This Row],[temporalidad]]</f>
        <v>Cantidad de Espacios Culturales según su Estado de Mantención en la comuna de Perquenco, Año 2021</v>
      </c>
    </row>
    <row r="935" spans="1:26" x14ac:dyDescent="0.3">
      <c r="A935">
        <v>4</v>
      </c>
      <c r="B935">
        <v>240</v>
      </c>
      <c r="C935" t="s">
        <v>377</v>
      </c>
      <c r="D935" t="s">
        <v>378</v>
      </c>
      <c r="E935" t="s">
        <v>740</v>
      </c>
      <c r="F935" t="s">
        <v>737</v>
      </c>
      <c r="G935" t="s">
        <v>733</v>
      </c>
      <c r="H935" t="s">
        <v>217</v>
      </c>
      <c r="I935" t="s">
        <v>731</v>
      </c>
      <c r="J935" t="s">
        <v>750</v>
      </c>
      <c r="K935" t="s">
        <v>735</v>
      </c>
      <c r="L935" t="s">
        <v>743</v>
      </c>
      <c r="M935" t="s">
        <v>744</v>
      </c>
      <c r="N935" t="s">
        <v>3861</v>
      </c>
      <c r="O935" t="s">
        <v>3867</v>
      </c>
      <c r="P935" t="s">
        <v>734</v>
      </c>
      <c r="Q935" t="s">
        <v>3869</v>
      </c>
      <c r="R935" s="22" t="s">
        <v>1692</v>
      </c>
      <c r="S935" t="s">
        <v>757</v>
      </c>
      <c r="T935" t="s">
        <v>384</v>
      </c>
      <c r="U935">
        <v>9113</v>
      </c>
      <c r="V935" t="s">
        <v>732</v>
      </c>
      <c r="W935" s="22" t="s">
        <v>5151</v>
      </c>
      <c r="X935" s="22" t="s">
        <v>572</v>
      </c>
      <c r="Z935" t="str">
        <f>+Final[[#This Row],[titulo]]&amp;Final[[#This Row],[Territorio]]&amp;", "&amp;Final[[#This Row],[temporalidad]]</f>
        <v>Cantidad de Espacios Culturales según su Fuente de Financiamiento en la comuna de Perquenco, Año 2021</v>
      </c>
    </row>
    <row r="936" spans="1:26" x14ac:dyDescent="0.3">
      <c r="A936">
        <v>5</v>
      </c>
      <c r="B936">
        <v>240</v>
      </c>
      <c r="C936" t="s">
        <v>377</v>
      </c>
      <c r="D936" t="s">
        <v>378</v>
      </c>
      <c r="E936" t="s">
        <v>741</v>
      </c>
      <c r="F936" t="s">
        <v>737</v>
      </c>
      <c r="G936" t="s">
        <v>733</v>
      </c>
      <c r="H936" t="s">
        <v>217</v>
      </c>
      <c r="I936" t="s">
        <v>731</v>
      </c>
      <c r="J936" t="s">
        <v>752</v>
      </c>
      <c r="K936" t="s">
        <v>735</v>
      </c>
      <c r="L936" t="s">
        <v>743</v>
      </c>
      <c r="M936" t="s">
        <v>744</v>
      </c>
      <c r="N936" t="s">
        <v>3862</v>
      </c>
      <c r="O936" t="s">
        <v>5943</v>
      </c>
      <c r="P936" t="s">
        <v>734</v>
      </c>
      <c r="Q936" t="s">
        <v>3870</v>
      </c>
      <c r="R936" s="22" t="s">
        <v>1693</v>
      </c>
      <c r="S936" t="s">
        <v>758</v>
      </c>
      <c r="T936" t="s">
        <v>384</v>
      </c>
      <c r="U936">
        <v>9113</v>
      </c>
      <c r="V936" t="s">
        <v>732</v>
      </c>
      <c r="W936" s="22" t="s">
        <v>5152</v>
      </c>
      <c r="X936" s="22" t="s">
        <v>572</v>
      </c>
      <c r="Z936" t="str">
        <f>+Final[[#This Row],[titulo]]&amp;Final[[#This Row],[Territorio]]&amp;", "&amp;Final[[#This Row],[temporalidad]]</f>
        <v>Cantidad de Espacios Culturales según su Tipo de Titularidad en la comuna de Perquenco, Año 2021</v>
      </c>
    </row>
    <row r="937" spans="1:26" x14ac:dyDescent="0.3">
      <c r="A937">
        <v>1</v>
      </c>
      <c r="B937">
        <v>240</v>
      </c>
      <c r="C937" t="s">
        <v>377</v>
      </c>
      <c r="D937" t="s">
        <v>378</v>
      </c>
      <c r="E937" t="s">
        <v>736</v>
      </c>
      <c r="F937" t="s">
        <v>737</v>
      </c>
      <c r="G937" t="s">
        <v>733</v>
      </c>
      <c r="H937" t="s">
        <v>218</v>
      </c>
      <c r="I937" t="s">
        <v>731</v>
      </c>
      <c r="J937" t="s">
        <v>742</v>
      </c>
      <c r="K937" t="s">
        <v>735</v>
      </c>
      <c r="L937" t="s">
        <v>743</v>
      </c>
      <c r="M937" t="s">
        <v>744</v>
      </c>
      <c r="N937" t="s">
        <v>3859</v>
      </c>
      <c r="O937" t="s">
        <v>3864</v>
      </c>
      <c r="P937" t="s">
        <v>734</v>
      </c>
      <c r="Q937" t="s">
        <v>3872</v>
      </c>
      <c r="R937" s="22" t="s">
        <v>1694</v>
      </c>
      <c r="S937" t="s">
        <v>754</v>
      </c>
      <c r="T937" t="s">
        <v>384</v>
      </c>
      <c r="U937">
        <v>9114</v>
      </c>
      <c r="V937" t="s">
        <v>732</v>
      </c>
      <c r="W937" s="22" t="s">
        <v>5153</v>
      </c>
      <c r="X937" s="22" t="s">
        <v>573</v>
      </c>
      <c r="Z937" t="str">
        <f>+Final[[#This Row],[titulo]]&amp;Final[[#This Row],[Territorio]]&amp;", "&amp;Final[[#This Row],[temporalidad]]</f>
        <v>Cantidad de Espacios Culturales con Acceso para Discapacitados en la comuna de Pitrufquén, Año 2021</v>
      </c>
    </row>
    <row r="938" spans="1:26" x14ac:dyDescent="0.3">
      <c r="A938">
        <v>2</v>
      </c>
      <c r="B938">
        <v>240</v>
      </c>
      <c r="C938" t="s">
        <v>377</v>
      </c>
      <c r="D938" t="s">
        <v>378</v>
      </c>
      <c r="E938" t="s">
        <v>738</v>
      </c>
      <c r="F938" t="s">
        <v>737</v>
      </c>
      <c r="G938" t="s">
        <v>733</v>
      </c>
      <c r="H938" t="s">
        <v>218</v>
      </c>
      <c r="I938" t="s">
        <v>731</v>
      </c>
      <c r="J938" t="s">
        <v>746</v>
      </c>
      <c r="K938" t="s">
        <v>735</v>
      </c>
      <c r="L938" t="s">
        <v>743</v>
      </c>
      <c r="M938" t="s">
        <v>744</v>
      </c>
      <c r="N938" t="s">
        <v>3860</v>
      </c>
      <c r="O938" t="s">
        <v>5944</v>
      </c>
      <c r="P938" t="s">
        <v>734</v>
      </c>
      <c r="Q938" t="s">
        <v>3871</v>
      </c>
      <c r="R938" s="22" t="s">
        <v>1695</v>
      </c>
      <c r="S938" t="s">
        <v>755</v>
      </c>
      <c r="T938" t="s">
        <v>384</v>
      </c>
      <c r="U938">
        <v>9114</v>
      </c>
      <c r="V938" t="s">
        <v>732</v>
      </c>
      <c r="W938" s="22" t="s">
        <v>5154</v>
      </c>
      <c r="X938" s="22" t="s">
        <v>573</v>
      </c>
      <c r="Z938" t="str">
        <f>+Final[[#This Row],[titulo]]&amp;Final[[#This Row],[Territorio]]&amp;", "&amp;Final[[#This Row],[temporalidad]]</f>
        <v>Cantidad de Espacios Culturales por Tipo en la comuna de Pitrufquén, Año 2021</v>
      </c>
    </row>
    <row r="939" spans="1:26" x14ac:dyDescent="0.3">
      <c r="A939">
        <v>3</v>
      </c>
      <c r="B939">
        <v>240</v>
      </c>
      <c r="C939" t="s">
        <v>377</v>
      </c>
      <c r="D939" t="s">
        <v>378</v>
      </c>
      <c r="E939" t="s">
        <v>739</v>
      </c>
      <c r="F939" t="s">
        <v>737</v>
      </c>
      <c r="G939" t="s">
        <v>733</v>
      </c>
      <c r="H939" t="s">
        <v>218</v>
      </c>
      <c r="I939" t="s">
        <v>731</v>
      </c>
      <c r="J939" t="s">
        <v>748</v>
      </c>
      <c r="K939" t="s">
        <v>735</v>
      </c>
      <c r="L939" t="s">
        <v>743</v>
      </c>
      <c r="M939" t="s">
        <v>744</v>
      </c>
      <c r="N939" t="s">
        <v>3863</v>
      </c>
      <c r="O939" t="s">
        <v>3866</v>
      </c>
      <c r="P939" t="s">
        <v>734</v>
      </c>
      <c r="Q939" t="s">
        <v>3868</v>
      </c>
      <c r="R939" s="22" t="s">
        <v>1696</v>
      </c>
      <c r="S939" t="s">
        <v>756</v>
      </c>
      <c r="T939" t="s">
        <v>384</v>
      </c>
      <c r="U939">
        <v>9114</v>
      </c>
      <c r="V939" t="s">
        <v>732</v>
      </c>
      <c r="W939" s="22" t="s">
        <v>5155</v>
      </c>
      <c r="X939" s="22" t="s">
        <v>573</v>
      </c>
      <c r="Z939" t="str">
        <f>+Final[[#This Row],[titulo]]&amp;Final[[#This Row],[Territorio]]&amp;", "&amp;Final[[#This Row],[temporalidad]]</f>
        <v>Cantidad de Espacios Culturales según su Estado de Mantención en la comuna de Pitrufquén, Año 2021</v>
      </c>
    </row>
    <row r="940" spans="1:26" x14ac:dyDescent="0.3">
      <c r="A940">
        <v>4</v>
      </c>
      <c r="B940">
        <v>240</v>
      </c>
      <c r="C940" t="s">
        <v>377</v>
      </c>
      <c r="D940" t="s">
        <v>378</v>
      </c>
      <c r="E940" t="s">
        <v>740</v>
      </c>
      <c r="F940" t="s">
        <v>737</v>
      </c>
      <c r="G940" t="s">
        <v>733</v>
      </c>
      <c r="H940" t="s">
        <v>218</v>
      </c>
      <c r="I940" t="s">
        <v>731</v>
      </c>
      <c r="J940" t="s">
        <v>750</v>
      </c>
      <c r="K940" t="s">
        <v>735</v>
      </c>
      <c r="L940" t="s">
        <v>743</v>
      </c>
      <c r="M940" t="s">
        <v>744</v>
      </c>
      <c r="N940" t="s">
        <v>3861</v>
      </c>
      <c r="O940" t="s">
        <v>3867</v>
      </c>
      <c r="P940" t="s">
        <v>734</v>
      </c>
      <c r="Q940" t="s">
        <v>3869</v>
      </c>
      <c r="R940" s="22" t="s">
        <v>1697</v>
      </c>
      <c r="S940" t="s">
        <v>757</v>
      </c>
      <c r="T940" t="s">
        <v>384</v>
      </c>
      <c r="U940">
        <v>9114</v>
      </c>
      <c r="V940" t="s">
        <v>732</v>
      </c>
      <c r="W940" s="22" t="s">
        <v>5156</v>
      </c>
      <c r="X940" s="22" t="s">
        <v>573</v>
      </c>
      <c r="Z940" t="str">
        <f>+Final[[#This Row],[titulo]]&amp;Final[[#This Row],[Territorio]]&amp;", "&amp;Final[[#This Row],[temporalidad]]</f>
        <v>Cantidad de Espacios Culturales según su Fuente de Financiamiento en la comuna de Pitrufquén, Año 2021</v>
      </c>
    </row>
    <row r="941" spans="1:26" x14ac:dyDescent="0.3">
      <c r="A941">
        <v>5</v>
      </c>
      <c r="B941">
        <v>240</v>
      </c>
      <c r="C941" t="s">
        <v>377</v>
      </c>
      <c r="D941" t="s">
        <v>378</v>
      </c>
      <c r="E941" t="s">
        <v>741</v>
      </c>
      <c r="F941" t="s">
        <v>737</v>
      </c>
      <c r="G941" t="s">
        <v>733</v>
      </c>
      <c r="H941" t="s">
        <v>218</v>
      </c>
      <c r="I941" t="s">
        <v>731</v>
      </c>
      <c r="J941" t="s">
        <v>752</v>
      </c>
      <c r="K941" t="s">
        <v>735</v>
      </c>
      <c r="L941" t="s">
        <v>743</v>
      </c>
      <c r="M941" t="s">
        <v>744</v>
      </c>
      <c r="N941" t="s">
        <v>3862</v>
      </c>
      <c r="O941" t="s">
        <v>5943</v>
      </c>
      <c r="P941" t="s">
        <v>734</v>
      </c>
      <c r="Q941" t="s">
        <v>3870</v>
      </c>
      <c r="R941" s="22" t="s">
        <v>1698</v>
      </c>
      <c r="S941" t="s">
        <v>758</v>
      </c>
      <c r="T941" t="s">
        <v>384</v>
      </c>
      <c r="U941">
        <v>9114</v>
      </c>
      <c r="V941" t="s">
        <v>732</v>
      </c>
      <c r="W941" s="22" t="s">
        <v>5157</v>
      </c>
      <c r="X941" s="22" t="s">
        <v>573</v>
      </c>
      <c r="Z941" t="str">
        <f>+Final[[#This Row],[titulo]]&amp;Final[[#This Row],[Territorio]]&amp;", "&amp;Final[[#This Row],[temporalidad]]</f>
        <v>Cantidad de Espacios Culturales según su Tipo de Titularidad en la comuna de Pitrufquén, Año 2021</v>
      </c>
    </row>
    <row r="942" spans="1:26" x14ac:dyDescent="0.3">
      <c r="A942">
        <v>1</v>
      </c>
      <c r="B942">
        <v>240</v>
      </c>
      <c r="C942" t="s">
        <v>377</v>
      </c>
      <c r="D942" t="s">
        <v>378</v>
      </c>
      <c r="E942" t="s">
        <v>736</v>
      </c>
      <c r="F942" t="s">
        <v>737</v>
      </c>
      <c r="G942" t="s">
        <v>733</v>
      </c>
      <c r="H942" t="s">
        <v>219</v>
      </c>
      <c r="I942" t="s">
        <v>731</v>
      </c>
      <c r="J942" t="s">
        <v>742</v>
      </c>
      <c r="K942" t="s">
        <v>735</v>
      </c>
      <c r="L942" t="s">
        <v>743</v>
      </c>
      <c r="M942" t="s">
        <v>744</v>
      </c>
      <c r="N942" t="s">
        <v>3859</v>
      </c>
      <c r="O942" t="s">
        <v>3864</v>
      </c>
      <c r="P942" t="s">
        <v>734</v>
      </c>
      <c r="Q942" t="s">
        <v>3872</v>
      </c>
      <c r="R942" s="22" t="s">
        <v>1699</v>
      </c>
      <c r="S942" t="s">
        <v>754</v>
      </c>
      <c r="T942" t="s">
        <v>384</v>
      </c>
      <c r="U942">
        <v>9115</v>
      </c>
      <c r="V942" t="s">
        <v>732</v>
      </c>
      <c r="W942" s="22" t="s">
        <v>5158</v>
      </c>
      <c r="X942" s="22" t="s">
        <v>574</v>
      </c>
      <c r="Z942" t="str">
        <f>+Final[[#This Row],[titulo]]&amp;Final[[#This Row],[Territorio]]&amp;", "&amp;Final[[#This Row],[temporalidad]]</f>
        <v>Cantidad de Espacios Culturales con Acceso para Discapacitados en la comuna de Pucón, Año 2021</v>
      </c>
    </row>
    <row r="943" spans="1:26" x14ac:dyDescent="0.3">
      <c r="A943">
        <v>2</v>
      </c>
      <c r="B943">
        <v>240</v>
      </c>
      <c r="C943" t="s">
        <v>377</v>
      </c>
      <c r="D943" t="s">
        <v>378</v>
      </c>
      <c r="E943" t="s">
        <v>738</v>
      </c>
      <c r="F943" t="s">
        <v>737</v>
      </c>
      <c r="G943" t="s">
        <v>733</v>
      </c>
      <c r="H943" t="s">
        <v>219</v>
      </c>
      <c r="I943" t="s">
        <v>731</v>
      </c>
      <c r="J943" t="s">
        <v>746</v>
      </c>
      <c r="K943" t="s">
        <v>735</v>
      </c>
      <c r="L943" t="s">
        <v>743</v>
      </c>
      <c r="M943" t="s">
        <v>744</v>
      </c>
      <c r="N943" t="s">
        <v>3860</v>
      </c>
      <c r="O943" t="s">
        <v>5944</v>
      </c>
      <c r="P943" t="s">
        <v>734</v>
      </c>
      <c r="Q943" t="s">
        <v>3871</v>
      </c>
      <c r="R943" s="22" t="s">
        <v>1700</v>
      </c>
      <c r="S943" t="s">
        <v>755</v>
      </c>
      <c r="T943" t="s">
        <v>384</v>
      </c>
      <c r="U943">
        <v>9115</v>
      </c>
      <c r="V943" t="s">
        <v>732</v>
      </c>
      <c r="W943" s="22" t="s">
        <v>5159</v>
      </c>
      <c r="X943" s="22" t="s">
        <v>574</v>
      </c>
      <c r="Z943" t="str">
        <f>+Final[[#This Row],[titulo]]&amp;Final[[#This Row],[Territorio]]&amp;", "&amp;Final[[#This Row],[temporalidad]]</f>
        <v>Cantidad de Espacios Culturales por Tipo en la comuna de Pucón, Año 2021</v>
      </c>
    </row>
    <row r="944" spans="1:26" x14ac:dyDescent="0.3">
      <c r="A944">
        <v>3</v>
      </c>
      <c r="B944">
        <v>240</v>
      </c>
      <c r="C944" t="s">
        <v>377</v>
      </c>
      <c r="D944" t="s">
        <v>378</v>
      </c>
      <c r="E944" t="s">
        <v>739</v>
      </c>
      <c r="F944" t="s">
        <v>737</v>
      </c>
      <c r="G944" t="s">
        <v>733</v>
      </c>
      <c r="H944" t="s">
        <v>219</v>
      </c>
      <c r="I944" t="s">
        <v>731</v>
      </c>
      <c r="J944" t="s">
        <v>748</v>
      </c>
      <c r="K944" t="s">
        <v>735</v>
      </c>
      <c r="L944" t="s">
        <v>743</v>
      </c>
      <c r="M944" t="s">
        <v>744</v>
      </c>
      <c r="N944" t="s">
        <v>3863</v>
      </c>
      <c r="O944" t="s">
        <v>3866</v>
      </c>
      <c r="P944" t="s">
        <v>734</v>
      </c>
      <c r="Q944" t="s">
        <v>3868</v>
      </c>
      <c r="R944" s="22" t="s">
        <v>1701</v>
      </c>
      <c r="S944" t="s">
        <v>756</v>
      </c>
      <c r="T944" t="s">
        <v>384</v>
      </c>
      <c r="U944">
        <v>9115</v>
      </c>
      <c r="V944" t="s">
        <v>732</v>
      </c>
      <c r="W944" s="22" t="s">
        <v>5160</v>
      </c>
      <c r="X944" s="22" t="s">
        <v>574</v>
      </c>
      <c r="Z944" t="str">
        <f>+Final[[#This Row],[titulo]]&amp;Final[[#This Row],[Territorio]]&amp;", "&amp;Final[[#This Row],[temporalidad]]</f>
        <v>Cantidad de Espacios Culturales según su Estado de Mantención en la comuna de Pucón, Año 2021</v>
      </c>
    </row>
    <row r="945" spans="1:26" x14ac:dyDescent="0.3">
      <c r="A945">
        <v>4</v>
      </c>
      <c r="B945">
        <v>240</v>
      </c>
      <c r="C945" t="s">
        <v>377</v>
      </c>
      <c r="D945" t="s">
        <v>378</v>
      </c>
      <c r="E945" t="s">
        <v>740</v>
      </c>
      <c r="F945" t="s">
        <v>737</v>
      </c>
      <c r="G945" t="s">
        <v>733</v>
      </c>
      <c r="H945" t="s">
        <v>219</v>
      </c>
      <c r="I945" t="s">
        <v>731</v>
      </c>
      <c r="J945" t="s">
        <v>750</v>
      </c>
      <c r="K945" t="s">
        <v>735</v>
      </c>
      <c r="L945" t="s">
        <v>743</v>
      </c>
      <c r="M945" t="s">
        <v>744</v>
      </c>
      <c r="N945" t="s">
        <v>3861</v>
      </c>
      <c r="O945" t="s">
        <v>3867</v>
      </c>
      <c r="P945" t="s">
        <v>734</v>
      </c>
      <c r="Q945" t="s">
        <v>3869</v>
      </c>
      <c r="R945" s="22" t="s">
        <v>1702</v>
      </c>
      <c r="S945" t="s">
        <v>757</v>
      </c>
      <c r="T945" t="s">
        <v>384</v>
      </c>
      <c r="U945">
        <v>9115</v>
      </c>
      <c r="V945" t="s">
        <v>732</v>
      </c>
      <c r="W945" s="22" t="s">
        <v>5161</v>
      </c>
      <c r="X945" s="22" t="s">
        <v>574</v>
      </c>
      <c r="Z945" t="str">
        <f>+Final[[#This Row],[titulo]]&amp;Final[[#This Row],[Territorio]]&amp;", "&amp;Final[[#This Row],[temporalidad]]</f>
        <v>Cantidad de Espacios Culturales según su Fuente de Financiamiento en la comuna de Pucón, Año 2021</v>
      </c>
    </row>
    <row r="946" spans="1:26" x14ac:dyDescent="0.3">
      <c r="A946">
        <v>5</v>
      </c>
      <c r="B946">
        <v>240</v>
      </c>
      <c r="C946" t="s">
        <v>377</v>
      </c>
      <c r="D946" t="s">
        <v>378</v>
      </c>
      <c r="E946" t="s">
        <v>741</v>
      </c>
      <c r="F946" t="s">
        <v>737</v>
      </c>
      <c r="G946" t="s">
        <v>733</v>
      </c>
      <c r="H946" t="s">
        <v>219</v>
      </c>
      <c r="I946" t="s">
        <v>731</v>
      </c>
      <c r="J946" t="s">
        <v>752</v>
      </c>
      <c r="K946" t="s">
        <v>735</v>
      </c>
      <c r="L946" t="s">
        <v>743</v>
      </c>
      <c r="M946" t="s">
        <v>744</v>
      </c>
      <c r="N946" t="s">
        <v>3862</v>
      </c>
      <c r="O946" t="s">
        <v>5943</v>
      </c>
      <c r="P946" t="s">
        <v>734</v>
      </c>
      <c r="Q946" t="s">
        <v>3870</v>
      </c>
      <c r="R946" s="22" t="s">
        <v>1703</v>
      </c>
      <c r="S946" t="s">
        <v>758</v>
      </c>
      <c r="T946" t="s">
        <v>384</v>
      </c>
      <c r="U946">
        <v>9115</v>
      </c>
      <c r="V946" t="s">
        <v>732</v>
      </c>
      <c r="W946" s="22" t="s">
        <v>5162</v>
      </c>
      <c r="X946" s="22" t="s">
        <v>574</v>
      </c>
      <c r="Z946" t="str">
        <f>+Final[[#This Row],[titulo]]&amp;Final[[#This Row],[Territorio]]&amp;", "&amp;Final[[#This Row],[temporalidad]]</f>
        <v>Cantidad de Espacios Culturales según su Tipo de Titularidad en la comuna de Pucón, Año 2021</v>
      </c>
    </row>
    <row r="947" spans="1:26" x14ac:dyDescent="0.3">
      <c r="A947">
        <v>1</v>
      </c>
      <c r="B947">
        <v>240</v>
      </c>
      <c r="C947" t="s">
        <v>377</v>
      </c>
      <c r="D947" t="s">
        <v>378</v>
      </c>
      <c r="E947" t="s">
        <v>736</v>
      </c>
      <c r="F947" t="s">
        <v>737</v>
      </c>
      <c r="G947" t="s">
        <v>733</v>
      </c>
      <c r="H947" t="s">
        <v>220</v>
      </c>
      <c r="I947" t="s">
        <v>731</v>
      </c>
      <c r="J947" t="s">
        <v>742</v>
      </c>
      <c r="K947" t="s">
        <v>735</v>
      </c>
      <c r="L947" t="s">
        <v>743</v>
      </c>
      <c r="M947" t="s">
        <v>744</v>
      </c>
      <c r="N947" t="s">
        <v>3859</v>
      </c>
      <c r="O947" t="s">
        <v>3864</v>
      </c>
      <c r="P947" t="s">
        <v>734</v>
      </c>
      <c r="Q947" t="s">
        <v>3872</v>
      </c>
      <c r="R947" s="22" t="s">
        <v>1704</v>
      </c>
      <c r="S947" t="s">
        <v>754</v>
      </c>
      <c r="T947" t="s">
        <v>384</v>
      </c>
      <c r="U947">
        <v>9116</v>
      </c>
      <c r="V947" t="s">
        <v>732</v>
      </c>
      <c r="W947" s="22" t="s">
        <v>5163</v>
      </c>
      <c r="X947" s="22" t="s">
        <v>575</v>
      </c>
      <c r="Z947" t="str">
        <f>+Final[[#This Row],[titulo]]&amp;Final[[#This Row],[Territorio]]&amp;", "&amp;Final[[#This Row],[temporalidad]]</f>
        <v>Cantidad de Espacios Culturales con Acceso para Discapacitados en la comuna de Saavedra, Año 2021</v>
      </c>
    </row>
    <row r="948" spans="1:26" x14ac:dyDescent="0.3">
      <c r="A948">
        <v>2</v>
      </c>
      <c r="B948">
        <v>240</v>
      </c>
      <c r="C948" t="s">
        <v>377</v>
      </c>
      <c r="D948" t="s">
        <v>378</v>
      </c>
      <c r="E948" t="s">
        <v>738</v>
      </c>
      <c r="F948" t="s">
        <v>737</v>
      </c>
      <c r="G948" t="s">
        <v>733</v>
      </c>
      <c r="H948" t="s">
        <v>220</v>
      </c>
      <c r="I948" t="s">
        <v>731</v>
      </c>
      <c r="J948" t="s">
        <v>746</v>
      </c>
      <c r="K948" t="s">
        <v>735</v>
      </c>
      <c r="L948" t="s">
        <v>743</v>
      </c>
      <c r="M948" t="s">
        <v>744</v>
      </c>
      <c r="N948" t="s">
        <v>3860</v>
      </c>
      <c r="O948" t="s">
        <v>5944</v>
      </c>
      <c r="P948" t="s">
        <v>734</v>
      </c>
      <c r="Q948" t="s">
        <v>3871</v>
      </c>
      <c r="R948" s="22" t="s">
        <v>1705</v>
      </c>
      <c r="S948" t="s">
        <v>755</v>
      </c>
      <c r="T948" t="s">
        <v>384</v>
      </c>
      <c r="U948">
        <v>9116</v>
      </c>
      <c r="V948" t="s">
        <v>732</v>
      </c>
      <c r="W948" s="22" t="s">
        <v>5164</v>
      </c>
      <c r="X948" s="22" t="s">
        <v>575</v>
      </c>
      <c r="Z948" t="str">
        <f>+Final[[#This Row],[titulo]]&amp;Final[[#This Row],[Territorio]]&amp;", "&amp;Final[[#This Row],[temporalidad]]</f>
        <v>Cantidad de Espacios Culturales por Tipo en la comuna de Saavedra, Año 2021</v>
      </c>
    </row>
    <row r="949" spans="1:26" x14ac:dyDescent="0.3">
      <c r="A949">
        <v>3</v>
      </c>
      <c r="B949">
        <v>240</v>
      </c>
      <c r="C949" t="s">
        <v>377</v>
      </c>
      <c r="D949" t="s">
        <v>378</v>
      </c>
      <c r="E949" t="s">
        <v>739</v>
      </c>
      <c r="F949" t="s">
        <v>737</v>
      </c>
      <c r="G949" t="s">
        <v>733</v>
      </c>
      <c r="H949" t="s">
        <v>220</v>
      </c>
      <c r="I949" t="s">
        <v>731</v>
      </c>
      <c r="J949" t="s">
        <v>748</v>
      </c>
      <c r="K949" t="s">
        <v>735</v>
      </c>
      <c r="L949" t="s">
        <v>743</v>
      </c>
      <c r="M949" t="s">
        <v>744</v>
      </c>
      <c r="N949" t="s">
        <v>3863</v>
      </c>
      <c r="O949" t="s">
        <v>3866</v>
      </c>
      <c r="P949" t="s">
        <v>734</v>
      </c>
      <c r="Q949" t="s">
        <v>3868</v>
      </c>
      <c r="R949" s="22" t="s">
        <v>1706</v>
      </c>
      <c r="S949" t="s">
        <v>756</v>
      </c>
      <c r="T949" t="s">
        <v>384</v>
      </c>
      <c r="U949">
        <v>9116</v>
      </c>
      <c r="V949" t="s">
        <v>732</v>
      </c>
      <c r="W949" s="22" t="s">
        <v>5165</v>
      </c>
      <c r="X949" s="22" t="s">
        <v>575</v>
      </c>
      <c r="Z949" t="str">
        <f>+Final[[#This Row],[titulo]]&amp;Final[[#This Row],[Territorio]]&amp;", "&amp;Final[[#This Row],[temporalidad]]</f>
        <v>Cantidad de Espacios Culturales según su Estado de Mantención en la comuna de Saavedra, Año 2021</v>
      </c>
    </row>
    <row r="950" spans="1:26" x14ac:dyDescent="0.3">
      <c r="A950">
        <v>4</v>
      </c>
      <c r="B950">
        <v>240</v>
      </c>
      <c r="C950" t="s">
        <v>377</v>
      </c>
      <c r="D950" t="s">
        <v>378</v>
      </c>
      <c r="E950" t="s">
        <v>740</v>
      </c>
      <c r="F950" t="s">
        <v>737</v>
      </c>
      <c r="G950" t="s">
        <v>733</v>
      </c>
      <c r="H950" t="s">
        <v>220</v>
      </c>
      <c r="I950" t="s">
        <v>731</v>
      </c>
      <c r="J950" t="s">
        <v>750</v>
      </c>
      <c r="K950" t="s">
        <v>735</v>
      </c>
      <c r="L950" t="s">
        <v>743</v>
      </c>
      <c r="M950" t="s">
        <v>744</v>
      </c>
      <c r="N950" t="s">
        <v>3861</v>
      </c>
      <c r="O950" t="s">
        <v>3867</v>
      </c>
      <c r="P950" t="s">
        <v>734</v>
      </c>
      <c r="Q950" t="s">
        <v>3869</v>
      </c>
      <c r="R950" s="22" t="s">
        <v>1707</v>
      </c>
      <c r="S950" t="s">
        <v>757</v>
      </c>
      <c r="T950" t="s">
        <v>384</v>
      </c>
      <c r="U950">
        <v>9116</v>
      </c>
      <c r="V950" t="s">
        <v>732</v>
      </c>
      <c r="W950" s="22" t="s">
        <v>5166</v>
      </c>
      <c r="X950" s="22" t="s">
        <v>575</v>
      </c>
      <c r="Z950" t="str">
        <f>+Final[[#This Row],[titulo]]&amp;Final[[#This Row],[Territorio]]&amp;", "&amp;Final[[#This Row],[temporalidad]]</f>
        <v>Cantidad de Espacios Culturales según su Fuente de Financiamiento en la comuna de Saavedra, Año 2021</v>
      </c>
    </row>
    <row r="951" spans="1:26" x14ac:dyDescent="0.3">
      <c r="A951">
        <v>5</v>
      </c>
      <c r="B951">
        <v>240</v>
      </c>
      <c r="C951" t="s">
        <v>377</v>
      </c>
      <c r="D951" t="s">
        <v>378</v>
      </c>
      <c r="E951" t="s">
        <v>741</v>
      </c>
      <c r="F951" t="s">
        <v>737</v>
      </c>
      <c r="G951" t="s">
        <v>733</v>
      </c>
      <c r="H951" t="s">
        <v>220</v>
      </c>
      <c r="I951" t="s">
        <v>731</v>
      </c>
      <c r="J951" t="s">
        <v>752</v>
      </c>
      <c r="K951" t="s">
        <v>735</v>
      </c>
      <c r="L951" t="s">
        <v>743</v>
      </c>
      <c r="M951" t="s">
        <v>744</v>
      </c>
      <c r="N951" t="s">
        <v>3862</v>
      </c>
      <c r="O951" t="s">
        <v>5943</v>
      </c>
      <c r="P951" t="s">
        <v>734</v>
      </c>
      <c r="Q951" t="s">
        <v>3870</v>
      </c>
      <c r="R951" s="22" t="s">
        <v>1708</v>
      </c>
      <c r="S951" t="s">
        <v>758</v>
      </c>
      <c r="T951" t="s">
        <v>384</v>
      </c>
      <c r="U951">
        <v>9116</v>
      </c>
      <c r="V951" t="s">
        <v>732</v>
      </c>
      <c r="W951" s="22" t="s">
        <v>5167</v>
      </c>
      <c r="X951" s="22" t="s">
        <v>575</v>
      </c>
      <c r="Z951" t="str">
        <f>+Final[[#This Row],[titulo]]&amp;Final[[#This Row],[Territorio]]&amp;", "&amp;Final[[#This Row],[temporalidad]]</f>
        <v>Cantidad de Espacios Culturales según su Tipo de Titularidad en la comuna de Saavedra, Año 2021</v>
      </c>
    </row>
    <row r="952" spans="1:26" x14ac:dyDescent="0.3">
      <c r="A952">
        <v>1</v>
      </c>
      <c r="B952">
        <v>240</v>
      </c>
      <c r="C952" t="s">
        <v>377</v>
      </c>
      <c r="D952" t="s">
        <v>378</v>
      </c>
      <c r="E952" t="s">
        <v>736</v>
      </c>
      <c r="F952" t="s">
        <v>737</v>
      </c>
      <c r="G952" t="s">
        <v>733</v>
      </c>
      <c r="H952" t="s">
        <v>221</v>
      </c>
      <c r="I952" t="s">
        <v>731</v>
      </c>
      <c r="J952" t="s">
        <v>742</v>
      </c>
      <c r="K952" t="s">
        <v>735</v>
      </c>
      <c r="L952" t="s">
        <v>743</v>
      </c>
      <c r="M952" t="s">
        <v>744</v>
      </c>
      <c r="N952" t="s">
        <v>3859</v>
      </c>
      <c r="O952" t="s">
        <v>3864</v>
      </c>
      <c r="P952" t="s">
        <v>734</v>
      </c>
      <c r="Q952" t="s">
        <v>3872</v>
      </c>
      <c r="R952" s="22" t="s">
        <v>1709</v>
      </c>
      <c r="S952" t="s">
        <v>754</v>
      </c>
      <c r="T952" t="s">
        <v>384</v>
      </c>
      <c r="U952">
        <v>9117</v>
      </c>
      <c r="V952" t="s">
        <v>732</v>
      </c>
      <c r="W952" s="22" t="s">
        <v>5168</v>
      </c>
      <c r="X952" s="22" t="s">
        <v>576</v>
      </c>
      <c r="Z952" t="str">
        <f>+Final[[#This Row],[titulo]]&amp;Final[[#This Row],[Territorio]]&amp;", "&amp;Final[[#This Row],[temporalidad]]</f>
        <v>Cantidad de Espacios Culturales con Acceso para Discapacitados en la comuna de Teodoro Schmidt, Año 2021</v>
      </c>
    </row>
    <row r="953" spans="1:26" x14ac:dyDescent="0.3">
      <c r="A953">
        <v>2</v>
      </c>
      <c r="B953">
        <v>240</v>
      </c>
      <c r="C953" t="s">
        <v>377</v>
      </c>
      <c r="D953" t="s">
        <v>378</v>
      </c>
      <c r="E953" t="s">
        <v>738</v>
      </c>
      <c r="F953" t="s">
        <v>737</v>
      </c>
      <c r="G953" t="s">
        <v>733</v>
      </c>
      <c r="H953" t="s">
        <v>221</v>
      </c>
      <c r="I953" t="s">
        <v>731</v>
      </c>
      <c r="J953" t="s">
        <v>746</v>
      </c>
      <c r="K953" t="s">
        <v>735</v>
      </c>
      <c r="L953" t="s">
        <v>743</v>
      </c>
      <c r="M953" t="s">
        <v>744</v>
      </c>
      <c r="N953" t="s">
        <v>3860</v>
      </c>
      <c r="O953" t="s">
        <v>5944</v>
      </c>
      <c r="P953" t="s">
        <v>734</v>
      </c>
      <c r="Q953" t="s">
        <v>3871</v>
      </c>
      <c r="R953" s="22" t="s">
        <v>1710</v>
      </c>
      <c r="S953" t="s">
        <v>755</v>
      </c>
      <c r="T953" t="s">
        <v>384</v>
      </c>
      <c r="U953">
        <v>9117</v>
      </c>
      <c r="V953" t="s">
        <v>732</v>
      </c>
      <c r="W953" s="22" t="s">
        <v>5169</v>
      </c>
      <c r="X953" s="22" t="s">
        <v>576</v>
      </c>
      <c r="Z953" t="str">
        <f>+Final[[#This Row],[titulo]]&amp;Final[[#This Row],[Territorio]]&amp;", "&amp;Final[[#This Row],[temporalidad]]</f>
        <v>Cantidad de Espacios Culturales por Tipo en la comuna de Teodoro Schmidt, Año 2021</v>
      </c>
    </row>
    <row r="954" spans="1:26" x14ac:dyDescent="0.3">
      <c r="A954">
        <v>3</v>
      </c>
      <c r="B954">
        <v>240</v>
      </c>
      <c r="C954" t="s">
        <v>377</v>
      </c>
      <c r="D954" t="s">
        <v>378</v>
      </c>
      <c r="E954" t="s">
        <v>739</v>
      </c>
      <c r="F954" t="s">
        <v>737</v>
      </c>
      <c r="G954" t="s">
        <v>733</v>
      </c>
      <c r="H954" t="s">
        <v>221</v>
      </c>
      <c r="I954" t="s">
        <v>731</v>
      </c>
      <c r="J954" t="s">
        <v>748</v>
      </c>
      <c r="K954" t="s">
        <v>735</v>
      </c>
      <c r="L954" t="s">
        <v>743</v>
      </c>
      <c r="M954" t="s">
        <v>744</v>
      </c>
      <c r="N954" t="s">
        <v>3863</v>
      </c>
      <c r="O954" t="s">
        <v>3866</v>
      </c>
      <c r="P954" t="s">
        <v>734</v>
      </c>
      <c r="Q954" t="s">
        <v>3868</v>
      </c>
      <c r="R954" s="22" t="s">
        <v>1711</v>
      </c>
      <c r="S954" t="s">
        <v>756</v>
      </c>
      <c r="T954" t="s">
        <v>384</v>
      </c>
      <c r="U954">
        <v>9117</v>
      </c>
      <c r="V954" t="s">
        <v>732</v>
      </c>
      <c r="W954" s="22" t="s">
        <v>5170</v>
      </c>
      <c r="X954" s="22" t="s">
        <v>576</v>
      </c>
      <c r="Z954" t="str">
        <f>+Final[[#This Row],[titulo]]&amp;Final[[#This Row],[Territorio]]&amp;", "&amp;Final[[#This Row],[temporalidad]]</f>
        <v>Cantidad de Espacios Culturales según su Estado de Mantención en la comuna de Teodoro Schmidt, Año 2021</v>
      </c>
    </row>
    <row r="955" spans="1:26" x14ac:dyDescent="0.3">
      <c r="A955">
        <v>4</v>
      </c>
      <c r="B955">
        <v>240</v>
      </c>
      <c r="C955" t="s">
        <v>377</v>
      </c>
      <c r="D955" t="s">
        <v>378</v>
      </c>
      <c r="E955" t="s">
        <v>740</v>
      </c>
      <c r="F955" t="s">
        <v>737</v>
      </c>
      <c r="G955" t="s">
        <v>733</v>
      </c>
      <c r="H955" t="s">
        <v>221</v>
      </c>
      <c r="I955" t="s">
        <v>731</v>
      </c>
      <c r="J955" t="s">
        <v>750</v>
      </c>
      <c r="K955" t="s">
        <v>735</v>
      </c>
      <c r="L955" t="s">
        <v>743</v>
      </c>
      <c r="M955" t="s">
        <v>744</v>
      </c>
      <c r="N955" t="s">
        <v>3861</v>
      </c>
      <c r="O955" t="s">
        <v>3867</v>
      </c>
      <c r="P955" t="s">
        <v>734</v>
      </c>
      <c r="Q955" t="s">
        <v>3869</v>
      </c>
      <c r="R955" s="22" t="s">
        <v>1712</v>
      </c>
      <c r="S955" t="s">
        <v>757</v>
      </c>
      <c r="T955" t="s">
        <v>384</v>
      </c>
      <c r="U955">
        <v>9117</v>
      </c>
      <c r="V955" t="s">
        <v>732</v>
      </c>
      <c r="W955" s="22" t="s">
        <v>5171</v>
      </c>
      <c r="X955" s="22" t="s">
        <v>576</v>
      </c>
      <c r="Z955" t="str">
        <f>+Final[[#This Row],[titulo]]&amp;Final[[#This Row],[Territorio]]&amp;", "&amp;Final[[#This Row],[temporalidad]]</f>
        <v>Cantidad de Espacios Culturales según su Fuente de Financiamiento en la comuna de Teodoro Schmidt, Año 2021</v>
      </c>
    </row>
    <row r="956" spans="1:26" x14ac:dyDescent="0.3">
      <c r="A956">
        <v>5</v>
      </c>
      <c r="B956">
        <v>240</v>
      </c>
      <c r="C956" t="s">
        <v>377</v>
      </c>
      <c r="D956" t="s">
        <v>378</v>
      </c>
      <c r="E956" t="s">
        <v>741</v>
      </c>
      <c r="F956" t="s">
        <v>737</v>
      </c>
      <c r="G956" t="s">
        <v>733</v>
      </c>
      <c r="H956" t="s">
        <v>221</v>
      </c>
      <c r="I956" t="s">
        <v>731</v>
      </c>
      <c r="J956" t="s">
        <v>752</v>
      </c>
      <c r="K956" t="s">
        <v>735</v>
      </c>
      <c r="L956" t="s">
        <v>743</v>
      </c>
      <c r="M956" t="s">
        <v>744</v>
      </c>
      <c r="N956" t="s">
        <v>3862</v>
      </c>
      <c r="O956" t="s">
        <v>5943</v>
      </c>
      <c r="P956" t="s">
        <v>734</v>
      </c>
      <c r="Q956" t="s">
        <v>3870</v>
      </c>
      <c r="R956" s="22" t="s">
        <v>1713</v>
      </c>
      <c r="S956" t="s">
        <v>758</v>
      </c>
      <c r="T956" t="s">
        <v>384</v>
      </c>
      <c r="U956">
        <v>9117</v>
      </c>
      <c r="V956" t="s">
        <v>732</v>
      </c>
      <c r="W956" s="22" t="s">
        <v>5172</v>
      </c>
      <c r="X956" s="22" t="s">
        <v>576</v>
      </c>
      <c r="Z956" t="str">
        <f>+Final[[#This Row],[titulo]]&amp;Final[[#This Row],[Territorio]]&amp;", "&amp;Final[[#This Row],[temporalidad]]</f>
        <v>Cantidad de Espacios Culturales según su Tipo de Titularidad en la comuna de Teodoro Schmidt, Año 2021</v>
      </c>
    </row>
    <row r="957" spans="1:26" x14ac:dyDescent="0.3">
      <c r="A957">
        <v>1</v>
      </c>
      <c r="B957">
        <v>240</v>
      </c>
      <c r="C957" t="s">
        <v>377</v>
      </c>
      <c r="D957" t="s">
        <v>378</v>
      </c>
      <c r="E957" t="s">
        <v>736</v>
      </c>
      <c r="F957" t="s">
        <v>737</v>
      </c>
      <c r="G957" t="s">
        <v>733</v>
      </c>
      <c r="H957" t="s">
        <v>222</v>
      </c>
      <c r="I957" t="s">
        <v>731</v>
      </c>
      <c r="J957" t="s">
        <v>742</v>
      </c>
      <c r="K957" t="s">
        <v>735</v>
      </c>
      <c r="L957" t="s">
        <v>743</v>
      </c>
      <c r="M957" t="s">
        <v>744</v>
      </c>
      <c r="N957" t="s">
        <v>3859</v>
      </c>
      <c r="O957" t="s">
        <v>3864</v>
      </c>
      <c r="P957" t="s">
        <v>734</v>
      </c>
      <c r="Q957" t="s">
        <v>3872</v>
      </c>
      <c r="R957" s="22" t="s">
        <v>1714</v>
      </c>
      <c r="S957" t="s">
        <v>754</v>
      </c>
      <c r="T957" t="s">
        <v>384</v>
      </c>
      <c r="U957">
        <v>9118</v>
      </c>
      <c r="V957" t="s">
        <v>732</v>
      </c>
      <c r="W957" s="22" t="s">
        <v>5173</v>
      </c>
      <c r="X957" s="22" t="s">
        <v>577</v>
      </c>
      <c r="Z957" t="str">
        <f>+Final[[#This Row],[titulo]]&amp;Final[[#This Row],[Territorio]]&amp;", "&amp;Final[[#This Row],[temporalidad]]</f>
        <v>Cantidad de Espacios Culturales con Acceso para Discapacitados en la comuna de Toltén, Año 2021</v>
      </c>
    </row>
    <row r="958" spans="1:26" x14ac:dyDescent="0.3">
      <c r="A958">
        <v>2</v>
      </c>
      <c r="B958">
        <v>240</v>
      </c>
      <c r="C958" t="s">
        <v>377</v>
      </c>
      <c r="D958" t="s">
        <v>378</v>
      </c>
      <c r="E958" t="s">
        <v>738</v>
      </c>
      <c r="F958" t="s">
        <v>737</v>
      </c>
      <c r="G958" t="s">
        <v>733</v>
      </c>
      <c r="H958" t="s">
        <v>222</v>
      </c>
      <c r="I958" t="s">
        <v>731</v>
      </c>
      <c r="J958" t="s">
        <v>746</v>
      </c>
      <c r="K958" t="s">
        <v>735</v>
      </c>
      <c r="L958" t="s">
        <v>743</v>
      </c>
      <c r="M958" t="s">
        <v>744</v>
      </c>
      <c r="N958" t="s">
        <v>3860</v>
      </c>
      <c r="O958" t="s">
        <v>5944</v>
      </c>
      <c r="P958" t="s">
        <v>734</v>
      </c>
      <c r="Q958" t="s">
        <v>3871</v>
      </c>
      <c r="R958" s="22" t="s">
        <v>1715</v>
      </c>
      <c r="S958" t="s">
        <v>755</v>
      </c>
      <c r="T958" t="s">
        <v>384</v>
      </c>
      <c r="U958">
        <v>9118</v>
      </c>
      <c r="V958" t="s">
        <v>732</v>
      </c>
      <c r="W958" s="22" t="s">
        <v>5174</v>
      </c>
      <c r="X958" s="22" t="s">
        <v>577</v>
      </c>
      <c r="Z958" t="str">
        <f>+Final[[#This Row],[titulo]]&amp;Final[[#This Row],[Territorio]]&amp;", "&amp;Final[[#This Row],[temporalidad]]</f>
        <v>Cantidad de Espacios Culturales por Tipo en la comuna de Toltén, Año 2021</v>
      </c>
    </row>
    <row r="959" spans="1:26" x14ac:dyDescent="0.3">
      <c r="A959">
        <v>3</v>
      </c>
      <c r="B959">
        <v>240</v>
      </c>
      <c r="C959" t="s">
        <v>377</v>
      </c>
      <c r="D959" t="s">
        <v>378</v>
      </c>
      <c r="E959" t="s">
        <v>739</v>
      </c>
      <c r="F959" t="s">
        <v>737</v>
      </c>
      <c r="G959" t="s">
        <v>733</v>
      </c>
      <c r="H959" t="s">
        <v>222</v>
      </c>
      <c r="I959" t="s">
        <v>731</v>
      </c>
      <c r="J959" t="s">
        <v>748</v>
      </c>
      <c r="K959" t="s">
        <v>735</v>
      </c>
      <c r="L959" t="s">
        <v>743</v>
      </c>
      <c r="M959" t="s">
        <v>744</v>
      </c>
      <c r="N959" t="s">
        <v>3863</v>
      </c>
      <c r="O959" t="s">
        <v>3866</v>
      </c>
      <c r="P959" t="s">
        <v>734</v>
      </c>
      <c r="Q959" t="s">
        <v>3868</v>
      </c>
      <c r="R959" s="22" t="s">
        <v>1716</v>
      </c>
      <c r="S959" t="s">
        <v>756</v>
      </c>
      <c r="T959" t="s">
        <v>384</v>
      </c>
      <c r="U959">
        <v>9118</v>
      </c>
      <c r="V959" t="s">
        <v>732</v>
      </c>
      <c r="W959" s="22" t="s">
        <v>5175</v>
      </c>
      <c r="X959" s="22" t="s">
        <v>577</v>
      </c>
      <c r="Z959" t="str">
        <f>+Final[[#This Row],[titulo]]&amp;Final[[#This Row],[Territorio]]&amp;", "&amp;Final[[#This Row],[temporalidad]]</f>
        <v>Cantidad de Espacios Culturales según su Estado de Mantención en la comuna de Toltén, Año 2021</v>
      </c>
    </row>
    <row r="960" spans="1:26" x14ac:dyDescent="0.3">
      <c r="A960">
        <v>4</v>
      </c>
      <c r="B960">
        <v>240</v>
      </c>
      <c r="C960" t="s">
        <v>377</v>
      </c>
      <c r="D960" t="s">
        <v>378</v>
      </c>
      <c r="E960" t="s">
        <v>740</v>
      </c>
      <c r="F960" t="s">
        <v>737</v>
      </c>
      <c r="G960" t="s">
        <v>733</v>
      </c>
      <c r="H960" t="s">
        <v>222</v>
      </c>
      <c r="I960" t="s">
        <v>731</v>
      </c>
      <c r="J960" t="s">
        <v>750</v>
      </c>
      <c r="K960" t="s">
        <v>735</v>
      </c>
      <c r="L960" t="s">
        <v>743</v>
      </c>
      <c r="M960" t="s">
        <v>744</v>
      </c>
      <c r="N960" t="s">
        <v>3861</v>
      </c>
      <c r="O960" t="s">
        <v>3867</v>
      </c>
      <c r="P960" t="s">
        <v>734</v>
      </c>
      <c r="Q960" t="s">
        <v>3869</v>
      </c>
      <c r="R960" s="22" t="s">
        <v>1717</v>
      </c>
      <c r="S960" t="s">
        <v>757</v>
      </c>
      <c r="T960" t="s">
        <v>384</v>
      </c>
      <c r="U960">
        <v>9118</v>
      </c>
      <c r="V960" t="s">
        <v>732</v>
      </c>
      <c r="W960" s="22" t="s">
        <v>5176</v>
      </c>
      <c r="X960" s="22" t="s">
        <v>577</v>
      </c>
      <c r="Z960" t="str">
        <f>+Final[[#This Row],[titulo]]&amp;Final[[#This Row],[Territorio]]&amp;", "&amp;Final[[#This Row],[temporalidad]]</f>
        <v>Cantidad de Espacios Culturales según su Fuente de Financiamiento en la comuna de Toltén, Año 2021</v>
      </c>
    </row>
    <row r="961" spans="1:26" x14ac:dyDescent="0.3">
      <c r="A961">
        <v>5</v>
      </c>
      <c r="B961">
        <v>240</v>
      </c>
      <c r="C961" t="s">
        <v>377</v>
      </c>
      <c r="D961" t="s">
        <v>378</v>
      </c>
      <c r="E961" t="s">
        <v>741</v>
      </c>
      <c r="F961" t="s">
        <v>737</v>
      </c>
      <c r="G961" t="s">
        <v>733</v>
      </c>
      <c r="H961" t="s">
        <v>222</v>
      </c>
      <c r="I961" t="s">
        <v>731</v>
      </c>
      <c r="J961" t="s">
        <v>752</v>
      </c>
      <c r="K961" t="s">
        <v>735</v>
      </c>
      <c r="L961" t="s">
        <v>743</v>
      </c>
      <c r="M961" t="s">
        <v>744</v>
      </c>
      <c r="N961" t="s">
        <v>3862</v>
      </c>
      <c r="O961" t="s">
        <v>5943</v>
      </c>
      <c r="P961" t="s">
        <v>734</v>
      </c>
      <c r="Q961" t="s">
        <v>3870</v>
      </c>
      <c r="R961" s="22" t="s">
        <v>1718</v>
      </c>
      <c r="S961" t="s">
        <v>758</v>
      </c>
      <c r="T961" t="s">
        <v>384</v>
      </c>
      <c r="U961">
        <v>9118</v>
      </c>
      <c r="V961" t="s">
        <v>732</v>
      </c>
      <c r="W961" s="22" t="s">
        <v>5177</v>
      </c>
      <c r="X961" s="22" t="s">
        <v>577</v>
      </c>
      <c r="Z961" t="str">
        <f>+Final[[#This Row],[titulo]]&amp;Final[[#This Row],[Territorio]]&amp;", "&amp;Final[[#This Row],[temporalidad]]</f>
        <v>Cantidad de Espacios Culturales según su Tipo de Titularidad en la comuna de Toltén, Año 2021</v>
      </c>
    </row>
    <row r="962" spans="1:26" x14ac:dyDescent="0.3">
      <c r="A962">
        <v>1</v>
      </c>
      <c r="B962">
        <v>240</v>
      </c>
      <c r="C962" t="s">
        <v>377</v>
      </c>
      <c r="D962" t="s">
        <v>378</v>
      </c>
      <c r="E962" t="s">
        <v>736</v>
      </c>
      <c r="F962" t="s">
        <v>737</v>
      </c>
      <c r="G962" t="s">
        <v>733</v>
      </c>
      <c r="H962" t="s">
        <v>223</v>
      </c>
      <c r="I962" t="s">
        <v>731</v>
      </c>
      <c r="J962" t="s">
        <v>742</v>
      </c>
      <c r="K962" t="s">
        <v>735</v>
      </c>
      <c r="L962" t="s">
        <v>743</v>
      </c>
      <c r="M962" t="s">
        <v>744</v>
      </c>
      <c r="N962" t="s">
        <v>3859</v>
      </c>
      <c r="O962" t="s">
        <v>3864</v>
      </c>
      <c r="P962" t="s">
        <v>734</v>
      </c>
      <c r="Q962" t="s">
        <v>3872</v>
      </c>
      <c r="R962" s="22" t="s">
        <v>1719</v>
      </c>
      <c r="S962" t="s">
        <v>754</v>
      </c>
      <c r="T962" t="s">
        <v>384</v>
      </c>
      <c r="U962">
        <v>9119</v>
      </c>
      <c r="V962" t="s">
        <v>732</v>
      </c>
      <c r="W962" s="22" t="s">
        <v>5178</v>
      </c>
      <c r="X962" s="22" t="s">
        <v>578</v>
      </c>
      <c r="Z962" t="str">
        <f>+Final[[#This Row],[titulo]]&amp;Final[[#This Row],[Territorio]]&amp;", "&amp;Final[[#This Row],[temporalidad]]</f>
        <v>Cantidad de Espacios Culturales con Acceso para Discapacitados en la comuna de Vilcún, Año 2021</v>
      </c>
    </row>
    <row r="963" spans="1:26" x14ac:dyDescent="0.3">
      <c r="A963">
        <v>2</v>
      </c>
      <c r="B963">
        <v>240</v>
      </c>
      <c r="C963" t="s">
        <v>377</v>
      </c>
      <c r="D963" t="s">
        <v>378</v>
      </c>
      <c r="E963" t="s">
        <v>738</v>
      </c>
      <c r="F963" t="s">
        <v>737</v>
      </c>
      <c r="G963" t="s">
        <v>733</v>
      </c>
      <c r="H963" t="s">
        <v>223</v>
      </c>
      <c r="I963" t="s">
        <v>731</v>
      </c>
      <c r="J963" t="s">
        <v>746</v>
      </c>
      <c r="K963" t="s">
        <v>735</v>
      </c>
      <c r="L963" t="s">
        <v>743</v>
      </c>
      <c r="M963" t="s">
        <v>744</v>
      </c>
      <c r="N963" t="s">
        <v>3860</v>
      </c>
      <c r="O963" t="s">
        <v>5944</v>
      </c>
      <c r="P963" t="s">
        <v>734</v>
      </c>
      <c r="Q963" t="s">
        <v>3871</v>
      </c>
      <c r="R963" s="22" t="s">
        <v>1720</v>
      </c>
      <c r="S963" t="s">
        <v>755</v>
      </c>
      <c r="T963" t="s">
        <v>384</v>
      </c>
      <c r="U963">
        <v>9119</v>
      </c>
      <c r="V963" t="s">
        <v>732</v>
      </c>
      <c r="W963" s="22" t="s">
        <v>5179</v>
      </c>
      <c r="X963" s="22" t="s">
        <v>578</v>
      </c>
      <c r="Z963" t="str">
        <f>+Final[[#This Row],[titulo]]&amp;Final[[#This Row],[Territorio]]&amp;", "&amp;Final[[#This Row],[temporalidad]]</f>
        <v>Cantidad de Espacios Culturales por Tipo en la comuna de Vilcún, Año 2021</v>
      </c>
    </row>
    <row r="964" spans="1:26" x14ac:dyDescent="0.3">
      <c r="A964">
        <v>3</v>
      </c>
      <c r="B964">
        <v>240</v>
      </c>
      <c r="C964" t="s">
        <v>377</v>
      </c>
      <c r="D964" t="s">
        <v>378</v>
      </c>
      <c r="E964" t="s">
        <v>739</v>
      </c>
      <c r="F964" t="s">
        <v>737</v>
      </c>
      <c r="G964" t="s">
        <v>733</v>
      </c>
      <c r="H964" t="s">
        <v>223</v>
      </c>
      <c r="I964" t="s">
        <v>731</v>
      </c>
      <c r="J964" t="s">
        <v>748</v>
      </c>
      <c r="K964" t="s">
        <v>735</v>
      </c>
      <c r="L964" t="s">
        <v>743</v>
      </c>
      <c r="M964" t="s">
        <v>744</v>
      </c>
      <c r="N964" t="s">
        <v>3863</v>
      </c>
      <c r="O964" t="s">
        <v>3866</v>
      </c>
      <c r="P964" t="s">
        <v>734</v>
      </c>
      <c r="Q964" t="s">
        <v>3868</v>
      </c>
      <c r="R964" s="22" t="s">
        <v>1721</v>
      </c>
      <c r="S964" t="s">
        <v>756</v>
      </c>
      <c r="T964" t="s">
        <v>384</v>
      </c>
      <c r="U964">
        <v>9119</v>
      </c>
      <c r="V964" t="s">
        <v>732</v>
      </c>
      <c r="W964" s="22" t="s">
        <v>5180</v>
      </c>
      <c r="X964" s="22" t="s">
        <v>578</v>
      </c>
      <c r="Z964" t="str">
        <f>+Final[[#This Row],[titulo]]&amp;Final[[#This Row],[Territorio]]&amp;", "&amp;Final[[#This Row],[temporalidad]]</f>
        <v>Cantidad de Espacios Culturales según su Estado de Mantención en la comuna de Vilcún, Año 2021</v>
      </c>
    </row>
    <row r="965" spans="1:26" x14ac:dyDescent="0.3">
      <c r="A965">
        <v>4</v>
      </c>
      <c r="B965">
        <v>240</v>
      </c>
      <c r="C965" t="s">
        <v>377</v>
      </c>
      <c r="D965" t="s">
        <v>378</v>
      </c>
      <c r="E965" t="s">
        <v>740</v>
      </c>
      <c r="F965" t="s">
        <v>737</v>
      </c>
      <c r="G965" t="s">
        <v>733</v>
      </c>
      <c r="H965" t="s">
        <v>223</v>
      </c>
      <c r="I965" t="s">
        <v>731</v>
      </c>
      <c r="J965" t="s">
        <v>750</v>
      </c>
      <c r="K965" t="s">
        <v>735</v>
      </c>
      <c r="L965" t="s">
        <v>743</v>
      </c>
      <c r="M965" t="s">
        <v>744</v>
      </c>
      <c r="N965" t="s">
        <v>3861</v>
      </c>
      <c r="O965" t="s">
        <v>3867</v>
      </c>
      <c r="P965" t="s">
        <v>734</v>
      </c>
      <c r="Q965" t="s">
        <v>3869</v>
      </c>
      <c r="R965" s="22" t="s">
        <v>1722</v>
      </c>
      <c r="S965" t="s">
        <v>757</v>
      </c>
      <c r="T965" t="s">
        <v>384</v>
      </c>
      <c r="U965">
        <v>9119</v>
      </c>
      <c r="V965" t="s">
        <v>732</v>
      </c>
      <c r="W965" s="22" t="s">
        <v>5181</v>
      </c>
      <c r="X965" s="22" t="s">
        <v>578</v>
      </c>
      <c r="Z965" t="str">
        <f>+Final[[#This Row],[titulo]]&amp;Final[[#This Row],[Territorio]]&amp;", "&amp;Final[[#This Row],[temporalidad]]</f>
        <v>Cantidad de Espacios Culturales según su Fuente de Financiamiento en la comuna de Vilcún, Año 2021</v>
      </c>
    </row>
    <row r="966" spans="1:26" x14ac:dyDescent="0.3">
      <c r="A966">
        <v>5</v>
      </c>
      <c r="B966">
        <v>240</v>
      </c>
      <c r="C966" t="s">
        <v>377</v>
      </c>
      <c r="D966" t="s">
        <v>378</v>
      </c>
      <c r="E966" t="s">
        <v>741</v>
      </c>
      <c r="F966" t="s">
        <v>737</v>
      </c>
      <c r="G966" t="s">
        <v>733</v>
      </c>
      <c r="H966" t="s">
        <v>223</v>
      </c>
      <c r="I966" t="s">
        <v>731</v>
      </c>
      <c r="J966" t="s">
        <v>752</v>
      </c>
      <c r="K966" t="s">
        <v>735</v>
      </c>
      <c r="L966" t="s">
        <v>743</v>
      </c>
      <c r="M966" t="s">
        <v>744</v>
      </c>
      <c r="N966" t="s">
        <v>3862</v>
      </c>
      <c r="O966" t="s">
        <v>5943</v>
      </c>
      <c r="P966" t="s">
        <v>734</v>
      </c>
      <c r="Q966" t="s">
        <v>3870</v>
      </c>
      <c r="R966" s="22" t="s">
        <v>1723</v>
      </c>
      <c r="S966" t="s">
        <v>758</v>
      </c>
      <c r="T966" t="s">
        <v>384</v>
      </c>
      <c r="U966">
        <v>9119</v>
      </c>
      <c r="V966" t="s">
        <v>732</v>
      </c>
      <c r="W966" s="22" t="s">
        <v>5182</v>
      </c>
      <c r="X966" s="22" t="s">
        <v>578</v>
      </c>
      <c r="Z966" t="str">
        <f>+Final[[#This Row],[titulo]]&amp;Final[[#This Row],[Territorio]]&amp;", "&amp;Final[[#This Row],[temporalidad]]</f>
        <v>Cantidad de Espacios Culturales según su Tipo de Titularidad en la comuna de Vilcún, Año 2021</v>
      </c>
    </row>
    <row r="967" spans="1:26" x14ac:dyDescent="0.3">
      <c r="A967">
        <v>1</v>
      </c>
      <c r="B967">
        <v>240</v>
      </c>
      <c r="C967" t="s">
        <v>377</v>
      </c>
      <c r="D967" t="s">
        <v>378</v>
      </c>
      <c r="E967" t="s">
        <v>736</v>
      </c>
      <c r="F967" t="s">
        <v>737</v>
      </c>
      <c r="G967" t="s">
        <v>733</v>
      </c>
      <c r="H967" t="s">
        <v>224</v>
      </c>
      <c r="I967" t="s">
        <v>731</v>
      </c>
      <c r="J967" t="s">
        <v>742</v>
      </c>
      <c r="K967" t="s">
        <v>735</v>
      </c>
      <c r="L967" t="s">
        <v>743</v>
      </c>
      <c r="M967" t="s">
        <v>744</v>
      </c>
      <c r="N967" t="s">
        <v>3859</v>
      </c>
      <c r="O967" t="s">
        <v>3864</v>
      </c>
      <c r="P967" t="s">
        <v>734</v>
      </c>
      <c r="Q967" t="s">
        <v>3872</v>
      </c>
      <c r="R967" s="22" t="s">
        <v>1724</v>
      </c>
      <c r="S967" t="s">
        <v>754</v>
      </c>
      <c r="T967" t="s">
        <v>384</v>
      </c>
      <c r="U967">
        <v>9120</v>
      </c>
      <c r="V967" t="s">
        <v>732</v>
      </c>
      <c r="W967" s="22" t="s">
        <v>5183</v>
      </c>
      <c r="X967" s="22" t="s">
        <v>579</v>
      </c>
      <c r="Z967" t="str">
        <f>+Final[[#This Row],[titulo]]&amp;Final[[#This Row],[Territorio]]&amp;", "&amp;Final[[#This Row],[temporalidad]]</f>
        <v>Cantidad de Espacios Culturales con Acceso para Discapacitados en la comuna de Villarrica, Año 2021</v>
      </c>
    </row>
    <row r="968" spans="1:26" x14ac:dyDescent="0.3">
      <c r="A968">
        <v>2</v>
      </c>
      <c r="B968">
        <v>240</v>
      </c>
      <c r="C968" t="s">
        <v>377</v>
      </c>
      <c r="D968" t="s">
        <v>378</v>
      </c>
      <c r="E968" t="s">
        <v>738</v>
      </c>
      <c r="F968" t="s">
        <v>737</v>
      </c>
      <c r="G968" t="s">
        <v>733</v>
      </c>
      <c r="H968" t="s">
        <v>224</v>
      </c>
      <c r="I968" t="s">
        <v>731</v>
      </c>
      <c r="J968" t="s">
        <v>746</v>
      </c>
      <c r="K968" t="s">
        <v>735</v>
      </c>
      <c r="L968" t="s">
        <v>743</v>
      </c>
      <c r="M968" t="s">
        <v>744</v>
      </c>
      <c r="N968" t="s">
        <v>3860</v>
      </c>
      <c r="O968" t="s">
        <v>5944</v>
      </c>
      <c r="P968" t="s">
        <v>734</v>
      </c>
      <c r="Q968" t="s">
        <v>3871</v>
      </c>
      <c r="R968" s="22" t="s">
        <v>1725</v>
      </c>
      <c r="S968" t="s">
        <v>755</v>
      </c>
      <c r="T968" t="s">
        <v>384</v>
      </c>
      <c r="U968">
        <v>9120</v>
      </c>
      <c r="V968" t="s">
        <v>732</v>
      </c>
      <c r="W968" s="22" t="s">
        <v>5184</v>
      </c>
      <c r="X968" s="22" t="s">
        <v>579</v>
      </c>
      <c r="Z968" t="str">
        <f>+Final[[#This Row],[titulo]]&amp;Final[[#This Row],[Territorio]]&amp;", "&amp;Final[[#This Row],[temporalidad]]</f>
        <v>Cantidad de Espacios Culturales por Tipo en la comuna de Villarrica, Año 2021</v>
      </c>
    </row>
    <row r="969" spans="1:26" x14ac:dyDescent="0.3">
      <c r="A969">
        <v>3</v>
      </c>
      <c r="B969">
        <v>240</v>
      </c>
      <c r="C969" t="s">
        <v>377</v>
      </c>
      <c r="D969" t="s">
        <v>378</v>
      </c>
      <c r="E969" t="s">
        <v>739</v>
      </c>
      <c r="F969" t="s">
        <v>737</v>
      </c>
      <c r="G969" t="s">
        <v>733</v>
      </c>
      <c r="H969" t="s">
        <v>224</v>
      </c>
      <c r="I969" t="s">
        <v>731</v>
      </c>
      <c r="J969" t="s">
        <v>748</v>
      </c>
      <c r="K969" t="s">
        <v>735</v>
      </c>
      <c r="L969" t="s">
        <v>743</v>
      </c>
      <c r="M969" t="s">
        <v>744</v>
      </c>
      <c r="N969" t="s">
        <v>3863</v>
      </c>
      <c r="O969" t="s">
        <v>3866</v>
      </c>
      <c r="P969" t="s">
        <v>734</v>
      </c>
      <c r="Q969" t="s">
        <v>3868</v>
      </c>
      <c r="R969" s="22" t="s">
        <v>1726</v>
      </c>
      <c r="S969" t="s">
        <v>756</v>
      </c>
      <c r="T969" t="s">
        <v>384</v>
      </c>
      <c r="U969">
        <v>9120</v>
      </c>
      <c r="V969" t="s">
        <v>732</v>
      </c>
      <c r="W969" s="22" t="s">
        <v>5185</v>
      </c>
      <c r="X969" s="22" t="s">
        <v>579</v>
      </c>
      <c r="Z969" t="str">
        <f>+Final[[#This Row],[titulo]]&amp;Final[[#This Row],[Territorio]]&amp;", "&amp;Final[[#This Row],[temporalidad]]</f>
        <v>Cantidad de Espacios Culturales según su Estado de Mantención en la comuna de Villarrica, Año 2021</v>
      </c>
    </row>
    <row r="970" spans="1:26" x14ac:dyDescent="0.3">
      <c r="A970">
        <v>4</v>
      </c>
      <c r="B970">
        <v>240</v>
      </c>
      <c r="C970" t="s">
        <v>377</v>
      </c>
      <c r="D970" t="s">
        <v>378</v>
      </c>
      <c r="E970" t="s">
        <v>740</v>
      </c>
      <c r="F970" t="s">
        <v>737</v>
      </c>
      <c r="G970" t="s">
        <v>733</v>
      </c>
      <c r="H970" t="s">
        <v>224</v>
      </c>
      <c r="I970" t="s">
        <v>731</v>
      </c>
      <c r="J970" t="s">
        <v>750</v>
      </c>
      <c r="K970" t="s">
        <v>735</v>
      </c>
      <c r="L970" t="s">
        <v>743</v>
      </c>
      <c r="M970" t="s">
        <v>744</v>
      </c>
      <c r="N970" t="s">
        <v>3861</v>
      </c>
      <c r="O970" t="s">
        <v>3867</v>
      </c>
      <c r="P970" t="s">
        <v>734</v>
      </c>
      <c r="Q970" t="s">
        <v>3869</v>
      </c>
      <c r="R970" s="22" t="s">
        <v>1727</v>
      </c>
      <c r="S970" t="s">
        <v>757</v>
      </c>
      <c r="T970" t="s">
        <v>384</v>
      </c>
      <c r="U970">
        <v>9120</v>
      </c>
      <c r="V970" t="s">
        <v>732</v>
      </c>
      <c r="W970" s="22" t="s">
        <v>5186</v>
      </c>
      <c r="X970" s="22" t="s">
        <v>579</v>
      </c>
      <c r="Z970" t="str">
        <f>+Final[[#This Row],[titulo]]&amp;Final[[#This Row],[Territorio]]&amp;", "&amp;Final[[#This Row],[temporalidad]]</f>
        <v>Cantidad de Espacios Culturales según su Fuente de Financiamiento en la comuna de Villarrica, Año 2021</v>
      </c>
    </row>
    <row r="971" spans="1:26" x14ac:dyDescent="0.3">
      <c r="A971">
        <v>5</v>
      </c>
      <c r="B971">
        <v>240</v>
      </c>
      <c r="C971" t="s">
        <v>377</v>
      </c>
      <c r="D971" t="s">
        <v>378</v>
      </c>
      <c r="E971" t="s">
        <v>741</v>
      </c>
      <c r="F971" t="s">
        <v>737</v>
      </c>
      <c r="G971" t="s">
        <v>733</v>
      </c>
      <c r="H971" t="s">
        <v>224</v>
      </c>
      <c r="I971" t="s">
        <v>731</v>
      </c>
      <c r="J971" t="s">
        <v>752</v>
      </c>
      <c r="K971" t="s">
        <v>735</v>
      </c>
      <c r="L971" t="s">
        <v>743</v>
      </c>
      <c r="M971" t="s">
        <v>744</v>
      </c>
      <c r="N971" t="s">
        <v>3862</v>
      </c>
      <c r="O971" t="s">
        <v>5943</v>
      </c>
      <c r="P971" t="s">
        <v>734</v>
      </c>
      <c r="Q971" t="s">
        <v>3870</v>
      </c>
      <c r="R971" s="22" t="s">
        <v>1728</v>
      </c>
      <c r="S971" t="s">
        <v>758</v>
      </c>
      <c r="T971" t="s">
        <v>384</v>
      </c>
      <c r="U971">
        <v>9120</v>
      </c>
      <c r="V971" t="s">
        <v>732</v>
      </c>
      <c r="W971" s="22" t="s">
        <v>5187</v>
      </c>
      <c r="X971" s="22" t="s">
        <v>579</v>
      </c>
      <c r="Z971" t="str">
        <f>+Final[[#This Row],[titulo]]&amp;Final[[#This Row],[Territorio]]&amp;", "&amp;Final[[#This Row],[temporalidad]]</f>
        <v>Cantidad de Espacios Culturales según su Tipo de Titularidad en la comuna de Villarrica, Año 2021</v>
      </c>
    </row>
    <row r="972" spans="1:26" x14ac:dyDescent="0.3">
      <c r="A972">
        <v>1</v>
      </c>
      <c r="B972">
        <v>240</v>
      </c>
      <c r="C972" t="s">
        <v>377</v>
      </c>
      <c r="D972" t="s">
        <v>378</v>
      </c>
      <c r="E972" t="s">
        <v>736</v>
      </c>
      <c r="F972" t="s">
        <v>737</v>
      </c>
      <c r="G972" t="s">
        <v>733</v>
      </c>
      <c r="H972" t="s">
        <v>225</v>
      </c>
      <c r="I972" t="s">
        <v>731</v>
      </c>
      <c r="J972" t="s">
        <v>742</v>
      </c>
      <c r="K972" t="s">
        <v>735</v>
      </c>
      <c r="L972" t="s">
        <v>743</v>
      </c>
      <c r="M972" t="s">
        <v>744</v>
      </c>
      <c r="N972" t="s">
        <v>3859</v>
      </c>
      <c r="O972" t="s">
        <v>3864</v>
      </c>
      <c r="P972" t="s">
        <v>734</v>
      </c>
      <c r="Q972" t="s">
        <v>3872</v>
      </c>
      <c r="R972" s="22" t="s">
        <v>1729</v>
      </c>
      <c r="S972" t="s">
        <v>754</v>
      </c>
      <c r="T972" t="s">
        <v>384</v>
      </c>
      <c r="U972">
        <v>9121</v>
      </c>
      <c r="V972" t="s">
        <v>732</v>
      </c>
      <c r="W972" s="22" t="s">
        <v>5188</v>
      </c>
      <c r="X972" s="22" t="s">
        <v>580</v>
      </c>
      <c r="Z972" t="str">
        <f>+Final[[#This Row],[titulo]]&amp;Final[[#This Row],[Territorio]]&amp;", "&amp;Final[[#This Row],[temporalidad]]</f>
        <v>Cantidad de Espacios Culturales con Acceso para Discapacitados en la comuna de Cholchol, Año 2021</v>
      </c>
    </row>
    <row r="973" spans="1:26" x14ac:dyDescent="0.3">
      <c r="A973">
        <v>2</v>
      </c>
      <c r="B973">
        <v>240</v>
      </c>
      <c r="C973" t="s">
        <v>377</v>
      </c>
      <c r="D973" t="s">
        <v>378</v>
      </c>
      <c r="E973" t="s">
        <v>738</v>
      </c>
      <c r="F973" t="s">
        <v>737</v>
      </c>
      <c r="G973" t="s">
        <v>733</v>
      </c>
      <c r="H973" t="s">
        <v>225</v>
      </c>
      <c r="I973" t="s">
        <v>731</v>
      </c>
      <c r="J973" t="s">
        <v>746</v>
      </c>
      <c r="K973" t="s">
        <v>735</v>
      </c>
      <c r="L973" t="s">
        <v>743</v>
      </c>
      <c r="M973" t="s">
        <v>744</v>
      </c>
      <c r="N973" t="s">
        <v>3860</v>
      </c>
      <c r="O973" t="s">
        <v>5944</v>
      </c>
      <c r="P973" t="s">
        <v>734</v>
      </c>
      <c r="Q973" t="s">
        <v>3871</v>
      </c>
      <c r="R973" s="22" t="s">
        <v>1730</v>
      </c>
      <c r="S973" t="s">
        <v>755</v>
      </c>
      <c r="T973" t="s">
        <v>384</v>
      </c>
      <c r="U973">
        <v>9121</v>
      </c>
      <c r="V973" t="s">
        <v>732</v>
      </c>
      <c r="W973" s="22" t="s">
        <v>5189</v>
      </c>
      <c r="X973" s="22" t="s">
        <v>580</v>
      </c>
      <c r="Z973" t="str">
        <f>+Final[[#This Row],[titulo]]&amp;Final[[#This Row],[Territorio]]&amp;", "&amp;Final[[#This Row],[temporalidad]]</f>
        <v>Cantidad de Espacios Culturales por Tipo en la comuna de Cholchol, Año 2021</v>
      </c>
    </row>
    <row r="974" spans="1:26" x14ac:dyDescent="0.3">
      <c r="A974">
        <v>3</v>
      </c>
      <c r="B974">
        <v>240</v>
      </c>
      <c r="C974" t="s">
        <v>377</v>
      </c>
      <c r="D974" t="s">
        <v>378</v>
      </c>
      <c r="E974" t="s">
        <v>739</v>
      </c>
      <c r="F974" t="s">
        <v>737</v>
      </c>
      <c r="G974" t="s">
        <v>733</v>
      </c>
      <c r="H974" t="s">
        <v>225</v>
      </c>
      <c r="I974" t="s">
        <v>731</v>
      </c>
      <c r="J974" t="s">
        <v>748</v>
      </c>
      <c r="K974" t="s">
        <v>735</v>
      </c>
      <c r="L974" t="s">
        <v>743</v>
      </c>
      <c r="M974" t="s">
        <v>744</v>
      </c>
      <c r="N974" t="s">
        <v>3863</v>
      </c>
      <c r="O974" t="s">
        <v>3866</v>
      </c>
      <c r="P974" t="s">
        <v>734</v>
      </c>
      <c r="Q974" t="s">
        <v>3868</v>
      </c>
      <c r="R974" s="22" t="s">
        <v>1731</v>
      </c>
      <c r="S974" t="s">
        <v>756</v>
      </c>
      <c r="T974" t="s">
        <v>384</v>
      </c>
      <c r="U974">
        <v>9121</v>
      </c>
      <c r="V974" t="s">
        <v>732</v>
      </c>
      <c r="W974" s="22" t="s">
        <v>5190</v>
      </c>
      <c r="X974" s="22" t="s">
        <v>580</v>
      </c>
      <c r="Z974" t="str">
        <f>+Final[[#This Row],[titulo]]&amp;Final[[#This Row],[Territorio]]&amp;", "&amp;Final[[#This Row],[temporalidad]]</f>
        <v>Cantidad de Espacios Culturales según su Estado de Mantención en la comuna de Cholchol, Año 2021</v>
      </c>
    </row>
    <row r="975" spans="1:26" x14ac:dyDescent="0.3">
      <c r="A975">
        <v>4</v>
      </c>
      <c r="B975">
        <v>240</v>
      </c>
      <c r="C975" t="s">
        <v>377</v>
      </c>
      <c r="D975" t="s">
        <v>378</v>
      </c>
      <c r="E975" t="s">
        <v>740</v>
      </c>
      <c r="F975" t="s">
        <v>737</v>
      </c>
      <c r="G975" t="s">
        <v>733</v>
      </c>
      <c r="H975" t="s">
        <v>225</v>
      </c>
      <c r="I975" t="s">
        <v>731</v>
      </c>
      <c r="J975" t="s">
        <v>750</v>
      </c>
      <c r="K975" t="s">
        <v>735</v>
      </c>
      <c r="L975" t="s">
        <v>743</v>
      </c>
      <c r="M975" t="s">
        <v>744</v>
      </c>
      <c r="N975" t="s">
        <v>3861</v>
      </c>
      <c r="O975" t="s">
        <v>3867</v>
      </c>
      <c r="P975" t="s">
        <v>734</v>
      </c>
      <c r="Q975" t="s">
        <v>3869</v>
      </c>
      <c r="R975" s="22" t="s">
        <v>1732</v>
      </c>
      <c r="S975" t="s">
        <v>757</v>
      </c>
      <c r="T975" t="s">
        <v>384</v>
      </c>
      <c r="U975">
        <v>9121</v>
      </c>
      <c r="V975" t="s">
        <v>732</v>
      </c>
      <c r="W975" s="22" t="s">
        <v>5191</v>
      </c>
      <c r="X975" s="22" t="s">
        <v>580</v>
      </c>
      <c r="Z975" t="str">
        <f>+Final[[#This Row],[titulo]]&amp;Final[[#This Row],[Territorio]]&amp;", "&amp;Final[[#This Row],[temporalidad]]</f>
        <v>Cantidad de Espacios Culturales según su Fuente de Financiamiento en la comuna de Cholchol, Año 2021</v>
      </c>
    </row>
    <row r="976" spans="1:26" x14ac:dyDescent="0.3">
      <c r="A976">
        <v>5</v>
      </c>
      <c r="B976">
        <v>240</v>
      </c>
      <c r="C976" t="s">
        <v>377</v>
      </c>
      <c r="D976" t="s">
        <v>378</v>
      </c>
      <c r="E976" t="s">
        <v>741</v>
      </c>
      <c r="F976" t="s">
        <v>737</v>
      </c>
      <c r="G976" t="s">
        <v>733</v>
      </c>
      <c r="H976" t="s">
        <v>225</v>
      </c>
      <c r="I976" t="s">
        <v>731</v>
      </c>
      <c r="J976" t="s">
        <v>752</v>
      </c>
      <c r="K976" t="s">
        <v>735</v>
      </c>
      <c r="L976" t="s">
        <v>743</v>
      </c>
      <c r="M976" t="s">
        <v>744</v>
      </c>
      <c r="N976" t="s">
        <v>3862</v>
      </c>
      <c r="O976" t="s">
        <v>5943</v>
      </c>
      <c r="P976" t="s">
        <v>734</v>
      </c>
      <c r="Q976" t="s">
        <v>3870</v>
      </c>
      <c r="R976" s="22" t="s">
        <v>1733</v>
      </c>
      <c r="S976" t="s">
        <v>758</v>
      </c>
      <c r="T976" t="s">
        <v>384</v>
      </c>
      <c r="U976">
        <v>9121</v>
      </c>
      <c r="V976" t="s">
        <v>732</v>
      </c>
      <c r="W976" s="22" t="s">
        <v>5192</v>
      </c>
      <c r="X976" s="22" t="s">
        <v>580</v>
      </c>
      <c r="Z976" t="str">
        <f>+Final[[#This Row],[titulo]]&amp;Final[[#This Row],[Territorio]]&amp;", "&amp;Final[[#This Row],[temporalidad]]</f>
        <v>Cantidad de Espacios Culturales según su Tipo de Titularidad en la comuna de Cholchol, Año 2021</v>
      </c>
    </row>
    <row r="977" spans="1:26" x14ac:dyDescent="0.3">
      <c r="A977">
        <v>1</v>
      </c>
      <c r="B977">
        <v>240</v>
      </c>
      <c r="C977" t="s">
        <v>377</v>
      </c>
      <c r="D977" t="s">
        <v>378</v>
      </c>
      <c r="E977" t="s">
        <v>736</v>
      </c>
      <c r="F977" t="s">
        <v>737</v>
      </c>
      <c r="G977" t="s">
        <v>733</v>
      </c>
      <c r="H977" t="s">
        <v>226</v>
      </c>
      <c r="I977" t="s">
        <v>731</v>
      </c>
      <c r="J977" t="s">
        <v>742</v>
      </c>
      <c r="K977" t="s">
        <v>735</v>
      </c>
      <c r="L977" t="s">
        <v>743</v>
      </c>
      <c r="M977" t="s">
        <v>744</v>
      </c>
      <c r="N977" t="s">
        <v>3859</v>
      </c>
      <c r="O977" t="s">
        <v>3864</v>
      </c>
      <c r="P977" t="s">
        <v>734</v>
      </c>
      <c r="Q977" t="s">
        <v>3872</v>
      </c>
      <c r="R977" s="22" t="s">
        <v>1734</v>
      </c>
      <c r="S977" t="s">
        <v>754</v>
      </c>
      <c r="T977" t="s">
        <v>384</v>
      </c>
      <c r="U977">
        <v>9201</v>
      </c>
      <c r="V977" t="s">
        <v>732</v>
      </c>
      <c r="W977" s="22" t="s">
        <v>5193</v>
      </c>
      <c r="X977" s="22" t="s">
        <v>581</v>
      </c>
      <c r="Z977" t="str">
        <f>+Final[[#This Row],[titulo]]&amp;Final[[#This Row],[Territorio]]&amp;", "&amp;Final[[#This Row],[temporalidad]]</f>
        <v>Cantidad de Espacios Culturales con Acceso para Discapacitados en la comuna de Angol, Año 2021</v>
      </c>
    </row>
    <row r="978" spans="1:26" x14ac:dyDescent="0.3">
      <c r="A978">
        <v>2</v>
      </c>
      <c r="B978">
        <v>240</v>
      </c>
      <c r="C978" t="s">
        <v>377</v>
      </c>
      <c r="D978" t="s">
        <v>378</v>
      </c>
      <c r="E978" t="s">
        <v>738</v>
      </c>
      <c r="F978" t="s">
        <v>737</v>
      </c>
      <c r="G978" t="s">
        <v>733</v>
      </c>
      <c r="H978" t="s">
        <v>226</v>
      </c>
      <c r="I978" t="s">
        <v>731</v>
      </c>
      <c r="J978" t="s">
        <v>746</v>
      </c>
      <c r="K978" t="s">
        <v>735</v>
      </c>
      <c r="L978" t="s">
        <v>743</v>
      </c>
      <c r="M978" t="s">
        <v>744</v>
      </c>
      <c r="N978" t="s">
        <v>3860</v>
      </c>
      <c r="O978" t="s">
        <v>5944</v>
      </c>
      <c r="P978" t="s">
        <v>734</v>
      </c>
      <c r="Q978" t="s">
        <v>3871</v>
      </c>
      <c r="R978" s="22" t="s">
        <v>1735</v>
      </c>
      <c r="S978" t="s">
        <v>755</v>
      </c>
      <c r="T978" t="s">
        <v>384</v>
      </c>
      <c r="U978">
        <v>9201</v>
      </c>
      <c r="V978" t="s">
        <v>732</v>
      </c>
      <c r="W978" s="22" t="s">
        <v>5194</v>
      </c>
      <c r="X978" s="22" t="s">
        <v>581</v>
      </c>
      <c r="Z978" t="str">
        <f>+Final[[#This Row],[titulo]]&amp;Final[[#This Row],[Territorio]]&amp;", "&amp;Final[[#This Row],[temporalidad]]</f>
        <v>Cantidad de Espacios Culturales por Tipo en la comuna de Angol, Año 2021</v>
      </c>
    </row>
    <row r="979" spans="1:26" x14ac:dyDescent="0.3">
      <c r="A979">
        <v>3</v>
      </c>
      <c r="B979">
        <v>240</v>
      </c>
      <c r="C979" t="s">
        <v>377</v>
      </c>
      <c r="D979" t="s">
        <v>378</v>
      </c>
      <c r="E979" t="s">
        <v>739</v>
      </c>
      <c r="F979" t="s">
        <v>737</v>
      </c>
      <c r="G979" t="s">
        <v>733</v>
      </c>
      <c r="H979" t="s">
        <v>226</v>
      </c>
      <c r="I979" t="s">
        <v>731</v>
      </c>
      <c r="J979" t="s">
        <v>748</v>
      </c>
      <c r="K979" t="s">
        <v>735</v>
      </c>
      <c r="L979" t="s">
        <v>743</v>
      </c>
      <c r="M979" t="s">
        <v>744</v>
      </c>
      <c r="N979" t="s">
        <v>3863</v>
      </c>
      <c r="O979" t="s">
        <v>3866</v>
      </c>
      <c r="P979" t="s">
        <v>734</v>
      </c>
      <c r="Q979" t="s">
        <v>3868</v>
      </c>
      <c r="R979" s="22" t="s">
        <v>1736</v>
      </c>
      <c r="S979" t="s">
        <v>756</v>
      </c>
      <c r="T979" t="s">
        <v>384</v>
      </c>
      <c r="U979">
        <v>9201</v>
      </c>
      <c r="V979" t="s">
        <v>732</v>
      </c>
      <c r="W979" s="22" t="s">
        <v>5195</v>
      </c>
      <c r="X979" s="22" t="s">
        <v>581</v>
      </c>
      <c r="Z979" t="str">
        <f>+Final[[#This Row],[titulo]]&amp;Final[[#This Row],[Territorio]]&amp;", "&amp;Final[[#This Row],[temporalidad]]</f>
        <v>Cantidad de Espacios Culturales según su Estado de Mantención en la comuna de Angol, Año 2021</v>
      </c>
    </row>
    <row r="980" spans="1:26" x14ac:dyDescent="0.3">
      <c r="A980">
        <v>4</v>
      </c>
      <c r="B980">
        <v>240</v>
      </c>
      <c r="C980" t="s">
        <v>377</v>
      </c>
      <c r="D980" t="s">
        <v>378</v>
      </c>
      <c r="E980" t="s">
        <v>740</v>
      </c>
      <c r="F980" t="s">
        <v>737</v>
      </c>
      <c r="G980" t="s">
        <v>733</v>
      </c>
      <c r="H980" t="s">
        <v>226</v>
      </c>
      <c r="I980" t="s">
        <v>731</v>
      </c>
      <c r="J980" t="s">
        <v>750</v>
      </c>
      <c r="K980" t="s">
        <v>735</v>
      </c>
      <c r="L980" t="s">
        <v>743</v>
      </c>
      <c r="M980" t="s">
        <v>744</v>
      </c>
      <c r="N980" t="s">
        <v>3861</v>
      </c>
      <c r="O980" t="s">
        <v>3867</v>
      </c>
      <c r="P980" t="s">
        <v>734</v>
      </c>
      <c r="Q980" t="s">
        <v>3869</v>
      </c>
      <c r="R980" s="22" t="s">
        <v>1737</v>
      </c>
      <c r="S980" t="s">
        <v>757</v>
      </c>
      <c r="T980" t="s">
        <v>384</v>
      </c>
      <c r="U980">
        <v>9201</v>
      </c>
      <c r="V980" t="s">
        <v>732</v>
      </c>
      <c r="W980" s="22" t="s">
        <v>5196</v>
      </c>
      <c r="X980" s="22" t="s">
        <v>581</v>
      </c>
      <c r="Z980" t="str">
        <f>+Final[[#This Row],[titulo]]&amp;Final[[#This Row],[Territorio]]&amp;", "&amp;Final[[#This Row],[temporalidad]]</f>
        <v>Cantidad de Espacios Culturales según su Fuente de Financiamiento en la comuna de Angol, Año 2021</v>
      </c>
    </row>
    <row r="981" spans="1:26" x14ac:dyDescent="0.3">
      <c r="A981">
        <v>5</v>
      </c>
      <c r="B981">
        <v>240</v>
      </c>
      <c r="C981" t="s">
        <v>377</v>
      </c>
      <c r="D981" t="s">
        <v>378</v>
      </c>
      <c r="E981" t="s">
        <v>741</v>
      </c>
      <c r="F981" t="s">
        <v>737</v>
      </c>
      <c r="G981" t="s">
        <v>733</v>
      </c>
      <c r="H981" t="s">
        <v>226</v>
      </c>
      <c r="I981" t="s">
        <v>731</v>
      </c>
      <c r="J981" t="s">
        <v>752</v>
      </c>
      <c r="K981" t="s">
        <v>735</v>
      </c>
      <c r="L981" t="s">
        <v>743</v>
      </c>
      <c r="M981" t="s">
        <v>744</v>
      </c>
      <c r="N981" t="s">
        <v>3862</v>
      </c>
      <c r="O981" t="s">
        <v>5943</v>
      </c>
      <c r="P981" t="s">
        <v>734</v>
      </c>
      <c r="Q981" t="s">
        <v>3870</v>
      </c>
      <c r="R981" s="22" t="s">
        <v>1738</v>
      </c>
      <c r="S981" t="s">
        <v>758</v>
      </c>
      <c r="T981" t="s">
        <v>384</v>
      </c>
      <c r="U981">
        <v>9201</v>
      </c>
      <c r="V981" t="s">
        <v>732</v>
      </c>
      <c r="W981" s="22" t="s">
        <v>5197</v>
      </c>
      <c r="X981" s="22" t="s">
        <v>581</v>
      </c>
      <c r="Z981" t="str">
        <f>+Final[[#This Row],[titulo]]&amp;Final[[#This Row],[Territorio]]&amp;", "&amp;Final[[#This Row],[temporalidad]]</f>
        <v>Cantidad de Espacios Culturales según su Tipo de Titularidad en la comuna de Angol, Año 2021</v>
      </c>
    </row>
    <row r="982" spans="1:26" x14ac:dyDescent="0.3">
      <c r="A982">
        <v>1</v>
      </c>
      <c r="B982">
        <v>240</v>
      </c>
      <c r="C982" t="s">
        <v>377</v>
      </c>
      <c r="D982" t="s">
        <v>378</v>
      </c>
      <c r="E982" t="s">
        <v>736</v>
      </c>
      <c r="F982" t="s">
        <v>737</v>
      </c>
      <c r="G982" t="s">
        <v>733</v>
      </c>
      <c r="H982" t="s">
        <v>227</v>
      </c>
      <c r="I982" t="s">
        <v>731</v>
      </c>
      <c r="J982" t="s">
        <v>742</v>
      </c>
      <c r="K982" t="s">
        <v>735</v>
      </c>
      <c r="L982" t="s">
        <v>743</v>
      </c>
      <c r="M982" t="s">
        <v>744</v>
      </c>
      <c r="N982" t="s">
        <v>3859</v>
      </c>
      <c r="O982" t="s">
        <v>3864</v>
      </c>
      <c r="P982" t="s">
        <v>734</v>
      </c>
      <c r="Q982" t="s">
        <v>3872</v>
      </c>
      <c r="R982" s="22" t="s">
        <v>1739</v>
      </c>
      <c r="S982" t="s">
        <v>754</v>
      </c>
      <c r="T982" t="s">
        <v>384</v>
      </c>
      <c r="U982">
        <v>9202</v>
      </c>
      <c r="V982" t="s">
        <v>732</v>
      </c>
      <c r="W982" s="22" t="s">
        <v>5198</v>
      </c>
      <c r="X982" s="22" t="s">
        <v>582</v>
      </c>
      <c r="Z982" t="str">
        <f>+Final[[#This Row],[titulo]]&amp;Final[[#This Row],[Territorio]]&amp;", "&amp;Final[[#This Row],[temporalidad]]</f>
        <v>Cantidad de Espacios Culturales con Acceso para Discapacitados en la comuna de Collipulli, Año 2021</v>
      </c>
    </row>
    <row r="983" spans="1:26" x14ac:dyDescent="0.3">
      <c r="A983">
        <v>2</v>
      </c>
      <c r="B983">
        <v>240</v>
      </c>
      <c r="C983" t="s">
        <v>377</v>
      </c>
      <c r="D983" t="s">
        <v>378</v>
      </c>
      <c r="E983" t="s">
        <v>738</v>
      </c>
      <c r="F983" t="s">
        <v>737</v>
      </c>
      <c r="G983" t="s">
        <v>733</v>
      </c>
      <c r="H983" t="s">
        <v>227</v>
      </c>
      <c r="I983" t="s">
        <v>731</v>
      </c>
      <c r="J983" t="s">
        <v>746</v>
      </c>
      <c r="K983" t="s">
        <v>735</v>
      </c>
      <c r="L983" t="s">
        <v>743</v>
      </c>
      <c r="M983" t="s">
        <v>744</v>
      </c>
      <c r="N983" t="s">
        <v>3860</v>
      </c>
      <c r="O983" t="s">
        <v>5944</v>
      </c>
      <c r="P983" t="s">
        <v>734</v>
      </c>
      <c r="Q983" t="s">
        <v>3871</v>
      </c>
      <c r="R983" s="22" t="s">
        <v>1740</v>
      </c>
      <c r="S983" t="s">
        <v>755</v>
      </c>
      <c r="T983" t="s">
        <v>384</v>
      </c>
      <c r="U983">
        <v>9202</v>
      </c>
      <c r="V983" t="s">
        <v>732</v>
      </c>
      <c r="W983" s="22" t="s">
        <v>5199</v>
      </c>
      <c r="X983" s="22" t="s">
        <v>582</v>
      </c>
      <c r="Z983" t="str">
        <f>+Final[[#This Row],[titulo]]&amp;Final[[#This Row],[Territorio]]&amp;", "&amp;Final[[#This Row],[temporalidad]]</f>
        <v>Cantidad de Espacios Culturales por Tipo en la comuna de Collipulli, Año 2021</v>
      </c>
    </row>
    <row r="984" spans="1:26" x14ac:dyDescent="0.3">
      <c r="A984">
        <v>3</v>
      </c>
      <c r="B984">
        <v>240</v>
      </c>
      <c r="C984" t="s">
        <v>377</v>
      </c>
      <c r="D984" t="s">
        <v>378</v>
      </c>
      <c r="E984" t="s">
        <v>739</v>
      </c>
      <c r="F984" t="s">
        <v>737</v>
      </c>
      <c r="G984" t="s">
        <v>733</v>
      </c>
      <c r="H984" t="s">
        <v>227</v>
      </c>
      <c r="I984" t="s">
        <v>731</v>
      </c>
      <c r="J984" t="s">
        <v>748</v>
      </c>
      <c r="K984" t="s">
        <v>735</v>
      </c>
      <c r="L984" t="s">
        <v>743</v>
      </c>
      <c r="M984" t="s">
        <v>744</v>
      </c>
      <c r="N984" t="s">
        <v>3863</v>
      </c>
      <c r="O984" t="s">
        <v>3866</v>
      </c>
      <c r="P984" t="s">
        <v>734</v>
      </c>
      <c r="Q984" t="s">
        <v>3868</v>
      </c>
      <c r="R984" s="22" t="s">
        <v>1741</v>
      </c>
      <c r="S984" t="s">
        <v>756</v>
      </c>
      <c r="T984" t="s">
        <v>384</v>
      </c>
      <c r="U984">
        <v>9202</v>
      </c>
      <c r="V984" t="s">
        <v>732</v>
      </c>
      <c r="W984" s="22" t="s">
        <v>5200</v>
      </c>
      <c r="X984" s="22" t="s">
        <v>582</v>
      </c>
      <c r="Z984" t="str">
        <f>+Final[[#This Row],[titulo]]&amp;Final[[#This Row],[Territorio]]&amp;", "&amp;Final[[#This Row],[temporalidad]]</f>
        <v>Cantidad de Espacios Culturales según su Estado de Mantención en la comuna de Collipulli, Año 2021</v>
      </c>
    </row>
    <row r="985" spans="1:26" x14ac:dyDescent="0.3">
      <c r="A985">
        <v>4</v>
      </c>
      <c r="B985">
        <v>240</v>
      </c>
      <c r="C985" t="s">
        <v>377</v>
      </c>
      <c r="D985" t="s">
        <v>378</v>
      </c>
      <c r="E985" t="s">
        <v>740</v>
      </c>
      <c r="F985" t="s">
        <v>737</v>
      </c>
      <c r="G985" t="s">
        <v>733</v>
      </c>
      <c r="H985" t="s">
        <v>227</v>
      </c>
      <c r="I985" t="s">
        <v>731</v>
      </c>
      <c r="J985" t="s">
        <v>750</v>
      </c>
      <c r="K985" t="s">
        <v>735</v>
      </c>
      <c r="L985" t="s">
        <v>743</v>
      </c>
      <c r="M985" t="s">
        <v>744</v>
      </c>
      <c r="N985" t="s">
        <v>3861</v>
      </c>
      <c r="O985" t="s">
        <v>3867</v>
      </c>
      <c r="P985" t="s">
        <v>734</v>
      </c>
      <c r="Q985" t="s">
        <v>3869</v>
      </c>
      <c r="R985" s="22" t="s">
        <v>1742</v>
      </c>
      <c r="S985" t="s">
        <v>757</v>
      </c>
      <c r="T985" t="s">
        <v>384</v>
      </c>
      <c r="U985">
        <v>9202</v>
      </c>
      <c r="V985" t="s">
        <v>732</v>
      </c>
      <c r="W985" s="22" t="s">
        <v>5201</v>
      </c>
      <c r="X985" s="22" t="s">
        <v>582</v>
      </c>
      <c r="Z985" t="str">
        <f>+Final[[#This Row],[titulo]]&amp;Final[[#This Row],[Territorio]]&amp;", "&amp;Final[[#This Row],[temporalidad]]</f>
        <v>Cantidad de Espacios Culturales según su Fuente de Financiamiento en la comuna de Collipulli, Año 2021</v>
      </c>
    </row>
    <row r="986" spans="1:26" x14ac:dyDescent="0.3">
      <c r="A986">
        <v>5</v>
      </c>
      <c r="B986">
        <v>240</v>
      </c>
      <c r="C986" t="s">
        <v>377</v>
      </c>
      <c r="D986" t="s">
        <v>378</v>
      </c>
      <c r="E986" t="s">
        <v>741</v>
      </c>
      <c r="F986" t="s">
        <v>737</v>
      </c>
      <c r="G986" t="s">
        <v>733</v>
      </c>
      <c r="H986" t="s">
        <v>227</v>
      </c>
      <c r="I986" t="s">
        <v>731</v>
      </c>
      <c r="J986" t="s">
        <v>752</v>
      </c>
      <c r="K986" t="s">
        <v>735</v>
      </c>
      <c r="L986" t="s">
        <v>743</v>
      </c>
      <c r="M986" t="s">
        <v>744</v>
      </c>
      <c r="N986" t="s">
        <v>3862</v>
      </c>
      <c r="O986" t="s">
        <v>5943</v>
      </c>
      <c r="P986" t="s">
        <v>734</v>
      </c>
      <c r="Q986" t="s">
        <v>3870</v>
      </c>
      <c r="R986" s="22" t="s">
        <v>1743</v>
      </c>
      <c r="S986" t="s">
        <v>758</v>
      </c>
      <c r="T986" t="s">
        <v>384</v>
      </c>
      <c r="U986">
        <v>9202</v>
      </c>
      <c r="V986" t="s">
        <v>732</v>
      </c>
      <c r="W986" s="22" t="s">
        <v>5202</v>
      </c>
      <c r="X986" s="22" t="s">
        <v>582</v>
      </c>
      <c r="Z986" t="str">
        <f>+Final[[#This Row],[titulo]]&amp;Final[[#This Row],[Territorio]]&amp;", "&amp;Final[[#This Row],[temporalidad]]</f>
        <v>Cantidad de Espacios Culturales según su Tipo de Titularidad en la comuna de Collipulli, Año 2021</v>
      </c>
    </row>
    <row r="987" spans="1:26" x14ac:dyDescent="0.3">
      <c r="A987">
        <v>1</v>
      </c>
      <c r="B987">
        <v>240</v>
      </c>
      <c r="C987" t="s">
        <v>377</v>
      </c>
      <c r="D987" t="s">
        <v>378</v>
      </c>
      <c r="E987" t="s">
        <v>736</v>
      </c>
      <c r="F987" t="s">
        <v>737</v>
      </c>
      <c r="G987" t="s">
        <v>733</v>
      </c>
      <c r="H987" t="s">
        <v>228</v>
      </c>
      <c r="I987" t="s">
        <v>731</v>
      </c>
      <c r="J987" t="s">
        <v>742</v>
      </c>
      <c r="K987" t="s">
        <v>735</v>
      </c>
      <c r="L987" t="s">
        <v>743</v>
      </c>
      <c r="M987" t="s">
        <v>744</v>
      </c>
      <c r="N987" t="s">
        <v>3859</v>
      </c>
      <c r="O987" t="s">
        <v>3864</v>
      </c>
      <c r="P987" t="s">
        <v>734</v>
      </c>
      <c r="Q987" t="s">
        <v>3872</v>
      </c>
      <c r="R987" s="22" t="s">
        <v>1744</v>
      </c>
      <c r="S987" t="s">
        <v>754</v>
      </c>
      <c r="T987" t="s">
        <v>384</v>
      </c>
      <c r="U987">
        <v>9203</v>
      </c>
      <c r="V987" t="s">
        <v>732</v>
      </c>
      <c r="W987" s="22" t="s">
        <v>5203</v>
      </c>
      <c r="X987" s="22" t="s">
        <v>583</v>
      </c>
      <c r="Z987" t="str">
        <f>+Final[[#This Row],[titulo]]&amp;Final[[#This Row],[Territorio]]&amp;", "&amp;Final[[#This Row],[temporalidad]]</f>
        <v>Cantidad de Espacios Culturales con Acceso para Discapacitados en la comuna de Curacautín, Año 2021</v>
      </c>
    </row>
    <row r="988" spans="1:26" x14ac:dyDescent="0.3">
      <c r="A988">
        <v>2</v>
      </c>
      <c r="B988">
        <v>240</v>
      </c>
      <c r="C988" t="s">
        <v>377</v>
      </c>
      <c r="D988" t="s">
        <v>378</v>
      </c>
      <c r="E988" t="s">
        <v>738</v>
      </c>
      <c r="F988" t="s">
        <v>737</v>
      </c>
      <c r="G988" t="s">
        <v>733</v>
      </c>
      <c r="H988" t="s">
        <v>228</v>
      </c>
      <c r="I988" t="s">
        <v>731</v>
      </c>
      <c r="J988" t="s">
        <v>746</v>
      </c>
      <c r="K988" t="s">
        <v>735</v>
      </c>
      <c r="L988" t="s">
        <v>743</v>
      </c>
      <c r="M988" t="s">
        <v>744</v>
      </c>
      <c r="N988" t="s">
        <v>3860</v>
      </c>
      <c r="O988" t="s">
        <v>5944</v>
      </c>
      <c r="P988" t="s">
        <v>734</v>
      </c>
      <c r="Q988" t="s">
        <v>3871</v>
      </c>
      <c r="R988" s="22" t="s">
        <v>1745</v>
      </c>
      <c r="S988" t="s">
        <v>755</v>
      </c>
      <c r="T988" t="s">
        <v>384</v>
      </c>
      <c r="U988">
        <v>9203</v>
      </c>
      <c r="V988" t="s">
        <v>732</v>
      </c>
      <c r="W988" s="22" t="s">
        <v>5204</v>
      </c>
      <c r="X988" s="22" t="s">
        <v>583</v>
      </c>
      <c r="Z988" t="str">
        <f>+Final[[#This Row],[titulo]]&amp;Final[[#This Row],[Territorio]]&amp;", "&amp;Final[[#This Row],[temporalidad]]</f>
        <v>Cantidad de Espacios Culturales por Tipo en la comuna de Curacautín, Año 2021</v>
      </c>
    </row>
    <row r="989" spans="1:26" x14ac:dyDescent="0.3">
      <c r="A989">
        <v>3</v>
      </c>
      <c r="B989">
        <v>240</v>
      </c>
      <c r="C989" t="s">
        <v>377</v>
      </c>
      <c r="D989" t="s">
        <v>378</v>
      </c>
      <c r="E989" t="s">
        <v>739</v>
      </c>
      <c r="F989" t="s">
        <v>737</v>
      </c>
      <c r="G989" t="s">
        <v>733</v>
      </c>
      <c r="H989" t="s">
        <v>228</v>
      </c>
      <c r="I989" t="s">
        <v>731</v>
      </c>
      <c r="J989" t="s">
        <v>748</v>
      </c>
      <c r="K989" t="s">
        <v>735</v>
      </c>
      <c r="L989" t="s">
        <v>743</v>
      </c>
      <c r="M989" t="s">
        <v>744</v>
      </c>
      <c r="N989" t="s">
        <v>3863</v>
      </c>
      <c r="O989" t="s">
        <v>3866</v>
      </c>
      <c r="P989" t="s">
        <v>734</v>
      </c>
      <c r="Q989" t="s">
        <v>3868</v>
      </c>
      <c r="R989" s="22" t="s">
        <v>1746</v>
      </c>
      <c r="S989" t="s">
        <v>756</v>
      </c>
      <c r="T989" t="s">
        <v>384</v>
      </c>
      <c r="U989">
        <v>9203</v>
      </c>
      <c r="V989" t="s">
        <v>732</v>
      </c>
      <c r="W989" s="22" t="s">
        <v>5205</v>
      </c>
      <c r="X989" s="22" t="s">
        <v>583</v>
      </c>
      <c r="Z989" t="str">
        <f>+Final[[#This Row],[titulo]]&amp;Final[[#This Row],[Territorio]]&amp;", "&amp;Final[[#This Row],[temporalidad]]</f>
        <v>Cantidad de Espacios Culturales según su Estado de Mantención en la comuna de Curacautín, Año 2021</v>
      </c>
    </row>
    <row r="990" spans="1:26" x14ac:dyDescent="0.3">
      <c r="A990">
        <v>4</v>
      </c>
      <c r="B990">
        <v>240</v>
      </c>
      <c r="C990" t="s">
        <v>377</v>
      </c>
      <c r="D990" t="s">
        <v>378</v>
      </c>
      <c r="E990" t="s">
        <v>740</v>
      </c>
      <c r="F990" t="s">
        <v>737</v>
      </c>
      <c r="G990" t="s">
        <v>733</v>
      </c>
      <c r="H990" t="s">
        <v>228</v>
      </c>
      <c r="I990" t="s">
        <v>731</v>
      </c>
      <c r="J990" t="s">
        <v>750</v>
      </c>
      <c r="K990" t="s">
        <v>735</v>
      </c>
      <c r="L990" t="s">
        <v>743</v>
      </c>
      <c r="M990" t="s">
        <v>744</v>
      </c>
      <c r="N990" t="s">
        <v>3861</v>
      </c>
      <c r="O990" t="s">
        <v>3867</v>
      </c>
      <c r="P990" t="s">
        <v>734</v>
      </c>
      <c r="Q990" t="s">
        <v>3869</v>
      </c>
      <c r="R990" s="22" t="s">
        <v>1747</v>
      </c>
      <c r="S990" t="s">
        <v>757</v>
      </c>
      <c r="T990" t="s">
        <v>384</v>
      </c>
      <c r="U990">
        <v>9203</v>
      </c>
      <c r="V990" t="s">
        <v>732</v>
      </c>
      <c r="W990" s="22" t="s">
        <v>5206</v>
      </c>
      <c r="X990" s="22" t="s">
        <v>583</v>
      </c>
      <c r="Z990" t="str">
        <f>+Final[[#This Row],[titulo]]&amp;Final[[#This Row],[Territorio]]&amp;", "&amp;Final[[#This Row],[temporalidad]]</f>
        <v>Cantidad de Espacios Culturales según su Fuente de Financiamiento en la comuna de Curacautín, Año 2021</v>
      </c>
    </row>
    <row r="991" spans="1:26" x14ac:dyDescent="0.3">
      <c r="A991">
        <v>5</v>
      </c>
      <c r="B991">
        <v>240</v>
      </c>
      <c r="C991" t="s">
        <v>377</v>
      </c>
      <c r="D991" t="s">
        <v>378</v>
      </c>
      <c r="E991" t="s">
        <v>741</v>
      </c>
      <c r="F991" t="s">
        <v>737</v>
      </c>
      <c r="G991" t="s">
        <v>733</v>
      </c>
      <c r="H991" t="s">
        <v>228</v>
      </c>
      <c r="I991" t="s">
        <v>731</v>
      </c>
      <c r="J991" t="s">
        <v>752</v>
      </c>
      <c r="K991" t="s">
        <v>735</v>
      </c>
      <c r="L991" t="s">
        <v>743</v>
      </c>
      <c r="M991" t="s">
        <v>744</v>
      </c>
      <c r="N991" t="s">
        <v>3862</v>
      </c>
      <c r="O991" t="s">
        <v>5943</v>
      </c>
      <c r="P991" t="s">
        <v>734</v>
      </c>
      <c r="Q991" t="s">
        <v>3870</v>
      </c>
      <c r="R991" s="22" t="s">
        <v>1748</v>
      </c>
      <c r="S991" t="s">
        <v>758</v>
      </c>
      <c r="T991" t="s">
        <v>384</v>
      </c>
      <c r="U991">
        <v>9203</v>
      </c>
      <c r="V991" t="s">
        <v>732</v>
      </c>
      <c r="W991" s="22" t="s">
        <v>5207</v>
      </c>
      <c r="X991" s="22" t="s">
        <v>583</v>
      </c>
      <c r="Z991" t="str">
        <f>+Final[[#This Row],[titulo]]&amp;Final[[#This Row],[Territorio]]&amp;", "&amp;Final[[#This Row],[temporalidad]]</f>
        <v>Cantidad de Espacios Culturales según su Tipo de Titularidad en la comuna de Curacautín, Año 2021</v>
      </c>
    </row>
    <row r="992" spans="1:26" x14ac:dyDescent="0.3">
      <c r="A992">
        <v>1</v>
      </c>
      <c r="B992">
        <v>240</v>
      </c>
      <c r="C992" t="s">
        <v>377</v>
      </c>
      <c r="D992" t="s">
        <v>378</v>
      </c>
      <c r="E992" t="s">
        <v>736</v>
      </c>
      <c r="F992" t="s">
        <v>737</v>
      </c>
      <c r="G992" t="s">
        <v>733</v>
      </c>
      <c r="H992" t="s">
        <v>229</v>
      </c>
      <c r="I992" t="s">
        <v>731</v>
      </c>
      <c r="J992" t="s">
        <v>742</v>
      </c>
      <c r="K992" t="s">
        <v>735</v>
      </c>
      <c r="L992" t="s">
        <v>743</v>
      </c>
      <c r="M992" t="s">
        <v>744</v>
      </c>
      <c r="N992" t="s">
        <v>3859</v>
      </c>
      <c r="O992" t="s">
        <v>3864</v>
      </c>
      <c r="P992" t="s">
        <v>734</v>
      </c>
      <c r="Q992" t="s">
        <v>3872</v>
      </c>
      <c r="R992" s="22" t="s">
        <v>1749</v>
      </c>
      <c r="S992" t="s">
        <v>754</v>
      </c>
      <c r="T992" t="s">
        <v>384</v>
      </c>
      <c r="U992">
        <v>9204</v>
      </c>
      <c r="V992" t="s">
        <v>732</v>
      </c>
      <c r="W992" s="22" t="s">
        <v>5208</v>
      </c>
      <c r="X992" s="22" t="s">
        <v>584</v>
      </c>
      <c r="Z992" t="str">
        <f>+Final[[#This Row],[titulo]]&amp;Final[[#This Row],[Territorio]]&amp;", "&amp;Final[[#This Row],[temporalidad]]</f>
        <v>Cantidad de Espacios Culturales con Acceso para Discapacitados en la comuna de Ercilla, Año 2021</v>
      </c>
    </row>
    <row r="993" spans="1:26" x14ac:dyDescent="0.3">
      <c r="A993">
        <v>2</v>
      </c>
      <c r="B993">
        <v>240</v>
      </c>
      <c r="C993" t="s">
        <v>377</v>
      </c>
      <c r="D993" t="s">
        <v>378</v>
      </c>
      <c r="E993" t="s">
        <v>738</v>
      </c>
      <c r="F993" t="s">
        <v>737</v>
      </c>
      <c r="G993" t="s">
        <v>733</v>
      </c>
      <c r="H993" t="s">
        <v>229</v>
      </c>
      <c r="I993" t="s">
        <v>731</v>
      </c>
      <c r="J993" t="s">
        <v>746</v>
      </c>
      <c r="K993" t="s">
        <v>735</v>
      </c>
      <c r="L993" t="s">
        <v>743</v>
      </c>
      <c r="M993" t="s">
        <v>744</v>
      </c>
      <c r="N993" t="s">
        <v>3860</v>
      </c>
      <c r="O993" t="s">
        <v>5944</v>
      </c>
      <c r="P993" t="s">
        <v>734</v>
      </c>
      <c r="Q993" t="s">
        <v>3871</v>
      </c>
      <c r="R993" s="22" t="s">
        <v>1750</v>
      </c>
      <c r="S993" t="s">
        <v>755</v>
      </c>
      <c r="T993" t="s">
        <v>384</v>
      </c>
      <c r="U993">
        <v>9204</v>
      </c>
      <c r="V993" t="s">
        <v>732</v>
      </c>
      <c r="W993" s="22" t="s">
        <v>5209</v>
      </c>
      <c r="X993" s="22" t="s">
        <v>584</v>
      </c>
      <c r="Z993" t="str">
        <f>+Final[[#This Row],[titulo]]&amp;Final[[#This Row],[Territorio]]&amp;", "&amp;Final[[#This Row],[temporalidad]]</f>
        <v>Cantidad de Espacios Culturales por Tipo en la comuna de Ercilla, Año 2021</v>
      </c>
    </row>
    <row r="994" spans="1:26" x14ac:dyDescent="0.3">
      <c r="A994">
        <v>3</v>
      </c>
      <c r="B994">
        <v>240</v>
      </c>
      <c r="C994" t="s">
        <v>377</v>
      </c>
      <c r="D994" t="s">
        <v>378</v>
      </c>
      <c r="E994" t="s">
        <v>739</v>
      </c>
      <c r="F994" t="s">
        <v>737</v>
      </c>
      <c r="G994" t="s">
        <v>733</v>
      </c>
      <c r="H994" t="s">
        <v>229</v>
      </c>
      <c r="I994" t="s">
        <v>731</v>
      </c>
      <c r="J994" t="s">
        <v>748</v>
      </c>
      <c r="K994" t="s">
        <v>735</v>
      </c>
      <c r="L994" t="s">
        <v>743</v>
      </c>
      <c r="M994" t="s">
        <v>744</v>
      </c>
      <c r="N994" t="s">
        <v>3863</v>
      </c>
      <c r="O994" t="s">
        <v>3866</v>
      </c>
      <c r="P994" t="s">
        <v>734</v>
      </c>
      <c r="Q994" t="s">
        <v>3868</v>
      </c>
      <c r="R994" s="22" t="s">
        <v>1751</v>
      </c>
      <c r="S994" t="s">
        <v>756</v>
      </c>
      <c r="T994" t="s">
        <v>384</v>
      </c>
      <c r="U994">
        <v>9204</v>
      </c>
      <c r="V994" t="s">
        <v>732</v>
      </c>
      <c r="W994" s="22" t="s">
        <v>5210</v>
      </c>
      <c r="X994" s="22" t="s">
        <v>584</v>
      </c>
      <c r="Z994" t="str">
        <f>+Final[[#This Row],[titulo]]&amp;Final[[#This Row],[Territorio]]&amp;", "&amp;Final[[#This Row],[temporalidad]]</f>
        <v>Cantidad de Espacios Culturales según su Estado de Mantención en la comuna de Ercilla, Año 2021</v>
      </c>
    </row>
    <row r="995" spans="1:26" x14ac:dyDescent="0.3">
      <c r="A995">
        <v>4</v>
      </c>
      <c r="B995">
        <v>240</v>
      </c>
      <c r="C995" t="s">
        <v>377</v>
      </c>
      <c r="D995" t="s">
        <v>378</v>
      </c>
      <c r="E995" t="s">
        <v>740</v>
      </c>
      <c r="F995" t="s">
        <v>737</v>
      </c>
      <c r="G995" t="s">
        <v>733</v>
      </c>
      <c r="H995" t="s">
        <v>229</v>
      </c>
      <c r="I995" t="s">
        <v>731</v>
      </c>
      <c r="J995" t="s">
        <v>750</v>
      </c>
      <c r="K995" t="s">
        <v>735</v>
      </c>
      <c r="L995" t="s">
        <v>743</v>
      </c>
      <c r="M995" t="s">
        <v>744</v>
      </c>
      <c r="N995" t="s">
        <v>3861</v>
      </c>
      <c r="O995" t="s">
        <v>3867</v>
      </c>
      <c r="P995" t="s">
        <v>734</v>
      </c>
      <c r="Q995" t="s">
        <v>3869</v>
      </c>
      <c r="R995" s="22" t="s">
        <v>1752</v>
      </c>
      <c r="S995" t="s">
        <v>757</v>
      </c>
      <c r="T995" t="s">
        <v>384</v>
      </c>
      <c r="U995">
        <v>9204</v>
      </c>
      <c r="V995" t="s">
        <v>732</v>
      </c>
      <c r="W995" s="22" t="s">
        <v>5211</v>
      </c>
      <c r="X995" s="22" t="s">
        <v>584</v>
      </c>
      <c r="Z995" t="str">
        <f>+Final[[#This Row],[titulo]]&amp;Final[[#This Row],[Territorio]]&amp;", "&amp;Final[[#This Row],[temporalidad]]</f>
        <v>Cantidad de Espacios Culturales según su Fuente de Financiamiento en la comuna de Ercilla, Año 2021</v>
      </c>
    </row>
    <row r="996" spans="1:26" x14ac:dyDescent="0.3">
      <c r="A996">
        <v>5</v>
      </c>
      <c r="B996">
        <v>240</v>
      </c>
      <c r="C996" t="s">
        <v>377</v>
      </c>
      <c r="D996" t="s">
        <v>378</v>
      </c>
      <c r="E996" t="s">
        <v>741</v>
      </c>
      <c r="F996" t="s">
        <v>737</v>
      </c>
      <c r="G996" t="s">
        <v>733</v>
      </c>
      <c r="H996" t="s">
        <v>229</v>
      </c>
      <c r="I996" t="s">
        <v>731</v>
      </c>
      <c r="J996" t="s">
        <v>752</v>
      </c>
      <c r="K996" t="s">
        <v>735</v>
      </c>
      <c r="L996" t="s">
        <v>743</v>
      </c>
      <c r="M996" t="s">
        <v>744</v>
      </c>
      <c r="N996" t="s">
        <v>3862</v>
      </c>
      <c r="O996" t="s">
        <v>5943</v>
      </c>
      <c r="P996" t="s">
        <v>734</v>
      </c>
      <c r="Q996" t="s">
        <v>3870</v>
      </c>
      <c r="R996" s="22" t="s">
        <v>1753</v>
      </c>
      <c r="S996" t="s">
        <v>758</v>
      </c>
      <c r="T996" t="s">
        <v>384</v>
      </c>
      <c r="U996">
        <v>9204</v>
      </c>
      <c r="V996" t="s">
        <v>732</v>
      </c>
      <c r="W996" s="22" t="s">
        <v>5212</v>
      </c>
      <c r="X996" s="22" t="s">
        <v>584</v>
      </c>
      <c r="Z996" t="str">
        <f>+Final[[#This Row],[titulo]]&amp;Final[[#This Row],[Territorio]]&amp;", "&amp;Final[[#This Row],[temporalidad]]</f>
        <v>Cantidad de Espacios Culturales según su Tipo de Titularidad en la comuna de Ercilla, Año 2021</v>
      </c>
    </row>
    <row r="997" spans="1:26" x14ac:dyDescent="0.3">
      <c r="A997">
        <v>1</v>
      </c>
      <c r="B997">
        <v>240</v>
      </c>
      <c r="C997" t="s">
        <v>377</v>
      </c>
      <c r="D997" t="s">
        <v>378</v>
      </c>
      <c r="E997" t="s">
        <v>736</v>
      </c>
      <c r="F997" t="s">
        <v>737</v>
      </c>
      <c r="G997" t="s">
        <v>733</v>
      </c>
      <c r="H997" t="s">
        <v>230</v>
      </c>
      <c r="I997" t="s">
        <v>731</v>
      </c>
      <c r="J997" t="s">
        <v>742</v>
      </c>
      <c r="K997" t="s">
        <v>735</v>
      </c>
      <c r="L997" t="s">
        <v>743</v>
      </c>
      <c r="M997" t="s">
        <v>744</v>
      </c>
      <c r="N997" t="s">
        <v>3859</v>
      </c>
      <c r="O997" t="s">
        <v>3864</v>
      </c>
      <c r="P997" t="s">
        <v>734</v>
      </c>
      <c r="Q997" t="s">
        <v>3872</v>
      </c>
      <c r="R997" s="22" t="s">
        <v>1754</v>
      </c>
      <c r="S997" t="s">
        <v>754</v>
      </c>
      <c r="T997" t="s">
        <v>384</v>
      </c>
      <c r="U997">
        <v>9205</v>
      </c>
      <c r="V997" t="s">
        <v>732</v>
      </c>
      <c r="W997" s="22" t="s">
        <v>5213</v>
      </c>
      <c r="X997" s="22" t="s">
        <v>585</v>
      </c>
      <c r="Z997" t="str">
        <f>+Final[[#This Row],[titulo]]&amp;Final[[#This Row],[Territorio]]&amp;", "&amp;Final[[#This Row],[temporalidad]]</f>
        <v>Cantidad de Espacios Culturales con Acceso para Discapacitados en la comuna de Lonquimay, Año 2021</v>
      </c>
    </row>
    <row r="998" spans="1:26" x14ac:dyDescent="0.3">
      <c r="A998">
        <v>2</v>
      </c>
      <c r="B998">
        <v>240</v>
      </c>
      <c r="C998" t="s">
        <v>377</v>
      </c>
      <c r="D998" t="s">
        <v>378</v>
      </c>
      <c r="E998" t="s">
        <v>738</v>
      </c>
      <c r="F998" t="s">
        <v>737</v>
      </c>
      <c r="G998" t="s">
        <v>733</v>
      </c>
      <c r="H998" t="s">
        <v>230</v>
      </c>
      <c r="I998" t="s">
        <v>731</v>
      </c>
      <c r="J998" t="s">
        <v>746</v>
      </c>
      <c r="K998" t="s">
        <v>735</v>
      </c>
      <c r="L998" t="s">
        <v>743</v>
      </c>
      <c r="M998" t="s">
        <v>744</v>
      </c>
      <c r="N998" t="s">
        <v>3860</v>
      </c>
      <c r="O998" t="s">
        <v>5944</v>
      </c>
      <c r="P998" t="s">
        <v>734</v>
      </c>
      <c r="Q998" t="s">
        <v>3871</v>
      </c>
      <c r="R998" s="22" t="s">
        <v>1755</v>
      </c>
      <c r="S998" t="s">
        <v>755</v>
      </c>
      <c r="T998" t="s">
        <v>384</v>
      </c>
      <c r="U998">
        <v>9205</v>
      </c>
      <c r="V998" t="s">
        <v>732</v>
      </c>
      <c r="W998" s="22" t="s">
        <v>5214</v>
      </c>
      <c r="X998" s="22" t="s">
        <v>585</v>
      </c>
      <c r="Z998" t="str">
        <f>+Final[[#This Row],[titulo]]&amp;Final[[#This Row],[Territorio]]&amp;", "&amp;Final[[#This Row],[temporalidad]]</f>
        <v>Cantidad de Espacios Culturales por Tipo en la comuna de Lonquimay, Año 2021</v>
      </c>
    </row>
    <row r="999" spans="1:26" x14ac:dyDescent="0.3">
      <c r="A999">
        <v>3</v>
      </c>
      <c r="B999">
        <v>240</v>
      </c>
      <c r="C999" t="s">
        <v>377</v>
      </c>
      <c r="D999" t="s">
        <v>378</v>
      </c>
      <c r="E999" t="s">
        <v>739</v>
      </c>
      <c r="F999" t="s">
        <v>737</v>
      </c>
      <c r="G999" t="s">
        <v>733</v>
      </c>
      <c r="H999" t="s">
        <v>230</v>
      </c>
      <c r="I999" t="s">
        <v>731</v>
      </c>
      <c r="J999" t="s">
        <v>748</v>
      </c>
      <c r="K999" t="s">
        <v>735</v>
      </c>
      <c r="L999" t="s">
        <v>743</v>
      </c>
      <c r="M999" t="s">
        <v>744</v>
      </c>
      <c r="N999" t="s">
        <v>3863</v>
      </c>
      <c r="O999" t="s">
        <v>3866</v>
      </c>
      <c r="P999" t="s">
        <v>734</v>
      </c>
      <c r="Q999" t="s">
        <v>3868</v>
      </c>
      <c r="R999" s="22" t="s">
        <v>1756</v>
      </c>
      <c r="S999" t="s">
        <v>756</v>
      </c>
      <c r="T999" t="s">
        <v>384</v>
      </c>
      <c r="U999">
        <v>9205</v>
      </c>
      <c r="V999" t="s">
        <v>732</v>
      </c>
      <c r="W999" s="22" t="s">
        <v>5215</v>
      </c>
      <c r="X999" s="22" t="s">
        <v>585</v>
      </c>
      <c r="Z999" t="str">
        <f>+Final[[#This Row],[titulo]]&amp;Final[[#This Row],[Territorio]]&amp;", "&amp;Final[[#This Row],[temporalidad]]</f>
        <v>Cantidad de Espacios Culturales según su Estado de Mantención en la comuna de Lonquimay, Año 2021</v>
      </c>
    </row>
    <row r="1000" spans="1:26" x14ac:dyDescent="0.3">
      <c r="A1000">
        <v>4</v>
      </c>
      <c r="B1000">
        <v>240</v>
      </c>
      <c r="C1000" t="s">
        <v>377</v>
      </c>
      <c r="D1000" t="s">
        <v>378</v>
      </c>
      <c r="E1000" t="s">
        <v>740</v>
      </c>
      <c r="F1000" t="s">
        <v>737</v>
      </c>
      <c r="G1000" t="s">
        <v>733</v>
      </c>
      <c r="H1000" t="s">
        <v>230</v>
      </c>
      <c r="I1000" t="s">
        <v>731</v>
      </c>
      <c r="J1000" t="s">
        <v>750</v>
      </c>
      <c r="K1000" t="s">
        <v>735</v>
      </c>
      <c r="L1000" t="s">
        <v>743</v>
      </c>
      <c r="M1000" t="s">
        <v>744</v>
      </c>
      <c r="N1000" t="s">
        <v>3861</v>
      </c>
      <c r="O1000" t="s">
        <v>3867</v>
      </c>
      <c r="P1000" t="s">
        <v>734</v>
      </c>
      <c r="Q1000" t="s">
        <v>3869</v>
      </c>
      <c r="R1000" s="22" t="s">
        <v>1757</v>
      </c>
      <c r="S1000" t="s">
        <v>757</v>
      </c>
      <c r="T1000" t="s">
        <v>384</v>
      </c>
      <c r="U1000">
        <v>9205</v>
      </c>
      <c r="V1000" t="s">
        <v>732</v>
      </c>
      <c r="W1000" s="22" t="s">
        <v>5216</v>
      </c>
      <c r="X1000" s="22" t="s">
        <v>585</v>
      </c>
      <c r="Z1000" t="str">
        <f>+Final[[#This Row],[titulo]]&amp;Final[[#This Row],[Territorio]]&amp;", "&amp;Final[[#This Row],[temporalidad]]</f>
        <v>Cantidad de Espacios Culturales según su Fuente de Financiamiento en la comuna de Lonquimay, Año 2021</v>
      </c>
    </row>
    <row r="1001" spans="1:26" x14ac:dyDescent="0.3">
      <c r="A1001">
        <v>5</v>
      </c>
      <c r="B1001">
        <v>240</v>
      </c>
      <c r="C1001" t="s">
        <v>377</v>
      </c>
      <c r="D1001" t="s">
        <v>378</v>
      </c>
      <c r="E1001" t="s">
        <v>741</v>
      </c>
      <c r="F1001" t="s">
        <v>737</v>
      </c>
      <c r="G1001" t="s">
        <v>733</v>
      </c>
      <c r="H1001" t="s">
        <v>230</v>
      </c>
      <c r="I1001" t="s">
        <v>731</v>
      </c>
      <c r="J1001" t="s">
        <v>752</v>
      </c>
      <c r="K1001" t="s">
        <v>735</v>
      </c>
      <c r="L1001" t="s">
        <v>743</v>
      </c>
      <c r="M1001" t="s">
        <v>744</v>
      </c>
      <c r="N1001" t="s">
        <v>3862</v>
      </c>
      <c r="O1001" t="s">
        <v>5943</v>
      </c>
      <c r="P1001" t="s">
        <v>734</v>
      </c>
      <c r="Q1001" t="s">
        <v>3870</v>
      </c>
      <c r="R1001" s="22" t="s">
        <v>1758</v>
      </c>
      <c r="S1001" t="s">
        <v>758</v>
      </c>
      <c r="T1001" t="s">
        <v>384</v>
      </c>
      <c r="U1001">
        <v>9205</v>
      </c>
      <c r="V1001" t="s">
        <v>732</v>
      </c>
      <c r="W1001" s="22" t="s">
        <v>5217</v>
      </c>
      <c r="X1001" s="22" t="s">
        <v>585</v>
      </c>
      <c r="Z1001" t="str">
        <f>+Final[[#This Row],[titulo]]&amp;Final[[#This Row],[Territorio]]&amp;", "&amp;Final[[#This Row],[temporalidad]]</f>
        <v>Cantidad de Espacios Culturales según su Tipo de Titularidad en la comuna de Lonquimay, Año 2021</v>
      </c>
    </row>
    <row r="1002" spans="1:26" x14ac:dyDescent="0.3">
      <c r="A1002">
        <v>1</v>
      </c>
      <c r="B1002">
        <v>240</v>
      </c>
      <c r="C1002" t="s">
        <v>377</v>
      </c>
      <c r="D1002" t="s">
        <v>378</v>
      </c>
      <c r="E1002" t="s">
        <v>736</v>
      </c>
      <c r="F1002" t="s">
        <v>737</v>
      </c>
      <c r="G1002" t="s">
        <v>733</v>
      </c>
      <c r="H1002" t="s">
        <v>231</v>
      </c>
      <c r="I1002" t="s">
        <v>731</v>
      </c>
      <c r="J1002" t="s">
        <v>742</v>
      </c>
      <c r="K1002" t="s">
        <v>735</v>
      </c>
      <c r="L1002" t="s">
        <v>743</v>
      </c>
      <c r="M1002" t="s">
        <v>744</v>
      </c>
      <c r="N1002" t="s">
        <v>3859</v>
      </c>
      <c r="O1002" t="s">
        <v>3864</v>
      </c>
      <c r="P1002" t="s">
        <v>734</v>
      </c>
      <c r="Q1002" t="s">
        <v>3872</v>
      </c>
      <c r="R1002" s="22" t="s">
        <v>1759</v>
      </c>
      <c r="S1002" t="s">
        <v>754</v>
      </c>
      <c r="T1002" t="s">
        <v>384</v>
      </c>
      <c r="U1002">
        <v>9206</v>
      </c>
      <c r="V1002" t="s">
        <v>732</v>
      </c>
      <c r="W1002" s="22" t="s">
        <v>5218</v>
      </c>
      <c r="X1002" s="22" t="s">
        <v>586</v>
      </c>
      <c r="Z1002" t="str">
        <f>+Final[[#This Row],[titulo]]&amp;Final[[#This Row],[Territorio]]&amp;", "&amp;Final[[#This Row],[temporalidad]]</f>
        <v>Cantidad de Espacios Culturales con Acceso para Discapacitados en la comuna de Los Sauces, Año 2021</v>
      </c>
    </row>
    <row r="1003" spans="1:26" x14ac:dyDescent="0.3">
      <c r="A1003">
        <v>2</v>
      </c>
      <c r="B1003">
        <v>240</v>
      </c>
      <c r="C1003" t="s">
        <v>377</v>
      </c>
      <c r="D1003" t="s">
        <v>378</v>
      </c>
      <c r="E1003" t="s">
        <v>738</v>
      </c>
      <c r="F1003" t="s">
        <v>737</v>
      </c>
      <c r="G1003" t="s">
        <v>733</v>
      </c>
      <c r="H1003" t="s">
        <v>231</v>
      </c>
      <c r="I1003" t="s">
        <v>731</v>
      </c>
      <c r="J1003" t="s">
        <v>746</v>
      </c>
      <c r="K1003" t="s">
        <v>735</v>
      </c>
      <c r="L1003" t="s">
        <v>743</v>
      </c>
      <c r="M1003" t="s">
        <v>744</v>
      </c>
      <c r="N1003" t="s">
        <v>3860</v>
      </c>
      <c r="O1003" t="s">
        <v>5944</v>
      </c>
      <c r="P1003" t="s">
        <v>734</v>
      </c>
      <c r="Q1003" t="s">
        <v>3871</v>
      </c>
      <c r="R1003" s="22" t="s">
        <v>1760</v>
      </c>
      <c r="S1003" t="s">
        <v>755</v>
      </c>
      <c r="T1003" t="s">
        <v>384</v>
      </c>
      <c r="U1003">
        <v>9206</v>
      </c>
      <c r="V1003" t="s">
        <v>732</v>
      </c>
      <c r="W1003" s="22" t="s">
        <v>5219</v>
      </c>
      <c r="X1003" s="22" t="s">
        <v>586</v>
      </c>
      <c r="Z1003" t="str">
        <f>+Final[[#This Row],[titulo]]&amp;Final[[#This Row],[Territorio]]&amp;", "&amp;Final[[#This Row],[temporalidad]]</f>
        <v>Cantidad de Espacios Culturales por Tipo en la comuna de Los Sauces, Año 2021</v>
      </c>
    </row>
    <row r="1004" spans="1:26" x14ac:dyDescent="0.3">
      <c r="A1004">
        <v>3</v>
      </c>
      <c r="B1004">
        <v>240</v>
      </c>
      <c r="C1004" t="s">
        <v>377</v>
      </c>
      <c r="D1004" t="s">
        <v>378</v>
      </c>
      <c r="E1004" t="s">
        <v>739</v>
      </c>
      <c r="F1004" t="s">
        <v>737</v>
      </c>
      <c r="G1004" t="s">
        <v>733</v>
      </c>
      <c r="H1004" t="s">
        <v>231</v>
      </c>
      <c r="I1004" t="s">
        <v>731</v>
      </c>
      <c r="J1004" t="s">
        <v>748</v>
      </c>
      <c r="K1004" t="s">
        <v>735</v>
      </c>
      <c r="L1004" t="s">
        <v>743</v>
      </c>
      <c r="M1004" t="s">
        <v>744</v>
      </c>
      <c r="N1004" t="s">
        <v>3863</v>
      </c>
      <c r="O1004" t="s">
        <v>3866</v>
      </c>
      <c r="P1004" t="s">
        <v>734</v>
      </c>
      <c r="Q1004" t="s">
        <v>3868</v>
      </c>
      <c r="R1004" s="22" t="s">
        <v>1761</v>
      </c>
      <c r="S1004" t="s">
        <v>756</v>
      </c>
      <c r="T1004" t="s">
        <v>384</v>
      </c>
      <c r="U1004">
        <v>9206</v>
      </c>
      <c r="V1004" t="s">
        <v>732</v>
      </c>
      <c r="W1004" s="22" t="s">
        <v>5220</v>
      </c>
      <c r="X1004" s="22" t="s">
        <v>586</v>
      </c>
      <c r="Z1004" t="str">
        <f>+Final[[#This Row],[titulo]]&amp;Final[[#This Row],[Territorio]]&amp;", "&amp;Final[[#This Row],[temporalidad]]</f>
        <v>Cantidad de Espacios Culturales según su Estado de Mantención en la comuna de Los Sauces, Año 2021</v>
      </c>
    </row>
    <row r="1005" spans="1:26" x14ac:dyDescent="0.3">
      <c r="A1005">
        <v>4</v>
      </c>
      <c r="B1005">
        <v>240</v>
      </c>
      <c r="C1005" t="s">
        <v>377</v>
      </c>
      <c r="D1005" t="s">
        <v>378</v>
      </c>
      <c r="E1005" t="s">
        <v>740</v>
      </c>
      <c r="F1005" t="s">
        <v>737</v>
      </c>
      <c r="G1005" t="s">
        <v>733</v>
      </c>
      <c r="H1005" t="s">
        <v>231</v>
      </c>
      <c r="I1005" t="s">
        <v>731</v>
      </c>
      <c r="J1005" t="s">
        <v>750</v>
      </c>
      <c r="K1005" t="s">
        <v>735</v>
      </c>
      <c r="L1005" t="s">
        <v>743</v>
      </c>
      <c r="M1005" t="s">
        <v>744</v>
      </c>
      <c r="N1005" t="s">
        <v>3861</v>
      </c>
      <c r="O1005" t="s">
        <v>3867</v>
      </c>
      <c r="P1005" t="s">
        <v>734</v>
      </c>
      <c r="Q1005" t="s">
        <v>3869</v>
      </c>
      <c r="R1005" s="22" t="s">
        <v>1762</v>
      </c>
      <c r="S1005" t="s">
        <v>757</v>
      </c>
      <c r="T1005" t="s">
        <v>384</v>
      </c>
      <c r="U1005">
        <v>9206</v>
      </c>
      <c r="V1005" t="s">
        <v>732</v>
      </c>
      <c r="W1005" s="22" t="s">
        <v>5221</v>
      </c>
      <c r="X1005" s="22" t="s">
        <v>586</v>
      </c>
      <c r="Z1005" t="str">
        <f>+Final[[#This Row],[titulo]]&amp;Final[[#This Row],[Territorio]]&amp;", "&amp;Final[[#This Row],[temporalidad]]</f>
        <v>Cantidad de Espacios Culturales según su Fuente de Financiamiento en la comuna de Los Sauces, Año 2021</v>
      </c>
    </row>
    <row r="1006" spans="1:26" x14ac:dyDescent="0.3">
      <c r="A1006">
        <v>5</v>
      </c>
      <c r="B1006">
        <v>240</v>
      </c>
      <c r="C1006" t="s">
        <v>377</v>
      </c>
      <c r="D1006" t="s">
        <v>378</v>
      </c>
      <c r="E1006" t="s">
        <v>741</v>
      </c>
      <c r="F1006" t="s">
        <v>737</v>
      </c>
      <c r="G1006" t="s">
        <v>733</v>
      </c>
      <c r="H1006" t="s">
        <v>231</v>
      </c>
      <c r="I1006" t="s">
        <v>731</v>
      </c>
      <c r="J1006" t="s">
        <v>752</v>
      </c>
      <c r="K1006" t="s">
        <v>735</v>
      </c>
      <c r="L1006" t="s">
        <v>743</v>
      </c>
      <c r="M1006" t="s">
        <v>744</v>
      </c>
      <c r="N1006" t="s">
        <v>3862</v>
      </c>
      <c r="O1006" t="s">
        <v>5943</v>
      </c>
      <c r="P1006" t="s">
        <v>734</v>
      </c>
      <c r="Q1006" t="s">
        <v>3870</v>
      </c>
      <c r="R1006" s="22" t="s">
        <v>1763</v>
      </c>
      <c r="S1006" t="s">
        <v>758</v>
      </c>
      <c r="T1006" t="s">
        <v>384</v>
      </c>
      <c r="U1006">
        <v>9206</v>
      </c>
      <c r="V1006" t="s">
        <v>732</v>
      </c>
      <c r="W1006" s="22" t="s">
        <v>5222</v>
      </c>
      <c r="X1006" s="22" t="s">
        <v>586</v>
      </c>
      <c r="Z1006" t="str">
        <f>+Final[[#This Row],[titulo]]&amp;Final[[#This Row],[Territorio]]&amp;", "&amp;Final[[#This Row],[temporalidad]]</f>
        <v>Cantidad de Espacios Culturales según su Tipo de Titularidad en la comuna de Los Sauces, Año 2021</v>
      </c>
    </row>
    <row r="1007" spans="1:26" x14ac:dyDescent="0.3">
      <c r="A1007">
        <v>1</v>
      </c>
      <c r="B1007">
        <v>240</v>
      </c>
      <c r="C1007" t="s">
        <v>377</v>
      </c>
      <c r="D1007" t="s">
        <v>378</v>
      </c>
      <c r="E1007" t="s">
        <v>736</v>
      </c>
      <c r="F1007" t="s">
        <v>737</v>
      </c>
      <c r="G1007" t="s">
        <v>733</v>
      </c>
      <c r="H1007" t="s">
        <v>232</v>
      </c>
      <c r="I1007" t="s">
        <v>731</v>
      </c>
      <c r="J1007" t="s">
        <v>742</v>
      </c>
      <c r="K1007" t="s">
        <v>735</v>
      </c>
      <c r="L1007" t="s">
        <v>743</v>
      </c>
      <c r="M1007" t="s">
        <v>744</v>
      </c>
      <c r="N1007" t="s">
        <v>3859</v>
      </c>
      <c r="O1007" t="s">
        <v>3864</v>
      </c>
      <c r="P1007" t="s">
        <v>734</v>
      </c>
      <c r="Q1007" t="s">
        <v>3872</v>
      </c>
      <c r="R1007" s="22" t="s">
        <v>1764</v>
      </c>
      <c r="S1007" t="s">
        <v>754</v>
      </c>
      <c r="T1007" t="s">
        <v>384</v>
      </c>
      <c r="U1007">
        <v>9207</v>
      </c>
      <c r="V1007" t="s">
        <v>732</v>
      </c>
      <c r="W1007" s="22" t="s">
        <v>5223</v>
      </c>
      <c r="X1007" s="22" t="s">
        <v>587</v>
      </c>
      <c r="Z1007" t="str">
        <f>+Final[[#This Row],[titulo]]&amp;Final[[#This Row],[Territorio]]&amp;", "&amp;Final[[#This Row],[temporalidad]]</f>
        <v>Cantidad de Espacios Culturales con Acceso para Discapacitados en la comuna de Lumaco, Año 2021</v>
      </c>
    </row>
    <row r="1008" spans="1:26" x14ac:dyDescent="0.3">
      <c r="A1008">
        <v>2</v>
      </c>
      <c r="B1008">
        <v>240</v>
      </c>
      <c r="C1008" t="s">
        <v>377</v>
      </c>
      <c r="D1008" t="s">
        <v>378</v>
      </c>
      <c r="E1008" t="s">
        <v>738</v>
      </c>
      <c r="F1008" t="s">
        <v>737</v>
      </c>
      <c r="G1008" t="s">
        <v>733</v>
      </c>
      <c r="H1008" t="s">
        <v>232</v>
      </c>
      <c r="I1008" t="s">
        <v>731</v>
      </c>
      <c r="J1008" t="s">
        <v>746</v>
      </c>
      <c r="K1008" t="s">
        <v>735</v>
      </c>
      <c r="L1008" t="s">
        <v>743</v>
      </c>
      <c r="M1008" t="s">
        <v>744</v>
      </c>
      <c r="N1008" t="s">
        <v>3860</v>
      </c>
      <c r="O1008" t="s">
        <v>5944</v>
      </c>
      <c r="P1008" t="s">
        <v>734</v>
      </c>
      <c r="Q1008" t="s">
        <v>3871</v>
      </c>
      <c r="R1008" s="22" t="s">
        <v>1765</v>
      </c>
      <c r="S1008" t="s">
        <v>755</v>
      </c>
      <c r="T1008" t="s">
        <v>384</v>
      </c>
      <c r="U1008">
        <v>9207</v>
      </c>
      <c r="V1008" t="s">
        <v>732</v>
      </c>
      <c r="W1008" s="22" t="s">
        <v>5224</v>
      </c>
      <c r="X1008" s="22" t="s">
        <v>587</v>
      </c>
      <c r="Z1008" t="str">
        <f>+Final[[#This Row],[titulo]]&amp;Final[[#This Row],[Territorio]]&amp;", "&amp;Final[[#This Row],[temporalidad]]</f>
        <v>Cantidad de Espacios Culturales por Tipo en la comuna de Lumaco, Año 2021</v>
      </c>
    </row>
    <row r="1009" spans="1:26" x14ac:dyDescent="0.3">
      <c r="A1009">
        <v>3</v>
      </c>
      <c r="B1009">
        <v>240</v>
      </c>
      <c r="C1009" t="s">
        <v>377</v>
      </c>
      <c r="D1009" t="s">
        <v>378</v>
      </c>
      <c r="E1009" t="s">
        <v>739</v>
      </c>
      <c r="F1009" t="s">
        <v>737</v>
      </c>
      <c r="G1009" t="s">
        <v>733</v>
      </c>
      <c r="H1009" t="s">
        <v>232</v>
      </c>
      <c r="I1009" t="s">
        <v>731</v>
      </c>
      <c r="J1009" t="s">
        <v>748</v>
      </c>
      <c r="K1009" t="s">
        <v>735</v>
      </c>
      <c r="L1009" t="s">
        <v>743</v>
      </c>
      <c r="M1009" t="s">
        <v>744</v>
      </c>
      <c r="N1009" t="s">
        <v>3863</v>
      </c>
      <c r="O1009" t="s">
        <v>3866</v>
      </c>
      <c r="P1009" t="s">
        <v>734</v>
      </c>
      <c r="Q1009" t="s">
        <v>3868</v>
      </c>
      <c r="R1009" s="22" t="s">
        <v>1766</v>
      </c>
      <c r="S1009" t="s">
        <v>756</v>
      </c>
      <c r="T1009" t="s">
        <v>384</v>
      </c>
      <c r="U1009">
        <v>9207</v>
      </c>
      <c r="V1009" t="s">
        <v>732</v>
      </c>
      <c r="W1009" s="22" t="s">
        <v>5225</v>
      </c>
      <c r="X1009" s="22" t="s">
        <v>587</v>
      </c>
      <c r="Z1009" t="str">
        <f>+Final[[#This Row],[titulo]]&amp;Final[[#This Row],[Territorio]]&amp;", "&amp;Final[[#This Row],[temporalidad]]</f>
        <v>Cantidad de Espacios Culturales según su Estado de Mantención en la comuna de Lumaco, Año 2021</v>
      </c>
    </row>
    <row r="1010" spans="1:26" x14ac:dyDescent="0.3">
      <c r="A1010">
        <v>4</v>
      </c>
      <c r="B1010">
        <v>240</v>
      </c>
      <c r="C1010" t="s">
        <v>377</v>
      </c>
      <c r="D1010" t="s">
        <v>378</v>
      </c>
      <c r="E1010" t="s">
        <v>740</v>
      </c>
      <c r="F1010" t="s">
        <v>737</v>
      </c>
      <c r="G1010" t="s">
        <v>733</v>
      </c>
      <c r="H1010" t="s">
        <v>232</v>
      </c>
      <c r="I1010" t="s">
        <v>731</v>
      </c>
      <c r="J1010" t="s">
        <v>750</v>
      </c>
      <c r="K1010" t="s">
        <v>735</v>
      </c>
      <c r="L1010" t="s">
        <v>743</v>
      </c>
      <c r="M1010" t="s">
        <v>744</v>
      </c>
      <c r="N1010" t="s">
        <v>3861</v>
      </c>
      <c r="O1010" t="s">
        <v>3867</v>
      </c>
      <c r="P1010" t="s">
        <v>734</v>
      </c>
      <c r="Q1010" t="s">
        <v>3869</v>
      </c>
      <c r="R1010" s="22" t="s">
        <v>1767</v>
      </c>
      <c r="S1010" t="s">
        <v>757</v>
      </c>
      <c r="T1010" t="s">
        <v>384</v>
      </c>
      <c r="U1010">
        <v>9207</v>
      </c>
      <c r="V1010" t="s">
        <v>732</v>
      </c>
      <c r="W1010" s="22" t="s">
        <v>5226</v>
      </c>
      <c r="X1010" s="22" t="s">
        <v>587</v>
      </c>
      <c r="Z1010" t="str">
        <f>+Final[[#This Row],[titulo]]&amp;Final[[#This Row],[Territorio]]&amp;", "&amp;Final[[#This Row],[temporalidad]]</f>
        <v>Cantidad de Espacios Culturales según su Fuente de Financiamiento en la comuna de Lumaco, Año 2021</v>
      </c>
    </row>
    <row r="1011" spans="1:26" x14ac:dyDescent="0.3">
      <c r="A1011">
        <v>5</v>
      </c>
      <c r="B1011">
        <v>240</v>
      </c>
      <c r="C1011" t="s">
        <v>377</v>
      </c>
      <c r="D1011" t="s">
        <v>378</v>
      </c>
      <c r="E1011" t="s">
        <v>741</v>
      </c>
      <c r="F1011" t="s">
        <v>737</v>
      </c>
      <c r="G1011" t="s">
        <v>733</v>
      </c>
      <c r="H1011" t="s">
        <v>232</v>
      </c>
      <c r="I1011" t="s">
        <v>731</v>
      </c>
      <c r="J1011" t="s">
        <v>752</v>
      </c>
      <c r="K1011" t="s">
        <v>735</v>
      </c>
      <c r="L1011" t="s">
        <v>743</v>
      </c>
      <c r="M1011" t="s">
        <v>744</v>
      </c>
      <c r="N1011" t="s">
        <v>3862</v>
      </c>
      <c r="O1011" t="s">
        <v>5943</v>
      </c>
      <c r="P1011" t="s">
        <v>734</v>
      </c>
      <c r="Q1011" t="s">
        <v>3870</v>
      </c>
      <c r="R1011" s="22" t="s">
        <v>1768</v>
      </c>
      <c r="S1011" t="s">
        <v>758</v>
      </c>
      <c r="T1011" t="s">
        <v>384</v>
      </c>
      <c r="U1011">
        <v>9207</v>
      </c>
      <c r="V1011" t="s">
        <v>732</v>
      </c>
      <c r="W1011" s="22" t="s">
        <v>5227</v>
      </c>
      <c r="X1011" s="22" t="s">
        <v>587</v>
      </c>
      <c r="Z1011" t="str">
        <f>+Final[[#This Row],[titulo]]&amp;Final[[#This Row],[Territorio]]&amp;", "&amp;Final[[#This Row],[temporalidad]]</f>
        <v>Cantidad de Espacios Culturales según su Tipo de Titularidad en la comuna de Lumaco, Año 2021</v>
      </c>
    </row>
    <row r="1012" spans="1:26" x14ac:dyDescent="0.3">
      <c r="A1012">
        <v>1</v>
      </c>
      <c r="B1012">
        <v>240</v>
      </c>
      <c r="C1012" t="s">
        <v>377</v>
      </c>
      <c r="D1012" t="s">
        <v>378</v>
      </c>
      <c r="E1012" t="s">
        <v>736</v>
      </c>
      <c r="F1012" t="s">
        <v>737</v>
      </c>
      <c r="G1012" t="s">
        <v>733</v>
      </c>
      <c r="H1012" t="s">
        <v>233</v>
      </c>
      <c r="I1012" t="s">
        <v>731</v>
      </c>
      <c r="J1012" t="s">
        <v>742</v>
      </c>
      <c r="K1012" t="s">
        <v>735</v>
      </c>
      <c r="L1012" t="s">
        <v>743</v>
      </c>
      <c r="M1012" t="s">
        <v>744</v>
      </c>
      <c r="N1012" t="s">
        <v>3859</v>
      </c>
      <c r="O1012" t="s">
        <v>3864</v>
      </c>
      <c r="P1012" t="s">
        <v>734</v>
      </c>
      <c r="Q1012" t="s">
        <v>3872</v>
      </c>
      <c r="R1012" s="22" t="s">
        <v>1769</v>
      </c>
      <c r="S1012" t="s">
        <v>754</v>
      </c>
      <c r="T1012" t="s">
        <v>384</v>
      </c>
      <c r="U1012">
        <v>9208</v>
      </c>
      <c r="V1012" t="s">
        <v>732</v>
      </c>
      <c r="W1012" s="22" t="s">
        <v>5228</v>
      </c>
      <c r="X1012" s="22" t="s">
        <v>588</v>
      </c>
      <c r="Z1012" t="str">
        <f>+Final[[#This Row],[titulo]]&amp;Final[[#This Row],[Territorio]]&amp;", "&amp;Final[[#This Row],[temporalidad]]</f>
        <v>Cantidad de Espacios Culturales con Acceso para Discapacitados en la comuna de Purén, Año 2021</v>
      </c>
    </row>
    <row r="1013" spans="1:26" x14ac:dyDescent="0.3">
      <c r="A1013">
        <v>2</v>
      </c>
      <c r="B1013">
        <v>240</v>
      </c>
      <c r="C1013" t="s">
        <v>377</v>
      </c>
      <c r="D1013" t="s">
        <v>378</v>
      </c>
      <c r="E1013" t="s">
        <v>738</v>
      </c>
      <c r="F1013" t="s">
        <v>737</v>
      </c>
      <c r="G1013" t="s">
        <v>733</v>
      </c>
      <c r="H1013" t="s">
        <v>233</v>
      </c>
      <c r="I1013" t="s">
        <v>731</v>
      </c>
      <c r="J1013" t="s">
        <v>746</v>
      </c>
      <c r="K1013" t="s">
        <v>735</v>
      </c>
      <c r="L1013" t="s">
        <v>743</v>
      </c>
      <c r="M1013" t="s">
        <v>744</v>
      </c>
      <c r="N1013" t="s">
        <v>3860</v>
      </c>
      <c r="O1013" t="s">
        <v>5944</v>
      </c>
      <c r="P1013" t="s">
        <v>734</v>
      </c>
      <c r="Q1013" t="s">
        <v>3871</v>
      </c>
      <c r="R1013" s="22" t="s">
        <v>1770</v>
      </c>
      <c r="S1013" t="s">
        <v>755</v>
      </c>
      <c r="T1013" t="s">
        <v>384</v>
      </c>
      <c r="U1013">
        <v>9208</v>
      </c>
      <c r="V1013" t="s">
        <v>732</v>
      </c>
      <c r="W1013" s="22" t="s">
        <v>5229</v>
      </c>
      <c r="X1013" s="22" t="s">
        <v>588</v>
      </c>
      <c r="Z1013" t="str">
        <f>+Final[[#This Row],[titulo]]&amp;Final[[#This Row],[Territorio]]&amp;", "&amp;Final[[#This Row],[temporalidad]]</f>
        <v>Cantidad de Espacios Culturales por Tipo en la comuna de Purén, Año 2021</v>
      </c>
    </row>
    <row r="1014" spans="1:26" x14ac:dyDescent="0.3">
      <c r="A1014">
        <v>3</v>
      </c>
      <c r="B1014">
        <v>240</v>
      </c>
      <c r="C1014" t="s">
        <v>377</v>
      </c>
      <c r="D1014" t="s">
        <v>378</v>
      </c>
      <c r="E1014" t="s">
        <v>739</v>
      </c>
      <c r="F1014" t="s">
        <v>737</v>
      </c>
      <c r="G1014" t="s">
        <v>733</v>
      </c>
      <c r="H1014" t="s">
        <v>233</v>
      </c>
      <c r="I1014" t="s">
        <v>731</v>
      </c>
      <c r="J1014" t="s">
        <v>748</v>
      </c>
      <c r="K1014" t="s">
        <v>735</v>
      </c>
      <c r="L1014" t="s">
        <v>743</v>
      </c>
      <c r="M1014" t="s">
        <v>744</v>
      </c>
      <c r="N1014" t="s">
        <v>3863</v>
      </c>
      <c r="O1014" t="s">
        <v>3866</v>
      </c>
      <c r="P1014" t="s">
        <v>734</v>
      </c>
      <c r="Q1014" t="s">
        <v>3868</v>
      </c>
      <c r="R1014" s="22" t="s">
        <v>1771</v>
      </c>
      <c r="S1014" t="s">
        <v>756</v>
      </c>
      <c r="T1014" t="s">
        <v>384</v>
      </c>
      <c r="U1014">
        <v>9208</v>
      </c>
      <c r="V1014" t="s">
        <v>732</v>
      </c>
      <c r="W1014" s="22" t="s">
        <v>5230</v>
      </c>
      <c r="X1014" s="22" t="s">
        <v>588</v>
      </c>
      <c r="Z1014" t="str">
        <f>+Final[[#This Row],[titulo]]&amp;Final[[#This Row],[Territorio]]&amp;", "&amp;Final[[#This Row],[temporalidad]]</f>
        <v>Cantidad de Espacios Culturales según su Estado de Mantención en la comuna de Purén, Año 2021</v>
      </c>
    </row>
    <row r="1015" spans="1:26" x14ac:dyDescent="0.3">
      <c r="A1015">
        <v>4</v>
      </c>
      <c r="B1015">
        <v>240</v>
      </c>
      <c r="C1015" t="s">
        <v>377</v>
      </c>
      <c r="D1015" t="s">
        <v>378</v>
      </c>
      <c r="E1015" t="s">
        <v>740</v>
      </c>
      <c r="F1015" t="s">
        <v>737</v>
      </c>
      <c r="G1015" t="s">
        <v>733</v>
      </c>
      <c r="H1015" t="s">
        <v>233</v>
      </c>
      <c r="I1015" t="s">
        <v>731</v>
      </c>
      <c r="J1015" t="s">
        <v>750</v>
      </c>
      <c r="K1015" t="s">
        <v>735</v>
      </c>
      <c r="L1015" t="s">
        <v>743</v>
      </c>
      <c r="M1015" t="s">
        <v>744</v>
      </c>
      <c r="N1015" t="s">
        <v>3861</v>
      </c>
      <c r="O1015" t="s">
        <v>3867</v>
      </c>
      <c r="P1015" t="s">
        <v>734</v>
      </c>
      <c r="Q1015" t="s">
        <v>3869</v>
      </c>
      <c r="R1015" s="22" t="s">
        <v>1772</v>
      </c>
      <c r="S1015" t="s">
        <v>757</v>
      </c>
      <c r="T1015" t="s">
        <v>384</v>
      </c>
      <c r="U1015">
        <v>9208</v>
      </c>
      <c r="V1015" t="s">
        <v>732</v>
      </c>
      <c r="W1015" s="22" t="s">
        <v>5231</v>
      </c>
      <c r="X1015" s="22" t="s">
        <v>588</v>
      </c>
      <c r="Z1015" t="str">
        <f>+Final[[#This Row],[titulo]]&amp;Final[[#This Row],[Territorio]]&amp;", "&amp;Final[[#This Row],[temporalidad]]</f>
        <v>Cantidad de Espacios Culturales según su Fuente de Financiamiento en la comuna de Purén, Año 2021</v>
      </c>
    </row>
    <row r="1016" spans="1:26" x14ac:dyDescent="0.3">
      <c r="A1016">
        <v>5</v>
      </c>
      <c r="B1016">
        <v>240</v>
      </c>
      <c r="C1016" t="s">
        <v>377</v>
      </c>
      <c r="D1016" t="s">
        <v>378</v>
      </c>
      <c r="E1016" t="s">
        <v>741</v>
      </c>
      <c r="F1016" t="s">
        <v>737</v>
      </c>
      <c r="G1016" t="s">
        <v>733</v>
      </c>
      <c r="H1016" t="s">
        <v>233</v>
      </c>
      <c r="I1016" t="s">
        <v>731</v>
      </c>
      <c r="J1016" t="s">
        <v>752</v>
      </c>
      <c r="K1016" t="s">
        <v>735</v>
      </c>
      <c r="L1016" t="s">
        <v>743</v>
      </c>
      <c r="M1016" t="s">
        <v>744</v>
      </c>
      <c r="N1016" t="s">
        <v>3862</v>
      </c>
      <c r="O1016" t="s">
        <v>5943</v>
      </c>
      <c r="P1016" t="s">
        <v>734</v>
      </c>
      <c r="Q1016" t="s">
        <v>3870</v>
      </c>
      <c r="R1016" s="22" t="s">
        <v>1773</v>
      </c>
      <c r="S1016" t="s">
        <v>758</v>
      </c>
      <c r="T1016" t="s">
        <v>384</v>
      </c>
      <c r="U1016">
        <v>9208</v>
      </c>
      <c r="V1016" t="s">
        <v>732</v>
      </c>
      <c r="W1016" s="22" t="s">
        <v>5232</v>
      </c>
      <c r="X1016" s="22" t="s">
        <v>588</v>
      </c>
      <c r="Z1016" t="str">
        <f>+Final[[#This Row],[titulo]]&amp;Final[[#This Row],[Territorio]]&amp;", "&amp;Final[[#This Row],[temporalidad]]</f>
        <v>Cantidad de Espacios Culturales según su Tipo de Titularidad en la comuna de Purén, Año 2021</v>
      </c>
    </row>
    <row r="1017" spans="1:26" x14ac:dyDescent="0.3">
      <c r="A1017">
        <v>1</v>
      </c>
      <c r="B1017">
        <v>240</v>
      </c>
      <c r="C1017" t="s">
        <v>377</v>
      </c>
      <c r="D1017" t="s">
        <v>378</v>
      </c>
      <c r="E1017" t="s">
        <v>736</v>
      </c>
      <c r="F1017" t="s">
        <v>737</v>
      </c>
      <c r="G1017" t="s">
        <v>733</v>
      </c>
      <c r="H1017" t="s">
        <v>234</v>
      </c>
      <c r="I1017" t="s">
        <v>731</v>
      </c>
      <c r="J1017" t="s">
        <v>742</v>
      </c>
      <c r="K1017" t="s">
        <v>735</v>
      </c>
      <c r="L1017" t="s">
        <v>743</v>
      </c>
      <c r="M1017" t="s">
        <v>744</v>
      </c>
      <c r="N1017" t="s">
        <v>3859</v>
      </c>
      <c r="O1017" t="s">
        <v>3864</v>
      </c>
      <c r="P1017" t="s">
        <v>734</v>
      </c>
      <c r="Q1017" t="s">
        <v>3872</v>
      </c>
      <c r="R1017" s="22" t="s">
        <v>1774</v>
      </c>
      <c r="S1017" t="s">
        <v>754</v>
      </c>
      <c r="T1017" t="s">
        <v>384</v>
      </c>
      <c r="U1017">
        <v>9209</v>
      </c>
      <c r="V1017" t="s">
        <v>732</v>
      </c>
      <c r="W1017" s="22" t="s">
        <v>5233</v>
      </c>
      <c r="X1017" s="22" t="s">
        <v>589</v>
      </c>
      <c r="Z1017" t="str">
        <f>+Final[[#This Row],[titulo]]&amp;Final[[#This Row],[Territorio]]&amp;", "&amp;Final[[#This Row],[temporalidad]]</f>
        <v>Cantidad de Espacios Culturales con Acceso para Discapacitados en la comuna de Renaico, Año 2021</v>
      </c>
    </row>
    <row r="1018" spans="1:26" x14ac:dyDescent="0.3">
      <c r="A1018">
        <v>2</v>
      </c>
      <c r="B1018">
        <v>240</v>
      </c>
      <c r="C1018" t="s">
        <v>377</v>
      </c>
      <c r="D1018" t="s">
        <v>378</v>
      </c>
      <c r="E1018" t="s">
        <v>738</v>
      </c>
      <c r="F1018" t="s">
        <v>737</v>
      </c>
      <c r="G1018" t="s">
        <v>733</v>
      </c>
      <c r="H1018" t="s">
        <v>234</v>
      </c>
      <c r="I1018" t="s">
        <v>731</v>
      </c>
      <c r="J1018" t="s">
        <v>746</v>
      </c>
      <c r="K1018" t="s">
        <v>735</v>
      </c>
      <c r="L1018" t="s">
        <v>743</v>
      </c>
      <c r="M1018" t="s">
        <v>744</v>
      </c>
      <c r="N1018" t="s">
        <v>3860</v>
      </c>
      <c r="O1018" t="s">
        <v>5944</v>
      </c>
      <c r="P1018" t="s">
        <v>734</v>
      </c>
      <c r="Q1018" t="s">
        <v>3871</v>
      </c>
      <c r="R1018" s="22" t="s">
        <v>1775</v>
      </c>
      <c r="S1018" t="s">
        <v>755</v>
      </c>
      <c r="T1018" t="s">
        <v>384</v>
      </c>
      <c r="U1018">
        <v>9209</v>
      </c>
      <c r="V1018" t="s">
        <v>732</v>
      </c>
      <c r="W1018" s="22" t="s">
        <v>5234</v>
      </c>
      <c r="X1018" s="22" t="s">
        <v>589</v>
      </c>
      <c r="Z1018" t="str">
        <f>+Final[[#This Row],[titulo]]&amp;Final[[#This Row],[Territorio]]&amp;", "&amp;Final[[#This Row],[temporalidad]]</f>
        <v>Cantidad de Espacios Culturales por Tipo en la comuna de Renaico, Año 2021</v>
      </c>
    </row>
    <row r="1019" spans="1:26" x14ac:dyDescent="0.3">
      <c r="A1019">
        <v>3</v>
      </c>
      <c r="B1019">
        <v>240</v>
      </c>
      <c r="C1019" t="s">
        <v>377</v>
      </c>
      <c r="D1019" t="s">
        <v>378</v>
      </c>
      <c r="E1019" t="s">
        <v>739</v>
      </c>
      <c r="F1019" t="s">
        <v>737</v>
      </c>
      <c r="G1019" t="s">
        <v>733</v>
      </c>
      <c r="H1019" t="s">
        <v>234</v>
      </c>
      <c r="I1019" t="s">
        <v>731</v>
      </c>
      <c r="J1019" t="s">
        <v>748</v>
      </c>
      <c r="K1019" t="s">
        <v>735</v>
      </c>
      <c r="L1019" t="s">
        <v>743</v>
      </c>
      <c r="M1019" t="s">
        <v>744</v>
      </c>
      <c r="N1019" t="s">
        <v>3863</v>
      </c>
      <c r="O1019" t="s">
        <v>3866</v>
      </c>
      <c r="P1019" t="s">
        <v>734</v>
      </c>
      <c r="Q1019" t="s">
        <v>3868</v>
      </c>
      <c r="R1019" s="22" t="s">
        <v>1776</v>
      </c>
      <c r="S1019" t="s">
        <v>756</v>
      </c>
      <c r="T1019" t="s">
        <v>384</v>
      </c>
      <c r="U1019">
        <v>9209</v>
      </c>
      <c r="V1019" t="s">
        <v>732</v>
      </c>
      <c r="W1019" s="22" t="s">
        <v>5235</v>
      </c>
      <c r="X1019" s="22" t="s">
        <v>589</v>
      </c>
      <c r="Z1019" t="str">
        <f>+Final[[#This Row],[titulo]]&amp;Final[[#This Row],[Territorio]]&amp;", "&amp;Final[[#This Row],[temporalidad]]</f>
        <v>Cantidad de Espacios Culturales según su Estado de Mantención en la comuna de Renaico, Año 2021</v>
      </c>
    </row>
    <row r="1020" spans="1:26" x14ac:dyDescent="0.3">
      <c r="A1020">
        <v>4</v>
      </c>
      <c r="B1020">
        <v>240</v>
      </c>
      <c r="C1020" t="s">
        <v>377</v>
      </c>
      <c r="D1020" t="s">
        <v>378</v>
      </c>
      <c r="E1020" t="s">
        <v>740</v>
      </c>
      <c r="F1020" t="s">
        <v>737</v>
      </c>
      <c r="G1020" t="s">
        <v>733</v>
      </c>
      <c r="H1020" t="s">
        <v>234</v>
      </c>
      <c r="I1020" t="s">
        <v>731</v>
      </c>
      <c r="J1020" t="s">
        <v>750</v>
      </c>
      <c r="K1020" t="s">
        <v>735</v>
      </c>
      <c r="L1020" t="s">
        <v>743</v>
      </c>
      <c r="M1020" t="s">
        <v>744</v>
      </c>
      <c r="N1020" t="s">
        <v>3861</v>
      </c>
      <c r="O1020" t="s">
        <v>3867</v>
      </c>
      <c r="P1020" t="s">
        <v>734</v>
      </c>
      <c r="Q1020" t="s">
        <v>3869</v>
      </c>
      <c r="R1020" s="22" t="s">
        <v>1777</v>
      </c>
      <c r="S1020" t="s">
        <v>757</v>
      </c>
      <c r="T1020" t="s">
        <v>384</v>
      </c>
      <c r="U1020">
        <v>9209</v>
      </c>
      <c r="V1020" t="s">
        <v>732</v>
      </c>
      <c r="W1020" s="22" t="s">
        <v>5236</v>
      </c>
      <c r="X1020" s="22" t="s">
        <v>589</v>
      </c>
      <c r="Z1020" t="str">
        <f>+Final[[#This Row],[titulo]]&amp;Final[[#This Row],[Territorio]]&amp;", "&amp;Final[[#This Row],[temporalidad]]</f>
        <v>Cantidad de Espacios Culturales según su Fuente de Financiamiento en la comuna de Renaico, Año 2021</v>
      </c>
    </row>
    <row r="1021" spans="1:26" x14ac:dyDescent="0.3">
      <c r="A1021">
        <v>5</v>
      </c>
      <c r="B1021">
        <v>240</v>
      </c>
      <c r="C1021" t="s">
        <v>377</v>
      </c>
      <c r="D1021" t="s">
        <v>378</v>
      </c>
      <c r="E1021" t="s">
        <v>741</v>
      </c>
      <c r="F1021" t="s">
        <v>737</v>
      </c>
      <c r="G1021" t="s">
        <v>733</v>
      </c>
      <c r="H1021" t="s">
        <v>234</v>
      </c>
      <c r="I1021" t="s">
        <v>731</v>
      </c>
      <c r="J1021" t="s">
        <v>752</v>
      </c>
      <c r="K1021" t="s">
        <v>735</v>
      </c>
      <c r="L1021" t="s">
        <v>743</v>
      </c>
      <c r="M1021" t="s">
        <v>744</v>
      </c>
      <c r="N1021" t="s">
        <v>3862</v>
      </c>
      <c r="O1021" t="s">
        <v>5943</v>
      </c>
      <c r="P1021" t="s">
        <v>734</v>
      </c>
      <c r="Q1021" t="s">
        <v>3870</v>
      </c>
      <c r="R1021" s="22" t="s">
        <v>1778</v>
      </c>
      <c r="S1021" t="s">
        <v>758</v>
      </c>
      <c r="T1021" t="s">
        <v>384</v>
      </c>
      <c r="U1021">
        <v>9209</v>
      </c>
      <c r="V1021" t="s">
        <v>732</v>
      </c>
      <c r="W1021" s="22" t="s">
        <v>5237</v>
      </c>
      <c r="X1021" s="22" t="s">
        <v>589</v>
      </c>
      <c r="Z1021" t="str">
        <f>+Final[[#This Row],[titulo]]&amp;Final[[#This Row],[Territorio]]&amp;", "&amp;Final[[#This Row],[temporalidad]]</f>
        <v>Cantidad de Espacios Culturales según su Tipo de Titularidad en la comuna de Renaico, Año 2021</v>
      </c>
    </row>
    <row r="1022" spans="1:26" x14ac:dyDescent="0.3">
      <c r="A1022">
        <v>1</v>
      </c>
      <c r="B1022">
        <v>240</v>
      </c>
      <c r="C1022" t="s">
        <v>377</v>
      </c>
      <c r="D1022" t="s">
        <v>378</v>
      </c>
      <c r="E1022" t="s">
        <v>736</v>
      </c>
      <c r="F1022" t="s">
        <v>737</v>
      </c>
      <c r="G1022" t="s">
        <v>733</v>
      </c>
      <c r="H1022" t="s">
        <v>235</v>
      </c>
      <c r="I1022" t="s">
        <v>731</v>
      </c>
      <c r="J1022" t="s">
        <v>742</v>
      </c>
      <c r="K1022" t="s">
        <v>735</v>
      </c>
      <c r="L1022" t="s">
        <v>743</v>
      </c>
      <c r="M1022" t="s">
        <v>744</v>
      </c>
      <c r="N1022" t="s">
        <v>3859</v>
      </c>
      <c r="O1022" t="s">
        <v>3864</v>
      </c>
      <c r="P1022" t="s">
        <v>734</v>
      </c>
      <c r="Q1022" t="s">
        <v>3872</v>
      </c>
      <c r="R1022" s="22" t="s">
        <v>1779</v>
      </c>
      <c r="S1022" t="s">
        <v>754</v>
      </c>
      <c r="T1022" t="s">
        <v>384</v>
      </c>
      <c r="U1022">
        <v>9210</v>
      </c>
      <c r="V1022" t="s">
        <v>732</v>
      </c>
      <c r="W1022" s="22" t="s">
        <v>5238</v>
      </c>
      <c r="X1022" s="22" t="s">
        <v>590</v>
      </c>
      <c r="Z1022" t="str">
        <f>+Final[[#This Row],[titulo]]&amp;Final[[#This Row],[Territorio]]&amp;", "&amp;Final[[#This Row],[temporalidad]]</f>
        <v>Cantidad de Espacios Culturales con Acceso para Discapacitados en la comuna de Traiguén, Año 2021</v>
      </c>
    </row>
    <row r="1023" spans="1:26" x14ac:dyDescent="0.3">
      <c r="A1023">
        <v>2</v>
      </c>
      <c r="B1023">
        <v>240</v>
      </c>
      <c r="C1023" t="s">
        <v>377</v>
      </c>
      <c r="D1023" t="s">
        <v>378</v>
      </c>
      <c r="E1023" t="s">
        <v>738</v>
      </c>
      <c r="F1023" t="s">
        <v>737</v>
      </c>
      <c r="G1023" t="s">
        <v>733</v>
      </c>
      <c r="H1023" t="s">
        <v>235</v>
      </c>
      <c r="I1023" t="s">
        <v>731</v>
      </c>
      <c r="J1023" t="s">
        <v>746</v>
      </c>
      <c r="K1023" t="s">
        <v>735</v>
      </c>
      <c r="L1023" t="s">
        <v>743</v>
      </c>
      <c r="M1023" t="s">
        <v>744</v>
      </c>
      <c r="N1023" t="s">
        <v>3860</v>
      </c>
      <c r="O1023" t="s">
        <v>5944</v>
      </c>
      <c r="P1023" t="s">
        <v>734</v>
      </c>
      <c r="Q1023" t="s">
        <v>3871</v>
      </c>
      <c r="R1023" s="22" t="s">
        <v>1780</v>
      </c>
      <c r="S1023" t="s">
        <v>755</v>
      </c>
      <c r="T1023" t="s">
        <v>384</v>
      </c>
      <c r="U1023">
        <v>9210</v>
      </c>
      <c r="V1023" t="s">
        <v>732</v>
      </c>
      <c r="W1023" s="22" t="s">
        <v>5239</v>
      </c>
      <c r="X1023" s="22" t="s">
        <v>590</v>
      </c>
      <c r="Z1023" t="str">
        <f>+Final[[#This Row],[titulo]]&amp;Final[[#This Row],[Territorio]]&amp;", "&amp;Final[[#This Row],[temporalidad]]</f>
        <v>Cantidad de Espacios Culturales por Tipo en la comuna de Traiguén, Año 2021</v>
      </c>
    </row>
    <row r="1024" spans="1:26" x14ac:dyDescent="0.3">
      <c r="A1024">
        <v>3</v>
      </c>
      <c r="B1024">
        <v>240</v>
      </c>
      <c r="C1024" t="s">
        <v>377</v>
      </c>
      <c r="D1024" t="s">
        <v>378</v>
      </c>
      <c r="E1024" t="s">
        <v>739</v>
      </c>
      <c r="F1024" t="s">
        <v>737</v>
      </c>
      <c r="G1024" t="s">
        <v>733</v>
      </c>
      <c r="H1024" t="s">
        <v>235</v>
      </c>
      <c r="I1024" t="s">
        <v>731</v>
      </c>
      <c r="J1024" t="s">
        <v>748</v>
      </c>
      <c r="K1024" t="s">
        <v>735</v>
      </c>
      <c r="L1024" t="s">
        <v>743</v>
      </c>
      <c r="M1024" t="s">
        <v>744</v>
      </c>
      <c r="N1024" t="s">
        <v>3863</v>
      </c>
      <c r="O1024" t="s">
        <v>3866</v>
      </c>
      <c r="P1024" t="s">
        <v>734</v>
      </c>
      <c r="Q1024" t="s">
        <v>3868</v>
      </c>
      <c r="R1024" s="22" t="s">
        <v>1781</v>
      </c>
      <c r="S1024" t="s">
        <v>756</v>
      </c>
      <c r="T1024" t="s">
        <v>384</v>
      </c>
      <c r="U1024">
        <v>9210</v>
      </c>
      <c r="V1024" t="s">
        <v>732</v>
      </c>
      <c r="W1024" s="22" t="s">
        <v>5240</v>
      </c>
      <c r="X1024" s="22" t="s">
        <v>590</v>
      </c>
      <c r="Z1024" t="str">
        <f>+Final[[#This Row],[titulo]]&amp;Final[[#This Row],[Territorio]]&amp;", "&amp;Final[[#This Row],[temporalidad]]</f>
        <v>Cantidad de Espacios Culturales según su Estado de Mantención en la comuna de Traiguén, Año 2021</v>
      </c>
    </row>
    <row r="1025" spans="1:26" x14ac:dyDescent="0.3">
      <c r="A1025">
        <v>4</v>
      </c>
      <c r="B1025">
        <v>240</v>
      </c>
      <c r="C1025" t="s">
        <v>377</v>
      </c>
      <c r="D1025" t="s">
        <v>378</v>
      </c>
      <c r="E1025" t="s">
        <v>740</v>
      </c>
      <c r="F1025" t="s">
        <v>737</v>
      </c>
      <c r="G1025" t="s">
        <v>733</v>
      </c>
      <c r="H1025" t="s">
        <v>235</v>
      </c>
      <c r="I1025" t="s">
        <v>731</v>
      </c>
      <c r="J1025" t="s">
        <v>750</v>
      </c>
      <c r="K1025" t="s">
        <v>735</v>
      </c>
      <c r="L1025" t="s">
        <v>743</v>
      </c>
      <c r="M1025" t="s">
        <v>744</v>
      </c>
      <c r="N1025" t="s">
        <v>3861</v>
      </c>
      <c r="O1025" t="s">
        <v>3867</v>
      </c>
      <c r="P1025" t="s">
        <v>734</v>
      </c>
      <c r="Q1025" t="s">
        <v>3869</v>
      </c>
      <c r="R1025" s="22" t="s">
        <v>1782</v>
      </c>
      <c r="S1025" t="s">
        <v>757</v>
      </c>
      <c r="T1025" t="s">
        <v>384</v>
      </c>
      <c r="U1025">
        <v>9210</v>
      </c>
      <c r="V1025" t="s">
        <v>732</v>
      </c>
      <c r="W1025" s="22" t="s">
        <v>5241</v>
      </c>
      <c r="X1025" s="22" t="s">
        <v>590</v>
      </c>
      <c r="Z1025" t="str">
        <f>+Final[[#This Row],[titulo]]&amp;Final[[#This Row],[Territorio]]&amp;", "&amp;Final[[#This Row],[temporalidad]]</f>
        <v>Cantidad de Espacios Culturales según su Fuente de Financiamiento en la comuna de Traiguén, Año 2021</v>
      </c>
    </row>
    <row r="1026" spans="1:26" x14ac:dyDescent="0.3">
      <c r="A1026">
        <v>5</v>
      </c>
      <c r="B1026">
        <v>240</v>
      </c>
      <c r="C1026" t="s">
        <v>377</v>
      </c>
      <c r="D1026" t="s">
        <v>378</v>
      </c>
      <c r="E1026" t="s">
        <v>741</v>
      </c>
      <c r="F1026" t="s">
        <v>737</v>
      </c>
      <c r="G1026" t="s">
        <v>733</v>
      </c>
      <c r="H1026" t="s">
        <v>235</v>
      </c>
      <c r="I1026" t="s">
        <v>731</v>
      </c>
      <c r="J1026" t="s">
        <v>752</v>
      </c>
      <c r="K1026" t="s">
        <v>735</v>
      </c>
      <c r="L1026" t="s">
        <v>743</v>
      </c>
      <c r="M1026" t="s">
        <v>744</v>
      </c>
      <c r="N1026" t="s">
        <v>3862</v>
      </c>
      <c r="O1026" t="s">
        <v>5943</v>
      </c>
      <c r="P1026" t="s">
        <v>734</v>
      </c>
      <c r="Q1026" t="s">
        <v>3870</v>
      </c>
      <c r="R1026" s="22" t="s">
        <v>1783</v>
      </c>
      <c r="S1026" t="s">
        <v>758</v>
      </c>
      <c r="T1026" t="s">
        <v>384</v>
      </c>
      <c r="U1026">
        <v>9210</v>
      </c>
      <c r="V1026" t="s">
        <v>732</v>
      </c>
      <c r="W1026" s="22" t="s">
        <v>5242</v>
      </c>
      <c r="X1026" s="22" t="s">
        <v>590</v>
      </c>
      <c r="Z1026" t="str">
        <f>+Final[[#This Row],[titulo]]&amp;Final[[#This Row],[Territorio]]&amp;", "&amp;Final[[#This Row],[temporalidad]]</f>
        <v>Cantidad de Espacios Culturales según su Tipo de Titularidad en la comuna de Traiguén, Año 2021</v>
      </c>
    </row>
    <row r="1027" spans="1:26" x14ac:dyDescent="0.3">
      <c r="A1027">
        <v>1</v>
      </c>
      <c r="B1027">
        <v>240</v>
      </c>
      <c r="C1027" t="s">
        <v>377</v>
      </c>
      <c r="D1027" t="s">
        <v>378</v>
      </c>
      <c r="E1027" t="s">
        <v>736</v>
      </c>
      <c r="F1027" t="s">
        <v>737</v>
      </c>
      <c r="G1027" t="s">
        <v>733</v>
      </c>
      <c r="H1027" t="s">
        <v>236</v>
      </c>
      <c r="I1027" t="s">
        <v>731</v>
      </c>
      <c r="J1027" t="s">
        <v>742</v>
      </c>
      <c r="K1027" t="s">
        <v>735</v>
      </c>
      <c r="L1027" t="s">
        <v>743</v>
      </c>
      <c r="M1027" t="s">
        <v>744</v>
      </c>
      <c r="N1027" t="s">
        <v>3859</v>
      </c>
      <c r="O1027" t="s">
        <v>3864</v>
      </c>
      <c r="P1027" t="s">
        <v>734</v>
      </c>
      <c r="Q1027" t="s">
        <v>3872</v>
      </c>
      <c r="R1027" s="22" t="s">
        <v>1784</v>
      </c>
      <c r="S1027" t="s">
        <v>754</v>
      </c>
      <c r="T1027" t="s">
        <v>384</v>
      </c>
      <c r="U1027">
        <v>9211</v>
      </c>
      <c r="V1027" t="s">
        <v>732</v>
      </c>
      <c r="W1027" s="22" t="s">
        <v>5243</v>
      </c>
      <c r="X1027" s="22" t="s">
        <v>591</v>
      </c>
      <c r="Z1027" t="str">
        <f>+Final[[#This Row],[titulo]]&amp;Final[[#This Row],[Territorio]]&amp;", "&amp;Final[[#This Row],[temporalidad]]</f>
        <v>Cantidad de Espacios Culturales con Acceso para Discapacitados en la comuna de Victoria, Año 2021</v>
      </c>
    </row>
    <row r="1028" spans="1:26" x14ac:dyDescent="0.3">
      <c r="A1028">
        <v>2</v>
      </c>
      <c r="B1028">
        <v>240</v>
      </c>
      <c r="C1028" t="s">
        <v>377</v>
      </c>
      <c r="D1028" t="s">
        <v>378</v>
      </c>
      <c r="E1028" t="s">
        <v>738</v>
      </c>
      <c r="F1028" t="s">
        <v>737</v>
      </c>
      <c r="G1028" t="s">
        <v>733</v>
      </c>
      <c r="H1028" t="s">
        <v>236</v>
      </c>
      <c r="I1028" t="s">
        <v>731</v>
      </c>
      <c r="J1028" t="s">
        <v>746</v>
      </c>
      <c r="K1028" t="s">
        <v>735</v>
      </c>
      <c r="L1028" t="s">
        <v>743</v>
      </c>
      <c r="M1028" t="s">
        <v>744</v>
      </c>
      <c r="N1028" t="s">
        <v>3860</v>
      </c>
      <c r="O1028" t="s">
        <v>5944</v>
      </c>
      <c r="P1028" t="s">
        <v>734</v>
      </c>
      <c r="Q1028" t="s">
        <v>3871</v>
      </c>
      <c r="R1028" s="22" t="s">
        <v>1785</v>
      </c>
      <c r="S1028" t="s">
        <v>755</v>
      </c>
      <c r="T1028" t="s">
        <v>384</v>
      </c>
      <c r="U1028">
        <v>9211</v>
      </c>
      <c r="V1028" t="s">
        <v>732</v>
      </c>
      <c r="W1028" s="22" t="s">
        <v>5244</v>
      </c>
      <c r="X1028" s="22" t="s">
        <v>591</v>
      </c>
      <c r="Z1028" t="str">
        <f>+Final[[#This Row],[titulo]]&amp;Final[[#This Row],[Territorio]]&amp;", "&amp;Final[[#This Row],[temporalidad]]</f>
        <v>Cantidad de Espacios Culturales por Tipo en la comuna de Victoria, Año 2021</v>
      </c>
    </row>
    <row r="1029" spans="1:26" x14ac:dyDescent="0.3">
      <c r="A1029">
        <v>3</v>
      </c>
      <c r="B1029">
        <v>240</v>
      </c>
      <c r="C1029" t="s">
        <v>377</v>
      </c>
      <c r="D1029" t="s">
        <v>378</v>
      </c>
      <c r="E1029" t="s">
        <v>739</v>
      </c>
      <c r="F1029" t="s">
        <v>737</v>
      </c>
      <c r="G1029" t="s">
        <v>733</v>
      </c>
      <c r="H1029" t="s">
        <v>236</v>
      </c>
      <c r="I1029" t="s">
        <v>731</v>
      </c>
      <c r="J1029" t="s">
        <v>748</v>
      </c>
      <c r="K1029" t="s">
        <v>735</v>
      </c>
      <c r="L1029" t="s">
        <v>743</v>
      </c>
      <c r="M1029" t="s">
        <v>744</v>
      </c>
      <c r="N1029" t="s">
        <v>3863</v>
      </c>
      <c r="O1029" t="s">
        <v>3866</v>
      </c>
      <c r="P1029" t="s">
        <v>734</v>
      </c>
      <c r="Q1029" t="s">
        <v>3868</v>
      </c>
      <c r="R1029" s="22" t="s">
        <v>1786</v>
      </c>
      <c r="S1029" t="s">
        <v>756</v>
      </c>
      <c r="T1029" t="s">
        <v>384</v>
      </c>
      <c r="U1029">
        <v>9211</v>
      </c>
      <c r="V1029" t="s">
        <v>732</v>
      </c>
      <c r="W1029" s="22" t="s">
        <v>5245</v>
      </c>
      <c r="X1029" s="22" t="s">
        <v>591</v>
      </c>
      <c r="Z1029" t="str">
        <f>+Final[[#This Row],[titulo]]&amp;Final[[#This Row],[Territorio]]&amp;", "&amp;Final[[#This Row],[temporalidad]]</f>
        <v>Cantidad de Espacios Culturales según su Estado de Mantención en la comuna de Victoria, Año 2021</v>
      </c>
    </row>
    <row r="1030" spans="1:26" x14ac:dyDescent="0.3">
      <c r="A1030">
        <v>4</v>
      </c>
      <c r="B1030">
        <v>240</v>
      </c>
      <c r="C1030" t="s">
        <v>377</v>
      </c>
      <c r="D1030" t="s">
        <v>378</v>
      </c>
      <c r="E1030" t="s">
        <v>740</v>
      </c>
      <c r="F1030" t="s">
        <v>737</v>
      </c>
      <c r="G1030" t="s">
        <v>733</v>
      </c>
      <c r="H1030" t="s">
        <v>236</v>
      </c>
      <c r="I1030" t="s">
        <v>731</v>
      </c>
      <c r="J1030" t="s">
        <v>750</v>
      </c>
      <c r="K1030" t="s">
        <v>735</v>
      </c>
      <c r="L1030" t="s">
        <v>743</v>
      </c>
      <c r="M1030" t="s">
        <v>744</v>
      </c>
      <c r="N1030" t="s">
        <v>3861</v>
      </c>
      <c r="O1030" t="s">
        <v>3867</v>
      </c>
      <c r="P1030" t="s">
        <v>734</v>
      </c>
      <c r="Q1030" t="s">
        <v>3869</v>
      </c>
      <c r="R1030" s="22" t="s">
        <v>1787</v>
      </c>
      <c r="S1030" t="s">
        <v>757</v>
      </c>
      <c r="T1030" t="s">
        <v>384</v>
      </c>
      <c r="U1030">
        <v>9211</v>
      </c>
      <c r="V1030" t="s">
        <v>732</v>
      </c>
      <c r="W1030" s="22" t="s">
        <v>5246</v>
      </c>
      <c r="X1030" s="22" t="s">
        <v>591</v>
      </c>
      <c r="Z1030" t="str">
        <f>+Final[[#This Row],[titulo]]&amp;Final[[#This Row],[Territorio]]&amp;", "&amp;Final[[#This Row],[temporalidad]]</f>
        <v>Cantidad de Espacios Culturales según su Fuente de Financiamiento en la comuna de Victoria, Año 2021</v>
      </c>
    </row>
    <row r="1031" spans="1:26" x14ac:dyDescent="0.3">
      <c r="A1031">
        <v>5</v>
      </c>
      <c r="B1031">
        <v>240</v>
      </c>
      <c r="C1031" t="s">
        <v>377</v>
      </c>
      <c r="D1031" t="s">
        <v>378</v>
      </c>
      <c r="E1031" t="s">
        <v>741</v>
      </c>
      <c r="F1031" t="s">
        <v>737</v>
      </c>
      <c r="G1031" t="s">
        <v>733</v>
      </c>
      <c r="H1031" t="s">
        <v>236</v>
      </c>
      <c r="I1031" t="s">
        <v>731</v>
      </c>
      <c r="J1031" t="s">
        <v>752</v>
      </c>
      <c r="K1031" t="s">
        <v>735</v>
      </c>
      <c r="L1031" t="s">
        <v>743</v>
      </c>
      <c r="M1031" t="s">
        <v>744</v>
      </c>
      <c r="N1031" t="s">
        <v>3862</v>
      </c>
      <c r="O1031" t="s">
        <v>5943</v>
      </c>
      <c r="P1031" t="s">
        <v>734</v>
      </c>
      <c r="Q1031" t="s">
        <v>3870</v>
      </c>
      <c r="R1031" s="22" t="s">
        <v>1788</v>
      </c>
      <c r="S1031" t="s">
        <v>758</v>
      </c>
      <c r="T1031" t="s">
        <v>384</v>
      </c>
      <c r="U1031">
        <v>9211</v>
      </c>
      <c r="V1031" t="s">
        <v>732</v>
      </c>
      <c r="W1031" s="22" t="s">
        <v>5247</v>
      </c>
      <c r="X1031" s="22" t="s">
        <v>591</v>
      </c>
      <c r="Z1031" t="str">
        <f>+Final[[#This Row],[titulo]]&amp;Final[[#This Row],[Territorio]]&amp;", "&amp;Final[[#This Row],[temporalidad]]</f>
        <v>Cantidad de Espacios Culturales según su Tipo de Titularidad en la comuna de Victoria, Año 2021</v>
      </c>
    </row>
    <row r="1032" spans="1:26" x14ac:dyDescent="0.3">
      <c r="A1032">
        <v>1</v>
      </c>
      <c r="B1032">
        <v>240</v>
      </c>
      <c r="C1032" t="s">
        <v>377</v>
      </c>
      <c r="D1032" t="s">
        <v>378</v>
      </c>
      <c r="E1032" t="s">
        <v>736</v>
      </c>
      <c r="F1032" t="s">
        <v>737</v>
      </c>
      <c r="G1032" t="s">
        <v>733</v>
      </c>
      <c r="H1032" t="s">
        <v>237</v>
      </c>
      <c r="I1032" t="s">
        <v>731</v>
      </c>
      <c r="J1032" t="s">
        <v>742</v>
      </c>
      <c r="K1032" t="s">
        <v>735</v>
      </c>
      <c r="L1032" t="s">
        <v>743</v>
      </c>
      <c r="M1032" t="s">
        <v>744</v>
      </c>
      <c r="N1032" t="s">
        <v>3859</v>
      </c>
      <c r="O1032" t="s">
        <v>3864</v>
      </c>
      <c r="P1032" t="s">
        <v>734</v>
      </c>
      <c r="Q1032" t="s">
        <v>3872</v>
      </c>
      <c r="R1032" s="22" t="s">
        <v>1789</v>
      </c>
      <c r="S1032" t="s">
        <v>754</v>
      </c>
      <c r="T1032" t="s">
        <v>384</v>
      </c>
      <c r="U1032">
        <v>10101</v>
      </c>
      <c r="V1032" t="s">
        <v>732</v>
      </c>
      <c r="W1032" s="22" t="s">
        <v>5248</v>
      </c>
      <c r="X1032" s="22" t="s">
        <v>592</v>
      </c>
      <c r="Z1032" t="str">
        <f>+Final[[#This Row],[titulo]]&amp;Final[[#This Row],[Territorio]]&amp;", "&amp;Final[[#This Row],[temporalidad]]</f>
        <v>Cantidad de Espacios Culturales con Acceso para Discapacitados en la comuna de Puerto Montt, Año 2021</v>
      </c>
    </row>
    <row r="1033" spans="1:26" x14ac:dyDescent="0.3">
      <c r="A1033">
        <v>2</v>
      </c>
      <c r="B1033">
        <v>240</v>
      </c>
      <c r="C1033" t="s">
        <v>377</v>
      </c>
      <c r="D1033" t="s">
        <v>378</v>
      </c>
      <c r="E1033" t="s">
        <v>738</v>
      </c>
      <c r="F1033" t="s">
        <v>737</v>
      </c>
      <c r="G1033" t="s">
        <v>733</v>
      </c>
      <c r="H1033" t="s">
        <v>237</v>
      </c>
      <c r="I1033" t="s">
        <v>731</v>
      </c>
      <c r="J1033" t="s">
        <v>746</v>
      </c>
      <c r="K1033" t="s">
        <v>735</v>
      </c>
      <c r="L1033" t="s">
        <v>743</v>
      </c>
      <c r="M1033" t="s">
        <v>744</v>
      </c>
      <c r="N1033" t="s">
        <v>3860</v>
      </c>
      <c r="O1033" t="s">
        <v>5944</v>
      </c>
      <c r="P1033" t="s">
        <v>734</v>
      </c>
      <c r="Q1033" t="s">
        <v>3871</v>
      </c>
      <c r="R1033" s="22" t="s">
        <v>1790</v>
      </c>
      <c r="S1033" t="s">
        <v>755</v>
      </c>
      <c r="T1033" t="s">
        <v>384</v>
      </c>
      <c r="U1033">
        <v>10101</v>
      </c>
      <c r="V1033" t="s">
        <v>732</v>
      </c>
      <c r="W1033" s="22" t="s">
        <v>5249</v>
      </c>
      <c r="X1033" s="22" t="s">
        <v>592</v>
      </c>
      <c r="Z1033" t="str">
        <f>+Final[[#This Row],[titulo]]&amp;Final[[#This Row],[Territorio]]&amp;", "&amp;Final[[#This Row],[temporalidad]]</f>
        <v>Cantidad de Espacios Culturales por Tipo en la comuna de Puerto Montt, Año 2021</v>
      </c>
    </row>
    <row r="1034" spans="1:26" x14ac:dyDescent="0.3">
      <c r="A1034">
        <v>3</v>
      </c>
      <c r="B1034">
        <v>240</v>
      </c>
      <c r="C1034" t="s">
        <v>377</v>
      </c>
      <c r="D1034" t="s">
        <v>378</v>
      </c>
      <c r="E1034" t="s">
        <v>739</v>
      </c>
      <c r="F1034" t="s">
        <v>737</v>
      </c>
      <c r="G1034" t="s">
        <v>733</v>
      </c>
      <c r="H1034" t="s">
        <v>237</v>
      </c>
      <c r="I1034" t="s">
        <v>731</v>
      </c>
      <c r="J1034" t="s">
        <v>748</v>
      </c>
      <c r="K1034" t="s">
        <v>735</v>
      </c>
      <c r="L1034" t="s">
        <v>743</v>
      </c>
      <c r="M1034" t="s">
        <v>744</v>
      </c>
      <c r="N1034" t="s">
        <v>3863</v>
      </c>
      <c r="O1034" t="s">
        <v>3866</v>
      </c>
      <c r="P1034" t="s">
        <v>734</v>
      </c>
      <c r="Q1034" t="s">
        <v>3868</v>
      </c>
      <c r="R1034" s="22" t="s">
        <v>1791</v>
      </c>
      <c r="S1034" t="s">
        <v>756</v>
      </c>
      <c r="T1034" t="s">
        <v>384</v>
      </c>
      <c r="U1034">
        <v>10101</v>
      </c>
      <c r="V1034" t="s">
        <v>732</v>
      </c>
      <c r="W1034" s="22" t="s">
        <v>5250</v>
      </c>
      <c r="X1034" s="22" t="s">
        <v>592</v>
      </c>
      <c r="Z1034" t="str">
        <f>+Final[[#This Row],[titulo]]&amp;Final[[#This Row],[Territorio]]&amp;", "&amp;Final[[#This Row],[temporalidad]]</f>
        <v>Cantidad de Espacios Culturales según su Estado de Mantención en la comuna de Puerto Montt, Año 2021</v>
      </c>
    </row>
    <row r="1035" spans="1:26" x14ac:dyDescent="0.3">
      <c r="A1035">
        <v>4</v>
      </c>
      <c r="B1035">
        <v>240</v>
      </c>
      <c r="C1035" t="s">
        <v>377</v>
      </c>
      <c r="D1035" t="s">
        <v>378</v>
      </c>
      <c r="E1035" t="s">
        <v>740</v>
      </c>
      <c r="F1035" t="s">
        <v>737</v>
      </c>
      <c r="G1035" t="s">
        <v>733</v>
      </c>
      <c r="H1035" t="s">
        <v>237</v>
      </c>
      <c r="I1035" t="s">
        <v>731</v>
      </c>
      <c r="J1035" t="s">
        <v>750</v>
      </c>
      <c r="K1035" t="s">
        <v>735</v>
      </c>
      <c r="L1035" t="s">
        <v>743</v>
      </c>
      <c r="M1035" t="s">
        <v>744</v>
      </c>
      <c r="N1035" t="s">
        <v>3861</v>
      </c>
      <c r="O1035" t="s">
        <v>3867</v>
      </c>
      <c r="P1035" t="s">
        <v>734</v>
      </c>
      <c r="Q1035" t="s">
        <v>3869</v>
      </c>
      <c r="R1035" s="22" t="s">
        <v>1792</v>
      </c>
      <c r="S1035" t="s">
        <v>757</v>
      </c>
      <c r="T1035" t="s">
        <v>384</v>
      </c>
      <c r="U1035">
        <v>10101</v>
      </c>
      <c r="V1035" t="s">
        <v>732</v>
      </c>
      <c r="W1035" s="22" t="s">
        <v>5251</v>
      </c>
      <c r="X1035" s="22" t="s">
        <v>592</v>
      </c>
      <c r="Z1035" t="str">
        <f>+Final[[#This Row],[titulo]]&amp;Final[[#This Row],[Territorio]]&amp;", "&amp;Final[[#This Row],[temporalidad]]</f>
        <v>Cantidad de Espacios Culturales según su Fuente de Financiamiento en la comuna de Puerto Montt, Año 2021</v>
      </c>
    </row>
    <row r="1036" spans="1:26" x14ac:dyDescent="0.3">
      <c r="A1036">
        <v>5</v>
      </c>
      <c r="B1036">
        <v>240</v>
      </c>
      <c r="C1036" t="s">
        <v>377</v>
      </c>
      <c r="D1036" t="s">
        <v>378</v>
      </c>
      <c r="E1036" t="s">
        <v>741</v>
      </c>
      <c r="F1036" t="s">
        <v>737</v>
      </c>
      <c r="G1036" t="s">
        <v>733</v>
      </c>
      <c r="H1036" t="s">
        <v>237</v>
      </c>
      <c r="I1036" t="s">
        <v>731</v>
      </c>
      <c r="J1036" t="s">
        <v>752</v>
      </c>
      <c r="K1036" t="s">
        <v>735</v>
      </c>
      <c r="L1036" t="s">
        <v>743</v>
      </c>
      <c r="M1036" t="s">
        <v>744</v>
      </c>
      <c r="N1036" t="s">
        <v>3862</v>
      </c>
      <c r="O1036" t="s">
        <v>5943</v>
      </c>
      <c r="P1036" t="s">
        <v>734</v>
      </c>
      <c r="Q1036" t="s">
        <v>3870</v>
      </c>
      <c r="R1036" s="22" t="s">
        <v>1793</v>
      </c>
      <c r="S1036" t="s">
        <v>758</v>
      </c>
      <c r="T1036" t="s">
        <v>384</v>
      </c>
      <c r="U1036">
        <v>10101</v>
      </c>
      <c r="V1036" t="s">
        <v>732</v>
      </c>
      <c r="W1036" s="22" t="s">
        <v>5252</v>
      </c>
      <c r="X1036" s="22" t="s">
        <v>592</v>
      </c>
      <c r="Z1036" t="str">
        <f>+Final[[#This Row],[titulo]]&amp;Final[[#This Row],[Territorio]]&amp;", "&amp;Final[[#This Row],[temporalidad]]</f>
        <v>Cantidad de Espacios Culturales según su Tipo de Titularidad en la comuna de Puerto Montt, Año 2021</v>
      </c>
    </row>
    <row r="1037" spans="1:26" x14ac:dyDescent="0.3">
      <c r="A1037">
        <v>1</v>
      </c>
      <c r="B1037">
        <v>240</v>
      </c>
      <c r="C1037" t="s">
        <v>377</v>
      </c>
      <c r="D1037" t="s">
        <v>378</v>
      </c>
      <c r="E1037" t="s">
        <v>736</v>
      </c>
      <c r="F1037" t="s">
        <v>737</v>
      </c>
      <c r="G1037" t="s">
        <v>733</v>
      </c>
      <c r="H1037" t="s">
        <v>238</v>
      </c>
      <c r="I1037" t="s">
        <v>731</v>
      </c>
      <c r="J1037" t="s">
        <v>742</v>
      </c>
      <c r="K1037" t="s">
        <v>735</v>
      </c>
      <c r="L1037" t="s">
        <v>743</v>
      </c>
      <c r="M1037" t="s">
        <v>744</v>
      </c>
      <c r="N1037" t="s">
        <v>3859</v>
      </c>
      <c r="O1037" t="s">
        <v>3864</v>
      </c>
      <c r="P1037" t="s">
        <v>734</v>
      </c>
      <c r="Q1037" t="s">
        <v>3872</v>
      </c>
      <c r="R1037" s="22" t="s">
        <v>1794</v>
      </c>
      <c r="S1037" t="s">
        <v>754</v>
      </c>
      <c r="T1037" t="s">
        <v>384</v>
      </c>
      <c r="U1037">
        <v>10102</v>
      </c>
      <c r="V1037" t="s">
        <v>732</v>
      </c>
      <c r="W1037" s="22" t="s">
        <v>5253</v>
      </c>
      <c r="X1037" s="22" t="s">
        <v>593</v>
      </c>
    </row>
    <row r="1038" spans="1:26" x14ac:dyDescent="0.3">
      <c r="A1038">
        <v>2</v>
      </c>
      <c r="B1038">
        <v>240</v>
      </c>
      <c r="C1038" t="s">
        <v>377</v>
      </c>
      <c r="D1038" t="s">
        <v>378</v>
      </c>
      <c r="E1038" t="s">
        <v>738</v>
      </c>
      <c r="F1038" t="s">
        <v>737</v>
      </c>
      <c r="G1038" t="s">
        <v>733</v>
      </c>
      <c r="H1038" t="s">
        <v>238</v>
      </c>
      <c r="I1038" t="s">
        <v>731</v>
      </c>
      <c r="J1038" t="s">
        <v>746</v>
      </c>
      <c r="K1038" t="s">
        <v>735</v>
      </c>
      <c r="L1038" t="s">
        <v>743</v>
      </c>
      <c r="M1038" t="s">
        <v>744</v>
      </c>
      <c r="N1038" t="s">
        <v>3860</v>
      </c>
      <c r="O1038" t="s">
        <v>5944</v>
      </c>
      <c r="P1038" t="s">
        <v>734</v>
      </c>
      <c r="Q1038" t="s">
        <v>3871</v>
      </c>
      <c r="R1038" s="22" t="s">
        <v>1795</v>
      </c>
      <c r="S1038" t="s">
        <v>755</v>
      </c>
      <c r="T1038" t="s">
        <v>384</v>
      </c>
      <c r="U1038">
        <v>10102</v>
      </c>
      <c r="V1038" t="s">
        <v>732</v>
      </c>
      <c r="W1038" s="22" t="s">
        <v>5254</v>
      </c>
      <c r="X1038" s="22" t="s">
        <v>593</v>
      </c>
    </row>
    <row r="1039" spans="1:26" x14ac:dyDescent="0.3">
      <c r="A1039">
        <v>3</v>
      </c>
      <c r="B1039">
        <v>240</v>
      </c>
      <c r="C1039" t="s">
        <v>377</v>
      </c>
      <c r="D1039" t="s">
        <v>378</v>
      </c>
      <c r="E1039" t="s">
        <v>739</v>
      </c>
      <c r="F1039" t="s">
        <v>737</v>
      </c>
      <c r="G1039" t="s">
        <v>733</v>
      </c>
      <c r="H1039" t="s">
        <v>238</v>
      </c>
      <c r="I1039" t="s">
        <v>731</v>
      </c>
      <c r="J1039" t="s">
        <v>748</v>
      </c>
      <c r="K1039" t="s">
        <v>735</v>
      </c>
      <c r="L1039" t="s">
        <v>743</v>
      </c>
      <c r="M1039" t="s">
        <v>744</v>
      </c>
      <c r="N1039" t="s">
        <v>3863</v>
      </c>
      <c r="O1039" t="s">
        <v>3866</v>
      </c>
      <c r="P1039" t="s">
        <v>734</v>
      </c>
      <c r="Q1039" t="s">
        <v>3868</v>
      </c>
      <c r="R1039" s="22" t="s">
        <v>1796</v>
      </c>
      <c r="S1039" t="s">
        <v>756</v>
      </c>
      <c r="T1039" t="s">
        <v>384</v>
      </c>
      <c r="U1039">
        <v>10102</v>
      </c>
      <c r="V1039" t="s">
        <v>732</v>
      </c>
      <c r="W1039" s="22" t="s">
        <v>5255</v>
      </c>
      <c r="X1039" s="22" t="s">
        <v>593</v>
      </c>
    </row>
    <row r="1040" spans="1:26" x14ac:dyDescent="0.3">
      <c r="A1040">
        <v>4</v>
      </c>
      <c r="B1040">
        <v>240</v>
      </c>
      <c r="C1040" t="s">
        <v>377</v>
      </c>
      <c r="D1040" t="s">
        <v>378</v>
      </c>
      <c r="E1040" t="s">
        <v>740</v>
      </c>
      <c r="F1040" t="s">
        <v>737</v>
      </c>
      <c r="G1040" t="s">
        <v>733</v>
      </c>
      <c r="H1040" t="s">
        <v>238</v>
      </c>
      <c r="I1040" t="s">
        <v>731</v>
      </c>
      <c r="J1040" t="s">
        <v>750</v>
      </c>
      <c r="K1040" t="s">
        <v>735</v>
      </c>
      <c r="L1040" t="s">
        <v>743</v>
      </c>
      <c r="M1040" t="s">
        <v>744</v>
      </c>
      <c r="N1040" t="s">
        <v>3861</v>
      </c>
      <c r="O1040" t="s">
        <v>3867</v>
      </c>
      <c r="P1040" t="s">
        <v>734</v>
      </c>
      <c r="Q1040" t="s">
        <v>3869</v>
      </c>
      <c r="R1040" s="22" t="s">
        <v>1797</v>
      </c>
      <c r="S1040" t="s">
        <v>757</v>
      </c>
      <c r="T1040" t="s">
        <v>384</v>
      </c>
      <c r="U1040">
        <v>10102</v>
      </c>
      <c r="V1040" t="s">
        <v>732</v>
      </c>
      <c r="W1040" s="22" t="s">
        <v>5256</v>
      </c>
      <c r="X1040" s="22" t="s">
        <v>593</v>
      </c>
    </row>
    <row r="1041" spans="1:24" x14ac:dyDescent="0.3">
      <c r="A1041">
        <v>5</v>
      </c>
      <c r="B1041">
        <v>240</v>
      </c>
      <c r="C1041" t="s">
        <v>377</v>
      </c>
      <c r="D1041" t="s">
        <v>378</v>
      </c>
      <c r="E1041" t="s">
        <v>741</v>
      </c>
      <c r="F1041" t="s">
        <v>737</v>
      </c>
      <c r="G1041" t="s">
        <v>733</v>
      </c>
      <c r="H1041" t="s">
        <v>238</v>
      </c>
      <c r="I1041" t="s">
        <v>731</v>
      </c>
      <c r="J1041" t="s">
        <v>752</v>
      </c>
      <c r="K1041" t="s">
        <v>735</v>
      </c>
      <c r="L1041" t="s">
        <v>743</v>
      </c>
      <c r="M1041" t="s">
        <v>744</v>
      </c>
      <c r="N1041" t="s">
        <v>3862</v>
      </c>
      <c r="O1041" t="s">
        <v>5943</v>
      </c>
      <c r="P1041" t="s">
        <v>734</v>
      </c>
      <c r="Q1041" t="s">
        <v>3870</v>
      </c>
      <c r="R1041" s="22" t="s">
        <v>1798</v>
      </c>
      <c r="S1041" t="s">
        <v>758</v>
      </c>
      <c r="T1041" t="s">
        <v>384</v>
      </c>
      <c r="U1041">
        <v>10102</v>
      </c>
      <c r="V1041" t="s">
        <v>732</v>
      </c>
      <c r="W1041" s="22" t="s">
        <v>5257</v>
      </c>
      <c r="X1041" s="22" t="s">
        <v>593</v>
      </c>
    </row>
    <row r="1042" spans="1:24" x14ac:dyDescent="0.3">
      <c r="A1042">
        <v>1</v>
      </c>
      <c r="B1042">
        <v>240</v>
      </c>
      <c r="C1042" t="s">
        <v>377</v>
      </c>
      <c r="D1042" t="s">
        <v>378</v>
      </c>
      <c r="E1042" t="s">
        <v>736</v>
      </c>
      <c r="F1042" t="s">
        <v>737</v>
      </c>
      <c r="G1042" t="s">
        <v>733</v>
      </c>
      <c r="H1042" t="s">
        <v>239</v>
      </c>
      <c r="I1042" t="s">
        <v>731</v>
      </c>
      <c r="J1042" t="s">
        <v>742</v>
      </c>
      <c r="K1042" t="s">
        <v>735</v>
      </c>
      <c r="L1042" t="s">
        <v>743</v>
      </c>
      <c r="M1042" t="s">
        <v>744</v>
      </c>
      <c r="N1042" t="s">
        <v>3859</v>
      </c>
      <c r="O1042" t="s">
        <v>3864</v>
      </c>
      <c r="P1042" t="s">
        <v>734</v>
      </c>
      <c r="Q1042" t="s">
        <v>3872</v>
      </c>
      <c r="R1042" s="22" t="s">
        <v>1799</v>
      </c>
      <c r="S1042" t="s">
        <v>754</v>
      </c>
      <c r="T1042" t="s">
        <v>384</v>
      </c>
      <c r="U1042">
        <v>10103</v>
      </c>
      <c r="V1042" t="s">
        <v>732</v>
      </c>
      <c r="W1042" s="22" t="s">
        <v>5258</v>
      </c>
      <c r="X1042" s="22" t="s">
        <v>594</v>
      </c>
    </row>
    <row r="1043" spans="1:24" x14ac:dyDescent="0.3">
      <c r="A1043">
        <v>2</v>
      </c>
      <c r="B1043">
        <v>240</v>
      </c>
      <c r="C1043" t="s">
        <v>377</v>
      </c>
      <c r="D1043" t="s">
        <v>378</v>
      </c>
      <c r="E1043" t="s">
        <v>738</v>
      </c>
      <c r="F1043" t="s">
        <v>737</v>
      </c>
      <c r="G1043" t="s">
        <v>733</v>
      </c>
      <c r="H1043" t="s">
        <v>239</v>
      </c>
      <c r="I1043" t="s">
        <v>731</v>
      </c>
      <c r="J1043" t="s">
        <v>746</v>
      </c>
      <c r="K1043" t="s">
        <v>735</v>
      </c>
      <c r="L1043" t="s">
        <v>743</v>
      </c>
      <c r="M1043" t="s">
        <v>744</v>
      </c>
      <c r="N1043" t="s">
        <v>3860</v>
      </c>
      <c r="O1043" t="s">
        <v>5944</v>
      </c>
      <c r="P1043" t="s">
        <v>734</v>
      </c>
      <c r="Q1043" t="s">
        <v>3871</v>
      </c>
      <c r="R1043" s="22" t="s">
        <v>1800</v>
      </c>
      <c r="S1043" t="s">
        <v>755</v>
      </c>
      <c r="T1043" t="s">
        <v>384</v>
      </c>
      <c r="U1043">
        <v>10103</v>
      </c>
      <c r="V1043" t="s">
        <v>732</v>
      </c>
      <c r="W1043" s="22" t="s">
        <v>5259</v>
      </c>
      <c r="X1043" s="22" t="s">
        <v>594</v>
      </c>
    </row>
    <row r="1044" spans="1:24" x14ac:dyDescent="0.3">
      <c r="A1044">
        <v>3</v>
      </c>
      <c r="B1044">
        <v>240</v>
      </c>
      <c r="C1044" t="s">
        <v>377</v>
      </c>
      <c r="D1044" t="s">
        <v>378</v>
      </c>
      <c r="E1044" t="s">
        <v>739</v>
      </c>
      <c r="F1044" t="s">
        <v>737</v>
      </c>
      <c r="G1044" t="s">
        <v>733</v>
      </c>
      <c r="H1044" t="s">
        <v>239</v>
      </c>
      <c r="I1044" t="s">
        <v>731</v>
      </c>
      <c r="J1044" t="s">
        <v>748</v>
      </c>
      <c r="K1044" t="s">
        <v>735</v>
      </c>
      <c r="L1044" t="s">
        <v>743</v>
      </c>
      <c r="M1044" t="s">
        <v>744</v>
      </c>
      <c r="N1044" t="s">
        <v>3863</v>
      </c>
      <c r="O1044" t="s">
        <v>3866</v>
      </c>
      <c r="P1044" t="s">
        <v>734</v>
      </c>
      <c r="Q1044" t="s">
        <v>3868</v>
      </c>
      <c r="R1044" s="22" t="s">
        <v>1801</v>
      </c>
      <c r="S1044" t="s">
        <v>756</v>
      </c>
      <c r="T1044" t="s">
        <v>384</v>
      </c>
      <c r="U1044">
        <v>10103</v>
      </c>
      <c r="V1044" t="s">
        <v>732</v>
      </c>
      <c r="W1044" s="22" t="s">
        <v>5260</v>
      </c>
      <c r="X1044" s="22" t="s">
        <v>594</v>
      </c>
    </row>
    <row r="1045" spans="1:24" x14ac:dyDescent="0.3">
      <c r="A1045">
        <v>4</v>
      </c>
      <c r="B1045">
        <v>240</v>
      </c>
      <c r="C1045" t="s">
        <v>377</v>
      </c>
      <c r="D1045" t="s">
        <v>378</v>
      </c>
      <c r="E1045" t="s">
        <v>740</v>
      </c>
      <c r="F1045" t="s">
        <v>737</v>
      </c>
      <c r="G1045" t="s">
        <v>733</v>
      </c>
      <c r="H1045" t="s">
        <v>239</v>
      </c>
      <c r="I1045" t="s">
        <v>731</v>
      </c>
      <c r="J1045" t="s">
        <v>750</v>
      </c>
      <c r="K1045" t="s">
        <v>735</v>
      </c>
      <c r="L1045" t="s">
        <v>743</v>
      </c>
      <c r="M1045" t="s">
        <v>744</v>
      </c>
      <c r="N1045" t="s">
        <v>3861</v>
      </c>
      <c r="O1045" t="s">
        <v>3867</v>
      </c>
      <c r="P1045" t="s">
        <v>734</v>
      </c>
      <c r="Q1045" t="s">
        <v>3869</v>
      </c>
      <c r="R1045" s="22" t="s">
        <v>1802</v>
      </c>
      <c r="S1045" t="s">
        <v>757</v>
      </c>
      <c r="T1045" t="s">
        <v>384</v>
      </c>
      <c r="U1045">
        <v>10103</v>
      </c>
      <c r="V1045" t="s">
        <v>732</v>
      </c>
      <c r="W1045" s="22" t="s">
        <v>5261</v>
      </c>
      <c r="X1045" s="22" t="s">
        <v>594</v>
      </c>
    </row>
    <row r="1046" spans="1:24" x14ac:dyDescent="0.3">
      <c r="A1046">
        <v>5</v>
      </c>
      <c r="B1046">
        <v>240</v>
      </c>
      <c r="C1046" t="s">
        <v>377</v>
      </c>
      <c r="D1046" t="s">
        <v>378</v>
      </c>
      <c r="E1046" t="s">
        <v>741</v>
      </c>
      <c r="F1046" t="s">
        <v>737</v>
      </c>
      <c r="G1046" t="s">
        <v>733</v>
      </c>
      <c r="H1046" t="s">
        <v>239</v>
      </c>
      <c r="I1046" t="s">
        <v>731</v>
      </c>
      <c r="J1046" t="s">
        <v>752</v>
      </c>
      <c r="K1046" t="s">
        <v>735</v>
      </c>
      <c r="L1046" t="s">
        <v>743</v>
      </c>
      <c r="M1046" t="s">
        <v>744</v>
      </c>
      <c r="N1046" t="s">
        <v>3862</v>
      </c>
      <c r="O1046" t="s">
        <v>5943</v>
      </c>
      <c r="P1046" t="s">
        <v>734</v>
      </c>
      <c r="Q1046" t="s">
        <v>3870</v>
      </c>
      <c r="R1046" s="22" t="s">
        <v>1803</v>
      </c>
      <c r="S1046" t="s">
        <v>758</v>
      </c>
      <c r="T1046" t="s">
        <v>384</v>
      </c>
      <c r="U1046">
        <v>10103</v>
      </c>
      <c r="V1046" t="s">
        <v>732</v>
      </c>
      <c r="W1046" s="22" t="s">
        <v>5262</v>
      </c>
      <c r="X1046" s="22" t="s">
        <v>594</v>
      </c>
    </row>
    <row r="1047" spans="1:24" x14ac:dyDescent="0.3">
      <c r="A1047">
        <v>1</v>
      </c>
      <c r="B1047">
        <v>240</v>
      </c>
      <c r="C1047" t="s">
        <v>377</v>
      </c>
      <c r="D1047" t="s">
        <v>378</v>
      </c>
      <c r="E1047" t="s">
        <v>736</v>
      </c>
      <c r="F1047" t="s">
        <v>737</v>
      </c>
      <c r="G1047" t="s">
        <v>733</v>
      </c>
      <c r="H1047" t="s">
        <v>240</v>
      </c>
      <c r="I1047" t="s">
        <v>731</v>
      </c>
      <c r="J1047" t="s">
        <v>742</v>
      </c>
      <c r="K1047" t="s">
        <v>735</v>
      </c>
      <c r="L1047" t="s">
        <v>743</v>
      </c>
      <c r="M1047" t="s">
        <v>744</v>
      </c>
      <c r="N1047" t="s">
        <v>3859</v>
      </c>
      <c r="O1047" t="s">
        <v>3864</v>
      </c>
      <c r="P1047" t="s">
        <v>734</v>
      </c>
      <c r="Q1047" t="s">
        <v>3872</v>
      </c>
      <c r="R1047" s="22" t="s">
        <v>1804</v>
      </c>
      <c r="S1047" t="s">
        <v>754</v>
      </c>
      <c r="T1047" t="s">
        <v>384</v>
      </c>
      <c r="U1047">
        <v>10104</v>
      </c>
      <c r="V1047" t="s">
        <v>732</v>
      </c>
      <c r="W1047" s="22" t="s">
        <v>5263</v>
      </c>
      <c r="X1047" s="22" t="s">
        <v>595</v>
      </c>
    </row>
    <row r="1048" spans="1:24" x14ac:dyDescent="0.3">
      <c r="A1048">
        <v>2</v>
      </c>
      <c r="B1048">
        <v>240</v>
      </c>
      <c r="C1048" t="s">
        <v>377</v>
      </c>
      <c r="D1048" t="s">
        <v>378</v>
      </c>
      <c r="E1048" t="s">
        <v>738</v>
      </c>
      <c r="F1048" t="s">
        <v>737</v>
      </c>
      <c r="G1048" t="s">
        <v>733</v>
      </c>
      <c r="H1048" t="s">
        <v>240</v>
      </c>
      <c r="I1048" t="s">
        <v>731</v>
      </c>
      <c r="J1048" t="s">
        <v>746</v>
      </c>
      <c r="K1048" t="s">
        <v>735</v>
      </c>
      <c r="L1048" t="s">
        <v>743</v>
      </c>
      <c r="M1048" t="s">
        <v>744</v>
      </c>
      <c r="N1048" t="s">
        <v>3860</v>
      </c>
      <c r="O1048" t="s">
        <v>5944</v>
      </c>
      <c r="P1048" t="s">
        <v>734</v>
      </c>
      <c r="Q1048" t="s">
        <v>3871</v>
      </c>
      <c r="R1048" s="22" t="s">
        <v>1805</v>
      </c>
      <c r="S1048" t="s">
        <v>755</v>
      </c>
      <c r="T1048" t="s">
        <v>384</v>
      </c>
      <c r="U1048">
        <v>10104</v>
      </c>
      <c r="V1048" t="s">
        <v>732</v>
      </c>
      <c r="W1048" s="22" t="s">
        <v>5264</v>
      </c>
      <c r="X1048" s="22" t="s">
        <v>595</v>
      </c>
    </row>
    <row r="1049" spans="1:24" x14ac:dyDescent="0.3">
      <c r="A1049">
        <v>3</v>
      </c>
      <c r="B1049">
        <v>240</v>
      </c>
      <c r="C1049" t="s">
        <v>377</v>
      </c>
      <c r="D1049" t="s">
        <v>378</v>
      </c>
      <c r="E1049" t="s">
        <v>739</v>
      </c>
      <c r="F1049" t="s">
        <v>737</v>
      </c>
      <c r="G1049" t="s">
        <v>733</v>
      </c>
      <c r="H1049" t="s">
        <v>240</v>
      </c>
      <c r="I1049" t="s">
        <v>731</v>
      </c>
      <c r="J1049" t="s">
        <v>748</v>
      </c>
      <c r="K1049" t="s">
        <v>735</v>
      </c>
      <c r="L1049" t="s">
        <v>743</v>
      </c>
      <c r="M1049" t="s">
        <v>744</v>
      </c>
      <c r="N1049" t="s">
        <v>3863</v>
      </c>
      <c r="O1049" t="s">
        <v>3866</v>
      </c>
      <c r="P1049" t="s">
        <v>734</v>
      </c>
      <c r="Q1049" t="s">
        <v>3868</v>
      </c>
      <c r="R1049" s="22" t="s">
        <v>1806</v>
      </c>
      <c r="S1049" t="s">
        <v>756</v>
      </c>
      <c r="T1049" t="s">
        <v>384</v>
      </c>
      <c r="U1049">
        <v>10104</v>
      </c>
      <c r="V1049" t="s">
        <v>732</v>
      </c>
      <c r="W1049" s="22" t="s">
        <v>5265</v>
      </c>
      <c r="X1049" s="22" t="s">
        <v>595</v>
      </c>
    </row>
    <row r="1050" spans="1:24" x14ac:dyDescent="0.3">
      <c r="A1050">
        <v>4</v>
      </c>
      <c r="B1050">
        <v>240</v>
      </c>
      <c r="C1050" t="s">
        <v>377</v>
      </c>
      <c r="D1050" t="s">
        <v>378</v>
      </c>
      <c r="E1050" t="s">
        <v>740</v>
      </c>
      <c r="F1050" t="s">
        <v>737</v>
      </c>
      <c r="G1050" t="s">
        <v>733</v>
      </c>
      <c r="H1050" t="s">
        <v>240</v>
      </c>
      <c r="I1050" t="s">
        <v>731</v>
      </c>
      <c r="J1050" t="s">
        <v>750</v>
      </c>
      <c r="K1050" t="s">
        <v>735</v>
      </c>
      <c r="L1050" t="s">
        <v>743</v>
      </c>
      <c r="M1050" t="s">
        <v>744</v>
      </c>
      <c r="N1050" t="s">
        <v>3861</v>
      </c>
      <c r="O1050" t="s">
        <v>3867</v>
      </c>
      <c r="P1050" t="s">
        <v>734</v>
      </c>
      <c r="Q1050" t="s">
        <v>3869</v>
      </c>
      <c r="R1050" s="22" t="s">
        <v>1807</v>
      </c>
      <c r="S1050" t="s">
        <v>757</v>
      </c>
      <c r="T1050" t="s">
        <v>384</v>
      </c>
      <c r="U1050">
        <v>10104</v>
      </c>
      <c r="V1050" t="s">
        <v>732</v>
      </c>
      <c r="W1050" s="22" t="s">
        <v>5266</v>
      </c>
      <c r="X1050" s="22" t="s">
        <v>595</v>
      </c>
    </row>
    <row r="1051" spans="1:24" x14ac:dyDescent="0.3">
      <c r="A1051">
        <v>5</v>
      </c>
      <c r="B1051">
        <v>240</v>
      </c>
      <c r="C1051" t="s">
        <v>377</v>
      </c>
      <c r="D1051" t="s">
        <v>378</v>
      </c>
      <c r="E1051" t="s">
        <v>741</v>
      </c>
      <c r="F1051" t="s">
        <v>737</v>
      </c>
      <c r="G1051" t="s">
        <v>733</v>
      </c>
      <c r="H1051" t="s">
        <v>240</v>
      </c>
      <c r="I1051" t="s">
        <v>731</v>
      </c>
      <c r="J1051" t="s">
        <v>752</v>
      </c>
      <c r="K1051" t="s">
        <v>735</v>
      </c>
      <c r="L1051" t="s">
        <v>743</v>
      </c>
      <c r="M1051" t="s">
        <v>744</v>
      </c>
      <c r="N1051" t="s">
        <v>3862</v>
      </c>
      <c r="O1051" t="s">
        <v>5943</v>
      </c>
      <c r="P1051" t="s">
        <v>734</v>
      </c>
      <c r="Q1051" t="s">
        <v>3870</v>
      </c>
      <c r="R1051" s="22" t="s">
        <v>1808</v>
      </c>
      <c r="S1051" t="s">
        <v>758</v>
      </c>
      <c r="T1051" t="s">
        <v>384</v>
      </c>
      <c r="U1051">
        <v>10104</v>
      </c>
      <c r="V1051" t="s">
        <v>732</v>
      </c>
      <c r="W1051" s="22" t="s">
        <v>5267</v>
      </c>
      <c r="X1051" s="22" t="s">
        <v>595</v>
      </c>
    </row>
    <row r="1052" spans="1:24" x14ac:dyDescent="0.3">
      <c r="A1052">
        <v>1</v>
      </c>
      <c r="B1052">
        <v>240</v>
      </c>
      <c r="C1052" t="s">
        <v>377</v>
      </c>
      <c r="D1052" t="s">
        <v>378</v>
      </c>
      <c r="E1052" t="s">
        <v>736</v>
      </c>
      <c r="F1052" t="s">
        <v>737</v>
      </c>
      <c r="G1052" t="s">
        <v>733</v>
      </c>
      <c r="H1052" t="s">
        <v>241</v>
      </c>
      <c r="I1052" t="s">
        <v>731</v>
      </c>
      <c r="J1052" t="s">
        <v>742</v>
      </c>
      <c r="K1052" t="s">
        <v>735</v>
      </c>
      <c r="L1052" t="s">
        <v>743</v>
      </c>
      <c r="M1052" t="s">
        <v>744</v>
      </c>
      <c r="N1052" t="s">
        <v>3859</v>
      </c>
      <c r="O1052" t="s">
        <v>3864</v>
      </c>
      <c r="P1052" t="s">
        <v>734</v>
      </c>
      <c r="Q1052" t="s">
        <v>3872</v>
      </c>
      <c r="R1052" s="22" t="s">
        <v>1809</v>
      </c>
      <c r="S1052" t="s">
        <v>754</v>
      </c>
      <c r="T1052" t="s">
        <v>384</v>
      </c>
      <c r="U1052">
        <v>10105</v>
      </c>
      <c r="V1052" t="s">
        <v>732</v>
      </c>
      <c r="W1052" s="22" t="s">
        <v>5268</v>
      </c>
      <c r="X1052" s="22" t="s">
        <v>596</v>
      </c>
    </row>
    <row r="1053" spans="1:24" x14ac:dyDescent="0.3">
      <c r="A1053">
        <v>2</v>
      </c>
      <c r="B1053">
        <v>240</v>
      </c>
      <c r="C1053" t="s">
        <v>377</v>
      </c>
      <c r="D1053" t="s">
        <v>378</v>
      </c>
      <c r="E1053" t="s">
        <v>738</v>
      </c>
      <c r="F1053" t="s">
        <v>737</v>
      </c>
      <c r="G1053" t="s">
        <v>733</v>
      </c>
      <c r="H1053" t="s">
        <v>241</v>
      </c>
      <c r="I1053" t="s">
        <v>731</v>
      </c>
      <c r="J1053" t="s">
        <v>746</v>
      </c>
      <c r="K1053" t="s">
        <v>735</v>
      </c>
      <c r="L1053" t="s">
        <v>743</v>
      </c>
      <c r="M1053" t="s">
        <v>744</v>
      </c>
      <c r="N1053" t="s">
        <v>3860</v>
      </c>
      <c r="O1053" t="s">
        <v>5944</v>
      </c>
      <c r="P1053" t="s">
        <v>734</v>
      </c>
      <c r="Q1053" t="s">
        <v>3871</v>
      </c>
      <c r="R1053" s="22" t="s">
        <v>1810</v>
      </c>
      <c r="S1053" t="s">
        <v>755</v>
      </c>
      <c r="T1053" t="s">
        <v>384</v>
      </c>
      <c r="U1053">
        <v>10105</v>
      </c>
      <c r="V1053" t="s">
        <v>732</v>
      </c>
      <c r="W1053" s="22" t="s">
        <v>5269</v>
      </c>
      <c r="X1053" s="22" t="s">
        <v>596</v>
      </c>
    </row>
    <row r="1054" spans="1:24" x14ac:dyDescent="0.3">
      <c r="A1054">
        <v>3</v>
      </c>
      <c r="B1054">
        <v>240</v>
      </c>
      <c r="C1054" t="s">
        <v>377</v>
      </c>
      <c r="D1054" t="s">
        <v>378</v>
      </c>
      <c r="E1054" t="s">
        <v>739</v>
      </c>
      <c r="F1054" t="s">
        <v>737</v>
      </c>
      <c r="G1054" t="s">
        <v>733</v>
      </c>
      <c r="H1054" t="s">
        <v>241</v>
      </c>
      <c r="I1054" t="s">
        <v>731</v>
      </c>
      <c r="J1054" t="s">
        <v>748</v>
      </c>
      <c r="K1054" t="s">
        <v>735</v>
      </c>
      <c r="L1054" t="s">
        <v>743</v>
      </c>
      <c r="M1054" t="s">
        <v>744</v>
      </c>
      <c r="N1054" t="s">
        <v>3863</v>
      </c>
      <c r="O1054" t="s">
        <v>3866</v>
      </c>
      <c r="P1054" t="s">
        <v>734</v>
      </c>
      <c r="Q1054" t="s">
        <v>3868</v>
      </c>
      <c r="R1054" s="22" t="s">
        <v>1811</v>
      </c>
      <c r="S1054" t="s">
        <v>756</v>
      </c>
      <c r="T1054" t="s">
        <v>384</v>
      </c>
      <c r="U1054">
        <v>10105</v>
      </c>
      <c r="V1054" t="s">
        <v>732</v>
      </c>
      <c r="W1054" s="22" t="s">
        <v>5270</v>
      </c>
      <c r="X1054" s="22" t="s">
        <v>596</v>
      </c>
    </row>
    <row r="1055" spans="1:24" x14ac:dyDescent="0.3">
      <c r="A1055">
        <v>4</v>
      </c>
      <c r="B1055">
        <v>240</v>
      </c>
      <c r="C1055" t="s">
        <v>377</v>
      </c>
      <c r="D1055" t="s">
        <v>378</v>
      </c>
      <c r="E1055" t="s">
        <v>740</v>
      </c>
      <c r="F1055" t="s">
        <v>737</v>
      </c>
      <c r="G1055" t="s">
        <v>733</v>
      </c>
      <c r="H1055" t="s">
        <v>241</v>
      </c>
      <c r="I1055" t="s">
        <v>731</v>
      </c>
      <c r="J1055" t="s">
        <v>750</v>
      </c>
      <c r="K1055" t="s">
        <v>735</v>
      </c>
      <c r="L1055" t="s">
        <v>743</v>
      </c>
      <c r="M1055" t="s">
        <v>744</v>
      </c>
      <c r="N1055" t="s">
        <v>3861</v>
      </c>
      <c r="O1055" t="s">
        <v>3867</v>
      </c>
      <c r="P1055" t="s">
        <v>734</v>
      </c>
      <c r="Q1055" t="s">
        <v>3869</v>
      </c>
      <c r="R1055" s="22" t="s">
        <v>1812</v>
      </c>
      <c r="S1055" t="s">
        <v>757</v>
      </c>
      <c r="T1055" t="s">
        <v>384</v>
      </c>
      <c r="U1055">
        <v>10105</v>
      </c>
      <c r="V1055" t="s">
        <v>732</v>
      </c>
      <c r="W1055" s="22" t="s">
        <v>5271</v>
      </c>
      <c r="X1055" s="22" t="s">
        <v>596</v>
      </c>
    </row>
    <row r="1056" spans="1:24" x14ac:dyDescent="0.3">
      <c r="A1056">
        <v>5</v>
      </c>
      <c r="B1056">
        <v>240</v>
      </c>
      <c r="C1056" t="s">
        <v>377</v>
      </c>
      <c r="D1056" t="s">
        <v>378</v>
      </c>
      <c r="E1056" t="s">
        <v>741</v>
      </c>
      <c r="F1056" t="s">
        <v>737</v>
      </c>
      <c r="G1056" t="s">
        <v>733</v>
      </c>
      <c r="H1056" t="s">
        <v>241</v>
      </c>
      <c r="I1056" t="s">
        <v>731</v>
      </c>
      <c r="J1056" t="s">
        <v>752</v>
      </c>
      <c r="K1056" t="s">
        <v>735</v>
      </c>
      <c r="L1056" t="s">
        <v>743</v>
      </c>
      <c r="M1056" t="s">
        <v>744</v>
      </c>
      <c r="N1056" t="s">
        <v>3862</v>
      </c>
      <c r="O1056" t="s">
        <v>5943</v>
      </c>
      <c r="P1056" t="s">
        <v>734</v>
      </c>
      <c r="Q1056" t="s">
        <v>3870</v>
      </c>
      <c r="R1056" s="22" t="s">
        <v>1813</v>
      </c>
      <c r="S1056" t="s">
        <v>758</v>
      </c>
      <c r="T1056" t="s">
        <v>384</v>
      </c>
      <c r="U1056">
        <v>10105</v>
      </c>
      <c r="V1056" t="s">
        <v>732</v>
      </c>
      <c r="W1056" s="22" t="s">
        <v>5272</v>
      </c>
      <c r="X1056" s="22" t="s">
        <v>596</v>
      </c>
    </row>
    <row r="1057" spans="1:24" x14ac:dyDescent="0.3">
      <c r="A1057">
        <v>1</v>
      </c>
      <c r="B1057">
        <v>240</v>
      </c>
      <c r="C1057" t="s">
        <v>377</v>
      </c>
      <c r="D1057" t="s">
        <v>378</v>
      </c>
      <c r="E1057" t="s">
        <v>736</v>
      </c>
      <c r="F1057" t="s">
        <v>737</v>
      </c>
      <c r="G1057" t="s">
        <v>733</v>
      </c>
      <c r="H1057" t="s">
        <v>242</v>
      </c>
      <c r="I1057" t="s">
        <v>731</v>
      </c>
      <c r="J1057" t="s">
        <v>742</v>
      </c>
      <c r="K1057" t="s">
        <v>735</v>
      </c>
      <c r="L1057" t="s">
        <v>743</v>
      </c>
      <c r="M1057" t="s">
        <v>744</v>
      </c>
      <c r="N1057" t="s">
        <v>3859</v>
      </c>
      <c r="O1057" t="s">
        <v>3864</v>
      </c>
      <c r="P1057" t="s">
        <v>734</v>
      </c>
      <c r="Q1057" t="s">
        <v>3872</v>
      </c>
      <c r="R1057" s="22" t="s">
        <v>1814</v>
      </c>
      <c r="S1057" t="s">
        <v>754</v>
      </c>
      <c r="T1057" t="s">
        <v>384</v>
      </c>
      <c r="U1057">
        <v>10106</v>
      </c>
      <c r="V1057" t="s">
        <v>732</v>
      </c>
      <c r="W1057" s="22" t="s">
        <v>5273</v>
      </c>
      <c r="X1057" s="22" t="s">
        <v>597</v>
      </c>
    </row>
    <row r="1058" spans="1:24" x14ac:dyDescent="0.3">
      <c r="A1058">
        <v>2</v>
      </c>
      <c r="B1058">
        <v>240</v>
      </c>
      <c r="C1058" t="s">
        <v>377</v>
      </c>
      <c r="D1058" t="s">
        <v>378</v>
      </c>
      <c r="E1058" t="s">
        <v>738</v>
      </c>
      <c r="F1058" t="s">
        <v>737</v>
      </c>
      <c r="G1058" t="s">
        <v>733</v>
      </c>
      <c r="H1058" t="s">
        <v>242</v>
      </c>
      <c r="I1058" t="s">
        <v>731</v>
      </c>
      <c r="J1058" t="s">
        <v>746</v>
      </c>
      <c r="K1058" t="s">
        <v>735</v>
      </c>
      <c r="L1058" t="s">
        <v>743</v>
      </c>
      <c r="M1058" t="s">
        <v>744</v>
      </c>
      <c r="N1058" t="s">
        <v>3860</v>
      </c>
      <c r="O1058" t="s">
        <v>5944</v>
      </c>
      <c r="P1058" t="s">
        <v>734</v>
      </c>
      <c r="Q1058" t="s">
        <v>3871</v>
      </c>
      <c r="R1058" s="22" t="s">
        <v>1815</v>
      </c>
      <c r="S1058" t="s">
        <v>755</v>
      </c>
      <c r="T1058" t="s">
        <v>384</v>
      </c>
      <c r="U1058">
        <v>10106</v>
      </c>
      <c r="V1058" t="s">
        <v>732</v>
      </c>
      <c r="W1058" s="22" t="s">
        <v>5274</v>
      </c>
      <c r="X1058" s="22" t="s">
        <v>597</v>
      </c>
    </row>
    <row r="1059" spans="1:24" x14ac:dyDescent="0.3">
      <c r="A1059">
        <v>3</v>
      </c>
      <c r="B1059">
        <v>240</v>
      </c>
      <c r="C1059" t="s">
        <v>377</v>
      </c>
      <c r="D1059" t="s">
        <v>378</v>
      </c>
      <c r="E1059" t="s">
        <v>739</v>
      </c>
      <c r="F1059" t="s">
        <v>737</v>
      </c>
      <c r="G1059" t="s">
        <v>733</v>
      </c>
      <c r="H1059" t="s">
        <v>242</v>
      </c>
      <c r="I1059" t="s">
        <v>731</v>
      </c>
      <c r="J1059" t="s">
        <v>748</v>
      </c>
      <c r="K1059" t="s">
        <v>735</v>
      </c>
      <c r="L1059" t="s">
        <v>743</v>
      </c>
      <c r="M1059" t="s">
        <v>744</v>
      </c>
      <c r="N1059" t="s">
        <v>3863</v>
      </c>
      <c r="O1059" t="s">
        <v>3866</v>
      </c>
      <c r="P1059" t="s">
        <v>734</v>
      </c>
      <c r="Q1059" t="s">
        <v>3868</v>
      </c>
      <c r="R1059" s="22" t="s">
        <v>1816</v>
      </c>
      <c r="S1059" t="s">
        <v>756</v>
      </c>
      <c r="T1059" t="s">
        <v>384</v>
      </c>
      <c r="U1059">
        <v>10106</v>
      </c>
      <c r="V1059" t="s">
        <v>732</v>
      </c>
      <c r="W1059" s="22" t="s">
        <v>5275</v>
      </c>
      <c r="X1059" s="22" t="s">
        <v>597</v>
      </c>
    </row>
    <row r="1060" spans="1:24" x14ac:dyDescent="0.3">
      <c r="A1060">
        <v>4</v>
      </c>
      <c r="B1060">
        <v>240</v>
      </c>
      <c r="C1060" t="s">
        <v>377</v>
      </c>
      <c r="D1060" t="s">
        <v>378</v>
      </c>
      <c r="E1060" t="s">
        <v>740</v>
      </c>
      <c r="F1060" t="s">
        <v>737</v>
      </c>
      <c r="G1060" t="s">
        <v>733</v>
      </c>
      <c r="H1060" t="s">
        <v>242</v>
      </c>
      <c r="I1060" t="s">
        <v>731</v>
      </c>
      <c r="J1060" t="s">
        <v>750</v>
      </c>
      <c r="K1060" t="s">
        <v>735</v>
      </c>
      <c r="L1060" t="s">
        <v>743</v>
      </c>
      <c r="M1060" t="s">
        <v>744</v>
      </c>
      <c r="N1060" t="s">
        <v>3861</v>
      </c>
      <c r="O1060" t="s">
        <v>3867</v>
      </c>
      <c r="P1060" t="s">
        <v>734</v>
      </c>
      <c r="Q1060" t="s">
        <v>3869</v>
      </c>
      <c r="R1060" s="22" t="s">
        <v>1817</v>
      </c>
      <c r="S1060" t="s">
        <v>757</v>
      </c>
      <c r="T1060" t="s">
        <v>384</v>
      </c>
      <c r="U1060">
        <v>10106</v>
      </c>
      <c r="V1060" t="s">
        <v>732</v>
      </c>
      <c r="W1060" s="22" t="s">
        <v>5276</v>
      </c>
      <c r="X1060" s="22" t="s">
        <v>597</v>
      </c>
    </row>
    <row r="1061" spans="1:24" x14ac:dyDescent="0.3">
      <c r="A1061">
        <v>5</v>
      </c>
      <c r="B1061">
        <v>240</v>
      </c>
      <c r="C1061" t="s">
        <v>377</v>
      </c>
      <c r="D1061" t="s">
        <v>378</v>
      </c>
      <c r="E1061" t="s">
        <v>741</v>
      </c>
      <c r="F1061" t="s">
        <v>737</v>
      </c>
      <c r="G1061" t="s">
        <v>733</v>
      </c>
      <c r="H1061" t="s">
        <v>242</v>
      </c>
      <c r="I1061" t="s">
        <v>731</v>
      </c>
      <c r="J1061" t="s">
        <v>752</v>
      </c>
      <c r="K1061" t="s">
        <v>735</v>
      </c>
      <c r="L1061" t="s">
        <v>743</v>
      </c>
      <c r="M1061" t="s">
        <v>744</v>
      </c>
      <c r="N1061" t="s">
        <v>3862</v>
      </c>
      <c r="O1061" t="s">
        <v>5943</v>
      </c>
      <c r="P1061" t="s">
        <v>734</v>
      </c>
      <c r="Q1061" t="s">
        <v>3870</v>
      </c>
      <c r="R1061" s="22" t="s">
        <v>1818</v>
      </c>
      <c r="S1061" t="s">
        <v>758</v>
      </c>
      <c r="T1061" t="s">
        <v>384</v>
      </c>
      <c r="U1061">
        <v>10106</v>
      </c>
      <c r="V1061" t="s">
        <v>732</v>
      </c>
      <c r="W1061" s="22" t="s">
        <v>5277</v>
      </c>
      <c r="X1061" s="22" t="s">
        <v>597</v>
      </c>
    </row>
    <row r="1062" spans="1:24" x14ac:dyDescent="0.3">
      <c r="A1062">
        <v>1</v>
      </c>
      <c r="B1062">
        <v>240</v>
      </c>
      <c r="C1062" t="s">
        <v>377</v>
      </c>
      <c r="D1062" t="s">
        <v>378</v>
      </c>
      <c r="E1062" t="s">
        <v>736</v>
      </c>
      <c r="F1062" t="s">
        <v>737</v>
      </c>
      <c r="G1062" t="s">
        <v>733</v>
      </c>
      <c r="H1062" t="s">
        <v>243</v>
      </c>
      <c r="I1062" t="s">
        <v>731</v>
      </c>
      <c r="J1062" t="s">
        <v>742</v>
      </c>
      <c r="K1062" t="s">
        <v>735</v>
      </c>
      <c r="L1062" t="s">
        <v>743</v>
      </c>
      <c r="M1062" t="s">
        <v>744</v>
      </c>
      <c r="N1062" t="s">
        <v>3859</v>
      </c>
      <c r="O1062" t="s">
        <v>3864</v>
      </c>
      <c r="P1062" t="s">
        <v>734</v>
      </c>
      <c r="Q1062" t="s">
        <v>3872</v>
      </c>
      <c r="R1062" s="22" t="s">
        <v>1819</v>
      </c>
      <c r="S1062" t="s">
        <v>754</v>
      </c>
      <c r="T1062" t="s">
        <v>384</v>
      </c>
      <c r="U1062">
        <v>10107</v>
      </c>
      <c r="V1062" t="s">
        <v>732</v>
      </c>
      <c r="W1062" s="22" t="s">
        <v>5278</v>
      </c>
      <c r="X1062" s="22" t="s">
        <v>598</v>
      </c>
    </row>
    <row r="1063" spans="1:24" x14ac:dyDescent="0.3">
      <c r="A1063">
        <v>2</v>
      </c>
      <c r="B1063">
        <v>240</v>
      </c>
      <c r="C1063" t="s">
        <v>377</v>
      </c>
      <c r="D1063" t="s">
        <v>378</v>
      </c>
      <c r="E1063" t="s">
        <v>738</v>
      </c>
      <c r="F1063" t="s">
        <v>737</v>
      </c>
      <c r="G1063" t="s">
        <v>733</v>
      </c>
      <c r="H1063" t="s">
        <v>243</v>
      </c>
      <c r="I1063" t="s">
        <v>731</v>
      </c>
      <c r="J1063" t="s">
        <v>746</v>
      </c>
      <c r="K1063" t="s">
        <v>735</v>
      </c>
      <c r="L1063" t="s">
        <v>743</v>
      </c>
      <c r="M1063" t="s">
        <v>744</v>
      </c>
      <c r="N1063" t="s">
        <v>3860</v>
      </c>
      <c r="O1063" t="s">
        <v>5944</v>
      </c>
      <c r="P1063" t="s">
        <v>734</v>
      </c>
      <c r="Q1063" t="s">
        <v>3871</v>
      </c>
      <c r="R1063" s="22" t="s">
        <v>1820</v>
      </c>
      <c r="S1063" t="s">
        <v>755</v>
      </c>
      <c r="T1063" t="s">
        <v>384</v>
      </c>
      <c r="U1063">
        <v>10107</v>
      </c>
      <c r="V1063" t="s">
        <v>732</v>
      </c>
      <c r="W1063" s="22" t="s">
        <v>5279</v>
      </c>
      <c r="X1063" s="22" t="s">
        <v>598</v>
      </c>
    </row>
    <row r="1064" spans="1:24" x14ac:dyDescent="0.3">
      <c r="A1064">
        <v>3</v>
      </c>
      <c r="B1064">
        <v>240</v>
      </c>
      <c r="C1064" t="s">
        <v>377</v>
      </c>
      <c r="D1064" t="s">
        <v>378</v>
      </c>
      <c r="E1064" t="s">
        <v>739</v>
      </c>
      <c r="F1064" t="s">
        <v>737</v>
      </c>
      <c r="G1064" t="s">
        <v>733</v>
      </c>
      <c r="H1064" t="s">
        <v>243</v>
      </c>
      <c r="I1064" t="s">
        <v>731</v>
      </c>
      <c r="J1064" t="s">
        <v>748</v>
      </c>
      <c r="K1064" t="s">
        <v>735</v>
      </c>
      <c r="L1064" t="s">
        <v>743</v>
      </c>
      <c r="M1064" t="s">
        <v>744</v>
      </c>
      <c r="N1064" t="s">
        <v>3863</v>
      </c>
      <c r="O1064" t="s">
        <v>3866</v>
      </c>
      <c r="P1064" t="s">
        <v>734</v>
      </c>
      <c r="Q1064" t="s">
        <v>3868</v>
      </c>
      <c r="R1064" s="22" t="s">
        <v>1821</v>
      </c>
      <c r="S1064" t="s">
        <v>756</v>
      </c>
      <c r="T1064" t="s">
        <v>384</v>
      </c>
      <c r="U1064">
        <v>10107</v>
      </c>
      <c r="V1064" t="s">
        <v>732</v>
      </c>
      <c r="W1064" s="22" t="s">
        <v>5280</v>
      </c>
      <c r="X1064" s="22" t="s">
        <v>598</v>
      </c>
    </row>
    <row r="1065" spans="1:24" x14ac:dyDescent="0.3">
      <c r="A1065">
        <v>4</v>
      </c>
      <c r="B1065">
        <v>240</v>
      </c>
      <c r="C1065" t="s">
        <v>377</v>
      </c>
      <c r="D1065" t="s">
        <v>378</v>
      </c>
      <c r="E1065" t="s">
        <v>740</v>
      </c>
      <c r="F1065" t="s">
        <v>737</v>
      </c>
      <c r="G1065" t="s">
        <v>733</v>
      </c>
      <c r="H1065" t="s">
        <v>243</v>
      </c>
      <c r="I1065" t="s">
        <v>731</v>
      </c>
      <c r="J1065" t="s">
        <v>750</v>
      </c>
      <c r="K1065" t="s">
        <v>735</v>
      </c>
      <c r="L1065" t="s">
        <v>743</v>
      </c>
      <c r="M1065" t="s">
        <v>744</v>
      </c>
      <c r="N1065" t="s">
        <v>3861</v>
      </c>
      <c r="O1065" t="s">
        <v>3867</v>
      </c>
      <c r="P1065" t="s">
        <v>734</v>
      </c>
      <c r="Q1065" t="s">
        <v>3869</v>
      </c>
      <c r="R1065" s="22" t="s">
        <v>1822</v>
      </c>
      <c r="S1065" t="s">
        <v>757</v>
      </c>
      <c r="T1065" t="s">
        <v>384</v>
      </c>
      <c r="U1065">
        <v>10107</v>
      </c>
      <c r="V1065" t="s">
        <v>732</v>
      </c>
      <c r="W1065" s="22" t="s">
        <v>5281</v>
      </c>
      <c r="X1065" s="22" t="s">
        <v>598</v>
      </c>
    </row>
    <row r="1066" spans="1:24" x14ac:dyDescent="0.3">
      <c r="A1066">
        <v>5</v>
      </c>
      <c r="B1066">
        <v>240</v>
      </c>
      <c r="C1066" t="s">
        <v>377</v>
      </c>
      <c r="D1066" t="s">
        <v>378</v>
      </c>
      <c r="E1066" t="s">
        <v>741</v>
      </c>
      <c r="F1066" t="s">
        <v>737</v>
      </c>
      <c r="G1066" t="s">
        <v>733</v>
      </c>
      <c r="H1066" t="s">
        <v>243</v>
      </c>
      <c r="I1066" t="s">
        <v>731</v>
      </c>
      <c r="J1066" t="s">
        <v>752</v>
      </c>
      <c r="K1066" t="s">
        <v>735</v>
      </c>
      <c r="L1066" t="s">
        <v>743</v>
      </c>
      <c r="M1066" t="s">
        <v>744</v>
      </c>
      <c r="N1066" t="s">
        <v>3862</v>
      </c>
      <c r="O1066" t="s">
        <v>5943</v>
      </c>
      <c r="P1066" t="s">
        <v>734</v>
      </c>
      <c r="Q1066" t="s">
        <v>3870</v>
      </c>
      <c r="R1066" s="22" t="s">
        <v>1823</v>
      </c>
      <c r="S1066" t="s">
        <v>758</v>
      </c>
      <c r="T1066" t="s">
        <v>384</v>
      </c>
      <c r="U1066">
        <v>10107</v>
      </c>
      <c r="V1066" t="s">
        <v>732</v>
      </c>
      <c r="W1066" s="22" t="s">
        <v>5282</v>
      </c>
      <c r="X1066" s="22" t="s">
        <v>598</v>
      </c>
    </row>
    <row r="1067" spans="1:24" x14ac:dyDescent="0.3">
      <c r="A1067">
        <v>1</v>
      </c>
      <c r="B1067">
        <v>240</v>
      </c>
      <c r="C1067" t="s">
        <v>377</v>
      </c>
      <c r="D1067" t="s">
        <v>378</v>
      </c>
      <c r="E1067" t="s">
        <v>736</v>
      </c>
      <c r="F1067" t="s">
        <v>737</v>
      </c>
      <c r="G1067" t="s">
        <v>733</v>
      </c>
      <c r="H1067" t="s">
        <v>244</v>
      </c>
      <c r="I1067" t="s">
        <v>731</v>
      </c>
      <c r="J1067" t="s">
        <v>742</v>
      </c>
      <c r="K1067" t="s">
        <v>735</v>
      </c>
      <c r="L1067" t="s">
        <v>743</v>
      </c>
      <c r="M1067" t="s">
        <v>744</v>
      </c>
      <c r="N1067" t="s">
        <v>3859</v>
      </c>
      <c r="O1067" t="s">
        <v>3864</v>
      </c>
      <c r="P1067" t="s">
        <v>734</v>
      </c>
      <c r="Q1067" t="s">
        <v>3872</v>
      </c>
      <c r="R1067" s="22" t="s">
        <v>1824</v>
      </c>
      <c r="S1067" t="s">
        <v>754</v>
      </c>
      <c r="T1067" t="s">
        <v>384</v>
      </c>
      <c r="U1067">
        <v>10108</v>
      </c>
      <c r="V1067" t="s">
        <v>732</v>
      </c>
      <c r="W1067" s="22" t="s">
        <v>5283</v>
      </c>
      <c r="X1067" s="22" t="s">
        <v>599</v>
      </c>
    </row>
    <row r="1068" spans="1:24" x14ac:dyDescent="0.3">
      <c r="A1068">
        <v>2</v>
      </c>
      <c r="B1068">
        <v>240</v>
      </c>
      <c r="C1068" t="s">
        <v>377</v>
      </c>
      <c r="D1068" t="s">
        <v>378</v>
      </c>
      <c r="E1068" t="s">
        <v>738</v>
      </c>
      <c r="F1068" t="s">
        <v>737</v>
      </c>
      <c r="G1068" t="s">
        <v>733</v>
      </c>
      <c r="H1068" t="s">
        <v>244</v>
      </c>
      <c r="I1068" t="s">
        <v>731</v>
      </c>
      <c r="J1068" t="s">
        <v>746</v>
      </c>
      <c r="K1068" t="s">
        <v>735</v>
      </c>
      <c r="L1068" t="s">
        <v>743</v>
      </c>
      <c r="M1068" t="s">
        <v>744</v>
      </c>
      <c r="N1068" t="s">
        <v>3860</v>
      </c>
      <c r="O1068" t="s">
        <v>5944</v>
      </c>
      <c r="P1068" t="s">
        <v>734</v>
      </c>
      <c r="Q1068" t="s">
        <v>3871</v>
      </c>
      <c r="R1068" s="22" t="s">
        <v>1825</v>
      </c>
      <c r="S1068" t="s">
        <v>755</v>
      </c>
      <c r="T1068" t="s">
        <v>384</v>
      </c>
      <c r="U1068">
        <v>10108</v>
      </c>
      <c r="V1068" t="s">
        <v>732</v>
      </c>
      <c r="W1068" s="22" t="s">
        <v>5284</v>
      </c>
      <c r="X1068" s="22" t="s">
        <v>599</v>
      </c>
    </row>
    <row r="1069" spans="1:24" x14ac:dyDescent="0.3">
      <c r="A1069">
        <v>3</v>
      </c>
      <c r="B1069">
        <v>240</v>
      </c>
      <c r="C1069" t="s">
        <v>377</v>
      </c>
      <c r="D1069" t="s">
        <v>378</v>
      </c>
      <c r="E1069" t="s">
        <v>739</v>
      </c>
      <c r="F1069" t="s">
        <v>737</v>
      </c>
      <c r="G1069" t="s">
        <v>733</v>
      </c>
      <c r="H1069" t="s">
        <v>244</v>
      </c>
      <c r="I1069" t="s">
        <v>731</v>
      </c>
      <c r="J1069" t="s">
        <v>748</v>
      </c>
      <c r="K1069" t="s">
        <v>735</v>
      </c>
      <c r="L1069" t="s">
        <v>743</v>
      </c>
      <c r="M1069" t="s">
        <v>744</v>
      </c>
      <c r="N1069" t="s">
        <v>3863</v>
      </c>
      <c r="O1069" t="s">
        <v>3866</v>
      </c>
      <c r="P1069" t="s">
        <v>734</v>
      </c>
      <c r="Q1069" t="s">
        <v>3868</v>
      </c>
      <c r="R1069" s="22" t="s">
        <v>1826</v>
      </c>
      <c r="S1069" t="s">
        <v>756</v>
      </c>
      <c r="T1069" t="s">
        <v>384</v>
      </c>
      <c r="U1069">
        <v>10108</v>
      </c>
      <c r="V1069" t="s">
        <v>732</v>
      </c>
      <c r="W1069" s="22" t="s">
        <v>5285</v>
      </c>
      <c r="X1069" s="22" t="s">
        <v>599</v>
      </c>
    </row>
    <row r="1070" spans="1:24" x14ac:dyDescent="0.3">
      <c r="A1070">
        <v>4</v>
      </c>
      <c r="B1070">
        <v>240</v>
      </c>
      <c r="C1070" t="s">
        <v>377</v>
      </c>
      <c r="D1070" t="s">
        <v>378</v>
      </c>
      <c r="E1070" t="s">
        <v>740</v>
      </c>
      <c r="F1070" t="s">
        <v>737</v>
      </c>
      <c r="G1070" t="s">
        <v>733</v>
      </c>
      <c r="H1070" t="s">
        <v>244</v>
      </c>
      <c r="I1070" t="s">
        <v>731</v>
      </c>
      <c r="J1070" t="s">
        <v>750</v>
      </c>
      <c r="K1070" t="s">
        <v>735</v>
      </c>
      <c r="L1070" t="s">
        <v>743</v>
      </c>
      <c r="M1070" t="s">
        <v>744</v>
      </c>
      <c r="N1070" t="s">
        <v>3861</v>
      </c>
      <c r="O1070" t="s">
        <v>3867</v>
      </c>
      <c r="P1070" t="s">
        <v>734</v>
      </c>
      <c r="Q1070" t="s">
        <v>3869</v>
      </c>
      <c r="R1070" s="22" t="s">
        <v>1827</v>
      </c>
      <c r="S1070" t="s">
        <v>757</v>
      </c>
      <c r="T1070" t="s">
        <v>384</v>
      </c>
      <c r="U1070">
        <v>10108</v>
      </c>
      <c r="V1070" t="s">
        <v>732</v>
      </c>
      <c r="W1070" s="22" t="s">
        <v>5286</v>
      </c>
      <c r="X1070" s="22" t="s">
        <v>599</v>
      </c>
    </row>
    <row r="1071" spans="1:24" x14ac:dyDescent="0.3">
      <c r="A1071">
        <v>5</v>
      </c>
      <c r="B1071">
        <v>240</v>
      </c>
      <c r="C1071" t="s">
        <v>377</v>
      </c>
      <c r="D1071" t="s">
        <v>378</v>
      </c>
      <c r="E1071" t="s">
        <v>741</v>
      </c>
      <c r="F1071" t="s">
        <v>737</v>
      </c>
      <c r="G1071" t="s">
        <v>733</v>
      </c>
      <c r="H1071" t="s">
        <v>244</v>
      </c>
      <c r="I1071" t="s">
        <v>731</v>
      </c>
      <c r="J1071" t="s">
        <v>752</v>
      </c>
      <c r="K1071" t="s">
        <v>735</v>
      </c>
      <c r="L1071" t="s">
        <v>743</v>
      </c>
      <c r="M1071" t="s">
        <v>744</v>
      </c>
      <c r="N1071" t="s">
        <v>3862</v>
      </c>
      <c r="O1071" t="s">
        <v>5943</v>
      </c>
      <c r="P1071" t="s">
        <v>734</v>
      </c>
      <c r="Q1071" t="s">
        <v>3870</v>
      </c>
      <c r="R1071" s="22" t="s">
        <v>1828</v>
      </c>
      <c r="S1071" t="s">
        <v>758</v>
      </c>
      <c r="T1071" t="s">
        <v>384</v>
      </c>
      <c r="U1071">
        <v>10108</v>
      </c>
      <c r="V1071" t="s">
        <v>732</v>
      </c>
      <c r="W1071" s="22" t="s">
        <v>5287</v>
      </c>
      <c r="X1071" s="22" t="s">
        <v>599</v>
      </c>
    </row>
    <row r="1072" spans="1:24" x14ac:dyDescent="0.3">
      <c r="A1072">
        <v>1</v>
      </c>
      <c r="B1072">
        <v>240</v>
      </c>
      <c r="C1072" t="s">
        <v>377</v>
      </c>
      <c r="D1072" t="s">
        <v>378</v>
      </c>
      <c r="E1072" t="s">
        <v>736</v>
      </c>
      <c r="F1072" t="s">
        <v>737</v>
      </c>
      <c r="G1072" t="s">
        <v>733</v>
      </c>
      <c r="H1072" t="s">
        <v>245</v>
      </c>
      <c r="I1072" t="s">
        <v>731</v>
      </c>
      <c r="J1072" t="s">
        <v>742</v>
      </c>
      <c r="K1072" t="s">
        <v>735</v>
      </c>
      <c r="L1072" t="s">
        <v>743</v>
      </c>
      <c r="M1072" t="s">
        <v>744</v>
      </c>
      <c r="N1072" t="s">
        <v>3859</v>
      </c>
      <c r="O1072" t="s">
        <v>3864</v>
      </c>
      <c r="P1072" t="s">
        <v>734</v>
      </c>
      <c r="Q1072" t="s">
        <v>3872</v>
      </c>
      <c r="R1072" s="22" t="s">
        <v>1829</v>
      </c>
      <c r="S1072" t="s">
        <v>754</v>
      </c>
      <c r="T1072" t="s">
        <v>384</v>
      </c>
      <c r="U1072">
        <v>10109</v>
      </c>
      <c r="V1072" t="s">
        <v>732</v>
      </c>
      <c r="W1072" s="22" t="s">
        <v>5288</v>
      </c>
      <c r="X1072" s="22" t="s">
        <v>600</v>
      </c>
    </row>
    <row r="1073" spans="1:24" x14ac:dyDescent="0.3">
      <c r="A1073">
        <v>2</v>
      </c>
      <c r="B1073">
        <v>240</v>
      </c>
      <c r="C1073" t="s">
        <v>377</v>
      </c>
      <c r="D1073" t="s">
        <v>378</v>
      </c>
      <c r="E1073" t="s">
        <v>738</v>
      </c>
      <c r="F1073" t="s">
        <v>737</v>
      </c>
      <c r="G1073" t="s">
        <v>733</v>
      </c>
      <c r="H1073" t="s">
        <v>245</v>
      </c>
      <c r="I1073" t="s">
        <v>731</v>
      </c>
      <c r="J1073" t="s">
        <v>746</v>
      </c>
      <c r="K1073" t="s">
        <v>735</v>
      </c>
      <c r="L1073" t="s">
        <v>743</v>
      </c>
      <c r="M1073" t="s">
        <v>744</v>
      </c>
      <c r="N1073" t="s">
        <v>3860</v>
      </c>
      <c r="O1073" t="s">
        <v>5944</v>
      </c>
      <c r="P1073" t="s">
        <v>734</v>
      </c>
      <c r="Q1073" t="s">
        <v>3871</v>
      </c>
      <c r="R1073" s="22" t="s">
        <v>1830</v>
      </c>
      <c r="S1073" t="s">
        <v>755</v>
      </c>
      <c r="T1073" t="s">
        <v>384</v>
      </c>
      <c r="U1073">
        <v>10109</v>
      </c>
      <c r="V1073" t="s">
        <v>732</v>
      </c>
      <c r="W1073" s="22" t="s">
        <v>5289</v>
      </c>
      <c r="X1073" s="22" t="s">
        <v>600</v>
      </c>
    </row>
    <row r="1074" spans="1:24" x14ac:dyDescent="0.3">
      <c r="A1074">
        <v>3</v>
      </c>
      <c r="B1074">
        <v>240</v>
      </c>
      <c r="C1074" t="s">
        <v>377</v>
      </c>
      <c r="D1074" t="s">
        <v>378</v>
      </c>
      <c r="E1074" t="s">
        <v>739</v>
      </c>
      <c r="F1074" t="s">
        <v>737</v>
      </c>
      <c r="G1074" t="s">
        <v>733</v>
      </c>
      <c r="H1074" t="s">
        <v>245</v>
      </c>
      <c r="I1074" t="s">
        <v>731</v>
      </c>
      <c r="J1074" t="s">
        <v>748</v>
      </c>
      <c r="K1074" t="s">
        <v>735</v>
      </c>
      <c r="L1074" t="s">
        <v>743</v>
      </c>
      <c r="M1074" t="s">
        <v>744</v>
      </c>
      <c r="N1074" t="s">
        <v>3863</v>
      </c>
      <c r="O1074" t="s">
        <v>3866</v>
      </c>
      <c r="P1074" t="s">
        <v>734</v>
      </c>
      <c r="Q1074" t="s">
        <v>3868</v>
      </c>
      <c r="R1074" s="22" t="s">
        <v>1831</v>
      </c>
      <c r="S1074" t="s">
        <v>756</v>
      </c>
      <c r="T1074" t="s">
        <v>384</v>
      </c>
      <c r="U1074">
        <v>10109</v>
      </c>
      <c r="V1074" t="s">
        <v>732</v>
      </c>
      <c r="W1074" s="22" t="s">
        <v>5290</v>
      </c>
      <c r="X1074" s="22" t="s">
        <v>600</v>
      </c>
    </row>
    <row r="1075" spans="1:24" x14ac:dyDescent="0.3">
      <c r="A1075">
        <v>4</v>
      </c>
      <c r="B1075">
        <v>240</v>
      </c>
      <c r="C1075" t="s">
        <v>377</v>
      </c>
      <c r="D1075" t="s">
        <v>378</v>
      </c>
      <c r="E1075" t="s">
        <v>740</v>
      </c>
      <c r="F1075" t="s">
        <v>737</v>
      </c>
      <c r="G1075" t="s">
        <v>733</v>
      </c>
      <c r="H1075" t="s">
        <v>245</v>
      </c>
      <c r="I1075" t="s">
        <v>731</v>
      </c>
      <c r="J1075" t="s">
        <v>750</v>
      </c>
      <c r="K1075" t="s">
        <v>735</v>
      </c>
      <c r="L1075" t="s">
        <v>743</v>
      </c>
      <c r="M1075" t="s">
        <v>744</v>
      </c>
      <c r="N1075" t="s">
        <v>3861</v>
      </c>
      <c r="O1075" t="s">
        <v>3867</v>
      </c>
      <c r="P1075" t="s">
        <v>734</v>
      </c>
      <c r="Q1075" t="s">
        <v>3869</v>
      </c>
      <c r="R1075" s="22" t="s">
        <v>1832</v>
      </c>
      <c r="S1075" t="s">
        <v>757</v>
      </c>
      <c r="T1075" t="s">
        <v>384</v>
      </c>
      <c r="U1075">
        <v>10109</v>
      </c>
      <c r="V1075" t="s">
        <v>732</v>
      </c>
      <c r="W1075" s="22" t="s">
        <v>5291</v>
      </c>
      <c r="X1075" s="22" t="s">
        <v>600</v>
      </c>
    </row>
    <row r="1076" spans="1:24" x14ac:dyDescent="0.3">
      <c r="A1076">
        <v>5</v>
      </c>
      <c r="B1076">
        <v>240</v>
      </c>
      <c r="C1076" t="s">
        <v>377</v>
      </c>
      <c r="D1076" t="s">
        <v>378</v>
      </c>
      <c r="E1076" t="s">
        <v>741</v>
      </c>
      <c r="F1076" t="s">
        <v>737</v>
      </c>
      <c r="G1076" t="s">
        <v>733</v>
      </c>
      <c r="H1076" t="s">
        <v>245</v>
      </c>
      <c r="I1076" t="s">
        <v>731</v>
      </c>
      <c r="J1076" t="s">
        <v>752</v>
      </c>
      <c r="K1076" t="s">
        <v>735</v>
      </c>
      <c r="L1076" t="s">
        <v>743</v>
      </c>
      <c r="M1076" t="s">
        <v>744</v>
      </c>
      <c r="N1076" t="s">
        <v>3862</v>
      </c>
      <c r="O1076" t="s">
        <v>5943</v>
      </c>
      <c r="P1076" t="s">
        <v>734</v>
      </c>
      <c r="Q1076" t="s">
        <v>3870</v>
      </c>
      <c r="R1076" s="22" t="s">
        <v>1833</v>
      </c>
      <c r="S1076" t="s">
        <v>758</v>
      </c>
      <c r="T1076" t="s">
        <v>384</v>
      </c>
      <c r="U1076">
        <v>10109</v>
      </c>
      <c r="V1076" t="s">
        <v>732</v>
      </c>
      <c r="W1076" s="22" t="s">
        <v>5292</v>
      </c>
      <c r="X1076" s="22" t="s">
        <v>600</v>
      </c>
    </row>
    <row r="1077" spans="1:24" x14ac:dyDescent="0.3">
      <c r="A1077">
        <v>1</v>
      </c>
      <c r="B1077">
        <v>240</v>
      </c>
      <c r="C1077" t="s">
        <v>377</v>
      </c>
      <c r="D1077" t="s">
        <v>378</v>
      </c>
      <c r="E1077" t="s">
        <v>736</v>
      </c>
      <c r="F1077" t="s">
        <v>737</v>
      </c>
      <c r="G1077" t="s">
        <v>733</v>
      </c>
      <c r="H1077" t="s">
        <v>246</v>
      </c>
      <c r="I1077" t="s">
        <v>731</v>
      </c>
      <c r="J1077" t="s">
        <v>742</v>
      </c>
      <c r="K1077" t="s">
        <v>735</v>
      </c>
      <c r="L1077" t="s">
        <v>743</v>
      </c>
      <c r="M1077" t="s">
        <v>744</v>
      </c>
      <c r="N1077" t="s">
        <v>3859</v>
      </c>
      <c r="O1077" t="s">
        <v>3864</v>
      </c>
      <c r="P1077" t="s">
        <v>734</v>
      </c>
      <c r="Q1077" t="s">
        <v>3872</v>
      </c>
      <c r="R1077" s="22" t="s">
        <v>1834</v>
      </c>
      <c r="S1077" t="s">
        <v>754</v>
      </c>
      <c r="T1077" t="s">
        <v>384</v>
      </c>
      <c r="U1077">
        <v>10201</v>
      </c>
      <c r="V1077" t="s">
        <v>732</v>
      </c>
      <c r="W1077" s="22" t="s">
        <v>5293</v>
      </c>
      <c r="X1077" s="22" t="s">
        <v>601</v>
      </c>
    </row>
    <row r="1078" spans="1:24" x14ac:dyDescent="0.3">
      <c r="A1078">
        <v>2</v>
      </c>
      <c r="B1078">
        <v>240</v>
      </c>
      <c r="C1078" t="s">
        <v>377</v>
      </c>
      <c r="D1078" t="s">
        <v>378</v>
      </c>
      <c r="E1078" t="s">
        <v>738</v>
      </c>
      <c r="F1078" t="s">
        <v>737</v>
      </c>
      <c r="G1078" t="s">
        <v>733</v>
      </c>
      <c r="H1078" t="s">
        <v>246</v>
      </c>
      <c r="I1078" t="s">
        <v>731</v>
      </c>
      <c r="J1078" t="s">
        <v>746</v>
      </c>
      <c r="K1078" t="s">
        <v>735</v>
      </c>
      <c r="L1078" t="s">
        <v>743</v>
      </c>
      <c r="M1078" t="s">
        <v>744</v>
      </c>
      <c r="N1078" t="s">
        <v>3860</v>
      </c>
      <c r="O1078" t="s">
        <v>5944</v>
      </c>
      <c r="P1078" t="s">
        <v>734</v>
      </c>
      <c r="Q1078" t="s">
        <v>3871</v>
      </c>
      <c r="R1078" s="22" t="s">
        <v>1835</v>
      </c>
      <c r="S1078" t="s">
        <v>755</v>
      </c>
      <c r="T1078" t="s">
        <v>384</v>
      </c>
      <c r="U1078">
        <v>10201</v>
      </c>
      <c r="V1078" t="s">
        <v>732</v>
      </c>
      <c r="W1078" s="22" t="s">
        <v>5294</v>
      </c>
      <c r="X1078" s="22" t="s">
        <v>601</v>
      </c>
    </row>
    <row r="1079" spans="1:24" x14ac:dyDescent="0.3">
      <c r="A1079">
        <v>3</v>
      </c>
      <c r="B1079">
        <v>240</v>
      </c>
      <c r="C1079" t="s">
        <v>377</v>
      </c>
      <c r="D1079" t="s">
        <v>378</v>
      </c>
      <c r="E1079" t="s">
        <v>739</v>
      </c>
      <c r="F1079" t="s">
        <v>737</v>
      </c>
      <c r="G1079" t="s">
        <v>733</v>
      </c>
      <c r="H1079" t="s">
        <v>246</v>
      </c>
      <c r="I1079" t="s">
        <v>731</v>
      </c>
      <c r="J1079" t="s">
        <v>748</v>
      </c>
      <c r="K1079" t="s">
        <v>735</v>
      </c>
      <c r="L1079" t="s">
        <v>743</v>
      </c>
      <c r="M1079" t="s">
        <v>744</v>
      </c>
      <c r="N1079" t="s">
        <v>3863</v>
      </c>
      <c r="O1079" t="s">
        <v>3866</v>
      </c>
      <c r="P1079" t="s">
        <v>734</v>
      </c>
      <c r="Q1079" t="s">
        <v>3868</v>
      </c>
      <c r="R1079" s="22" t="s">
        <v>1836</v>
      </c>
      <c r="S1079" t="s">
        <v>756</v>
      </c>
      <c r="T1079" t="s">
        <v>384</v>
      </c>
      <c r="U1079">
        <v>10201</v>
      </c>
      <c r="V1079" t="s">
        <v>732</v>
      </c>
      <c r="W1079" s="22" t="s">
        <v>5295</v>
      </c>
      <c r="X1079" s="22" t="s">
        <v>601</v>
      </c>
    </row>
    <row r="1080" spans="1:24" x14ac:dyDescent="0.3">
      <c r="A1080">
        <v>4</v>
      </c>
      <c r="B1080">
        <v>240</v>
      </c>
      <c r="C1080" t="s">
        <v>377</v>
      </c>
      <c r="D1080" t="s">
        <v>378</v>
      </c>
      <c r="E1080" t="s">
        <v>740</v>
      </c>
      <c r="F1080" t="s">
        <v>737</v>
      </c>
      <c r="G1080" t="s">
        <v>733</v>
      </c>
      <c r="H1080" t="s">
        <v>246</v>
      </c>
      <c r="I1080" t="s">
        <v>731</v>
      </c>
      <c r="J1080" t="s">
        <v>750</v>
      </c>
      <c r="K1080" t="s">
        <v>735</v>
      </c>
      <c r="L1080" t="s">
        <v>743</v>
      </c>
      <c r="M1080" t="s">
        <v>744</v>
      </c>
      <c r="N1080" t="s">
        <v>3861</v>
      </c>
      <c r="O1080" t="s">
        <v>3867</v>
      </c>
      <c r="P1080" t="s">
        <v>734</v>
      </c>
      <c r="Q1080" t="s">
        <v>3869</v>
      </c>
      <c r="R1080" s="22" t="s">
        <v>1837</v>
      </c>
      <c r="S1080" t="s">
        <v>757</v>
      </c>
      <c r="T1080" t="s">
        <v>384</v>
      </c>
      <c r="U1080">
        <v>10201</v>
      </c>
      <c r="V1080" t="s">
        <v>732</v>
      </c>
      <c r="W1080" s="22" t="s">
        <v>5296</v>
      </c>
      <c r="X1080" s="22" t="s">
        <v>601</v>
      </c>
    </row>
    <row r="1081" spans="1:24" x14ac:dyDescent="0.3">
      <c r="A1081">
        <v>5</v>
      </c>
      <c r="B1081">
        <v>240</v>
      </c>
      <c r="C1081" t="s">
        <v>377</v>
      </c>
      <c r="D1081" t="s">
        <v>378</v>
      </c>
      <c r="E1081" t="s">
        <v>741</v>
      </c>
      <c r="F1081" t="s">
        <v>737</v>
      </c>
      <c r="G1081" t="s">
        <v>733</v>
      </c>
      <c r="H1081" t="s">
        <v>246</v>
      </c>
      <c r="I1081" t="s">
        <v>731</v>
      </c>
      <c r="J1081" t="s">
        <v>752</v>
      </c>
      <c r="K1081" t="s">
        <v>735</v>
      </c>
      <c r="L1081" t="s">
        <v>743</v>
      </c>
      <c r="M1081" t="s">
        <v>744</v>
      </c>
      <c r="N1081" t="s">
        <v>3862</v>
      </c>
      <c r="O1081" t="s">
        <v>5943</v>
      </c>
      <c r="P1081" t="s">
        <v>734</v>
      </c>
      <c r="Q1081" t="s">
        <v>3870</v>
      </c>
      <c r="R1081" s="22" t="s">
        <v>1838</v>
      </c>
      <c r="S1081" t="s">
        <v>758</v>
      </c>
      <c r="T1081" t="s">
        <v>384</v>
      </c>
      <c r="U1081">
        <v>10201</v>
      </c>
      <c r="V1081" t="s">
        <v>732</v>
      </c>
      <c r="W1081" s="22" t="s">
        <v>5297</v>
      </c>
      <c r="X1081" s="22" t="s">
        <v>601</v>
      </c>
    </row>
    <row r="1082" spans="1:24" x14ac:dyDescent="0.3">
      <c r="A1082">
        <v>1</v>
      </c>
      <c r="B1082">
        <v>240</v>
      </c>
      <c r="C1082" t="s">
        <v>377</v>
      </c>
      <c r="D1082" t="s">
        <v>378</v>
      </c>
      <c r="E1082" t="s">
        <v>736</v>
      </c>
      <c r="F1082" t="s">
        <v>737</v>
      </c>
      <c r="G1082" t="s">
        <v>733</v>
      </c>
      <c r="H1082" t="s">
        <v>247</v>
      </c>
      <c r="I1082" t="s">
        <v>731</v>
      </c>
      <c r="J1082" t="s">
        <v>742</v>
      </c>
      <c r="K1082" t="s">
        <v>735</v>
      </c>
      <c r="L1082" t="s">
        <v>743</v>
      </c>
      <c r="M1082" t="s">
        <v>744</v>
      </c>
      <c r="N1082" t="s">
        <v>3859</v>
      </c>
      <c r="O1082" t="s">
        <v>3864</v>
      </c>
      <c r="P1082" t="s">
        <v>734</v>
      </c>
      <c r="Q1082" t="s">
        <v>3872</v>
      </c>
      <c r="R1082" s="22" t="s">
        <v>1839</v>
      </c>
      <c r="S1082" t="s">
        <v>754</v>
      </c>
      <c r="T1082" t="s">
        <v>384</v>
      </c>
      <c r="U1082">
        <v>10202</v>
      </c>
      <c r="V1082" t="s">
        <v>732</v>
      </c>
      <c r="W1082" s="22" t="s">
        <v>5298</v>
      </c>
      <c r="X1082" s="22" t="s">
        <v>602</v>
      </c>
    </row>
    <row r="1083" spans="1:24" x14ac:dyDescent="0.3">
      <c r="A1083">
        <v>2</v>
      </c>
      <c r="B1083">
        <v>240</v>
      </c>
      <c r="C1083" t="s">
        <v>377</v>
      </c>
      <c r="D1083" t="s">
        <v>378</v>
      </c>
      <c r="E1083" t="s">
        <v>738</v>
      </c>
      <c r="F1083" t="s">
        <v>737</v>
      </c>
      <c r="G1083" t="s">
        <v>733</v>
      </c>
      <c r="H1083" t="s">
        <v>247</v>
      </c>
      <c r="I1083" t="s">
        <v>731</v>
      </c>
      <c r="J1083" t="s">
        <v>746</v>
      </c>
      <c r="K1083" t="s">
        <v>735</v>
      </c>
      <c r="L1083" t="s">
        <v>743</v>
      </c>
      <c r="M1083" t="s">
        <v>744</v>
      </c>
      <c r="N1083" t="s">
        <v>3860</v>
      </c>
      <c r="O1083" t="s">
        <v>5944</v>
      </c>
      <c r="P1083" t="s">
        <v>734</v>
      </c>
      <c r="Q1083" t="s">
        <v>3871</v>
      </c>
      <c r="R1083" s="22" t="s">
        <v>1840</v>
      </c>
      <c r="S1083" t="s">
        <v>755</v>
      </c>
      <c r="T1083" t="s">
        <v>384</v>
      </c>
      <c r="U1083">
        <v>10202</v>
      </c>
      <c r="V1083" t="s">
        <v>732</v>
      </c>
      <c r="W1083" s="22" t="s">
        <v>5299</v>
      </c>
      <c r="X1083" s="22" t="s">
        <v>602</v>
      </c>
    </row>
    <row r="1084" spans="1:24" x14ac:dyDescent="0.3">
      <c r="A1084">
        <v>3</v>
      </c>
      <c r="B1084">
        <v>240</v>
      </c>
      <c r="C1084" t="s">
        <v>377</v>
      </c>
      <c r="D1084" t="s">
        <v>378</v>
      </c>
      <c r="E1084" t="s">
        <v>739</v>
      </c>
      <c r="F1084" t="s">
        <v>737</v>
      </c>
      <c r="G1084" t="s">
        <v>733</v>
      </c>
      <c r="H1084" t="s">
        <v>247</v>
      </c>
      <c r="I1084" t="s">
        <v>731</v>
      </c>
      <c r="J1084" t="s">
        <v>748</v>
      </c>
      <c r="K1084" t="s">
        <v>735</v>
      </c>
      <c r="L1084" t="s">
        <v>743</v>
      </c>
      <c r="M1084" t="s">
        <v>744</v>
      </c>
      <c r="N1084" t="s">
        <v>3863</v>
      </c>
      <c r="O1084" t="s">
        <v>3866</v>
      </c>
      <c r="P1084" t="s">
        <v>734</v>
      </c>
      <c r="Q1084" t="s">
        <v>3868</v>
      </c>
      <c r="R1084" s="22" t="s">
        <v>1841</v>
      </c>
      <c r="S1084" t="s">
        <v>756</v>
      </c>
      <c r="T1084" t="s">
        <v>384</v>
      </c>
      <c r="U1084">
        <v>10202</v>
      </c>
      <c r="V1084" t="s">
        <v>732</v>
      </c>
      <c r="W1084" s="22" t="s">
        <v>5300</v>
      </c>
      <c r="X1084" s="22" t="s">
        <v>602</v>
      </c>
    </row>
    <row r="1085" spans="1:24" x14ac:dyDescent="0.3">
      <c r="A1085">
        <v>4</v>
      </c>
      <c r="B1085">
        <v>240</v>
      </c>
      <c r="C1085" t="s">
        <v>377</v>
      </c>
      <c r="D1085" t="s">
        <v>378</v>
      </c>
      <c r="E1085" t="s">
        <v>740</v>
      </c>
      <c r="F1085" t="s">
        <v>737</v>
      </c>
      <c r="G1085" t="s">
        <v>733</v>
      </c>
      <c r="H1085" t="s">
        <v>247</v>
      </c>
      <c r="I1085" t="s">
        <v>731</v>
      </c>
      <c r="J1085" t="s">
        <v>750</v>
      </c>
      <c r="K1085" t="s">
        <v>735</v>
      </c>
      <c r="L1085" t="s">
        <v>743</v>
      </c>
      <c r="M1085" t="s">
        <v>744</v>
      </c>
      <c r="N1085" t="s">
        <v>3861</v>
      </c>
      <c r="O1085" t="s">
        <v>3867</v>
      </c>
      <c r="P1085" t="s">
        <v>734</v>
      </c>
      <c r="Q1085" t="s">
        <v>3869</v>
      </c>
      <c r="R1085" s="22" t="s">
        <v>1842</v>
      </c>
      <c r="S1085" t="s">
        <v>757</v>
      </c>
      <c r="T1085" t="s">
        <v>384</v>
      </c>
      <c r="U1085">
        <v>10202</v>
      </c>
      <c r="V1085" t="s">
        <v>732</v>
      </c>
      <c r="W1085" s="22" t="s">
        <v>5301</v>
      </c>
      <c r="X1085" s="22" t="s">
        <v>602</v>
      </c>
    </row>
    <row r="1086" spans="1:24" x14ac:dyDescent="0.3">
      <c r="A1086">
        <v>5</v>
      </c>
      <c r="B1086">
        <v>240</v>
      </c>
      <c r="C1086" t="s">
        <v>377</v>
      </c>
      <c r="D1086" t="s">
        <v>378</v>
      </c>
      <c r="E1086" t="s">
        <v>741</v>
      </c>
      <c r="F1086" t="s">
        <v>737</v>
      </c>
      <c r="G1086" t="s">
        <v>733</v>
      </c>
      <c r="H1086" t="s">
        <v>247</v>
      </c>
      <c r="I1086" t="s">
        <v>731</v>
      </c>
      <c r="J1086" t="s">
        <v>752</v>
      </c>
      <c r="K1086" t="s">
        <v>735</v>
      </c>
      <c r="L1086" t="s">
        <v>743</v>
      </c>
      <c r="M1086" t="s">
        <v>744</v>
      </c>
      <c r="N1086" t="s">
        <v>3862</v>
      </c>
      <c r="O1086" t="s">
        <v>5943</v>
      </c>
      <c r="P1086" t="s">
        <v>734</v>
      </c>
      <c r="Q1086" t="s">
        <v>3870</v>
      </c>
      <c r="R1086" s="22" t="s">
        <v>1843</v>
      </c>
      <c r="S1086" t="s">
        <v>758</v>
      </c>
      <c r="T1086" t="s">
        <v>384</v>
      </c>
      <c r="U1086">
        <v>10202</v>
      </c>
      <c r="V1086" t="s">
        <v>732</v>
      </c>
      <c r="W1086" s="22" t="s">
        <v>5302</v>
      </c>
      <c r="X1086" s="22" t="s">
        <v>602</v>
      </c>
    </row>
    <row r="1087" spans="1:24" x14ac:dyDescent="0.3">
      <c r="A1087">
        <v>1</v>
      </c>
      <c r="B1087">
        <v>240</v>
      </c>
      <c r="C1087" t="s">
        <v>377</v>
      </c>
      <c r="D1087" t="s">
        <v>378</v>
      </c>
      <c r="E1087" t="s">
        <v>736</v>
      </c>
      <c r="F1087" t="s">
        <v>737</v>
      </c>
      <c r="G1087" t="s">
        <v>733</v>
      </c>
      <c r="H1087" t="s">
        <v>248</v>
      </c>
      <c r="I1087" t="s">
        <v>731</v>
      </c>
      <c r="J1087" t="s">
        <v>742</v>
      </c>
      <c r="K1087" t="s">
        <v>735</v>
      </c>
      <c r="L1087" t="s">
        <v>743</v>
      </c>
      <c r="M1087" t="s">
        <v>744</v>
      </c>
      <c r="N1087" t="s">
        <v>3859</v>
      </c>
      <c r="O1087" t="s">
        <v>3864</v>
      </c>
      <c r="P1087" t="s">
        <v>734</v>
      </c>
      <c r="Q1087" t="s">
        <v>3872</v>
      </c>
      <c r="R1087" s="22" t="s">
        <v>1844</v>
      </c>
      <c r="S1087" t="s">
        <v>754</v>
      </c>
      <c r="T1087" t="s">
        <v>384</v>
      </c>
      <c r="U1087">
        <v>10203</v>
      </c>
      <c r="V1087" t="s">
        <v>732</v>
      </c>
      <c r="W1087" s="22" t="s">
        <v>5303</v>
      </c>
      <c r="X1087" s="22" t="s">
        <v>603</v>
      </c>
    </row>
    <row r="1088" spans="1:24" x14ac:dyDescent="0.3">
      <c r="A1088">
        <v>2</v>
      </c>
      <c r="B1088">
        <v>240</v>
      </c>
      <c r="C1088" t="s">
        <v>377</v>
      </c>
      <c r="D1088" t="s">
        <v>378</v>
      </c>
      <c r="E1088" t="s">
        <v>738</v>
      </c>
      <c r="F1088" t="s">
        <v>737</v>
      </c>
      <c r="G1088" t="s">
        <v>733</v>
      </c>
      <c r="H1088" t="s">
        <v>248</v>
      </c>
      <c r="I1088" t="s">
        <v>731</v>
      </c>
      <c r="J1088" t="s">
        <v>746</v>
      </c>
      <c r="K1088" t="s">
        <v>735</v>
      </c>
      <c r="L1088" t="s">
        <v>743</v>
      </c>
      <c r="M1088" t="s">
        <v>744</v>
      </c>
      <c r="N1088" t="s">
        <v>3860</v>
      </c>
      <c r="O1088" t="s">
        <v>5944</v>
      </c>
      <c r="P1088" t="s">
        <v>734</v>
      </c>
      <c r="Q1088" t="s">
        <v>3871</v>
      </c>
      <c r="R1088" s="22" t="s">
        <v>1845</v>
      </c>
      <c r="S1088" t="s">
        <v>755</v>
      </c>
      <c r="T1088" t="s">
        <v>384</v>
      </c>
      <c r="U1088">
        <v>10203</v>
      </c>
      <c r="V1088" t="s">
        <v>732</v>
      </c>
      <c r="W1088" s="22" t="s">
        <v>5304</v>
      </c>
      <c r="X1088" s="22" t="s">
        <v>603</v>
      </c>
    </row>
    <row r="1089" spans="1:24" x14ac:dyDescent="0.3">
      <c r="A1089">
        <v>3</v>
      </c>
      <c r="B1089">
        <v>240</v>
      </c>
      <c r="C1089" t="s">
        <v>377</v>
      </c>
      <c r="D1089" t="s">
        <v>378</v>
      </c>
      <c r="E1089" t="s">
        <v>739</v>
      </c>
      <c r="F1089" t="s">
        <v>737</v>
      </c>
      <c r="G1089" t="s">
        <v>733</v>
      </c>
      <c r="H1089" t="s">
        <v>248</v>
      </c>
      <c r="I1089" t="s">
        <v>731</v>
      </c>
      <c r="J1089" t="s">
        <v>748</v>
      </c>
      <c r="K1089" t="s">
        <v>735</v>
      </c>
      <c r="L1089" t="s">
        <v>743</v>
      </c>
      <c r="M1089" t="s">
        <v>744</v>
      </c>
      <c r="N1089" t="s">
        <v>3863</v>
      </c>
      <c r="O1089" t="s">
        <v>3866</v>
      </c>
      <c r="P1089" t="s">
        <v>734</v>
      </c>
      <c r="Q1089" t="s">
        <v>3868</v>
      </c>
      <c r="R1089" s="22" t="s">
        <v>1846</v>
      </c>
      <c r="S1089" t="s">
        <v>756</v>
      </c>
      <c r="T1089" t="s">
        <v>384</v>
      </c>
      <c r="U1089">
        <v>10203</v>
      </c>
      <c r="V1089" t="s">
        <v>732</v>
      </c>
      <c r="W1089" s="22" t="s">
        <v>5305</v>
      </c>
      <c r="X1089" s="22" t="s">
        <v>603</v>
      </c>
    </row>
    <row r="1090" spans="1:24" x14ac:dyDescent="0.3">
      <c r="A1090">
        <v>4</v>
      </c>
      <c r="B1090">
        <v>240</v>
      </c>
      <c r="C1090" t="s">
        <v>377</v>
      </c>
      <c r="D1090" t="s">
        <v>378</v>
      </c>
      <c r="E1090" t="s">
        <v>740</v>
      </c>
      <c r="F1090" t="s">
        <v>737</v>
      </c>
      <c r="G1090" t="s">
        <v>733</v>
      </c>
      <c r="H1090" t="s">
        <v>248</v>
      </c>
      <c r="I1090" t="s">
        <v>731</v>
      </c>
      <c r="J1090" t="s">
        <v>750</v>
      </c>
      <c r="K1090" t="s">
        <v>735</v>
      </c>
      <c r="L1090" t="s">
        <v>743</v>
      </c>
      <c r="M1090" t="s">
        <v>744</v>
      </c>
      <c r="N1090" t="s">
        <v>3861</v>
      </c>
      <c r="O1090" t="s">
        <v>3867</v>
      </c>
      <c r="P1090" t="s">
        <v>734</v>
      </c>
      <c r="Q1090" t="s">
        <v>3869</v>
      </c>
      <c r="R1090" s="22" t="s">
        <v>1847</v>
      </c>
      <c r="S1090" t="s">
        <v>757</v>
      </c>
      <c r="T1090" t="s">
        <v>384</v>
      </c>
      <c r="U1090">
        <v>10203</v>
      </c>
      <c r="V1090" t="s">
        <v>732</v>
      </c>
      <c r="W1090" s="22" t="s">
        <v>5306</v>
      </c>
      <c r="X1090" s="22" t="s">
        <v>603</v>
      </c>
    </row>
    <row r="1091" spans="1:24" x14ac:dyDescent="0.3">
      <c r="A1091">
        <v>5</v>
      </c>
      <c r="B1091">
        <v>240</v>
      </c>
      <c r="C1091" t="s">
        <v>377</v>
      </c>
      <c r="D1091" t="s">
        <v>378</v>
      </c>
      <c r="E1091" t="s">
        <v>741</v>
      </c>
      <c r="F1091" t="s">
        <v>737</v>
      </c>
      <c r="G1091" t="s">
        <v>733</v>
      </c>
      <c r="H1091" t="s">
        <v>248</v>
      </c>
      <c r="I1091" t="s">
        <v>731</v>
      </c>
      <c r="J1091" t="s">
        <v>752</v>
      </c>
      <c r="K1091" t="s">
        <v>735</v>
      </c>
      <c r="L1091" t="s">
        <v>743</v>
      </c>
      <c r="M1091" t="s">
        <v>744</v>
      </c>
      <c r="N1091" t="s">
        <v>3862</v>
      </c>
      <c r="O1091" t="s">
        <v>5943</v>
      </c>
      <c r="P1091" t="s">
        <v>734</v>
      </c>
      <c r="Q1091" t="s">
        <v>3870</v>
      </c>
      <c r="R1091" s="22" t="s">
        <v>1848</v>
      </c>
      <c r="S1091" t="s">
        <v>758</v>
      </c>
      <c r="T1091" t="s">
        <v>384</v>
      </c>
      <c r="U1091">
        <v>10203</v>
      </c>
      <c r="V1091" t="s">
        <v>732</v>
      </c>
      <c r="W1091" s="22" t="s">
        <v>5307</v>
      </c>
      <c r="X1091" s="22" t="s">
        <v>603</v>
      </c>
    </row>
    <row r="1092" spans="1:24" x14ac:dyDescent="0.3">
      <c r="A1092">
        <v>1</v>
      </c>
      <c r="B1092">
        <v>240</v>
      </c>
      <c r="C1092" t="s">
        <v>377</v>
      </c>
      <c r="D1092" t="s">
        <v>378</v>
      </c>
      <c r="E1092" t="s">
        <v>736</v>
      </c>
      <c r="F1092" t="s">
        <v>737</v>
      </c>
      <c r="G1092" t="s">
        <v>733</v>
      </c>
      <c r="H1092" t="s">
        <v>249</v>
      </c>
      <c r="I1092" t="s">
        <v>731</v>
      </c>
      <c r="J1092" t="s">
        <v>742</v>
      </c>
      <c r="K1092" t="s">
        <v>735</v>
      </c>
      <c r="L1092" t="s">
        <v>743</v>
      </c>
      <c r="M1092" t="s">
        <v>744</v>
      </c>
      <c r="N1092" t="s">
        <v>3859</v>
      </c>
      <c r="O1092" t="s">
        <v>3864</v>
      </c>
      <c r="P1092" t="s">
        <v>734</v>
      </c>
      <c r="Q1092" t="s">
        <v>3872</v>
      </c>
      <c r="R1092" s="22" t="s">
        <v>1849</v>
      </c>
      <c r="S1092" t="s">
        <v>754</v>
      </c>
      <c r="T1092" t="s">
        <v>384</v>
      </c>
      <c r="U1092">
        <v>10204</v>
      </c>
      <c r="V1092" t="s">
        <v>732</v>
      </c>
      <c r="W1092" s="22" t="s">
        <v>5308</v>
      </c>
      <c r="X1092" s="22" t="s">
        <v>604</v>
      </c>
    </row>
    <row r="1093" spans="1:24" x14ac:dyDescent="0.3">
      <c r="A1093">
        <v>2</v>
      </c>
      <c r="B1093">
        <v>240</v>
      </c>
      <c r="C1093" t="s">
        <v>377</v>
      </c>
      <c r="D1093" t="s">
        <v>378</v>
      </c>
      <c r="E1093" t="s">
        <v>738</v>
      </c>
      <c r="F1093" t="s">
        <v>737</v>
      </c>
      <c r="G1093" t="s">
        <v>733</v>
      </c>
      <c r="H1093" t="s">
        <v>249</v>
      </c>
      <c r="I1093" t="s">
        <v>731</v>
      </c>
      <c r="J1093" t="s">
        <v>746</v>
      </c>
      <c r="K1093" t="s">
        <v>735</v>
      </c>
      <c r="L1093" t="s">
        <v>743</v>
      </c>
      <c r="M1093" t="s">
        <v>744</v>
      </c>
      <c r="N1093" t="s">
        <v>3860</v>
      </c>
      <c r="O1093" t="s">
        <v>5944</v>
      </c>
      <c r="P1093" t="s">
        <v>734</v>
      </c>
      <c r="Q1093" t="s">
        <v>3871</v>
      </c>
      <c r="R1093" s="22" t="s">
        <v>1850</v>
      </c>
      <c r="S1093" t="s">
        <v>755</v>
      </c>
      <c r="T1093" t="s">
        <v>384</v>
      </c>
      <c r="U1093">
        <v>10204</v>
      </c>
      <c r="V1093" t="s">
        <v>732</v>
      </c>
      <c r="W1093" s="22" t="s">
        <v>5309</v>
      </c>
      <c r="X1093" s="22" t="s">
        <v>604</v>
      </c>
    </row>
    <row r="1094" spans="1:24" x14ac:dyDescent="0.3">
      <c r="A1094">
        <v>3</v>
      </c>
      <c r="B1094">
        <v>240</v>
      </c>
      <c r="C1094" t="s">
        <v>377</v>
      </c>
      <c r="D1094" t="s">
        <v>378</v>
      </c>
      <c r="E1094" t="s">
        <v>739</v>
      </c>
      <c r="F1094" t="s">
        <v>737</v>
      </c>
      <c r="G1094" t="s">
        <v>733</v>
      </c>
      <c r="H1094" t="s">
        <v>249</v>
      </c>
      <c r="I1094" t="s">
        <v>731</v>
      </c>
      <c r="J1094" t="s">
        <v>748</v>
      </c>
      <c r="K1094" t="s">
        <v>735</v>
      </c>
      <c r="L1094" t="s">
        <v>743</v>
      </c>
      <c r="M1094" t="s">
        <v>744</v>
      </c>
      <c r="N1094" t="s">
        <v>3863</v>
      </c>
      <c r="O1094" t="s">
        <v>3866</v>
      </c>
      <c r="P1094" t="s">
        <v>734</v>
      </c>
      <c r="Q1094" t="s">
        <v>3868</v>
      </c>
      <c r="R1094" s="22" t="s">
        <v>1851</v>
      </c>
      <c r="S1094" t="s">
        <v>756</v>
      </c>
      <c r="T1094" t="s">
        <v>384</v>
      </c>
      <c r="U1094">
        <v>10204</v>
      </c>
      <c r="V1094" t="s">
        <v>732</v>
      </c>
      <c r="W1094" s="22" t="s">
        <v>5310</v>
      </c>
      <c r="X1094" s="22" t="s">
        <v>604</v>
      </c>
    </row>
    <row r="1095" spans="1:24" x14ac:dyDescent="0.3">
      <c r="A1095">
        <v>4</v>
      </c>
      <c r="B1095">
        <v>240</v>
      </c>
      <c r="C1095" t="s">
        <v>377</v>
      </c>
      <c r="D1095" t="s">
        <v>378</v>
      </c>
      <c r="E1095" t="s">
        <v>740</v>
      </c>
      <c r="F1095" t="s">
        <v>737</v>
      </c>
      <c r="G1095" t="s">
        <v>733</v>
      </c>
      <c r="H1095" t="s">
        <v>249</v>
      </c>
      <c r="I1095" t="s">
        <v>731</v>
      </c>
      <c r="J1095" t="s">
        <v>750</v>
      </c>
      <c r="K1095" t="s">
        <v>735</v>
      </c>
      <c r="L1095" t="s">
        <v>743</v>
      </c>
      <c r="M1095" t="s">
        <v>744</v>
      </c>
      <c r="N1095" t="s">
        <v>3861</v>
      </c>
      <c r="O1095" t="s">
        <v>3867</v>
      </c>
      <c r="P1095" t="s">
        <v>734</v>
      </c>
      <c r="Q1095" t="s">
        <v>3869</v>
      </c>
      <c r="R1095" s="22" t="s">
        <v>1852</v>
      </c>
      <c r="S1095" t="s">
        <v>757</v>
      </c>
      <c r="T1095" t="s">
        <v>384</v>
      </c>
      <c r="U1095">
        <v>10204</v>
      </c>
      <c r="V1095" t="s">
        <v>732</v>
      </c>
      <c r="W1095" s="22" t="s">
        <v>5311</v>
      </c>
      <c r="X1095" s="22" t="s">
        <v>604</v>
      </c>
    </row>
    <row r="1096" spans="1:24" x14ac:dyDescent="0.3">
      <c r="A1096">
        <v>5</v>
      </c>
      <c r="B1096">
        <v>240</v>
      </c>
      <c r="C1096" t="s">
        <v>377</v>
      </c>
      <c r="D1096" t="s">
        <v>378</v>
      </c>
      <c r="E1096" t="s">
        <v>741</v>
      </c>
      <c r="F1096" t="s">
        <v>737</v>
      </c>
      <c r="G1096" t="s">
        <v>733</v>
      </c>
      <c r="H1096" t="s">
        <v>249</v>
      </c>
      <c r="I1096" t="s">
        <v>731</v>
      </c>
      <c r="J1096" t="s">
        <v>752</v>
      </c>
      <c r="K1096" t="s">
        <v>735</v>
      </c>
      <c r="L1096" t="s">
        <v>743</v>
      </c>
      <c r="M1096" t="s">
        <v>744</v>
      </c>
      <c r="N1096" t="s">
        <v>3862</v>
      </c>
      <c r="O1096" t="s">
        <v>5943</v>
      </c>
      <c r="P1096" t="s">
        <v>734</v>
      </c>
      <c r="Q1096" t="s">
        <v>3870</v>
      </c>
      <c r="R1096" s="22" t="s">
        <v>1853</v>
      </c>
      <c r="S1096" t="s">
        <v>758</v>
      </c>
      <c r="T1096" t="s">
        <v>384</v>
      </c>
      <c r="U1096">
        <v>10204</v>
      </c>
      <c r="V1096" t="s">
        <v>732</v>
      </c>
      <c r="W1096" s="22" t="s">
        <v>5312</v>
      </c>
      <c r="X1096" s="22" t="s">
        <v>604</v>
      </c>
    </row>
    <row r="1097" spans="1:24" x14ac:dyDescent="0.3">
      <c r="A1097">
        <v>1</v>
      </c>
      <c r="B1097">
        <v>240</v>
      </c>
      <c r="C1097" t="s">
        <v>377</v>
      </c>
      <c r="D1097" t="s">
        <v>378</v>
      </c>
      <c r="E1097" t="s">
        <v>736</v>
      </c>
      <c r="F1097" t="s">
        <v>737</v>
      </c>
      <c r="G1097" t="s">
        <v>733</v>
      </c>
      <c r="H1097" t="s">
        <v>250</v>
      </c>
      <c r="I1097" t="s">
        <v>731</v>
      </c>
      <c r="J1097" t="s">
        <v>742</v>
      </c>
      <c r="K1097" t="s">
        <v>735</v>
      </c>
      <c r="L1097" t="s">
        <v>743</v>
      </c>
      <c r="M1097" t="s">
        <v>744</v>
      </c>
      <c r="N1097" t="s">
        <v>3859</v>
      </c>
      <c r="O1097" t="s">
        <v>3864</v>
      </c>
      <c r="P1097" t="s">
        <v>734</v>
      </c>
      <c r="Q1097" t="s">
        <v>3872</v>
      </c>
      <c r="R1097" s="22" t="s">
        <v>1854</v>
      </c>
      <c r="S1097" t="s">
        <v>754</v>
      </c>
      <c r="T1097" t="s">
        <v>384</v>
      </c>
      <c r="U1097">
        <v>10205</v>
      </c>
      <c r="V1097" t="s">
        <v>732</v>
      </c>
      <c r="W1097" s="22" t="s">
        <v>5313</v>
      </c>
      <c r="X1097" s="22" t="s">
        <v>605</v>
      </c>
    </row>
    <row r="1098" spans="1:24" x14ac:dyDescent="0.3">
      <c r="A1098">
        <v>2</v>
      </c>
      <c r="B1098">
        <v>240</v>
      </c>
      <c r="C1098" t="s">
        <v>377</v>
      </c>
      <c r="D1098" t="s">
        <v>378</v>
      </c>
      <c r="E1098" t="s">
        <v>738</v>
      </c>
      <c r="F1098" t="s">
        <v>737</v>
      </c>
      <c r="G1098" t="s">
        <v>733</v>
      </c>
      <c r="H1098" t="s">
        <v>250</v>
      </c>
      <c r="I1098" t="s">
        <v>731</v>
      </c>
      <c r="J1098" t="s">
        <v>746</v>
      </c>
      <c r="K1098" t="s">
        <v>735</v>
      </c>
      <c r="L1098" t="s">
        <v>743</v>
      </c>
      <c r="M1098" t="s">
        <v>744</v>
      </c>
      <c r="N1098" t="s">
        <v>3860</v>
      </c>
      <c r="O1098" t="s">
        <v>5944</v>
      </c>
      <c r="P1098" t="s">
        <v>734</v>
      </c>
      <c r="Q1098" t="s">
        <v>3871</v>
      </c>
      <c r="R1098" s="22" t="s">
        <v>1855</v>
      </c>
      <c r="S1098" t="s">
        <v>755</v>
      </c>
      <c r="T1098" t="s">
        <v>384</v>
      </c>
      <c r="U1098">
        <v>10205</v>
      </c>
      <c r="V1098" t="s">
        <v>732</v>
      </c>
      <c r="W1098" s="22" t="s">
        <v>5314</v>
      </c>
      <c r="X1098" s="22" t="s">
        <v>605</v>
      </c>
    </row>
    <row r="1099" spans="1:24" x14ac:dyDescent="0.3">
      <c r="A1099">
        <v>3</v>
      </c>
      <c r="B1099">
        <v>240</v>
      </c>
      <c r="C1099" t="s">
        <v>377</v>
      </c>
      <c r="D1099" t="s">
        <v>378</v>
      </c>
      <c r="E1099" t="s">
        <v>739</v>
      </c>
      <c r="F1099" t="s">
        <v>737</v>
      </c>
      <c r="G1099" t="s">
        <v>733</v>
      </c>
      <c r="H1099" t="s">
        <v>250</v>
      </c>
      <c r="I1099" t="s">
        <v>731</v>
      </c>
      <c r="J1099" t="s">
        <v>748</v>
      </c>
      <c r="K1099" t="s">
        <v>735</v>
      </c>
      <c r="L1099" t="s">
        <v>743</v>
      </c>
      <c r="M1099" t="s">
        <v>744</v>
      </c>
      <c r="N1099" t="s">
        <v>3863</v>
      </c>
      <c r="O1099" t="s">
        <v>3866</v>
      </c>
      <c r="P1099" t="s">
        <v>734</v>
      </c>
      <c r="Q1099" t="s">
        <v>3868</v>
      </c>
      <c r="R1099" s="22" t="s">
        <v>1856</v>
      </c>
      <c r="S1099" t="s">
        <v>756</v>
      </c>
      <c r="T1099" t="s">
        <v>384</v>
      </c>
      <c r="U1099">
        <v>10205</v>
      </c>
      <c r="V1099" t="s">
        <v>732</v>
      </c>
      <c r="W1099" s="22" t="s">
        <v>5315</v>
      </c>
      <c r="X1099" s="22" t="s">
        <v>605</v>
      </c>
    </row>
    <row r="1100" spans="1:24" x14ac:dyDescent="0.3">
      <c r="A1100">
        <v>4</v>
      </c>
      <c r="B1100">
        <v>240</v>
      </c>
      <c r="C1100" t="s">
        <v>377</v>
      </c>
      <c r="D1100" t="s">
        <v>378</v>
      </c>
      <c r="E1100" t="s">
        <v>740</v>
      </c>
      <c r="F1100" t="s">
        <v>737</v>
      </c>
      <c r="G1100" t="s">
        <v>733</v>
      </c>
      <c r="H1100" t="s">
        <v>250</v>
      </c>
      <c r="I1100" t="s">
        <v>731</v>
      </c>
      <c r="J1100" t="s">
        <v>750</v>
      </c>
      <c r="K1100" t="s">
        <v>735</v>
      </c>
      <c r="L1100" t="s">
        <v>743</v>
      </c>
      <c r="M1100" t="s">
        <v>744</v>
      </c>
      <c r="N1100" t="s">
        <v>3861</v>
      </c>
      <c r="O1100" t="s">
        <v>3867</v>
      </c>
      <c r="P1100" t="s">
        <v>734</v>
      </c>
      <c r="Q1100" t="s">
        <v>3869</v>
      </c>
      <c r="R1100" s="22" t="s">
        <v>1857</v>
      </c>
      <c r="S1100" t="s">
        <v>757</v>
      </c>
      <c r="T1100" t="s">
        <v>384</v>
      </c>
      <c r="U1100">
        <v>10205</v>
      </c>
      <c r="V1100" t="s">
        <v>732</v>
      </c>
      <c r="W1100" s="22" t="s">
        <v>5316</v>
      </c>
      <c r="X1100" s="22" t="s">
        <v>605</v>
      </c>
    </row>
    <row r="1101" spans="1:24" x14ac:dyDescent="0.3">
      <c r="A1101">
        <v>5</v>
      </c>
      <c r="B1101">
        <v>240</v>
      </c>
      <c r="C1101" t="s">
        <v>377</v>
      </c>
      <c r="D1101" t="s">
        <v>378</v>
      </c>
      <c r="E1101" t="s">
        <v>741</v>
      </c>
      <c r="F1101" t="s">
        <v>737</v>
      </c>
      <c r="G1101" t="s">
        <v>733</v>
      </c>
      <c r="H1101" t="s">
        <v>250</v>
      </c>
      <c r="I1101" t="s">
        <v>731</v>
      </c>
      <c r="J1101" t="s">
        <v>752</v>
      </c>
      <c r="K1101" t="s">
        <v>735</v>
      </c>
      <c r="L1101" t="s">
        <v>743</v>
      </c>
      <c r="M1101" t="s">
        <v>744</v>
      </c>
      <c r="N1101" t="s">
        <v>3862</v>
      </c>
      <c r="O1101" t="s">
        <v>5943</v>
      </c>
      <c r="P1101" t="s">
        <v>734</v>
      </c>
      <c r="Q1101" t="s">
        <v>3870</v>
      </c>
      <c r="R1101" s="22" t="s">
        <v>1858</v>
      </c>
      <c r="S1101" t="s">
        <v>758</v>
      </c>
      <c r="T1101" t="s">
        <v>384</v>
      </c>
      <c r="U1101">
        <v>10205</v>
      </c>
      <c r="V1101" t="s">
        <v>732</v>
      </c>
      <c r="W1101" s="22" t="s">
        <v>5317</v>
      </c>
      <c r="X1101" s="22" t="s">
        <v>605</v>
      </c>
    </row>
    <row r="1102" spans="1:24" x14ac:dyDescent="0.3">
      <c r="A1102">
        <v>1</v>
      </c>
      <c r="B1102">
        <v>240</v>
      </c>
      <c r="C1102" t="s">
        <v>377</v>
      </c>
      <c r="D1102" t="s">
        <v>378</v>
      </c>
      <c r="E1102" t="s">
        <v>736</v>
      </c>
      <c r="F1102" t="s">
        <v>737</v>
      </c>
      <c r="G1102" t="s">
        <v>733</v>
      </c>
      <c r="H1102" t="s">
        <v>251</v>
      </c>
      <c r="I1102" t="s">
        <v>731</v>
      </c>
      <c r="J1102" t="s">
        <v>742</v>
      </c>
      <c r="K1102" t="s">
        <v>735</v>
      </c>
      <c r="L1102" t="s">
        <v>743</v>
      </c>
      <c r="M1102" t="s">
        <v>744</v>
      </c>
      <c r="N1102" t="s">
        <v>3859</v>
      </c>
      <c r="O1102" t="s">
        <v>3864</v>
      </c>
      <c r="P1102" t="s">
        <v>734</v>
      </c>
      <c r="Q1102" t="s">
        <v>3872</v>
      </c>
      <c r="R1102" s="22" t="s">
        <v>1859</v>
      </c>
      <c r="S1102" t="s">
        <v>754</v>
      </c>
      <c r="T1102" t="s">
        <v>384</v>
      </c>
      <c r="U1102">
        <v>10206</v>
      </c>
      <c r="V1102" t="s">
        <v>732</v>
      </c>
      <c r="W1102" s="22" t="s">
        <v>5318</v>
      </c>
      <c r="X1102" s="22" t="s">
        <v>606</v>
      </c>
    </row>
    <row r="1103" spans="1:24" x14ac:dyDescent="0.3">
      <c r="A1103">
        <v>2</v>
      </c>
      <c r="B1103">
        <v>240</v>
      </c>
      <c r="C1103" t="s">
        <v>377</v>
      </c>
      <c r="D1103" t="s">
        <v>378</v>
      </c>
      <c r="E1103" t="s">
        <v>738</v>
      </c>
      <c r="F1103" t="s">
        <v>737</v>
      </c>
      <c r="G1103" t="s">
        <v>733</v>
      </c>
      <c r="H1103" t="s">
        <v>251</v>
      </c>
      <c r="I1103" t="s">
        <v>731</v>
      </c>
      <c r="J1103" t="s">
        <v>746</v>
      </c>
      <c r="K1103" t="s">
        <v>735</v>
      </c>
      <c r="L1103" t="s">
        <v>743</v>
      </c>
      <c r="M1103" t="s">
        <v>744</v>
      </c>
      <c r="N1103" t="s">
        <v>3860</v>
      </c>
      <c r="O1103" t="s">
        <v>5944</v>
      </c>
      <c r="P1103" t="s">
        <v>734</v>
      </c>
      <c r="Q1103" t="s">
        <v>3871</v>
      </c>
      <c r="R1103" s="22" t="s">
        <v>1860</v>
      </c>
      <c r="S1103" t="s">
        <v>755</v>
      </c>
      <c r="T1103" t="s">
        <v>384</v>
      </c>
      <c r="U1103">
        <v>10206</v>
      </c>
      <c r="V1103" t="s">
        <v>732</v>
      </c>
      <c r="W1103" s="22" t="s">
        <v>5319</v>
      </c>
      <c r="X1103" s="22" t="s">
        <v>606</v>
      </c>
    </row>
    <row r="1104" spans="1:24" x14ac:dyDescent="0.3">
      <c r="A1104">
        <v>3</v>
      </c>
      <c r="B1104">
        <v>240</v>
      </c>
      <c r="C1104" t="s">
        <v>377</v>
      </c>
      <c r="D1104" t="s">
        <v>378</v>
      </c>
      <c r="E1104" t="s">
        <v>739</v>
      </c>
      <c r="F1104" t="s">
        <v>737</v>
      </c>
      <c r="G1104" t="s">
        <v>733</v>
      </c>
      <c r="H1104" t="s">
        <v>251</v>
      </c>
      <c r="I1104" t="s">
        <v>731</v>
      </c>
      <c r="J1104" t="s">
        <v>748</v>
      </c>
      <c r="K1104" t="s">
        <v>735</v>
      </c>
      <c r="L1104" t="s">
        <v>743</v>
      </c>
      <c r="M1104" t="s">
        <v>744</v>
      </c>
      <c r="N1104" t="s">
        <v>3863</v>
      </c>
      <c r="O1104" t="s">
        <v>3866</v>
      </c>
      <c r="P1104" t="s">
        <v>734</v>
      </c>
      <c r="Q1104" t="s">
        <v>3868</v>
      </c>
      <c r="R1104" s="22" t="s">
        <v>1861</v>
      </c>
      <c r="S1104" t="s">
        <v>756</v>
      </c>
      <c r="T1104" t="s">
        <v>384</v>
      </c>
      <c r="U1104">
        <v>10206</v>
      </c>
      <c r="V1104" t="s">
        <v>732</v>
      </c>
      <c r="W1104" s="22" t="s">
        <v>5320</v>
      </c>
      <c r="X1104" s="22" t="s">
        <v>606</v>
      </c>
    </row>
    <row r="1105" spans="1:24" x14ac:dyDescent="0.3">
      <c r="A1105">
        <v>4</v>
      </c>
      <c r="B1105">
        <v>240</v>
      </c>
      <c r="C1105" t="s">
        <v>377</v>
      </c>
      <c r="D1105" t="s">
        <v>378</v>
      </c>
      <c r="E1105" t="s">
        <v>740</v>
      </c>
      <c r="F1105" t="s">
        <v>737</v>
      </c>
      <c r="G1105" t="s">
        <v>733</v>
      </c>
      <c r="H1105" t="s">
        <v>251</v>
      </c>
      <c r="I1105" t="s">
        <v>731</v>
      </c>
      <c r="J1105" t="s">
        <v>750</v>
      </c>
      <c r="K1105" t="s">
        <v>735</v>
      </c>
      <c r="L1105" t="s">
        <v>743</v>
      </c>
      <c r="M1105" t="s">
        <v>744</v>
      </c>
      <c r="N1105" t="s">
        <v>3861</v>
      </c>
      <c r="O1105" t="s">
        <v>3867</v>
      </c>
      <c r="P1105" t="s">
        <v>734</v>
      </c>
      <c r="Q1105" t="s">
        <v>3869</v>
      </c>
      <c r="R1105" s="22" t="s">
        <v>1862</v>
      </c>
      <c r="S1105" t="s">
        <v>757</v>
      </c>
      <c r="T1105" t="s">
        <v>384</v>
      </c>
      <c r="U1105">
        <v>10206</v>
      </c>
      <c r="V1105" t="s">
        <v>732</v>
      </c>
      <c r="W1105" s="22" t="s">
        <v>5321</v>
      </c>
      <c r="X1105" s="22" t="s">
        <v>606</v>
      </c>
    </row>
    <row r="1106" spans="1:24" x14ac:dyDescent="0.3">
      <c r="A1106">
        <v>5</v>
      </c>
      <c r="B1106">
        <v>240</v>
      </c>
      <c r="C1106" t="s">
        <v>377</v>
      </c>
      <c r="D1106" t="s">
        <v>378</v>
      </c>
      <c r="E1106" t="s">
        <v>741</v>
      </c>
      <c r="F1106" t="s">
        <v>737</v>
      </c>
      <c r="G1106" t="s">
        <v>733</v>
      </c>
      <c r="H1106" t="s">
        <v>251</v>
      </c>
      <c r="I1106" t="s">
        <v>731</v>
      </c>
      <c r="J1106" t="s">
        <v>752</v>
      </c>
      <c r="K1106" t="s">
        <v>735</v>
      </c>
      <c r="L1106" t="s">
        <v>743</v>
      </c>
      <c r="M1106" t="s">
        <v>744</v>
      </c>
      <c r="N1106" t="s">
        <v>3862</v>
      </c>
      <c r="O1106" t="s">
        <v>5943</v>
      </c>
      <c r="P1106" t="s">
        <v>734</v>
      </c>
      <c r="Q1106" t="s">
        <v>3870</v>
      </c>
      <c r="R1106" s="22" t="s">
        <v>1863</v>
      </c>
      <c r="S1106" t="s">
        <v>758</v>
      </c>
      <c r="T1106" t="s">
        <v>384</v>
      </c>
      <c r="U1106">
        <v>10206</v>
      </c>
      <c r="V1106" t="s">
        <v>732</v>
      </c>
      <c r="W1106" s="22" t="s">
        <v>5322</v>
      </c>
      <c r="X1106" s="22" t="s">
        <v>606</v>
      </c>
    </row>
    <row r="1107" spans="1:24" x14ac:dyDescent="0.3">
      <c r="A1107">
        <v>1</v>
      </c>
      <c r="B1107">
        <v>240</v>
      </c>
      <c r="C1107" t="s">
        <v>377</v>
      </c>
      <c r="D1107" t="s">
        <v>378</v>
      </c>
      <c r="E1107" t="s">
        <v>736</v>
      </c>
      <c r="F1107" t="s">
        <v>737</v>
      </c>
      <c r="G1107" t="s">
        <v>733</v>
      </c>
      <c r="H1107" t="s">
        <v>252</v>
      </c>
      <c r="I1107" t="s">
        <v>731</v>
      </c>
      <c r="J1107" t="s">
        <v>742</v>
      </c>
      <c r="K1107" t="s">
        <v>735</v>
      </c>
      <c r="L1107" t="s">
        <v>743</v>
      </c>
      <c r="M1107" t="s">
        <v>744</v>
      </c>
      <c r="N1107" t="s">
        <v>3859</v>
      </c>
      <c r="O1107" t="s">
        <v>3864</v>
      </c>
      <c r="P1107" t="s">
        <v>734</v>
      </c>
      <c r="Q1107" t="s">
        <v>3872</v>
      </c>
      <c r="R1107" s="22" t="s">
        <v>1864</v>
      </c>
      <c r="S1107" t="s">
        <v>754</v>
      </c>
      <c r="T1107" t="s">
        <v>384</v>
      </c>
      <c r="U1107">
        <v>10207</v>
      </c>
      <c r="V1107" t="s">
        <v>732</v>
      </c>
      <c r="W1107" s="22" t="s">
        <v>5323</v>
      </c>
      <c r="X1107" s="22" t="s">
        <v>607</v>
      </c>
    </row>
    <row r="1108" spans="1:24" x14ac:dyDescent="0.3">
      <c r="A1108">
        <v>2</v>
      </c>
      <c r="B1108">
        <v>240</v>
      </c>
      <c r="C1108" t="s">
        <v>377</v>
      </c>
      <c r="D1108" t="s">
        <v>378</v>
      </c>
      <c r="E1108" t="s">
        <v>738</v>
      </c>
      <c r="F1108" t="s">
        <v>737</v>
      </c>
      <c r="G1108" t="s">
        <v>733</v>
      </c>
      <c r="H1108" t="s">
        <v>252</v>
      </c>
      <c r="I1108" t="s">
        <v>731</v>
      </c>
      <c r="J1108" t="s">
        <v>746</v>
      </c>
      <c r="K1108" t="s">
        <v>735</v>
      </c>
      <c r="L1108" t="s">
        <v>743</v>
      </c>
      <c r="M1108" t="s">
        <v>744</v>
      </c>
      <c r="N1108" t="s">
        <v>3860</v>
      </c>
      <c r="O1108" t="s">
        <v>5944</v>
      </c>
      <c r="P1108" t="s">
        <v>734</v>
      </c>
      <c r="Q1108" t="s">
        <v>3871</v>
      </c>
      <c r="R1108" s="22" t="s">
        <v>1865</v>
      </c>
      <c r="S1108" t="s">
        <v>755</v>
      </c>
      <c r="T1108" t="s">
        <v>384</v>
      </c>
      <c r="U1108">
        <v>10207</v>
      </c>
      <c r="V1108" t="s">
        <v>732</v>
      </c>
      <c r="W1108" s="22" t="s">
        <v>5324</v>
      </c>
      <c r="X1108" s="22" t="s">
        <v>607</v>
      </c>
    </row>
    <row r="1109" spans="1:24" x14ac:dyDescent="0.3">
      <c r="A1109">
        <v>3</v>
      </c>
      <c r="B1109">
        <v>240</v>
      </c>
      <c r="C1109" t="s">
        <v>377</v>
      </c>
      <c r="D1109" t="s">
        <v>378</v>
      </c>
      <c r="E1109" t="s">
        <v>739</v>
      </c>
      <c r="F1109" t="s">
        <v>737</v>
      </c>
      <c r="G1109" t="s">
        <v>733</v>
      </c>
      <c r="H1109" t="s">
        <v>252</v>
      </c>
      <c r="I1109" t="s">
        <v>731</v>
      </c>
      <c r="J1109" t="s">
        <v>748</v>
      </c>
      <c r="K1109" t="s">
        <v>735</v>
      </c>
      <c r="L1109" t="s">
        <v>743</v>
      </c>
      <c r="M1109" t="s">
        <v>744</v>
      </c>
      <c r="N1109" t="s">
        <v>3863</v>
      </c>
      <c r="O1109" t="s">
        <v>3866</v>
      </c>
      <c r="P1109" t="s">
        <v>734</v>
      </c>
      <c r="Q1109" t="s">
        <v>3868</v>
      </c>
      <c r="R1109" s="22" t="s">
        <v>1866</v>
      </c>
      <c r="S1109" t="s">
        <v>756</v>
      </c>
      <c r="T1109" t="s">
        <v>384</v>
      </c>
      <c r="U1109">
        <v>10207</v>
      </c>
      <c r="V1109" t="s">
        <v>732</v>
      </c>
      <c r="W1109" s="22" t="s">
        <v>5325</v>
      </c>
      <c r="X1109" s="22" t="s">
        <v>607</v>
      </c>
    </row>
    <row r="1110" spans="1:24" x14ac:dyDescent="0.3">
      <c r="A1110">
        <v>4</v>
      </c>
      <c r="B1110">
        <v>240</v>
      </c>
      <c r="C1110" t="s">
        <v>377</v>
      </c>
      <c r="D1110" t="s">
        <v>378</v>
      </c>
      <c r="E1110" t="s">
        <v>740</v>
      </c>
      <c r="F1110" t="s">
        <v>737</v>
      </c>
      <c r="G1110" t="s">
        <v>733</v>
      </c>
      <c r="H1110" t="s">
        <v>252</v>
      </c>
      <c r="I1110" t="s">
        <v>731</v>
      </c>
      <c r="J1110" t="s">
        <v>750</v>
      </c>
      <c r="K1110" t="s">
        <v>735</v>
      </c>
      <c r="L1110" t="s">
        <v>743</v>
      </c>
      <c r="M1110" t="s">
        <v>744</v>
      </c>
      <c r="N1110" t="s">
        <v>3861</v>
      </c>
      <c r="O1110" t="s">
        <v>3867</v>
      </c>
      <c r="P1110" t="s">
        <v>734</v>
      </c>
      <c r="Q1110" t="s">
        <v>3869</v>
      </c>
      <c r="R1110" s="22" t="s">
        <v>1867</v>
      </c>
      <c r="S1110" t="s">
        <v>757</v>
      </c>
      <c r="T1110" t="s">
        <v>384</v>
      </c>
      <c r="U1110">
        <v>10207</v>
      </c>
      <c r="V1110" t="s">
        <v>732</v>
      </c>
      <c r="W1110" s="22" t="s">
        <v>5326</v>
      </c>
      <c r="X1110" s="22" t="s">
        <v>607</v>
      </c>
    </row>
    <row r="1111" spans="1:24" x14ac:dyDescent="0.3">
      <c r="A1111">
        <v>5</v>
      </c>
      <c r="B1111">
        <v>240</v>
      </c>
      <c r="C1111" t="s">
        <v>377</v>
      </c>
      <c r="D1111" t="s">
        <v>378</v>
      </c>
      <c r="E1111" t="s">
        <v>741</v>
      </c>
      <c r="F1111" t="s">
        <v>737</v>
      </c>
      <c r="G1111" t="s">
        <v>733</v>
      </c>
      <c r="H1111" t="s">
        <v>252</v>
      </c>
      <c r="I1111" t="s">
        <v>731</v>
      </c>
      <c r="J1111" t="s">
        <v>752</v>
      </c>
      <c r="K1111" t="s">
        <v>735</v>
      </c>
      <c r="L1111" t="s">
        <v>743</v>
      </c>
      <c r="M1111" t="s">
        <v>744</v>
      </c>
      <c r="N1111" t="s">
        <v>3862</v>
      </c>
      <c r="O1111" t="s">
        <v>5943</v>
      </c>
      <c r="P1111" t="s">
        <v>734</v>
      </c>
      <c r="Q1111" t="s">
        <v>3870</v>
      </c>
      <c r="R1111" s="22" t="s">
        <v>1868</v>
      </c>
      <c r="S1111" t="s">
        <v>758</v>
      </c>
      <c r="T1111" t="s">
        <v>384</v>
      </c>
      <c r="U1111">
        <v>10207</v>
      </c>
      <c r="V1111" t="s">
        <v>732</v>
      </c>
      <c r="W1111" s="22" t="s">
        <v>5327</v>
      </c>
      <c r="X1111" s="22" t="s">
        <v>607</v>
      </c>
    </row>
    <row r="1112" spans="1:24" x14ac:dyDescent="0.3">
      <c r="A1112">
        <v>1</v>
      </c>
      <c r="B1112">
        <v>240</v>
      </c>
      <c r="C1112" t="s">
        <v>377</v>
      </c>
      <c r="D1112" t="s">
        <v>378</v>
      </c>
      <c r="E1112" t="s">
        <v>736</v>
      </c>
      <c r="F1112" t="s">
        <v>737</v>
      </c>
      <c r="G1112" t="s">
        <v>733</v>
      </c>
      <c r="H1112" t="s">
        <v>253</v>
      </c>
      <c r="I1112" t="s">
        <v>731</v>
      </c>
      <c r="J1112" t="s">
        <v>742</v>
      </c>
      <c r="K1112" t="s">
        <v>735</v>
      </c>
      <c r="L1112" t="s">
        <v>743</v>
      </c>
      <c r="M1112" t="s">
        <v>744</v>
      </c>
      <c r="N1112" t="s">
        <v>3859</v>
      </c>
      <c r="O1112" t="s">
        <v>3864</v>
      </c>
      <c r="P1112" t="s">
        <v>734</v>
      </c>
      <c r="Q1112" t="s">
        <v>3872</v>
      </c>
      <c r="R1112" s="22" t="s">
        <v>1869</v>
      </c>
      <c r="S1112" t="s">
        <v>754</v>
      </c>
      <c r="T1112" t="s">
        <v>384</v>
      </c>
      <c r="U1112">
        <v>10208</v>
      </c>
      <c r="V1112" t="s">
        <v>732</v>
      </c>
      <c r="W1112" s="22" t="s">
        <v>5328</v>
      </c>
      <c r="X1112" s="22" t="s">
        <v>608</v>
      </c>
    </row>
    <row r="1113" spans="1:24" x14ac:dyDescent="0.3">
      <c r="A1113">
        <v>2</v>
      </c>
      <c r="B1113">
        <v>240</v>
      </c>
      <c r="C1113" t="s">
        <v>377</v>
      </c>
      <c r="D1113" t="s">
        <v>378</v>
      </c>
      <c r="E1113" t="s">
        <v>738</v>
      </c>
      <c r="F1113" t="s">
        <v>737</v>
      </c>
      <c r="G1113" t="s">
        <v>733</v>
      </c>
      <c r="H1113" t="s">
        <v>253</v>
      </c>
      <c r="I1113" t="s">
        <v>731</v>
      </c>
      <c r="J1113" t="s">
        <v>746</v>
      </c>
      <c r="K1113" t="s">
        <v>735</v>
      </c>
      <c r="L1113" t="s">
        <v>743</v>
      </c>
      <c r="M1113" t="s">
        <v>744</v>
      </c>
      <c r="N1113" t="s">
        <v>3860</v>
      </c>
      <c r="O1113" t="s">
        <v>5944</v>
      </c>
      <c r="P1113" t="s">
        <v>734</v>
      </c>
      <c r="Q1113" t="s">
        <v>3871</v>
      </c>
      <c r="R1113" s="22" t="s">
        <v>1870</v>
      </c>
      <c r="S1113" t="s">
        <v>755</v>
      </c>
      <c r="T1113" t="s">
        <v>384</v>
      </c>
      <c r="U1113">
        <v>10208</v>
      </c>
      <c r="V1113" t="s">
        <v>732</v>
      </c>
      <c r="W1113" s="22" t="s">
        <v>5329</v>
      </c>
      <c r="X1113" s="22" t="s">
        <v>608</v>
      </c>
    </row>
    <row r="1114" spans="1:24" x14ac:dyDescent="0.3">
      <c r="A1114">
        <v>3</v>
      </c>
      <c r="B1114">
        <v>240</v>
      </c>
      <c r="C1114" t="s">
        <v>377</v>
      </c>
      <c r="D1114" t="s">
        <v>378</v>
      </c>
      <c r="E1114" t="s">
        <v>739</v>
      </c>
      <c r="F1114" t="s">
        <v>737</v>
      </c>
      <c r="G1114" t="s">
        <v>733</v>
      </c>
      <c r="H1114" t="s">
        <v>253</v>
      </c>
      <c r="I1114" t="s">
        <v>731</v>
      </c>
      <c r="J1114" t="s">
        <v>748</v>
      </c>
      <c r="K1114" t="s">
        <v>735</v>
      </c>
      <c r="L1114" t="s">
        <v>743</v>
      </c>
      <c r="M1114" t="s">
        <v>744</v>
      </c>
      <c r="N1114" t="s">
        <v>3863</v>
      </c>
      <c r="O1114" t="s">
        <v>3866</v>
      </c>
      <c r="P1114" t="s">
        <v>734</v>
      </c>
      <c r="Q1114" t="s">
        <v>3868</v>
      </c>
      <c r="R1114" s="22" t="s">
        <v>1871</v>
      </c>
      <c r="S1114" t="s">
        <v>756</v>
      </c>
      <c r="T1114" t="s">
        <v>384</v>
      </c>
      <c r="U1114">
        <v>10208</v>
      </c>
      <c r="V1114" t="s">
        <v>732</v>
      </c>
      <c r="W1114" s="22" t="s">
        <v>5330</v>
      </c>
      <c r="X1114" s="22" t="s">
        <v>608</v>
      </c>
    </row>
    <row r="1115" spans="1:24" x14ac:dyDescent="0.3">
      <c r="A1115">
        <v>4</v>
      </c>
      <c r="B1115">
        <v>240</v>
      </c>
      <c r="C1115" t="s">
        <v>377</v>
      </c>
      <c r="D1115" t="s">
        <v>378</v>
      </c>
      <c r="E1115" t="s">
        <v>740</v>
      </c>
      <c r="F1115" t="s">
        <v>737</v>
      </c>
      <c r="G1115" t="s">
        <v>733</v>
      </c>
      <c r="H1115" t="s">
        <v>253</v>
      </c>
      <c r="I1115" t="s">
        <v>731</v>
      </c>
      <c r="J1115" t="s">
        <v>750</v>
      </c>
      <c r="K1115" t="s">
        <v>735</v>
      </c>
      <c r="L1115" t="s">
        <v>743</v>
      </c>
      <c r="M1115" t="s">
        <v>744</v>
      </c>
      <c r="N1115" t="s">
        <v>3861</v>
      </c>
      <c r="O1115" t="s">
        <v>3867</v>
      </c>
      <c r="P1115" t="s">
        <v>734</v>
      </c>
      <c r="Q1115" t="s">
        <v>3869</v>
      </c>
      <c r="R1115" s="22" t="s">
        <v>1872</v>
      </c>
      <c r="S1115" t="s">
        <v>757</v>
      </c>
      <c r="T1115" t="s">
        <v>384</v>
      </c>
      <c r="U1115">
        <v>10208</v>
      </c>
      <c r="V1115" t="s">
        <v>732</v>
      </c>
      <c r="W1115" s="22" t="s">
        <v>5331</v>
      </c>
      <c r="X1115" s="22" t="s">
        <v>608</v>
      </c>
    </row>
    <row r="1116" spans="1:24" x14ac:dyDescent="0.3">
      <c r="A1116">
        <v>5</v>
      </c>
      <c r="B1116">
        <v>240</v>
      </c>
      <c r="C1116" t="s">
        <v>377</v>
      </c>
      <c r="D1116" t="s">
        <v>378</v>
      </c>
      <c r="E1116" t="s">
        <v>741</v>
      </c>
      <c r="F1116" t="s">
        <v>737</v>
      </c>
      <c r="G1116" t="s">
        <v>733</v>
      </c>
      <c r="H1116" t="s">
        <v>253</v>
      </c>
      <c r="I1116" t="s">
        <v>731</v>
      </c>
      <c r="J1116" t="s">
        <v>752</v>
      </c>
      <c r="K1116" t="s">
        <v>735</v>
      </c>
      <c r="L1116" t="s">
        <v>743</v>
      </c>
      <c r="M1116" t="s">
        <v>744</v>
      </c>
      <c r="N1116" t="s">
        <v>3862</v>
      </c>
      <c r="O1116" t="s">
        <v>5943</v>
      </c>
      <c r="P1116" t="s">
        <v>734</v>
      </c>
      <c r="Q1116" t="s">
        <v>3870</v>
      </c>
      <c r="R1116" s="22" t="s">
        <v>1873</v>
      </c>
      <c r="S1116" t="s">
        <v>758</v>
      </c>
      <c r="T1116" t="s">
        <v>384</v>
      </c>
      <c r="U1116">
        <v>10208</v>
      </c>
      <c r="V1116" t="s">
        <v>732</v>
      </c>
      <c r="W1116" s="22" t="s">
        <v>5332</v>
      </c>
      <c r="X1116" s="22" t="s">
        <v>608</v>
      </c>
    </row>
    <row r="1117" spans="1:24" x14ac:dyDescent="0.3">
      <c r="A1117">
        <v>1</v>
      </c>
      <c r="B1117">
        <v>240</v>
      </c>
      <c r="C1117" t="s">
        <v>377</v>
      </c>
      <c r="D1117" t="s">
        <v>378</v>
      </c>
      <c r="E1117" t="s">
        <v>736</v>
      </c>
      <c r="F1117" t="s">
        <v>737</v>
      </c>
      <c r="G1117" t="s">
        <v>733</v>
      </c>
      <c r="H1117" t="s">
        <v>254</v>
      </c>
      <c r="I1117" t="s">
        <v>731</v>
      </c>
      <c r="J1117" t="s">
        <v>742</v>
      </c>
      <c r="K1117" t="s">
        <v>735</v>
      </c>
      <c r="L1117" t="s">
        <v>743</v>
      </c>
      <c r="M1117" t="s">
        <v>744</v>
      </c>
      <c r="N1117" t="s">
        <v>3859</v>
      </c>
      <c r="O1117" t="s">
        <v>3864</v>
      </c>
      <c r="P1117" t="s">
        <v>734</v>
      </c>
      <c r="Q1117" t="s">
        <v>3872</v>
      </c>
      <c r="R1117" s="22" t="s">
        <v>1874</v>
      </c>
      <c r="S1117" t="s">
        <v>754</v>
      </c>
      <c r="T1117" t="s">
        <v>384</v>
      </c>
      <c r="U1117">
        <v>10209</v>
      </c>
      <c r="V1117" t="s">
        <v>732</v>
      </c>
      <c r="W1117" s="22" t="s">
        <v>5333</v>
      </c>
      <c r="X1117" s="22" t="s">
        <v>609</v>
      </c>
    </row>
    <row r="1118" spans="1:24" x14ac:dyDescent="0.3">
      <c r="A1118">
        <v>2</v>
      </c>
      <c r="B1118">
        <v>240</v>
      </c>
      <c r="C1118" t="s">
        <v>377</v>
      </c>
      <c r="D1118" t="s">
        <v>378</v>
      </c>
      <c r="E1118" t="s">
        <v>738</v>
      </c>
      <c r="F1118" t="s">
        <v>737</v>
      </c>
      <c r="G1118" t="s">
        <v>733</v>
      </c>
      <c r="H1118" t="s">
        <v>254</v>
      </c>
      <c r="I1118" t="s">
        <v>731</v>
      </c>
      <c r="J1118" t="s">
        <v>746</v>
      </c>
      <c r="K1118" t="s">
        <v>735</v>
      </c>
      <c r="L1118" t="s">
        <v>743</v>
      </c>
      <c r="M1118" t="s">
        <v>744</v>
      </c>
      <c r="N1118" t="s">
        <v>3860</v>
      </c>
      <c r="O1118" t="s">
        <v>5944</v>
      </c>
      <c r="P1118" t="s">
        <v>734</v>
      </c>
      <c r="Q1118" t="s">
        <v>3871</v>
      </c>
      <c r="R1118" s="22" t="s">
        <v>1875</v>
      </c>
      <c r="S1118" t="s">
        <v>755</v>
      </c>
      <c r="T1118" t="s">
        <v>384</v>
      </c>
      <c r="U1118">
        <v>10209</v>
      </c>
      <c r="V1118" t="s">
        <v>732</v>
      </c>
      <c r="W1118" s="22" t="s">
        <v>5334</v>
      </c>
      <c r="X1118" s="22" t="s">
        <v>609</v>
      </c>
    </row>
    <row r="1119" spans="1:24" x14ac:dyDescent="0.3">
      <c r="A1119">
        <v>3</v>
      </c>
      <c r="B1119">
        <v>240</v>
      </c>
      <c r="C1119" t="s">
        <v>377</v>
      </c>
      <c r="D1119" t="s">
        <v>378</v>
      </c>
      <c r="E1119" t="s">
        <v>739</v>
      </c>
      <c r="F1119" t="s">
        <v>737</v>
      </c>
      <c r="G1119" t="s">
        <v>733</v>
      </c>
      <c r="H1119" t="s">
        <v>254</v>
      </c>
      <c r="I1119" t="s">
        <v>731</v>
      </c>
      <c r="J1119" t="s">
        <v>748</v>
      </c>
      <c r="K1119" t="s">
        <v>735</v>
      </c>
      <c r="L1119" t="s">
        <v>743</v>
      </c>
      <c r="M1119" t="s">
        <v>744</v>
      </c>
      <c r="N1119" t="s">
        <v>3863</v>
      </c>
      <c r="O1119" t="s">
        <v>3866</v>
      </c>
      <c r="P1119" t="s">
        <v>734</v>
      </c>
      <c r="Q1119" t="s">
        <v>3868</v>
      </c>
      <c r="R1119" s="22" t="s">
        <v>1876</v>
      </c>
      <c r="S1119" t="s">
        <v>756</v>
      </c>
      <c r="T1119" t="s">
        <v>384</v>
      </c>
      <c r="U1119">
        <v>10209</v>
      </c>
      <c r="V1119" t="s">
        <v>732</v>
      </c>
      <c r="W1119" s="22" t="s">
        <v>5335</v>
      </c>
      <c r="X1119" s="22" t="s">
        <v>609</v>
      </c>
    </row>
    <row r="1120" spans="1:24" x14ac:dyDescent="0.3">
      <c r="A1120">
        <v>4</v>
      </c>
      <c r="B1120">
        <v>240</v>
      </c>
      <c r="C1120" t="s">
        <v>377</v>
      </c>
      <c r="D1120" t="s">
        <v>378</v>
      </c>
      <c r="E1120" t="s">
        <v>740</v>
      </c>
      <c r="F1120" t="s">
        <v>737</v>
      </c>
      <c r="G1120" t="s">
        <v>733</v>
      </c>
      <c r="H1120" t="s">
        <v>254</v>
      </c>
      <c r="I1120" t="s">
        <v>731</v>
      </c>
      <c r="J1120" t="s">
        <v>750</v>
      </c>
      <c r="K1120" t="s">
        <v>735</v>
      </c>
      <c r="L1120" t="s">
        <v>743</v>
      </c>
      <c r="M1120" t="s">
        <v>744</v>
      </c>
      <c r="N1120" t="s">
        <v>3861</v>
      </c>
      <c r="O1120" t="s">
        <v>3867</v>
      </c>
      <c r="P1120" t="s">
        <v>734</v>
      </c>
      <c r="Q1120" t="s">
        <v>3869</v>
      </c>
      <c r="R1120" s="22" t="s">
        <v>1877</v>
      </c>
      <c r="S1120" t="s">
        <v>757</v>
      </c>
      <c r="T1120" t="s">
        <v>384</v>
      </c>
      <c r="U1120">
        <v>10209</v>
      </c>
      <c r="V1120" t="s">
        <v>732</v>
      </c>
      <c r="W1120" s="22" t="s">
        <v>5336</v>
      </c>
      <c r="X1120" s="22" t="s">
        <v>609</v>
      </c>
    </row>
    <row r="1121" spans="1:24" x14ac:dyDescent="0.3">
      <c r="A1121">
        <v>5</v>
      </c>
      <c r="B1121">
        <v>240</v>
      </c>
      <c r="C1121" t="s">
        <v>377</v>
      </c>
      <c r="D1121" t="s">
        <v>378</v>
      </c>
      <c r="E1121" t="s">
        <v>741</v>
      </c>
      <c r="F1121" t="s">
        <v>737</v>
      </c>
      <c r="G1121" t="s">
        <v>733</v>
      </c>
      <c r="H1121" t="s">
        <v>254</v>
      </c>
      <c r="I1121" t="s">
        <v>731</v>
      </c>
      <c r="J1121" t="s">
        <v>752</v>
      </c>
      <c r="K1121" t="s">
        <v>735</v>
      </c>
      <c r="L1121" t="s">
        <v>743</v>
      </c>
      <c r="M1121" t="s">
        <v>744</v>
      </c>
      <c r="N1121" t="s">
        <v>3862</v>
      </c>
      <c r="O1121" t="s">
        <v>5943</v>
      </c>
      <c r="P1121" t="s">
        <v>734</v>
      </c>
      <c r="Q1121" t="s">
        <v>3870</v>
      </c>
      <c r="R1121" s="22" t="s">
        <v>1878</v>
      </c>
      <c r="S1121" t="s">
        <v>758</v>
      </c>
      <c r="T1121" t="s">
        <v>384</v>
      </c>
      <c r="U1121">
        <v>10209</v>
      </c>
      <c r="V1121" t="s">
        <v>732</v>
      </c>
      <c r="W1121" s="22" t="s">
        <v>5337</v>
      </c>
      <c r="X1121" s="22" t="s">
        <v>609</v>
      </c>
    </row>
    <row r="1122" spans="1:24" x14ac:dyDescent="0.3">
      <c r="A1122">
        <v>1</v>
      </c>
      <c r="B1122">
        <v>240</v>
      </c>
      <c r="C1122" t="s">
        <v>377</v>
      </c>
      <c r="D1122" t="s">
        <v>378</v>
      </c>
      <c r="E1122" t="s">
        <v>736</v>
      </c>
      <c r="F1122" t="s">
        <v>737</v>
      </c>
      <c r="G1122" t="s">
        <v>733</v>
      </c>
      <c r="H1122" t="s">
        <v>255</v>
      </c>
      <c r="I1122" t="s">
        <v>731</v>
      </c>
      <c r="J1122" t="s">
        <v>742</v>
      </c>
      <c r="K1122" t="s">
        <v>735</v>
      </c>
      <c r="L1122" t="s">
        <v>743</v>
      </c>
      <c r="M1122" t="s">
        <v>744</v>
      </c>
      <c r="N1122" t="s">
        <v>3859</v>
      </c>
      <c r="O1122" t="s">
        <v>3864</v>
      </c>
      <c r="P1122" t="s">
        <v>734</v>
      </c>
      <c r="Q1122" t="s">
        <v>3872</v>
      </c>
      <c r="R1122" s="22" t="s">
        <v>1879</v>
      </c>
      <c r="S1122" t="s">
        <v>754</v>
      </c>
      <c r="T1122" t="s">
        <v>384</v>
      </c>
      <c r="U1122">
        <v>10210</v>
      </c>
      <c r="V1122" t="s">
        <v>732</v>
      </c>
      <c r="W1122" s="22" t="s">
        <v>5338</v>
      </c>
      <c r="X1122" s="22" t="s">
        <v>610</v>
      </c>
    </row>
    <row r="1123" spans="1:24" x14ac:dyDescent="0.3">
      <c r="A1123">
        <v>2</v>
      </c>
      <c r="B1123">
        <v>240</v>
      </c>
      <c r="C1123" t="s">
        <v>377</v>
      </c>
      <c r="D1123" t="s">
        <v>378</v>
      </c>
      <c r="E1123" t="s">
        <v>738</v>
      </c>
      <c r="F1123" t="s">
        <v>737</v>
      </c>
      <c r="G1123" t="s">
        <v>733</v>
      </c>
      <c r="H1123" t="s">
        <v>255</v>
      </c>
      <c r="I1123" t="s">
        <v>731</v>
      </c>
      <c r="J1123" t="s">
        <v>746</v>
      </c>
      <c r="K1123" t="s">
        <v>735</v>
      </c>
      <c r="L1123" t="s">
        <v>743</v>
      </c>
      <c r="M1123" t="s">
        <v>744</v>
      </c>
      <c r="N1123" t="s">
        <v>3860</v>
      </c>
      <c r="O1123" t="s">
        <v>5944</v>
      </c>
      <c r="P1123" t="s">
        <v>734</v>
      </c>
      <c r="Q1123" t="s">
        <v>3871</v>
      </c>
      <c r="R1123" s="22" t="s">
        <v>1880</v>
      </c>
      <c r="S1123" t="s">
        <v>755</v>
      </c>
      <c r="T1123" t="s">
        <v>384</v>
      </c>
      <c r="U1123">
        <v>10210</v>
      </c>
      <c r="V1123" t="s">
        <v>732</v>
      </c>
      <c r="W1123" s="22" t="s">
        <v>5339</v>
      </c>
      <c r="X1123" s="22" t="s">
        <v>610</v>
      </c>
    </row>
    <row r="1124" spans="1:24" x14ac:dyDescent="0.3">
      <c r="A1124">
        <v>3</v>
      </c>
      <c r="B1124">
        <v>240</v>
      </c>
      <c r="C1124" t="s">
        <v>377</v>
      </c>
      <c r="D1124" t="s">
        <v>378</v>
      </c>
      <c r="E1124" t="s">
        <v>739</v>
      </c>
      <c r="F1124" t="s">
        <v>737</v>
      </c>
      <c r="G1124" t="s">
        <v>733</v>
      </c>
      <c r="H1124" t="s">
        <v>255</v>
      </c>
      <c r="I1124" t="s">
        <v>731</v>
      </c>
      <c r="J1124" t="s">
        <v>748</v>
      </c>
      <c r="K1124" t="s">
        <v>735</v>
      </c>
      <c r="L1124" t="s">
        <v>743</v>
      </c>
      <c r="M1124" t="s">
        <v>744</v>
      </c>
      <c r="N1124" t="s">
        <v>3863</v>
      </c>
      <c r="O1124" t="s">
        <v>3866</v>
      </c>
      <c r="P1124" t="s">
        <v>734</v>
      </c>
      <c r="Q1124" t="s">
        <v>3868</v>
      </c>
      <c r="R1124" s="22" t="s">
        <v>1881</v>
      </c>
      <c r="S1124" t="s">
        <v>756</v>
      </c>
      <c r="T1124" t="s">
        <v>384</v>
      </c>
      <c r="U1124">
        <v>10210</v>
      </c>
      <c r="V1124" t="s">
        <v>732</v>
      </c>
      <c r="W1124" s="22" t="s">
        <v>5340</v>
      </c>
      <c r="X1124" s="22" t="s">
        <v>610</v>
      </c>
    </row>
    <row r="1125" spans="1:24" x14ac:dyDescent="0.3">
      <c r="A1125">
        <v>4</v>
      </c>
      <c r="B1125">
        <v>240</v>
      </c>
      <c r="C1125" t="s">
        <v>377</v>
      </c>
      <c r="D1125" t="s">
        <v>378</v>
      </c>
      <c r="E1125" t="s">
        <v>740</v>
      </c>
      <c r="F1125" t="s">
        <v>737</v>
      </c>
      <c r="G1125" t="s">
        <v>733</v>
      </c>
      <c r="H1125" t="s">
        <v>255</v>
      </c>
      <c r="I1125" t="s">
        <v>731</v>
      </c>
      <c r="J1125" t="s">
        <v>750</v>
      </c>
      <c r="K1125" t="s">
        <v>735</v>
      </c>
      <c r="L1125" t="s">
        <v>743</v>
      </c>
      <c r="M1125" t="s">
        <v>744</v>
      </c>
      <c r="N1125" t="s">
        <v>3861</v>
      </c>
      <c r="O1125" t="s">
        <v>3867</v>
      </c>
      <c r="P1125" t="s">
        <v>734</v>
      </c>
      <c r="Q1125" t="s">
        <v>3869</v>
      </c>
      <c r="R1125" s="22" t="s">
        <v>1882</v>
      </c>
      <c r="S1125" t="s">
        <v>757</v>
      </c>
      <c r="T1125" t="s">
        <v>384</v>
      </c>
      <c r="U1125">
        <v>10210</v>
      </c>
      <c r="V1125" t="s">
        <v>732</v>
      </c>
      <c r="W1125" s="22" t="s">
        <v>5341</v>
      </c>
      <c r="X1125" s="22" t="s">
        <v>610</v>
      </c>
    </row>
    <row r="1126" spans="1:24" x14ac:dyDescent="0.3">
      <c r="A1126">
        <v>5</v>
      </c>
      <c r="B1126">
        <v>240</v>
      </c>
      <c r="C1126" t="s">
        <v>377</v>
      </c>
      <c r="D1126" t="s">
        <v>378</v>
      </c>
      <c r="E1126" t="s">
        <v>741</v>
      </c>
      <c r="F1126" t="s">
        <v>737</v>
      </c>
      <c r="G1126" t="s">
        <v>733</v>
      </c>
      <c r="H1126" t="s">
        <v>255</v>
      </c>
      <c r="I1126" t="s">
        <v>731</v>
      </c>
      <c r="J1126" t="s">
        <v>752</v>
      </c>
      <c r="K1126" t="s">
        <v>735</v>
      </c>
      <c r="L1126" t="s">
        <v>743</v>
      </c>
      <c r="M1126" t="s">
        <v>744</v>
      </c>
      <c r="N1126" t="s">
        <v>3862</v>
      </c>
      <c r="O1126" t="s">
        <v>5943</v>
      </c>
      <c r="P1126" t="s">
        <v>734</v>
      </c>
      <c r="Q1126" t="s">
        <v>3870</v>
      </c>
      <c r="R1126" s="22" t="s">
        <v>1883</v>
      </c>
      <c r="S1126" t="s">
        <v>758</v>
      </c>
      <c r="T1126" t="s">
        <v>384</v>
      </c>
      <c r="U1126">
        <v>10210</v>
      </c>
      <c r="V1126" t="s">
        <v>732</v>
      </c>
      <c r="W1126" s="22" t="s">
        <v>5342</v>
      </c>
      <c r="X1126" s="22" t="s">
        <v>610</v>
      </c>
    </row>
    <row r="1127" spans="1:24" x14ac:dyDescent="0.3">
      <c r="A1127">
        <v>1</v>
      </c>
      <c r="B1127">
        <v>240</v>
      </c>
      <c r="C1127" t="s">
        <v>377</v>
      </c>
      <c r="D1127" t="s">
        <v>378</v>
      </c>
      <c r="E1127" t="s">
        <v>736</v>
      </c>
      <c r="F1127" t="s">
        <v>737</v>
      </c>
      <c r="G1127" t="s">
        <v>733</v>
      </c>
      <c r="H1127" t="s">
        <v>256</v>
      </c>
      <c r="I1127" t="s">
        <v>731</v>
      </c>
      <c r="J1127" t="s">
        <v>742</v>
      </c>
      <c r="K1127" t="s">
        <v>735</v>
      </c>
      <c r="L1127" t="s">
        <v>743</v>
      </c>
      <c r="M1127" t="s">
        <v>744</v>
      </c>
      <c r="N1127" t="s">
        <v>3859</v>
      </c>
      <c r="O1127" t="s">
        <v>3864</v>
      </c>
      <c r="P1127" t="s">
        <v>734</v>
      </c>
      <c r="Q1127" t="s">
        <v>3872</v>
      </c>
      <c r="R1127" s="22" t="s">
        <v>1884</v>
      </c>
      <c r="S1127" t="s">
        <v>754</v>
      </c>
      <c r="T1127" t="s">
        <v>384</v>
      </c>
      <c r="U1127">
        <v>10301</v>
      </c>
      <c r="V1127" t="s">
        <v>732</v>
      </c>
      <c r="W1127" s="22" t="s">
        <v>5343</v>
      </c>
      <c r="X1127" s="22" t="s">
        <v>611</v>
      </c>
    </row>
    <row r="1128" spans="1:24" x14ac:dyDescent="0.3">
      <c r="A1128">
        <v>2</v>
      </c>
      <c r="B1128">
        <v>240</v>
      </c>
      <c r="C1128" t="s">
        <v>377</v>
      </c>
      <c r="D1128" t="s">
        <v>378</v>
      </c>
      <c r="E1128" t="s">
        <v>738</v>
      </c>
      <c r="F1128" t="s">
        <v>737</v>
      </c>
      <c r="G1128" t="s">
        <v>733</v>
      </c>
      <c r="H1128" t="s">
        <v>256</v>
      </c>
      <c r="I1128" t="s">
        <v>731</v>
      </c>
      <c r="J1128" t="s">
        <v>746</v>
      </c>
      <c r="K1128" t="s">
        <v>735</v>
      </c>
      <c r="L1128" t="s">
        <v>743</v>
      </c>
      <c r="M1128" t="s">
        <v>744</v>
      </c>
      <c r="N1128" t="s">
        <v>3860</v>
      </c>
      <c r="O1128" t="s">
        <v>5944</v>
      </c>
      <c r="P1128" t="s">
        <v>734</v>
      </c>
      <c r="Q1128" t="s">
        <v>3871</v>
      </c>
      <c r="R1128" s="22" t="s">
        <v>1885</v>
      </c>
      <c r="S1128" t="s">
        <v>755</v>
      </c>
      <c r="T1128" t="s">
        <v>384</v>
      </c>
      <c r="U1128">
        <v>10301</v>
      </c>
      <c r="V1128" t="s">
        <v>732</v>
      </c>
      <c r="W1128" s="22" t="s">
        <v>5344</v>
      </c>
      <c r="X1128" s="22" t="s">
        <v>611</v>
      </c>
    </row>
    <row r="1129" spans="1:24" x14ac:dyDescent="0.3">
      <c r="A1129">
        <v>3</v>
      </c>
      <c r="B1129">
        <v>240</v>
      </c>
      <c r="C1129" t="s">
        <v>377</v>
      </c>
      <c r="D1129" t="s">
        <v>378</v>
      </c>
      <c r="E1129" t="s">
        <v>739</v>
      </c>
      <c r="F1129" t="s">
        <v>737</v>
      </c>
      <c r="G1129" t="s">
        <v>733</v>
      </c>
      <c r="H1129" t="s">
        <v>256</v>
      </c>
      <c r="I1129" t="s">
        <v>731</v>
      </c>
      <c r="J1129" t="s">
        <v>748</v>
      </c>
      <c r="K1129" t="s">
        <v>735</v>
      </c>
      <c r="L1129" t="s">
        <v>743</v>
      </c>
      <c r="M1129" t="s">
        <v>744</v>
      </c>
      <c r="N1129" t="s">
        <v>3863</v>
      </c>
      <c r="O1129" t="s">
        <v>3866</v>
      </c>
      <c r="P1129" t="s">
        <v>734</v>
      </c>
      <c r="Q1129" t="s">
        <v>3868</v>
      </c>
      <c r="R1129" s="22" t="s">
        <v>1886</v>
      </c>
      <c r="S1129" t="s">
        <v>756</v>
      </c>
      <c r="T1129" t="s">
        <v>384</v>
      </c>
      <c r="U1129">
        <v>10301</v>
      </c>
      <c r="V1129" t="s">
        <v>732</v>
      </c>
      <c r="W1129" s="22" t="s">
        <v>5345</v>
      </c>
      <c r="X1129" s="22" t="s">
        <v>611</v>
      </c>
    </row>
    <row r="1130" spans="1:24" x14ac:dyDescent="0.3">
      <c r="A1130">
        <v>4</v>
      </c>
      <c r="B1130">
        <v>240</v>
      </c>
      <c r="C1130" t="s">
        <v>377</v>
      </c>
      <c r="D1130" t="s">
        <v>378</v>
      </c>
      <c r="E1130" t="s">
        <v>740</v>
      </c>
      <c r="F1130" t="s">
        <v>737</v>
      </c>
      <c r="G1130" t="s">
        <v>733</v>
      </c>
      <c r="H1130" t="s">
        <v>256</v>
      </c>
      <c r="I1130" t="s">
        <v>731</v>
      </c>
      <c r="J1130" t="s">
        <v>750</v>
      </c>
      <c r="K1130" t="s">
        <v>735</v>
      </c>
      <c r="L1130" t="s">
        <v>743</v>
      </c>
      <c r="M1130" t="s">
        <v>744</v>
      </c>
      <c r="N1130" t="s">
        <v>3861</v>
      </c>
      <c r="O1130" t="s">
        <v>3867</v>
      </c>
      <c r="P1130" t="s">
        <v>734</v>
      </c>
      <c r="Q1130" t="s">
        <v>3869</v>
      </c>
      <c r="R1130" s="22" t="s">
        <v>1887</v>
      </c>
      <c r="S1130" t="s">
        <v>757</v>
      </c>
      <c r="T1130" t="s">
        <v>384</v>
      </c>
      <c r="U1130">
        <v>10301</v>
      </c>
      <c r="V1130" t="s">
        <v>732</v>
      </c>
      <c r="W1130" s="22" t="s">
        <v>5346</v>
      </c>
      <c r="X1130" s="22" t="s">
        <v>611</v>
      </c>
    </row>
    <row r="1131" spans="1:24" x14ac:dyDescent="0.3">
      <c r="A1131">
        <v>5</v>
      </c>
      <c r="B1131">
        <v>240</v>
      </c>
      <c r="C1131" t="s">
        <v>377</v>
      </c>
      <c r="D1131" t="s">
        <v>378</v>
      </c>
      <c r="E1131" t="s">
        <v>741</v>
      </c>
      <c r="F1131" t="s">
        <v>737</v>
      </c>
      <c r="G1131" t="s">
        <v>733</v>
      </c>
      <c r="H1131" t="s">
        <v>256</v>
      </c>
      <c r="I1131" t="s">
        <v>731</v>
      </c>
      <c r="J1131" t="s">
        <v>752</v>
      </c>
      <c r="K1131" t="s">
        <v>735</v>
      </c>
      <c r="L1131" t="s">
        <v>743</v>
      </c>
      <c r="M1131" t="s">
        <v>744</v>
      </c>
      <c r="N1131" t="s">
        <v>3862</v>
      </c>
      <c r="O1131" t="s">
        <v>5943</v>
      </c>
      <c r="P1131" t="s">
        <v>734</v>
      </c>
      <c r="Q1131" t="s">
        <v>3870</v>
      </c>
      <c r="R1131" s="22" t="s">
        <v>1888</v>
      </c>
      <c r="S1131" t="s">
        <v>758</v>
      </c>
      <c r="T1131" t="s">
        <v>384</v>
      </c>
      <c r="U1131">
        <v>10301</v>
      </c>
      <c r="V1131" t="s">
        <v>732</v>
      </c>
      <c r="W1131" s="22" t="s">
        <v>5347</v>
      </c>
      <c r="X1131" s="22" t="s">
        <v>611</v>
      </c>
    </row>
    <row r="1132" spans="1:24" x14ac:dyDescent="0.3">
      <c r="A1132">
        <v>1</v>
      </c>
      <c r="B1132">
        <v>240</v>
      </c>
      <c r="C1132" t="s">
        <v>377</v>
      </c>
      <c r="D1132" t="s">
        <v>378</v>
      </c>
      <c r="E1132" t="s">
        <v>736</v>
      </c>
      <c r="F1132" t="s">
        <v>737</v>
      </c>
      <c r="G1132" t="s">
        <v>733</v>
      </c>
      <c r="H1132" t="s">
        <v>257</v>
      </c>
      <c r="I1132" t="s">
        <v>731</v>
      </c>
      <c r="J1132" t="s">
        <v>742</v>
      </c>
      <c r="K1132" t="s">
        <v>735</v>
      </c>
      <c r="L1132" t="s">
        <v>743</v>
      </c>
      <c r="M1132" t="s">
        <v>744</v>
      </c>
      <c r="N1132" t="s">
        <v>3859</v>
      </c>
      <c r="O1132" t="s">
        <v>3864</v>
      </c>
      <c r="P1132" t="s">
        <v>734</v>
      </c>
      <c r="Q1132" t="s">
        <v>3872</v>
      </c>
      <c r="R1132" s="22" t="s">
        <v>1889</v>
      </c>
      <c r="S1132" t="s">
        <v>754</v>
      </c>
      <c r="T1132" t="s">
        <v>384</v>
      </c>
      <c r="U1132">
        <v>10302</v>
      </c>
      <c r="V1132" t="s">
        <v>732</v>
      </c>
      <c r="W1132" s="22" t="s">
        <v>5348</v>
      </c>
      <c r="X1132" s="22" t="s">
        <v>612</v>
      </c>
    </row>
    <row r="1133" spans="1:24" x14ac:dyDescent="0.3">
      <c r="A1133">
        <v>2</v>
      </c>
      <c r="B1133">
        <v>240</v>
      </c>
      <c r="C1133" t="s">
        <v>377</v>
      </c>
      <c r="D1133" t="s">
        <v>378</v>
      </c>
      <c r="E1133" t="s">
        <v>738</v>
      </c>
      <c r="F1133" t="s">
        <v>737</v>
      </c>
      <c r="G1133" t="s">
        <v>733</v>
      </c>
      <c r="H1133" t="s">
        <v>257</v>
      </c>
      <c r="I1133" t="s">
        <v>731</v>
      </c>
      <c r="J1133" t="s">
        <v>746</v>
      </c>
      <c r="K1133" t="s">
        <v>735</v>
      </c>
      <c r="L1133" t="s">
        <v>743</v>
      </c>
      <c r="M1133" t="s">
        <v>744</v>
      </c>
      <c r="N1133" t="s">
        <v>3860</v>
      </c>
      <c r="O1133" t="s">
        <v>5944</v>
      </c>
      <c r="P1133" t="s">
        <v>734</v>
      </c>
      <c r="Q1133" t="s">
        <v>3871</v>
      </c>
      <c r="R1133" s="22" t="s">
        <v>1890</v>
      </c>
      <c r="S1133" t="s">
        <v>755</v>
      </c>
      <c r="T1133" t="s">
        <v>384</v>
      </c>
      <c r="U1133">
        <v>10302</v>
      </c>
      <c r="V1133" t="s">
        <v>732</v>
      </c>
      <c r="W1133" s="22" t="s">
        <v>5349</v>
      </c>
      <c r="X1133" s="22" t="s">
        <v>612</v>
      </c>
    </row>
    <row r="1134" spans="1:24" x14ac:dyDescent="0.3">
      <c r="A1134">
        <v>3</v>
      </c>
      <c r="B1134">
        <v>240</v>
      </c>
      <c r="C1134" t="s">
        <v>377</v>
      </c>
      <c r="D1134" t="s">
        <v>378</v>
      </c>
      <c r="E1134" t="s">
        <v>739</v>
      </c>
      <c r="F1134" t="s">
        <v>737</v>
      </c>
      <c r="G1134" t="s">
        <v>733</v>
      </c>
      <c r="H1134" t="s">
        <v>257</v>
      </c>
      <c r="I1134" t="s">
        <v>731</v>
      </c>
      <c r="J1134" t="s">
        <v>748</v>
      </c>
      <c r="K1134" t="s">
        <v>735</v>
      </c>
      <c r="L1134" t="s">
        <v>743</v>
      </c>
      <c r="M1134" t="s">
        <v>744</v>
      </c>
      <c r="N1134" t="s">
        <v>3863</v>
      </c>
      <c r="O1134" t="s">
        <v>3866</v>
      </c>
      <c r="P1134" t="s">
        <v>734</v>
      </c>
      <c r="Q1134" t="s">
        <v>3868</v>
      </c>
      <c r="R1134" s="22" t="s">
        <v>1891</v>
      </c>
      <c r="S1134" t="s">
        <v>756</v>
      </c>
      <c r="T1134" t="s">
        <v>384</v>
      </c>
      <c r="U1134">
        <v>10302</v>
      </c>
      <c r="V1134" t="s">
        <v>732</v>
      </c>
      <c r="W1134" s="22" t="s">
        <v>5350</v>
      </c>
      <c r="X1134" s="22" t="s">
        <v>612</v>
      </c>
    </row>
    <row r="1135" spans="1:24" x14ac:dyDescent="0.3">
      <c r="A1135">
        <v>4</v>
      </c>
      <c r="B1135">
        <v>240</v>
      </c>
      <c r="C1135" t="s">
        <v>377</v>
      </c>
      <c r="D1135" t="s">
        <v>378</v>
      </c>
      <c r="E1135" t="s">
        <v>740</v>
      </c>
      <c r="F1135" t="s">
        <v>737</v>
      </c>
      <c r="G1135" t="s">
        <v>733</v>
      </c>
      <c r="H1135" t="s">
        <v>257</v>
      </c>
      <c r="I1135" t="s">
        <v>731</v>
      </c>
      <c r="J1135" t="s">
        <v>750</v>
      </c>
      <c r="K1135" t="s">
        <v>735</v>
      </c>
      <c r="L1135" t="s">
        <v>743</v>
      </c>
      <c r="M1135" t="s">
        <v>744</v>
      </c>
      <c r="N1135" t="s">
        <v>3861</v>
      </c>
      <c r="O1135" t="s">
        <v>3867</v>
      </c>
      <c r="P1135" t="s">
        <v>734</v>
      </c>
      <c r="Q1135" t="s">
        <v>3869</v>
      </c>
      <c r="R1135" s="22" t="s">
        <v>1892</v>
      </c>
      <c r="S1135" t="s">
        <v>757</v>
      </c>
      <c r="T1135" t="s">
        <v>384</v>
      </c>
      <c r="U1135">
        <v>10302</v>
      </c>
      <c r="V1135" t="s">
        <v>732</v>
      </c>
      <c r="W1135" s="22" t="s">
        <v>5351</v>
      </c>
      <c r="X1135" s="22" t="s">
        <v>612</v>
      </c>
    </row>
    <row r="1136" spans="1:24" x14ac:dyDescent="0.3">
      <c r="A1136">
        <v>5</v>
      </c>
      <c r="B1136">
        <v>240</v>
      </c>
      <c r="C1136" t="s">
        <v>377</v>
      </c>
      <c r="D1136" t="s">
        <v>378</v>
      </c>
      <c r="E1136" t="s">
        <v>741</v>
      </c>
      <c r="F1136" t="s">
        <v>737</v>
      </c>
      <c r="G1136" t="s">
        <v>733</v>
      </c>
      <c r="H1136" t="s">
        <v>257</v>
      </c>
      <c r="I1136" t="s">
        <v>731</v>
      </c>
      <c r="J1136" t="s">
        <v>752</v>
      </c>
      <c r="K1136" t="s">
        <v>735</v>
      </c>
      <c r="L1136" t="s">
        <v>743</v>
      </c>
      <c r="M1136" t="s">
        <v>744</v>
      </c>
      <c r="N1136" t="s">
        <v>3862</v>
      </c>
      <c r="O1136" t="s">
        <v>5943</v>
      </c>
      <c r="P1136" t="s">
        <v>734</v>
      </c>
      <c r="Q1136" t="s">
        <v>3870</v>
      </c>
      <c r="R1136" s="22" t="s">
        <v>1893</v>
      </c>
      <c r="S1136" t="s">
        <v>758</v>
      </c>
      <c r="T1136" t="s">
        <v>384</v>
      </c>
      <c r="U1136">
        <v>10302</v>
      </c>
      <c r="V1136" t="s">
        <v>732</v>
      </c>
      <c r="W1136" s="22" t="s">
        <v>5352</v>
      </c>
      <c r="X1136" s="22" t="s">
        <v>612</v>
      </c>
    </row>
    <row r="1137" spans="1:24" x14ac:dyDescent="0.3">
      <c r="A1137">
        <v>1</v>
      </c>
      <c r="B1137">
        <v>240</v>
      </c>
      <c r="C1137" t="s">
        <v>377</v>
      </c>
      <c r="D1137" t="s">
        <v>378</v>
      </c>
      <c r="E1137" t="s">
        <v>736</v>
      </c>
      <c r="F1137" t="s">
        <v>737</v>
      </c>
      <c r="G1137" t="s">
        <v>733</v>
      </c>
      <c r="H1137" t="s">
        <v>258</v>
      </c>
      <c r="I1137" t="s">
        <v>731</v>
      </c>
      <c r="J1137" t="s">
        <v>742</v>
      </c>
      <c r="K1137" t="s">
        <v>735</v>
      </c>
      <c r="L1137" t="s">
        <v>743</v>
      </c>
      <c r="M1137" t="s">
        <v>744</v>
      </c>
      <c r="N1137" t="s">
        <v>3859</v>
      </c>
      <c r="O1137" t="s">
        <v>3864</v>
      </c>
      <c r="P1137" t="s">
        <v>734</v>
      </c>
      <c r="Q1137" t="s">
        <v>3872</v>
      </c>
      <c r="R1137" s="22" t="s">
        <v>1894</v>
      </c>
      <c r="S1137" t="s">
        <v>754</v>
      </c>
      <c r="T1137" t="s">
        <v>384</v>
      </c>
      <c r="U1137">
        <v>10303</v>
      </c>
      <c r="V1137" t="s">
        <v>732</v>
      </c>
      <c r="W1137" s="22" t="s">
        <v>5353</v>
      </c>
      <c r="X1137" s="22" t="s">
        <v>613</v>
      </c>
    </row>
    <row r="1138" spans="1:24" x14ac:dyDescent="0.3">
      <c r="A1138">
        <v>2</v>
      </c>
      <c r="B1138">
        <v>240</v>
      </c>
      <c r="C1138" t="s">
        <v>377</v>
      </c>
      <c r="D1138" t="s">
        <v>378</v>
      </c>
      <c r="E1138" t="s">
        <v>738</v>
      </c>
      <c r="F1138" t="s">
        <v>737</v>
      </c>
      <c r="G1138" t="s">
        <v>733</v>
      </c>
      <c r="H1138" t="s">
        <v>258</v>
      </c>
      <c r="I1138" t="s">
        <v>731</v>
      </c>
      <c r="J1138" t="s">
        <v>746</v>
      </c>
      <c r="K1138" t="s">
        <v>735</v>
      </c>
      <c r="L1138" t="s">
        <v>743</v>
      </c>
      <c r="M1138" t="s">
        <v>744</v>
      </c>
      <c r="N1138" t="s">
        <v>3860</v>
      </c>
      <c r="O1138" t="s">
        <v>5944</v>
      </c>
      <c r="P1138" t="s">
        <v>734</v>
      </c>
      <c r="Q1138" t="s">
        <v>3871</v>
      </c>
      <c r="R1138" s="22" t="s">
        <v>1895</v>
      </c>
      <c r="S1138" t="s">
        <v>755</v>
      </c>
      <c r="T1138" t="s">
        <v>384</v>
      </c>
      <c r="U1138">
        <v>10303</v>
      </c>
      <c r="V1138" t="s">
        <v>732</v>
      </c>
      <c r="W1138" s="22" t="s">
        <v>5354</v>
      </c>
      <c r="X1138" s="22" t="s">
        <v>613</v>
      </c>
    </row>
    <row r="1139" spans="1:24" x14ac:dyDescent="0.3">
      <c r="A1139">
        <v>3</v>
      </c>
      <c r="B1139">
        <v>240</v>
      </c>
      <c r="C1139" t="s">
        <v>377</v>
      </c>
      <c r="D1139" t="s">
        <v>378</v>
      </c>
      <c r="E1139" t="s">
        <v>739</v>
      </c>
      <c r="F1139" t="s">
        <v>737</v>
      </c>
      <c r="G1139" t="s">
        <v>733</v>
      </c>
      <c r="H1139" t="s">
        <v>258</v>
      </c>
      <c r="I1139" t="s">
        <v>731</v>
      </c>
      <c r="J1139" t="s">
        <v>748</v>
      </c>
      <c r="K1139" t="s">
        <v>735</v>
      </c>
      <c r="L1139" t="s">
        <v>743</v>
      </c>
      <c r="M1139" t="s">
        <v>744</v>
      </c>
      <c r="N1139" t="s">
        <v>3863</v>
      </c>
      <c r="O1139" t="s">
        <v>3866</v>
      </c>
      <c r="P1139" t="s">
        <v>734</v>
      </c>
      <c r="Q1139" t="s">
        <v>3868</v>
      </c>
      <c r="R1139" s="22" t="s">
        <v>1896</v>
      </c>
      <c r="S1139" t="s">
        <v>756</v>
      </c>
      <c r="T1139" t="s">
        <v>384</v>
      </c>
      <c r="U1139">
        <v>10303</v>
      </c>
      <c r="V1139" t="s">
        <v>732</v>
      </c>
      <c r="W1139" s="22" t="s">
        <v>5355</v>
      </c>
      <c r="X1139" s="22" t="s">
        <v>613</v>
      </c>
    </row>
    <row r="1140" spans="1:24" x14ac:dyDescent="0.3">
      <c r="A1140">
        <v>4</v>
      </c>
      <c r="B1140">
        <v>240</v>
      </c>
      <c r="C1140" t="s">
        <v>377</v>
      </c>
      <c r="D1140" t="s">
        <v>378</v>
      </c>
      <c r="E1140" t="s">
        <v>740</v>
      </c>
      <c r="F1140" t="s">
        <v>737</v>
      </c>
      <c r="G1140" t="s">
        <v>733</v>
      </c>
      <c r="H1140" t="s">
        <v>258</v>
      </c>
      <c r="I1140" t="s">
        <v>731</v>
      </c>
      <c r="J1140" t="s">
        <v>750</v>
      </c>
      <c r="K1140" t="s">
        <v>735</v>
      </c>
      <c r="L1140" t="s">
        <v>743</v>
      </c>
      <c r="M1140" t="s">
        <v>744</v>
      </c>
      <c r="N1140" t="s">
        <v>3861</v>
      </c>
      <c r="O1140" t="s">
        <v>3867</v>
      </c>
      <c r="P1140" t="s">
        <v>734</v>
      </c>
      <c r="Q1140" t="s">
        <v>3869</v>
      </c>
      <c r="R1140" s="22" t="s">
        <v>1897</v>
      </c>
      <c r="S1140" t="s">
        <v>757</v>
      </c>
      <c r="T1140" t="s">
        <v>384</v>
      </c>
      <c r="U1140">
        <v>10303</v>
      </c>
      <c r="V1140" t="s">
        <v>732</v>
      </c>
      <c r="W1140" s="22" t="s">
        <v>5356</v>
      </c>
      <c r="X1140" s="22" t="s">
        <v>613</v>
      </c>
    </row>
    <row r="1141" spans="1:24" x14ac:dyDescent="0.3">
      <c r="A1141">
        <v>5</v>
      </c>
      <c r="B1141">
        <v>240</v>
      </c>
      <c r="C1141" t="s">
        <v>377</v>
      </c>
      <c r="D1141" t="s">
        <v>378</v>
      </c>
      <c r="E1141" t="s">
        <v>741</v>
      </c>
      <c r="F1141" t="s">
        <v>737</v>
      </c>
      <c r="G1141" t="s">
        <v>733</v>
      </c>
      <c r="H1141" t="s">
        <v>258</v>
      </c>
      <c r="I1141" t="s">
        <v>731</v>
      </c>
      <c r="J1141" t="s">
        <v>752</v>
      </c>
      <c r="K1141" t="s">
        <v>735</v>
      </c>
      <c r="L1141" t="s">
        <v>743</v>
      </c>
      <c r="M1141" t="s">
        <v>744</v>
      </c>
      <c r="N1141" t="s">
        <v>3862</v>
      </c>
      <c r="O1141" t="s">
        <v>5943</v>
      </c>
      <c r="P1141" t="s">
        <v>734</v>
      </c>
      <c r="Q1141" t="s">
        <v>3870</v>
      </c>
      <c r="R1141" s="22" t="s">
        <v>1898</v>
      </c>
      <c r="S1141" t="s">
        <v>758</v>
      </c>
      <c r="T1141" t="s">
        <v>384</v>
      </c>
      <c r="U1141">
        <v>10303</v>
      </c>
      <c r="V1141" t="s">
        <v>732</v>
      </c>
      <c r="W1141" s="22" t="s">
        <v>5357</v>
      </c>
      <c r="X1141" s="22" t="s">
        <v>613</v>
      </c>
    </row>
    <row r="1142" spans="1:24" x14ac:dyDescent="0.3">
      <c r="A1142">
        <v>1</v>
      </c>
      <c r="B1142">
        <v>240</v>
      </c>
      <c r="C1142" t="s">
        <v>377</v>
      </c>
      <c r="D1142" t="s">
        <v>378</v>
      </c>
      <c r="E1142" t="s">
        <v>736</v>
      </c>
      <c r="F1142" t="s">
        <v>737</v>
      </c>
      <c r="G1142" t="s">
        <v>733</v>
      </c>
      <c r="H1142" t="s">
        <v>259</v>
      </c>
      <c r="I1142" t="s">
        <v>731</v>
      </c>
      <c r="J1142" t="s">
        <v>742</v>
      </c>
      <c r="K1142" t="s">
        <v>735</v>
      </c>
      <c r="L1142" t="s">
        <v>743</v>
      </c>
      <c r="M1142" t="s">
        <v>744</v>
      </c>
      <c r="N1142" t="s">
        <v>3859</v>
      </c>
      <c r="O1142" t="s">
        <v>3864</v>
      </c>
      <c r="P1142" t="s">
        <v>734</v>
      </c>
      <c r="Q1142" t="s">
        <v>3872</v>
      </c>
      <c r="R1142" s="22" t="s">
        <v>1899</v>
      </c>
      <c r="S1142" t="s">
        <v>754</v>
      </c>
      <c r="T1142" t="s">
        <v>384</v>
      </c>
      <c r="U1142">
        <v>10304</v>
      </c>
      <c r="V1142" t="s">
        <v>732</v>
      </c>
      <c r="W1142" s="22" t="s">
        <v>5358</v>
      </c>
      <c r="X1142" s="22" t="s">
        <v>614</v>
      </c>
    </row>
    <row r="1143" spans="1:24" x14ac:dyDescent="0.3">
      <c r="A1143">
        <v>2</v>
      </c>
      <c r="B1143">
        <v>240</v>
      </c>
      <c r="C1143" t="s">
        <v>377</v>
      </c>
      <c r="D1143" t="s">
        <v>378</v>
      </c>
      <c r="E1143" t="s">
        <v>738</v>
      </c>
      <c r="F1143" t="s">
        <v>737</v>
      </c>
      <c r="G1143" t="s">
        <v>733</v>
      </c>
      <c r="H1143" t="s">
        <v>259</v>
      </c>
      <c r="I1143" t="s">
        <v>731</v>
      </c>
      <c r="J1143" t="s">
        <v>746</v>
      </c>
      <c r="K1143" t="s">
        <v>735</v>
      </c>
      <c r="L1143" t="s">
        <v>743</v>
      </c>
      <c r="M1143" t="s">
        <v>744</v>
      </c>
      <c r="N1143" t="s">
        <v>3860</v>
      </c>
      <c r="O1143" t="s">
        <v>5944</v>
      </c>
      <c r="P1143" t="s">
        <v>734</v>
      </c>
      <c r="Q1143" t="s">
        <v>3871</v>
      </c>
      <c r="R1143" s="22" t="s">
        <v>1900</v>
      </c>
      <c r="S1143" t="s">
        <v>755</v>
      </c>
      <c r="T1143" t="s">
        <v>384</v>
      </c>
      <c r="U1143">
        <v>10304</v>
      </c>
      <c r="V1143" t="s">
        <v>732</v>
      </c>
      <c r="W1143" s="22" t="s">
        <v>5359</v>
      </c>
      <c r="X1143" s="22" t="s">
        <v>614</v>
      </c>
    </row>
    <row r="1144" spans="1:24" x14ac:dyDescent="0.3">
      <c r="A1144">
        <v>3</v>
      </c>
      <c r="B1144">
        <v>240</v>
      </c>
      <c r="C1144" t="s">
        <v>377</v>
      </c>
      <c r="D1144" t="s">
        <v>378</v>
      </c>
      <c r="E1144" t="s">
        <v>739</v>
      </c>
      <c r="F1144" t="s">
        <v>737</v>
      </c>
      <c r="G1144" t="s">
        <v>733</v>
      </c>
      <c r="H1144" t="s">
        <v>259</v>
      </c>
      <c r="I1144" t="s">
        <v>731</v>
      </c>
      <c r="J1144" t="s">
        <v>748</v>
      </c>
      <c r="K1144" t="s">
        <v>735</v>
      </c>
      <c r="L1144" t="s">
        <v>743</v>
      </c>
      <c r="M1144" t="s">
        <v>744</v>
      </c>
      <c r="N1144" t="s">
        <v>3863</v>
      </c>
      <c r="O1144" t="s">
        <v>3866</v>
      </c>
      <c r="P1144" t="s">
        <v>734</v>
      </c>
      <c r="Q1144" t="s">
        <v>3868</v>
      </c>
      <c r="R1144" s="22" t="s">
        <v>1901</v>
      </c>
      <c r="S1144" t="s">
        <v>756</v>
      </c>
      <c r="T1144" t="s">
        <v>384</v>
      </c>
      <c r="U1144">
        <v>10304</v>
      </c>
      <c r="V1144" t="s">
        <v>732</v>
      </c>
      <c r="W1144" s="22" t="s">
        <v>5360</v>
      </c>
      <c r="X1144" s="22" t="s">
        <v>614</v>
      </c>
    </row>
    <row r="1145" spans="1:24" x14ac:dyDescent="0.3">
      <c r="A1145">
        <v>4</v>
      </c>
      <c r="B1145">
        <v>240</v>
      </c>
      <c r="C1145" t="s">
        <v>377</v>
      </c>
      <c r="D1145" t="s">
        <v>378</v>
      </c>
      <c r="E1145" t="s">
        <v>740</v>
      </c>
      <c r="F1145" t="s">
        <v>737</v>
      </c>
      <c r="G1145" t="s">
        <v>733</v>
      </c>
      <c r="H1145" t="s">
        <v>259</v>
      </c>
      <c r="I1145" t="s">
        <v>731</v>
      </c>
      <c r="J1145" t="s">
        <v>750</v>
      </c>
      <c r="K1145" t="s">
        <v>735</v>
      </c>
      <c r="L1145" t="s">
        <v>743</v>
      </c>
      <c r="M1145" t="s">
        <v>744</v>
      </c>
      <c r="N1145" t="s">
        <v>3861</v>
      </c>
      <c r="O1145" t="s">
        <v>3867</v>
      </c>
      <c r="P1145" t="s">
        <v>734</v>
      </c>
      <c r="Q1145" t="s">
        <v>3869</v>
      </c>
      <c r="R1145" s="22" t="s">
        <v>1902</v>
      </c>
      <c r="S1145" t="s">
        <v>757</v>
      </c>
      <c r="T1145" t="s">
        <v>384</v>
      </c>
      <c r="U1145">
        <v>10304</v>
      </c>
      <c r="V1145" t="s">
        <v>732</v>
      </c>
      <c r="W1145" s="22" t="s">
        <v>5361</v>
      </c>
      <c r="X1145" s="22" t="s">
        <v>614</v>
      </c>
    </row>
    <row r="1146" spans="1:24" x14ac:dyDescent="0.3">
      <c r="A1146">
        <v>5</v>
      </c>
      <c r="B1146">
        <v>240</v>
      </c>
      <c r="C1146" t="s">
        <v>377</v>
      </c>
      <c r="D1146" t="s">
        <v>378</v>
      </c>
      <c r="E1146" t="s">
        <v>741</v>
      </c>
      <c r="F1146" t="s">
        <v>737</v>
      </c>
      <c r="G1146" t="s">
        <v>733</v>
      </c>
      <c r="H1146" t="s">
        <v>259</v>
      </c>
      <c r="I1146" t="s">
        <v>731</v>
      </c>
      <c r="J1146" t="s">
        <v>752</v>
      </c>
      <c r="K1146" t="s">
        <v>735</v>
      </c>
      <c r="L1146" t="s">
        <v>743</v>
      </c>
      <c r="M1146" t="s">
        <v>744</v>
      </c>
      <c r="N1146" t="s">
        <v>3862</v>
      </c>
      <c r="O1146" t="s">
        <v>5943</v>
      </c>
      <c r="P1146" t="s">
        <v>734</v>
      </c>
      <c r="Q1146" t="s">
        <v>3870</v>
      </c>
      <c r="R1146" s="22" t="s">
        <v>1903</v>
      </c>
      <c r="S1146" t="s">
        <v>758</v>
      </c>
      <c r="T1146" t="s">
        <v>384</v>
      </c>
      <c r="U1146">
        <v>10304</v>
      </c>
      <c r="V1146" t="s">
        <v>732</v>
      </c>
      <c r="W1146" s="22" t="s">
        <v>5362</v>
      </c>
      <c r="X1146" s="22" t="s">
        <v>614</v>
      </c>
    </row>
    <row r="1147" spans="1:24" x14ac:dyDescent="0.3">
      <c r="A1147">
        <v>1</v>
      </c>
      <c r="B1147">
        <v>240</v>
      </c>
      <c r="C1147" t="s">
        <v>377</v>
      </c>
      <c r="D1147" t="s">
        <v>378</v>
      </c>
      <c r="E1147" t="s">
        <v>736</v>
      </c>
      <c r="F1147" t="s">
        <v>737</v>
      </c>
      <c r="G1147" t="s">
        <v>733</v>
      </c>
      <c r="H1147" t="s">
        <v>260</v>
      </c>
      <c r="I1147" t="s">
        <v>731</v>
      </c>
      <c r="J1147" t="s">
        <v>742</v>
      </c>
      <c r="K1147" t="s">
        <v>735</v>
      </c>
      <c r="L1147" t="s">
        <v>743</v>
      </c>
      <c r="M1147" t="s">
        <v>744</v>
      </c>
      <c r="N1147" t="s">
        <v>3859</v>
      </c>
      <c r="O1147" t="s">
        <v>3864</v>
      </c>
      <c r="P1147" t="s">
        <v>734</v>
      </c>
      <c r="Q1147" t="s">
        <v>3872</v>
      </c>
      <c r="R1147" s="22" t="s">
        <v>1904</v>
      </c>
      <c r="S1147" t="s">
        <v>754</v>
      </c>
      <c r="T1147" t="s">
        <v>384</v>
      </c>
      <c r="U1147">
        <v>10305</v>
      </c>
      <c r="V1147" t="s">
        <v>732</v>
      </c>
      <c r="W1147" s="22" t="s">
        <v>5363</v>
      </c>
      <c r="X1147" s="22" t="s">
        <v>615</v>
      </c>
    </row>
    <row r="1148" spans="1:24" x14ac:dyDescent="0.3">
      <c r="A1148">
        <v>2</v>
      </c>
      <c r="B1148">
        <v>240</v>
      </c>
      <c r="C1148" t="s">
        <v>377</v>
      </c>
      <c r="D1148" t="s">
        <v>378</v>
      </c>
      <c r="E1148" t="s">
        <v>738</v>
      </c>
      <c r="F1148" t="s">
        <v>737</v>
      </c>
      <c r="G1148" t="s">
        <v>733</v>
      </c>
      <c r="H1148" t="s">
        <v>260</v>
      </c>
      <c r="I1148" t="s">
        <v>731</v>
      </c>
      <c r="J1148" t="s">
        <v>746</v>
      </c>
      <c r="K1148" t="s">
        <v>735</v>
      </c>
      <c r="L1148" t="s">
        <v>743</v>
      </c>
      <c r="M1148" t="s">
        <v>744</v>
      </c>
      <c r="N1148" t="s">
        <v>3860</v>
      </c>
      <c r="O1148" t="s">
        <v>5944</v>
      </c>
      <c r="P1148" t="s">
        <v>734</v>
      </c>
      <c r="Q1148" t="s">
        <v>3871</v>
      </c>
      <c r="R1148" s="22" t="s">
        <v>1905</v>
      </c>
      <c r="S1148" t="s">
        <v>755</v>
      </c>
      <c r="T1148" t="s">
        <v>384</v>
      </c>
      <c r="U1148">
        <v>10305</v>
      </c>
      <c r="V1148" t="s">
        <v>732</v>
      </c>
      <c r="W1148" s="22" t="s">
        <v>5364</v>
      </c>
      <c r="X1148" s="22" t="s">
        <v>615</v>
      </c>
    </row>
    <row r="1149" spans="1:24" x14ac:dyDescent="0.3">
      <c r="A1149">
        <v>3</v>
      </c>
      <c r="B1149">
        <v>240</v>
      </c>
      <c r="C1149" t="s">
        <v>377</v>
      </c>
      <c r="D1149" t="s">
        <v>378</v>
      </c>
      <c r="E1149" t="s">
        <v>739</v>
      </c>
      <c r="F1149" t="s">
        <v>737</v>
      </c>
      <c r="G1149" t="s">
        <v>733</v>
      </c>
      <c r="H1149" t="s">
        <v>260</v>
      </c>
      <c r="I1149" t="s">
        <v>731</v>
      </c>
      <c r="J1149" t="s">
        <v>748</v>
      </c>
      <c r="K1149" t="s">
        <v>735</v>
      </c>
      <c r="L1149" t="s">
        <v>743</v>
      </c>
      <c r="M1149" t="s">
        <v>744</v>
      </c>
      <c r="N1149" t="s">
        <v>3863</v>
      </c>
      <c r="O1149" t="s">
        <v>3866</v>
      </c>
      <c r="P1149" t="s">
        <v>734</v>
      </c>
      <c r="Q1149" t="s">
        <v>3868</v>
      </c>
      <c r="R1149" s="22" t="s">
        <v>1906</v>
      </c>
      <c r="S1149" t="s">
        <v>756</v>
      </c>
      <c r="T1149" t="s">
        <v>384</v>
      </c>
      <c r="U1149">
        <v>10305</v>
      </c>
      <c r="V1149" t="s">
        <v>732</v>
      </c>
      <c r="W1149" s="22" t="s">
        <v>5365</v>
      </c>
      <c r="X1149" s="22" t="s">
        <v>615</v>
      </c>
    </row>
    <row r="1150" spans="1:24" x14ac:dyDescent="0.3">
      <c r="A1150">
        <v>4</v>
      </c>
      <c r="B1150">
        <v>240</v>
      </c>
      <c r="C1150" t="s">
        <v>377</v>
      </c>
      <c r="D1150" t="s">
        <v>378</v>
      </c>
      <c r="E1150" t="s">
        <v>740</v>
      </c>
      <c r="F1150" t="s">
        <v>737</v>
      </c>
      <c r="G1150" t="s">
        <v>733</v>
      </c>
      <c r="H1150" t="s">
        <v>260</v>
      </c>
      <c r="I1150" t="s">
        <v>731</v>
      </c>
      <c r="J1150" t="s">
        <v>750</v>
      </c>
      <c r="K1150" t="s">
        <v>735</v>
      </c>
      <c r="L1150" t="s">
        <v>743</v>
      </c>
      <c r="M1150" t="s">
        <v>744</v>
      </c>
      <c r="N1150" t="s">
        <v>3861</v>
      </c>
      <c r="O1150" t="s">
        <v>3867</v>
      </c>
      <c r="P1150" t="s">
        <v>734</v>
      </c>
      <c r="Q1150" t="s">
        <v>3869</v>
      </c>
      <c r="R1150" s="22" t="s">
        <v>1907</v>
      </c>
      <c r="S1150" t="s">
        <v>757</v>
      </c>
      <c r="T1150" t="s">
        <v>384</v>
      </c>
      <c r="U1150">
        <v>10305</v>
      </c>
      <c r="V1150" t="s">
        <v>732</v>
      </c>
      <c r="W1150" s="22" t="s">
        <v>5366</v>
      </c>
      <c r="X1150" s="22" t="s">
        <v>615</v>
      </c>
    </row>
    <row r="1151" spans="1:24" x14ac:dyDescent="0.3">
      <c r="A1151">
        <v>5</v>
      </c>
      <c r="B1151">
        <v>240</v>
      </c>
      <c r="C1151" t="s">
        <v>377</v>
      </c>
      <c r="D1151" t="s">
        <v>378</v>
      </c>
      <c r="E1151" t="s">
        <v>741</v>
      </c>
      <c r="F1151" t="s">
        <v>737</v>
      </c>
      <c r="G1151" t="s">
        <v>733</v>
      </c>
      <c r="H1151" t="s">
        <v>260</v>
      </c>
      <c r="I1151" t="s">
        <v>731</v>
      </c>
      <c r="J1151" t="s">
        <v>752</v>
      </c>
      <c r="K1151" t="s">
        <v>735</v>
      </c>
      <c r="L1151" t="s">
        <v>743</v>
      </c>
      <c r="M1151" t="s">
        <v>744</v>
      </c>
      <c r="N1151" t="s">
        <v>3862</v>
      </c>
      <c r="O1151" t="s">
        <v>5943</v>
      </c>
      <c r="P1151" t="s">
        <v>734</v>
      </c>
      <c r="Q1151" t="s">
        <v>3870</v>
      </c>
      <c r="R1151" s="22" t="s">
        <v>1908</v>
      </c>
      <c r="S1151" t="s">
        <v>758</v>
      </c>
      <c r="T1151" t="s">
        <v>384</v>
      </c>
      <c r="U1151">
        <v>10305</v>
      </c>
      <c r="V1151" t="s">
        <v>732</v>
      </c>
      <c r="W1151" s="22" t="s">
        <v>5367</v>
      </c>
      <c r="X1151" s="22" t="s">
        <v>615</v>
      </c>
    </row>
    <row r="1152" spans="1:24" x14ac:dyDescent="0.3">
      <c r="A1152">
        <v>1</v>
      </c>
      <c r="B1152">
        <v>240</v>
      </c>
      <c r="C1152" t="s">
        <v>377</v>
      </c>
      <c r="D1152" t="s">
        <v>378</v>
      </c>
      <c r="E1152" t="s">
        <v>736</v>
      </c>
      <c r="F1152" t="s">
        <v>737</v>
      </c>
      <c r="G1152" t="s">
        <v>733</v>
      </c>
      <c r="H1152" t="s">
        <v>261</v>
      </c>
      <c r="I1152" t="s">
        <v>731</v>
      </c>
      <c r="J1152" t="s">
        <v>742</v>
      </c>
      <c r="K1152" t="s">
        <v>735</v>
      </c>
      <c r="L1152" t="s">
        <v>743</v>
      </c>
      <c r="M1152" t="s">
        <v>744</v>
      </c>
      <c r="N1152" t="s">
        <v>3859</v>
      </c>
      <c r="O1152" t="s">
        <v>3864</v>
      </c>
      <c r="P1152" t="s">
        <v>734</v>
      </c>
      <c r="Q1152" t="s">
        <v>3872</v>
      </c>
      <c r="R1152" s="22" t="s">
        <v>1909</v>
      </c>
      <c r="S1152" t="s">
        <v>754</v>
      </c>
      <c r="T1152" t="s">
        <v>384</v>
      </c>
      <c r="U1152">
        <v>10306</v>
      </c>
      <c r="V1152" t="s">
        <v>732</v>
      </c>
      <c r="W1152" s="22" t="s">
        <v>5368</v>
      </c>
      <c r="X1152" s="22" t="s">
        <v>616</v>
      </c>
    </row>
    <row r="1153" spans="1:24" x14ac:dyDescent="0.3">
      <c r="A1153">
        <v>2</v>
      </c>
      <c r="B1153">
        <v>240</v>
      </c>
      <c r="C1153" t="s">
        <v>377</v>
      </c>
      <c r="D1153" t="s">
        <v>378</v>
      </c>
      <c r="E1153" t="s">
        <v>738</v>
      </c>
      <c r="F1153" t="s">
        <v>737</v>
      </c>
      <c r="G1153" t="s">
        <v>733</v>
      </c>
      <c r="H1153" t="s">
        <v>261</v>
      </c>
      <c r="I1153" t="s">
        <v>731</v>
      </c>
      <c r="J1153" t="s">
        <v>746</v>
      </c>
      <c r="K1153" t="s">
        <v>735</v>
      </c>
      <c r="L1153" t="s">
        <v>743</v>
      </c>
      <c r="M1153" t="s">
        <v>744</v>
      </c>
      <c r="N1153" t="s">
        <v>3860</v>
      </c>
      <c r="O1153" t="s">
        <v>5944</v>
      </c>
      <c r="P1153" t="s">
        <v>734</v>
      </c>
      <c r="Q1153" t="s">
        <v>3871</v>
      </c>
      <c r="R1153" s="22" t="s">
        <v>1910</v>
      </c>
      <c r="S1153" t="s">
        <v>755</v>
      </c>
      <c r="T1153" t="s">
        <v>384</v>
      </c>
      <c r="U1153">
        <v>10306</v>
      </c>
      <c r="V1153" t="s">
        <v>732</v>
      </c>
      <c r="W1153" s="22" t="s">
        <v>5369</v>
      </c>
      <c r="X1153" s="22" t="s">
        <v>616</v>
      </c>
    </row>
    <row r="1154" spans="1:24" x14ac:dyDescent="0.3">
      <c r="A1154">
        <v>3</v>
      </c>
      <c r="B1154">
        <v>240</v>
      </c>
      <c r="C1154" t="s">
        <v>377</v>
      </c>
      <c r="D1154" t="s">
        <v>378</v>
      </c>
      <c r="E1154" t="s">
        <v>739</v>
      </c>
      <c r="F1154" t="s">
        <v>737</v>
      </c>
      <c r="G1154" t="s">
        <v>733</v>
      </c>
      <c r="H1154" t="s">
        <v>261</v>
      </c>
      <c r="I1154" t="s">
        <v>731</v>
      </c>
      <c r="J1154" t="s">
        <v>748</v>
      </c>
      <c r="K1154" t="s">
        <v>735</v>
      </c>
      <c r="L1154" t="s">
        <v>743</v>
      </c>
      <c r="M1154" t="s">
        <v>744</v>
      </c>
      <c r="N1154" t="s">
        <v>3863</v>
      </c>
      <c r="O1154" t="s">
        <v>3866</v>
      </c>
      <c r="P1154" t="s">
        <v>734</v>
      </c>
      <c r="Q1154" t="s">
        <v>3868</v>
      </c>
      <c r="R1154" s="22" t="s">
        <v>1911</v>
      </c>
      <c r="S1154" t="s">
        <v>756</v>
      </c>
      <c r="T1154" t="s">
        <v>384</v>
      </c>
      <c r="U1154">
        <v>10306</v>
      </c>
      <c r="V1154" t="s">
        <v>732</v>
      </c>
      <c r="W1154" s="22" t="s">
        <v>5370</v>
      </c>
      <c r="X1154" s="22" t="s">
        <v>616</v>
      </c>
    </row>
    <row r="1155" spans="1:24" x14ac:dyDescent="0.3">
      <c r="A1155">
        <v>4</v>
      </c>
      <c r="B1155">
        <v>240</v>
      </c>
      <c r="C1155" t="s">
        <v>377</v>
      </c>
      <c r="D1155" t="s">
        <v>378</v>
      </c>
      <c r="E1155" t="s">
        <v>740</v>
      </c>
      <c r="F1155" t="s">
        <v>737</v>
      </c>
      <c r="G1155" t="s">
        <v>733</v>
      </c>
      <c r="H1155" t="s">
        <v>261</v>
      </c>
      <c r="I1155" t="s">
        <v>731</v>
      </c>
      <c r="J1155" t="s">
        <v>750</v>
      </c>
      <c r="K1155" t="s">
        <v>735</v>
      </c>
      <c r="L1155" t="s">
        <v>743</v>
      </c>
      <c r="M1155" t="s">
        <v>744</v>
      </c>
      <c r="N1155" t="s">
        <v>3861</v>
      </c>
      <c r="O1155" t="s">
        <v>3867</v>
      </c>
      <c r="P1155" t="s">
        <v>734</v>
      </c>
      <c r="Q1155" t="s">
        <v>3869</v>
      </c>
      <c r="R1155" s="22" t="s">
        <v>1912</v>
      </c>
      <c r="S1155" t="s">
        <v>757</v>
      </c>
      <c r="T1155" t="s">
        <v>384</v>
      </c>
      <c r="U1155">
        <v>10306</v>
      </c>
      <c r="V1155" t="s">
        <v>732</v>
      </c>
      <c r="W1155" s="22" t="s">
        <v>5371</v>
      </c>
      <c r="X1155" s="22" t="s">
        <v>616</v>
      </c>
    </row>
    <row r="1156" spans="1:24" x14ac:dyDescent="0.3">
      <c r="A1156">
        <v>5</v>
      </c>
      <c r="B1156">
        <v>240</v>
      </c>
      <c r="C1156" t="s">
        <v>377</v>
      </c>
      <c r="D1156" t="s">
        <v>378</v>
      </c>
      <c r="E1156" t="s">
        <v>741</v>
      </c>
      <c r="F1156" t="s">
        <v>737</v>
      </c>
      <c r="G1156" t="s">
        <v>733</v>
      </c>
      <c r="H1156" t="s">
        <v>261</v>
      </c>
      <c r="I1156" t="s">
        <v>731</v>
      </c>
      <c r="J1156" t="s">
        <v>752</v>
      </c>
      <c r="K1156" t="s">
        <v>735</v>
      </c>
      <c r="L1156" t="s">
        <v>743</v>
      </c>
      <c r="M1156" t="s">
        <v>744</v>
      </c>
      <c r="N1156" t="s">
        <v>3862</v>
      </c>
      <c r="O1156" t="s">
        <v>5943</v>
      </c>
      <c r="P1156" t="s">
        <v>734</v>
      </c>
      <c r="Q1156" t="s">
        <v>3870</v>
      </c>
      <c r="R1156" s="22" t="s">
        <v>1913</v>
      </c>
      <c r="S1156" t="s">
        <v>758</v>
      </c>
      <c r="T1156" t="s">
        <v>384</v>
      </c>
      <c r="U1156">
        <v>10306</v>
      </c>
      <c r="V1156" t="s">
        <v>732</v>
      </c>
      <c r="W1156" s="22" t="s">
        <v>5372</v>
      </c>
      <c r="X1156" s="22" t="s">
        <v>616</v>
      </c>
    </row>
    <row r="1157" spans="1:24" x14ac:dyDescent="0.3">
      <c r="A1157">
        <v>1</v>
      </c>
      <c r="B1157">
        <v>240</v>
      </c>
      <c r="C1157" t="s">
        <v>377</v>
      </c>
      <c r="D1157" t="s">
        <v>378</v>
      </c>
      <c r="E1157" t="s">
        <v>736</v>
      </c>
      <c r="F1157" t="s">
        <v>737</v>
      </c>
      <c r="G1157" t="s">
        <v>733</v>
      </c>
      <c r="H1157" t="s">
        <v>262</v>
      </c>
      <c r="I1157" t="s">
        <v>731</v>
      </c>
      <c r="J1157" t="s">
        <v>742</v>
      </c>
      <c r="K1157" t="s">
        <v>735</v>
      </c>
      <c r="L1157" t="s">
        <v>743</v>
      </c>
      <c r="M1157" t="s">
        <v>744</v>
      </c>
      <c r="N1157" t="s">
        <v>3859</v>
      </c>
      <c r="O1157" t="s">
        <v>3864</v>
      </c>
      <c r="P1157" t="s">
        <v>734</v>
      </c>
      <c r="Q1157" t="s">
        <v>3872</v>
      </c>
      <c r="R1157" s="22" t="s">
        <v>1914</v>
      </c>
      <c r="S1157" t="s">
        <v>754</v>
      </c>
      <c r="T1157" t="s">
        <v>384</v>
      </c>
      <c r="U1157">
        <v>10307</v>
      </c>
      <c r="V1157" t="s">
        <v>732</v>
      </c>
      <c r="W1157" s="22" t="s">
        <v>5373</v>
      </c>
      <c r="X1157" s="22" t="s">
        <v>617</v>
      </c>
    </row>
    <row r="1158" spans="1:24" x14ac:dyDescent="0.3">
      <c r="A1158">
        <v>2</v>
      </c>
      <c r="B1158">
        <v>240</v>
      </c>
      <c r="C1158" t="s">
        <v>377</v>
      </c>
      <c r="D1158" t="s">
        <v>378</v>
      </c>
      <c r="E1158" t="s">
        <v>738</v>
      </c>
      <c r="F1158" t="s">
        <v>737</v>
      </c>
      <c r="G1158" t="s">
        <v>733</v>
      </c>
      <c r="H1158" t="s">
        <v>262</v>
      </c>
      <c r="I1158" t="s">
        <v>731</v>
      </c>
      <c r="J1158" t="s">
        <v>746</v>
      </c>
      <c r="K1158" t="s">
        <v>735</v>
      </c>
      <c r="L1158" t="s">
        <v>743</v>
      </c>
      <c r="M1158" t="s">
        <v>744</v>
      </c>
      <c r="N1158" t="s">
        <v>3860</v>
      </c>
      <c r="O1158" t="s">
        <v>5944</v>
      </c>
      <c r="P1158" t="s">
        <v>734</v>
      </c>
      <c r="Q1158" t="s">
        <v>3871</v>
      </c>
      <c r="R1158" s="22" t="s">
        <v>1915</v>
      </c>
      <c r="S1158" t="s">
        <v>755</v>
      </c>
      <c r="T1158" t="s">
        <v>384</v>
      </c>
      <c r="U1158">
        <v>10307</v>
      </c>
      <c r="V1158" t="s">
        <v>732</v>
      </c>
      <c r="W1158" s="22" t="s">
        <v>5374</v>
      </c>
      <c r="X1158" s="22" t="s">
        <v>617</v>
      </c>
    </row>
    <row r="1159" spans="1:24" x14ac:dyDescent="0.3">
      <c r="A1159">
        <v>3</v>
      </c>
      <c r="B1159">
        <v>240</v>
      </c>
      <c r="C1159" t="s">
        <v>377</v>
      </c>
      <c r="D1159" t="s">
        <v>378</v>
      </c>
      <c r="E1159" t="s">
        <v>739</v>
      </c>
      <c r="F1159" t="s">
        <v>737</v>
      </c>
      <c r="G1159" t="s">
        <v>733</v>
      </c>
      <c r="H1159" t="s">
        <v>262</v>
      </c>
      <c r="I1159" t="s">
        <v>731</v>
      </c>
      <c r="J1159" t="s">
        <v>748</v>
      </c>
      <c r="K1159" t="s">
        <v>735</v>
      </c>
      <c r="L1159" t="s">
        <v>743</v>
      </c>
      <c r="M1159" t="s">
        <v>744</v>
      </c>
      <c r="N1159" t="s">
        <v>3863</v>
      </c>
      <c r="O1159" t="s">
        <v>3866</v>
      </c>
      <c r="P1159" t="s">
        <v>734</v>
      </c>
      <c r="Q1159" t="s">
        <v>3868</v>
      </c>
      <c r="R1159" s="22" t="s">
        <v>1916</v>
      </c>
      <c r="S1159" t="s">
        <v>756</v>
      </c>
      <c r="T1159" t="s">
        <v>384</v>
      </c>
      <c r="U1159">
        <v>10307</v>
      </c>
      <c r="V1159" t="s">
        <v>732</v>
      </c>
      <c r="W1159" s="22" t="s">
        <v>5375</v>
      </c>
      <c r="X1159" s="22" t="s">
        <v>617</v>
      </c>
    </row>
    <row r="1160" spans="1:24" x14ac:dyDescent="0.3">
      <c r="A1160">
        <v>4</v>
      </c>
      <c r="B1160">
        <v>240</v>
      </c>
      <c r="C1160" t="s">
        <v>377</v>
      </c>
      <c r="D1160" t="s">
        <v>378</v>
      </c>
      <c r="E1160" t="s">
        <v>740</v>
      </c>
      <c r="F1160" t="s">
        <v>737</v>
      </c>
      <c r="G1160" t="s">
        <v>733</v>
      </c>
      <c r="H1160" t="s">
        <v>262</v>
      </c>
      <c r="I1160" t="s">
        <v>731</v>
      </c>
      <c r="J1160" t="s">
        <v>750</v>
      </c>
      <c r="K1160" t="s">
        <v>735</v>
      </c>
      <c r="L1160" t="s">
        <v>743</v>
      </c>
      <c r="M1160" t="s">
        <v>744</v>
      </c>
      <c r="N1160" t="s">
        <v>3861</v>
      </c>
      <c r="O1160" t="s">
        <v>3867</v>
      </c>
      <c r="P1160" t="s">
        <v>734</v>
      </c>
      <c r="Q1160" t="s">
        <v>3869</v>
      </c>
      <c r="R1160" s="22" t="s">
        <v>1917</v>
      </c>
      <c r="S1160" t="s">
        <v>757</v>
      </c>
      <c r="T1160" t="s">
        <v>384</v>
      </c>
      <c r="U1160">
        <v>10307</v>
      </c>
      <c r="V1160" t="s">
        <v>732</v>
      </c>
      <c r="W1160" s="22" t="s">
        <v>5376</v>
      </c>
      <c r="X1160" s="22" t="s">
        <v>617</v>
      </c>
    </row>
    <row r="1161" spans="1:24" x14ac:dyDescent="0.3">
      <c r="A1161">
        <v>5</v>
      </c>
      <c r="B1161">
        <v>240</v>
      </c>
      <c r="C1161" t="s">
        <v>377</v>
      </c>
      <c r="D1161" t="s">
        <v>378</v>
      </c>
      <c r="E1161" t="s">
        <v>741</v>
      </c>
      <c r="F1161" t="s">
        <v>737</v>
      </c>
      <c r="G1161" t="s">
        <v>733</v>
      </c>
      <c r="H1161" t="s">
        <v>262</v>
      </c>
      <c r="I1161" t="s">
        <v>731</v>
      </c>
      <c r="J1161" t="s">
        <v>752</v>
      </c>
      <c r="K1161" t="s">
        <v>735</v>
      </c>
      <c r="L1161" t="s">
        <v>743</v>
      </c>
      <c r="M1161" t="s">
        <v>744</v>
      </c>
      <c r="N1161" t="s">
        <v>3862</v>
      </c>
      <c r="O1161" t="s">
        <v>5943</v>
      </c>
      <c r="P1161" t="s">
        <v>734</v>
      </c>
      <c r="Q1161" t="s">
        <v>3870</v>
      </c>
      <c r="R1161" s="22" t="s">
        <v>1918</v>
      </c>
      <c r="S1161" t="s">
        <v>758</v>
      </c>
      <c r="T1161" t="s">
        <v>384</v>
      </c>
      <c r="U1161">
        <v>10307</v>
      </c>
      <c r="V1161" t="s">
        <v>732</v>
      </c>
      <c r="W1161" s="22" t="s">
        <v>5377</v>
      </c>
      <c r="X1161" s="22" t="s">
        <v>617</v>
      </c>
    </row>
    <row r="1162" spans="1:24" x14ac:dyDescent="0.3">
      <c r="A1162">
        <v>1</v>
      </c>
      <c r="B1162">
        <v>240</v>
      </c>
      <c r="C1162" t="s">
        <v>377</v>
      </c>
      <c r="D1162" t="s">
        <v>378</v>
      </c>
      <c r="E1162" t="s">
        <v>736</v>
      </c>
      <c r="F1162" t="s">
        <v>737</v>
      </c>
      <c r="G1162" t="s">
        <v>733</v>
      </c>
      <c r="H1162" t="s">
        <v>263</v>
      </c>
      <c r="I1162" t="s">
        <v>731</v>
      </c>
      <c r="J1162" t="s">
        <v>742</v>
      </c>
      <c r="K1162" t="s">
        <v>735</v>
      </c>
      <c r="L1162" t="s">
        <v>743</v>
      </c>
      <c r="M1162" t="s">
        <v>744</v>
      </c>
      <c r="N1162" t="s">
        <v>3859</v>
      </c>
      <c r="O1162" t="s">
        <v>3864</v>
      </c>
      <c r="P1162" t="s">
        <v>734</v>
      </c>
      <c r="Q1162" t="s">
        <v>3872</v>
      </c>
      <c r="R1162" s="22" t="s">
        <v>1919</v>
      </c>
      <c r="S1162" t="s">
        <v>754</v>
      </c>
      <c r="T1162" t="s">
        <v>384</v>
      </c>
      <c r="U1162">
        <v>10401</v>
      </c>
      <c r="V1162" t="s">
        <v>732</v>
      </c>
      <c r="W1162" s="22" t="s">
        <v>5378</v>
      </c>
      <c r="X1162" s="22" t="s">
        <v>618</v>
      </c>
    </row>
    <row r="1163" spans="1:24" x14ac:dyDescent="0.3">
      <c r="A1163">
        <v>2</v>
      </c>
      <c r="B1163">
        <v>240</v>
      </c>
      <c r="C1163" t="s">
        <v>377</v>
      </c>
      <c r="D1163" t="s">
        <v>378</v>
      </c>
      <c r="E1163" t="s">
        <v>738</v>
      </c>
      <c r="F1163" t="s">
        <v>737</v>
      </c>
      <c r="G1163" t="s">
        <v>733</v>
      </c>
      <c r="H1163" t="s">
        <v>263</v>
      </c>
      <c r="I1163" t="s">
        <v>731</v>
      </c>
      <c r="J1163" t="s">
        <v>746</v>
      </c>
      <c r="K1163" t="s">
        <v>735</v>
      </c>
      <c r="L1163" t="s">
        <v>743</v>
      </c>
      <c r="M1163" t="s">
        <v>744</v>
      </c>
      <c r="N1163" t="s">
        <v>3860</v>
      </c>
      <c r="O1163" t="s">
        <v>5944</v>
      </c>
      <c r="P1163" t="s">
        <v>734</v>
      </c>
      <c r="Q1163" t="s">
        <v>3871</v>
      </c>
      <c r="R1163" s="22" t="s">
        <v>1920</v>
      </c>
      <c r="S1163" t="s">
        <v>755</v>
      </c>
      <c r="T1163" t="s">
        <v>384</v>
      </c>
      <c r="U1163">
        <v>10401</v>
      </c>
      <c r="V1163" t="s">
        <v>732</v>
      </c>
      <c r="W1163" s="22" t="s">
        <v>5379</v>
      </c>
      <c r="X1163" s="22" t="s">
        <v>618</v>
      </c>
    </row>
    <row r="1164" spans="1:24" x14ac:dyDescent="0.3">
      <c r="A1164">
        <v>3</v>
      </c>
      <c r="B1164">
        <v>240</v>
      </c>
      <c r="C1164" t="s">
        <v>377</v>
      </c>
      <c r="D1164" t="s">
        <v>378</v>
      </c>
      <c r="E1164" t="s">
        <v>739</v>
      </c>
      <c r="F1164" t="s">
        <v>737</v>
      </c>
      <c r="G1164" t="s">
        <v>733</v>
      </c>
      <c r="H1164" t="s">
        <v>263</v>
      </c>
      <c r="I1164" t="s">
        <v>731</v>
      </c>
      <c r="J1164" t="s">
        <v>748</v>
      </c>
      <c r="K1164" t="s">
        <v>735</v>
      </c>
      <c r="L1164" t="s">
        <v>743</v>
      </c>
      <c r="M1164" t="s">
        <v>744</v>
      </c>
      <c r="N1164" t="s">
        <v>3863</v>
      </c>
      <c r="O1164" t="s">
        <v>3866</v>
      </c>
      <c r="P1164" t="s">
        <v>734</v>
      </c>
      <c r="Q1164" t="s">
        <v>3868</v>
      </c>
      <c r="R1164" s="22" t="s">
        <v>1921</v>
      </c>
      <c r="S1164" t="s">
        <v>756</v>
      </c>
      <c r="T1164" t="s">
        <v>384</v>
      </c>
      <c r="U1164">
        <v>10401</v>
      </c>
      <c r="V1164" t="s">
        <v>732</v>
      </c>
      <c r="W1164" s="22" t="s">
        <v>5380</v>
      </c>
      <c r="X1164" s="22" t="s">
        <v>618</v>
      </c>
    </row>
    <row r="1165" spans="1:24" x14ac:dyDescent="0.3">
      <c r="A1165">
        <v>4</v>
      </c>
      <c r="B1165">
        <v>240</v>
      </c>
      <c r="C1165" t="s">
        <v>377</v>
      </c>
      <c r="D1165" t="s">
        <v>378</v>
      </c>
      <c r="E1165" t="s">
        <v>740</v>
      </c>
      <c r="F1165" t="s">
        <v>737</v>
      </c>
      <c r="G1165" t="s">
        <v>733</v>
      </c>
      <c r="H1165" t="s">
        <v>263</v>
      </c>
      <c r="I1165" t="s">
        <v>731</v>
      </c>
      <c r="J1165" t="s">
        <v>750</v>
      </c>
      <c r="K1165" t="s">
        <v>735</v>
      </c>
      <c r="L1165" t="s">
        <v>743</v>
      </c>
      <c r="M1165" t="s">
        <v>744</v>
      </c>
      <c r="N1165" t="s">
        <v>3861</v>
      </c>
      <c r="O1165" t="s">
        <v>3867</v>
      </c>
      <c r="P1165" t="s">
        <v>734</v>
      </c>
      <c r="Q1165" t="s">
        <v>3869</v>
      </c>
      <c r="R1165" s="22" t="s">
        <v>1922</v>
      </c>
      <c r="S1165" t="s">
        <v>757</v>
      </c>
      <c r="T1165" t="s">
        <v>384</v>
      </c>
      <c r="U1165">
        <v>10401</v>
      </c>
      <c r="V1165" t="s">
        <v>732</v>
      </c>
      <c r="W1165" s="22" t="s">
        <v>5381</v>
      </c>
      <c r="X1165" s="22" t="s">
        <v>618</v>
      </c>
    </row>
    <row r="1166" spans="1:24" x14ac:dyDescent="0.3">
      <c r="A1166">
        <v>5</v>
      </c>
      <c r="B1166">
        <v>240</v>
      </c>
      <c r="C1166" t="s">
        <v>377</v>
      </c>
      <c r="D1166" t="s">
        <v>378</v>
      </c>
      <c r="E1166" t="s">
        <v>741</v>
      </c>
      <c r="F1166" t="s">
        <v>737</v>
      </c>
      <c r="G1166" t="s">
        <v>733</v>
      </c>
      <c r="H1166" t="s">
        <v>263</v>
      </c>
      <c r="I1166" t="s">
        <v>731</v>
      </c>
      <c r="J1166" t="s">
        <v>752</v>
      </c>
      <c r="K1166" t="s">
        <v>735</v>
      </c>
      <c r="L1166" t="s">
        <v>743</v>
      </c>
      <c r="M1166" t="s">
        <v>744</v>
      </c>
      <c r="N1166" t="s">
        <v>3862</v>
      </c>
      <c r="O1166" t="s">
        <v>5943</v>
      </c>
      <c r="P1166" t="s">
        <v>734</v>
      </c>
      <c r="Q1166" t="s">
        <v>3870</v>
      </c>
      <c r="R1166" s="22" t="s">
        <v>1923</v>
      </c>
      <c r="S1166" t="s">
        <v>758</v>
      </c>
      <c r="T1166" t="s">
        <v>384</v>
      </c>
      <c r="U1166">
        <v>10401</v>
      </c>
      <c r="V1166" t="s">
        <v>732</v>
      </c>
      <c r="W1166" s="22" t="s">
        <v>5382</v>
      </c>
      <c r="X1166" s="22" t="s">
        <v>618</v>
      </c>
    </row>
    <row r="1167" spans="1:24" x14ac:dyDescent="0.3">
      <c r="A1167">
        <v>1</v>
      </c>
      <c r="B1167">
        <v>240</v>
      </c>
      <c r="C1167" t="s">
        <v>377</v>
      </c>
      <c r="D1167" t="s">
        <v>378</v>
      </c>
      <c r="E1167" t="s">
        <v>736</v>
      </c>
      <c r="F1167" t="s">
        <v>737</v>
      </c>
      <c r="G1167" t="s">
        <v>733</v>
      </c>
      <c r="H1167" t="s">
        <v>264</v>
      </c>
      <c r="I1167" t="s">
        <v>731</v>
      </c>
      <c r="J1167" t="s">
        <v>742</v>
      </c>
      <c r="K1167" t="s">
        <v>735</v>
      </c>
      <c r="L1167" t="s">
        <v>743</v>
      </c>
      <c r="M1167" t="s">
        <v>744</v>
      </c>
      <c r="N1167" t="s">
        <v>3859</v>
      </c>
      <c r="O1167" t="s">
        <v>3864</v>
      </c>
      <c r="P1167" t="s">
        <v>734</v>
      </c>
      <c r="Q1167" t="s">
        <v>3872</v>
      </c>
      <c r="R1167" s="22" t="s">
        <v>1924</v>
      </c>
      <c r="S1167" t="s">
        <v>754</v>
      </c>
      <c r="T1167" t="s">
        <v>384</v>
      </c>
      <c r="U1167">
        <v>10402</v>
      </c>
      <c r="V1167" t="s">
        <v>732</v>
      </c>
      <c r="W1167" s="22" t="s">
        <v>5383</v>
      </c>
      <c r="X1167" s="22" t="s">
        <v>619</v>
      </c>
    </row>
    <row r="1168" spans="1:24" x14ac:dyDescent="0.3">
      <c r="A1168">
        <v>2</v>
      </c>
      <c r="B1168">
        <v>240</v>
      </c>
      <c r="C1168" t="s">
        <v>377</v>
      </c>
      <c r="D1168" t="s">
        <v>378</v>
      </c>
      <c r="E1168" t="s">
        <v>738</v>
      </c>
      <c r="F1168" t="s">
        <v>737</v>
      </c>
      <c r="G1168" t="s">
        <v>733</v>
      </c>
      <c r="H1168" t="s">
        <v>264</v>
      </c>
      <c r="I1168" t="s">
        <v>731</v>
      </c>
      <c r="J1168" t="s">
        <v>746</v>
      </c>
      <c r="K1168" t="s">
        <v>735</v>
      </c>
      <c r="L1168" t="s">
        <v>743</v>
      </c>
      <c r="M1168" t="s">
        <v>744</v>
      </c>
      <c r="N1168" t="s">
        <v>3860</v>
      </c>
      <c r="O1168" t="s">
        <v>5944</v>
      </c>
      <c r="P1168" t="s">
        <v>734</v>
      </c>
      <c r="Q1168" t="s">
        <v>3871</v>
      </c>
      <c r="R1168" s="22" t="s">
        <v>1925</v>
      </c>
      <c r="S1168" t="s">
        <v>755</v>
      </c>
      <c r="T1168" t="s">
        <v>384</v>
      </c>
      <c r="U1168">
        <v>10402</v>
      </c>
      <c r="V1168" t="s">
        <v>732</v>
      </c>
      <c r="W1168" s="22" t="s">
        <v>5384</v>
      </c>
      <c r="X1168" s="22" t="s">
        <v>619</v>
      </c>
    </row>
    <row r="1169" spans="1:24" x14ac:dyDescent="0.3">
      <c r="A1169">
        <v>3</v>
      </c>
      <c r="B1169">
        <v>240</v>
      </c>
      <c r="C1169" t="s">
        <v>377</v>
      </c>
      <c r="D1169" t="s">
        <v>378</v>
      </c>
      <c r="E1169" t="s">
        <v>739</v>
      </c>
      <c r="F1169" t="s">
        <v>737</v>
      </c>
      <c r="G1169" t="s">
        <v>733</v>
      </c>
      <c r="H1169" t="s">
        <v>264</v>
      </c>
      <c r="I1169" t="s">
        <v>731</v>
      </c>
      <c r="J1169" t="s">
        <v>748</v>
      </c>
      <c r="K1169" t="s">
        <v>735</v>
      </c>
      <c r="L1169" t="s">
        <v>743</v>
      </c>
      <c r="M1169" t="s">
        <v>744</v>
      </c>
      <c r="N1169" t="s">
        <v>3863</v>
      </c>
      <c r="O1169" t="s">
        <v>3866</v>
      </c>
      <c r="P1169" t="s">
        <v>734</v>
      </c>
      <c r="Q1169" t="s">
        <v>3868</v>
      </c>
      <c r="R1169" s="22" t="s">
        <v>1926</v>
      </c>
      <c r="S1169" t="s">
        <v>756</v>
      </c>
      <c r="T1169" t="s">
        <v>384</v>
      </c>
      <c r="U1169">
        <v>10402</v>
      </c>
      <c r="V1169" t="s">
        <v>732</v>
      </c>
      <c r="W1169" s="22" t="s">
        <v>5385</v>
      </c>
      <c r="X1169" s="22" t="s">
        <v>619</v>
      </c>
    </row>
    <row r="1170" spans="1:24" x14ac:dyDescent="0.3">
      <c r="A1170">
        <v>4</v>
      </c>
      <c r="B1170">
        <v>240</v>
      </c>
      <c r="C1170" t="s">
        <v>377</v>
      </c>
      <c r="D1170" t="s">
        <v>378</v>
      </c>
      <c r="E1170" t="s">
        <v>740</v>
      </c>
      <c r="F1170" t="s">
        <v>737</v>
      </c>
      <c r="G1170" t="s">
        <v>733</v>
      </c>
      <c r="H1170" t="s">
        <v>264</v>
      </c>
      <c r="I1170" t="s">
        <v>731</v>
      </c>
      <c r="J1170" t="s">
        <v>750</v>
      </c>
      <c r="K1170" t="s">
        <v>735</v>
      </c>
      <c r="L1170" t="s">
        <v>743</v>
      </c>
      <c r="M1170" t="s">
        <v>744</v>
      </c>
      <c r="N1170" t="s">
        <v>3861</v>
      </c>
      <c r="O1170" t="s">
        <v>3867</v>
      </c>
      <c r="P1170" t="s">
        <v>734</v>
      </c>
      <c r="Q1170" t="s">
        <v>3869</v>
      </c>
      <c r="R1170" s="22" t="s">
        <v>1927</v>
      </c>
      <c r="S1170" t="s">
        <v>757</v>
      </c>
      <c r="T1170" t="s">
        <v>384</v>
      </c>
      <c r="U1170">
        <v>10402</v>
      </c>
      <c r="V1170" t="s">
        <v>732</v>
      </c>
      <c r="W1170" s="22" t="s">
        <v>5386</v>
      </c>
      <c r="X1170" s="22" t="s">
        <v>619</v>
      </c>
    </row>
    <row r="1171" spans="1:24" x14ac:dyDescent="0.3">
      <c r="A1171">
        <v>5</v>
      </c>
      <c r="B1171">
        <v>240</v>
      </c>
      <c r="C1171" t="s">
        <v>377</v>
      </c>
      <c r="D1171" t="s">
        <v>378</v>
      </c>
      <c r="E1171" t="s">
        <v>741</v>
      </c>
      <c r="F1171" t="s">
        <v>737</v>
      </c>
      <c r="G1171" t="s">
        <v>733</v>
      </c>
      <c r="H1171" t="s">
        <v>264</v>
      </c>
      <c r="I1171" t="s">
        <v>731</v>
      </c>
      <c r="J1171" t="s">
        <v>752</v>
      </c>
      <c r="K1171" t="s">
        <v>735</v>
      </c>
      <c r="L1171" t="s">
        <v>743</v>
      </c>
      <c r="M1171" t="s">
        <v>744</v>
      </c>
      <c r="N1171" t="s">
        <v>3862</v>
      </c>
      <c r="O1171" t="s">
        <v>5943</v>
      </c>
      <c r="P1171" t="s">
        <v>734</v>
      </c>
      <c r="Q1171" t="s">
        <v>3870</v>
      </c>
      <c r="R1171" s="22" t="s">
        <v>1928</v>
      </c>
      <c r="S1171" t="s">
        <v>758</v>
      </c>
      <c r="T1171" t="s">
        <v>384</v>
      </c>
      <c r="U1171">
        <v>10402</v>
      </c>
      <c r="V1171" t="s">
        <v>732</v>
      </c>
      <c r="W1171" s="22" t="s">
        <v>5387</v>
      </c>
      <c r="X1171" s="22" t="s">
        <v>619</v>
      </c>
    </row>
    <row r="1172" spans="1:24" x14ac:dyDescent="0.3">
      <c r="A1172">
        <v>1</v>
      </c>
      <c r="B1172">
        <v>240</v>
      </c>
      <c r="C1172" t="s">
        <v>377</v>
      </c>
      <c r="D1172" t="s">
        <v>378</v>
      </c>
      <c r="E1172" t="s">
        <v>736</v>
      </c>
      <c r="F1172" t="s">
        <v>737</v>
      </c>
      <c r="G1172" t="s">
        <v>733</v>
      </c>
      <c r="H1172" t="s">
        <v>265</v>
      </c>
      <c r="I1172" t="s">
        <v>731</v>
      </c>
      <c r="J1172" t="s">
        <v>742</v>
      </c>
      <c r="K1172" t="s">
        <v>735</v>
      </c>
      <c r="L1172" t="s">
        <v>743</v>
      </c>
      <c r="M1172" t="s">
        <v>744</v>
      </c>
      <c r="N1172" t="s">
        <v>3859</v>
      </c>
      <c r="O1172" t="s">
        <v>3864</v>
      </c>
      <c r="P1172" t="s">
        <v>734</v>
      </c>
      <c r="Q1172" t="s">
        <v>3872</v>
      </c>
      <c r="R1172" s="22" t="s">
        <v>1929</v>
      </c>
      <c r="S1172" t="s">
        <v>754</v>
      </c>
      <c r="T1172" t="s">
        <v>384</v>
      </c>
      <c r="U1172">
        <v>10403</v>
      </c>
      <c r="V1172" t="s">
        <v>732</v>
      </c>
      <c r="W1172" s="22" t="s">
        <v>5388</v>
      </c>
      <c r="X1172" s="22" t="s">
        <v>620</v>
      </c>
    </row>
    <row r="1173" spans="1:24" x14ac:dyDescent="0.3">
      <c r="A1173">
        <v>2</v>
      </c>
      <c r="B1173">
        <v>240</v>
      </c>
      <c r="C1173" t="s">
        <v>377</v>
      </c>
      <c r="D1173" t="s">
        <v>378</v>
      </c>
      <c r="E1173" t="s">
        <v>738</v>
      </c>
      <c r="F1173" t="s">
        <v>737</v>
      </c>
      <c r="G1173" t="s">
        <v>733</v>
      </c>
      <c r="H1173" t="s">
        <v>265</v>
      </c>
      <c r="I1173" t="s">
        <v>731</v>
      </c>
      <c r="J1173" t="s">
        <v>746</v>
      </c>
      <c r="K1173" t="s">
        <v>735</v>
      </c>
      <c r="L1173" t="s">
        <v>743</v>
      </c>
      <c r="M1173" t="s">
        <v>744</v>
      </c>
      <c r="N1173" t="s">
        <v>3860</v>
      </c>
      <c r="O1173" t="s">
        <v>5944</v>
      </c>
      <c r="P1173" t="s">
        <v>734</v>
      </c>
      <c r="Q1173" t="s">
        <v>3871</v>
      </c>
      <c r="R1173" s="22" t="s">
        <v>1930</v>
      </c>
      <c r="S1173" t="s">
        <v>755</v>
      </c>
      <c r="T1173" t="s">
        <v>384</v>
      </c>
      <c r="U1173">
        <v>10403</v>
      </c>
      <c r="V1173" t="s">
        <v>732</v>
      </c>
      <c r="W1173" s="22" t="s">
        <v>5389</v>
      </c>
      <c r="X1173" s="22" t="s">
        <v>620</v>
      </c>
    </row>
    <row r="1174" spans="1:24" x14ac:dyDescent="0.3">
      <c r="A1174">
        <v>3</v>
      </c>
      <c r="B1174">
        <v>240</v>
      </c>
      <c r="C1174" t="s">
        <v>377</v>
      </c>
      <c r="D1174" t="s">
        <v>378</v>
      </c>
      <c r="E1174" t="s">
        <v>739</v>
      </c>
      <c r="F1174" t="s">
        <v>737</v>
      </c>
      <c r="G1174" t="s">
        <v>733</v>
      </c>
      <c r="H1174" t="s">
        <v>265</v>
      </c>
      <c r="I1174" t="s">
        <v>731</v>
      </c>
      <c r="J1174" t="s">
        <v>748</v>
      </c>
      <c r="K1174" t="s">
        <v>735</v>
      </c>
      <c r="L1174" t="s">
        <v>743</v>
      </c>
      <c r="M1174" t="s">
        <v>744</v>
      </c>
      <c r="N1174" t="s">
        <v>3863</v>
      </c>
      <c r="O1174" t="s">
        <v>3866</v>
      </c>
      <c r="P1174" t="s">
        <v>734</v>
      </c>
      <c r="Q1174" t="s">
        <v>3868</v>
      </c>
      <c r="R1174" s="22" t="s">
        <v>1931</v>
      </c>
      <c r="S1174" t="s">
        <v>756</v>
      </c>
      <c r="T1174" t="s">
        <v>384</v>
      </c>
      <c r="U1174">
        <v>10403</v>
      </c>
      <c r="V1174" t="s">
        <v>732</v>
      </c>
      <c r="W1174" s="22" t="s">
        <v>5390</v>
      </c>
      <c r="X1174" s="22" t="s">
        <v>620</v>
      </c>
    </row>
    <row r="1175" spans="1:24" x14ac:dyDescent="0.3">
      <c r="A1175">
        <v>4</v>
      </c>
      <c r="B1175">
        <v>240</v>
      </c>
      <c r="C1175" t="s">
        <v>377</v>
      </c>
      <c r="D1175" t="s">
        <v>378</v>
      </c>
      <c r="E1175" t="s">
        <v>740</v>
      </c>
      <c r="F1175" t="s">
        <v>737</v>
      </c>
      <c r="G1175" t="s">
        <v>733</v>
      </c>
      <c r="H1175" t="s">
        <v>265</v>
      </c>
      <c r="I1175" t="s">
        <v>731</v>
      </c>
      <c r="J1175" t="s">
        <v>750</v>
      </c>
      <c r="K1175" t="s">
        <v>735</v>
      </c>
      <c r="L1175" t="s">
        <v>743</v>
      </c>
      <c r="M1175" t="s">
        <v>744</v>
      </c>
      <c r="N1175" t="s">
        <v>3861</v>
      </c>
      <c r="O1175" t="s">
        <v>3867</v>
      </c>
      <c r="P1175" t="s">
        <v>734</v>
      </c>
      <c r="Q1175" t="s">
        <v>3869</v>
      </c>
      <c r="R1175" s="22" t="s">
        <v>1932</v>
      </c>
      <c r="S1175" t="s">
        <v>757</v>
      </c>
      <c r="T1175" t="s">
        <v>384</v>
      </c>
      <c r="U1175">
        <v>10403</v>
      </c>
      <c r="V1175" t="s">
        <v>732</v>
      </c>
      <c r="W1175" s="22" t="s">
        <v>5391</v>
      </c>
      <c r="X1175" s="22" t="s">
        <v>620</v>
      </c>
    </row>
    <row r="1176" spans="1:24" x14ac:dyDescent="0.3">
      <c r="A1176">
        <v>5</v>
      </c>
      <c r="B1176">
        <v>240</v>
      </c>
      <c r="C1176" t="s">
        <v>377</v>
      </c>
      <c r="D1176" t="s">
        <v>378</v>
      </c>
      <c r="E1176" t="s">
        <v>741</v>
      </c>
      <c r="F1176" t="s">
        <v>737</v>
      </c>
      <c r="G1176" t="s">
        <v>733</v>
      </c>
      <c r="H1176" t="s">
        <v>265</v>
      </c>
      <c r="I1176" t="s">
        <v>731</v>
      </c>
      <c r="J1176" t="s">
        <v>752</v>
      </c>
      <c r="K1176" t="s">
        <v>735</v>
      </c>
      <c r="L1176" t="s">
        <v>743</v>
      </c>
      <c r="M1176" t="s">
        <v>744</v>
      </c>
      <c r="N1176" t="s">
        <v>3862</v>
      </c>
      <c r="O1176" t="s">
        <v>5943</v>
      </c>
      <c r="P1176" t="s">
        <v>734</v>
      </c>
      <c r="Q1176" t="s">
        <v>3870</v>
      </c>
      <c r="R1176" s="22" t="s">
        <v>1933</v>
      </c>
      <c r="S1176" t="s">
        <v>758</v>
      </c>
      <c r="T1176" t="s">
        <v>384</v>
      </c>
      <c r="U1176">
        <v>10403</v>
      </c>
      <c r="V1176" t="s">
        <v>732</v>
      </c>
      <c r="W1176" s="22" t="s">
        <v>5392</v>
      </c>
      <c r="X1176" s="22" t="s">
        <v>620</v>
      </c>
    </row>
    <row r="1177" spans="1:24" x14ac:dyDescent="0.3">
      <c r="A1177">
        <v>1</v>
      </c>
      <c r="B1177">
        <v>240</v>
      </c>
      <c r="C1177" t="s">
        <v>377</v>
      </c>
      <c r="D1177" t="s">
        <v>378</v>
      </c>
      <c r="E1177" t="s">
        <v>736</v>
      </c>
      <c r="F1177" t="s">
        <v>737</v>
      </c>
      <c r="G1177" t="s">
        <v>733</v>
      </c>
      <c r="H1177" t="s">
        <v>266</v>
      </c>
      <c r="I1177" t="s">
        <v>731</v>
      </c>
      <c r="J1177" t="s">
        <v>742</v>
      </c>
      <c r="K1177" t="s">
        <v>735</v>
      </c>
      <c r="L1177" t="s">
        <v>743</v>
      </c>
      <c r="M1177" t="s">
        <v>744</v>
      </c>
      <c r="N1177" t="s">
        <v>3859</v>
      </c>
      <c r="O1177" t="s">
        <v>3864</v>
      </c>
      <c r="P1177" t="s">
        <v>734</v>
      </c>
      <c r="Q1177" t="s">
        <v>3872</v>
      </c>
      <c r="R1177" s="22" t="s">
        <v>1934</v>
      </c>
      <c r="S1177" t="s">
        <v>754</v>
      </c>
      <c r="T1177" t="s">
        <v>384</v>
      </c>
      <c r="U1177">
        <v>10404</v>
      </c>
      <c r="V1177" t="s">
        <v>732</v>
      </c>
      <c r="W1177" s="22" t="s">
        <v>5393</v>
      </c>
      <c r="X1177" s="22" t="s">
        <v>621</v>
      </c>
    </row>
    <row r="1178" spans="1:24" x14ac:dyDescent="0.3">
      <c r="A1178">
        <v>2</v>
      </c>
      <c r="B1178">
        <v>240</v>
      </c>
      <c r="C1178" t="s">
        <v>377</v>
      </c>
      <c r="D1178" t="s">
        <v>378</v>
      </c>
      <c r="E1178" t="s">
        <v>738</v>
      </c>
      <c r="F1178" t="s">
        <v>737</v>
      </c>
      <c r="G1178" t="s">
        <v>733</v>
      </c>
      <c r="H1178" t="s">
        <v>266</v>
      </c>
      <c r="I1178" t="s">
        <v>731</v>
      </c>
      <c r="J1178" t="s">
        <v>746</v>
      </c>
      <c r="K1178" t="s">
        <v>735</v>
      </c>
      <c r="L1178" t="s">
        <v>743</v>
      </c>
      <c r="M1178" t="s">
        <v>744</v>
      </c>
      <c r="N1178" t="s">
        <v>3860</v>
      </c>
      <c r="O1178" t="s">
        <v>5944</v>
      </c>
      <c r="P1178" t="s">
        <v>734</v>
      </c>
      <c r="Q1178" t="s">
        <v>3871</v>
      </c>
      <c r="R1178" s="22" t="s">
        <v>1935</v>
      </c>
      <c r="S1178" t="s">
        <v>755</v>
      </c>
      <c r="T1178" t="s">
        <v>384</v>
      </c>
      <c r="U1178">
        <v>10404</v>
      </c>
      <c r="V1178" t="s">
        <v>732</v>
      </c>
      <c r="W1178" s="22" t="s">
        <v>5394</v>
      </c>
      <c r="X1178" s="22" t="s">
        <v>621</v>
      </c>
    </row>
    <row r="1179" spans="1:24" x14ac:dyDescent="0.3">
      <c r="A1179">
        <v>3</v>
      </c>
      <c r="B1179">
        <v>240</v>
      </c>
      <c r="C1179" t="s">
        <v>377</v>
      </c>
      <c r="D1179" t="s">
        <v>378</v>
      </c>
      <c r="E1179" t="s">
        <v>739</v>
      </c>
      <c r="F1179" t="s">
        <v>737</v>
      </c>
      <c r="G1179" t="s">
        <v>733</v>
      </c>
      <c r="H1179" t="s">
        <v>266</v>
      </c>
      <c r="I1179" t="s">
        <v>731</v>
      </c>
      <c r="J1179" t="s">
        <v>748</v>
      </c>
      <c r="K1179" t="s">
        <v>735</v>
      </c>
      <c r="L1179" t="s">
        <v>743</v>
      </c>
      <c r="M1179" t="s">
        <v>744</v>
      </c>
      <c r="N1179" t="s">
        <v>3863</v>
      </c>
      <c r="O1179" t="s">
        <v>3866</v>
      </c>
      <c r="P1179" t="s">
        <v>734</v>
      </c>
      <c r="Q1179" t="s">
        <v>3868</v>
      </c>
      <c r="R1179" s="22" t="s">
        <v>1936</v>
      </c>
      <c r="S1179" t="s">
        <v>756</v>
      </c>
      <c r="T1179" t="s">
        <v>384</v>
      </c>
      <c r="U1179">
        <v>10404</v>
      </c>
      <c r="V1179" t="s">
        <v>732</v>
      </c>
      <c r="W1179" s="22" t="s">
        <v>5395</v>
      </c>
      <c r="X1179" s="22" t="s">
        <v>621</v>
      </c>
    </row>
    <row r="1180" spans="1:24" x14ac:dyDescent="0.3">
      <c r="A1180">
        <v>4</v>
      </c>
      <c r="B1180">
        <v>240</v>
      </c>
      <c r="C1180" t="s">
        <v>377</v>
      </c>
      <c r="D1180" t="s">
        <v>378</v>
      </c>
      <c r="E1180" t="s">
        <v>740</v>
      </c>
      <c r="F1180" t="s">
        <v>737</v>
      </c>
      <c r="G1180" t="s">
        <v>733</v>
      </c>
      <c r="H1180" t="s">
        <v>266</v>
      </c>
      <c r="I1180" t="s">
        <v>731</v>
      </c>
      <c r="J1180" t="s">
        <v>750</v>
      </c>
      <c r="K1180" t="s">
        <v>735</v>
      </c>
      <c r="L1180" t="s">
        <v>743</v>
      </c>
      <c r="M1180" t="s">
        <v>744</v>
      </c>
      <c r="N1180" t="s">
        <v>3861</v>
      </c>
      <c r="O1180" t="s">
        <v>3867</v>
      </c>
      <c r="P1180" t="s">
        <v>734</v>
      </c>
      <c r="Q1180" t="s">
        <v>3869</v>
      </c>
      <c r="R1180" s="22" t="s">
        <v>1937</v>
      </c>
      <c r="S1180" t="s">
        <v>757</v>
      </c>
      <c r="T1180" t="s">
        <v>384</v>
      </c>
      <c r="U1180">
        <v>10404</v>
      </c>
      <c r="V1180" t="s">
        <v>732</v>
      </c>
      <c r="W1180" s="22" t="s">
        <v>5396</v>
      </c>
      <c r="X1180" s="22" t="s">
        <v>621</v>
      </c>
    </row>
    <row r="1181" spans="1:24" x14ac:dyDescent="0.3">
      <c r="A1181">
        <v>5</v>
      </c>
      <c r="B1181">
        <v>240</v>
      </c>
      <c r="C1181" t="s">
        <v>377</v>
      </c>
      <c r="D1181" t="s">
        <v>378</v>
      </c>
      <c r="E1181" t="s">
        <v>741</v>
      </c>
      <c r="F1181" t="s">
        <v>737</v>
      </c>
      <c r="G1181" t="s">
        <v>733</v>
      </c>
      <c r="H1181" t="s">
        <v>266</v>
      </c>
      <c r="I1181" t="s">
        <v>731</v>
      </c>
      <c r="J1181" t="s">
        <v>752</v>
      </c>
      <c r="K1181" t="s">
        <v>735</v>
      </c>
      <c r="L1181" t="s">
        <v>743</v>
      </c>
      <c r="M1181" t="s">
        <v>744</v>
      </c>
      <c r="N1181" t="s">
        <v>3862</v>
      </c>
      <c r="O1181" t="s">
        <v>5943</v>
      </c>
      <c r="P1181" t="s">
        <v>734</v>
      </c>
      <c r="Q1181" t="s">
        <v>3870</v>
      </c>
      <c r="R1181" s="22" t="s">
        <v>1938</v>
      </c>
      <c r="S1181" t="s">
        <v>758</v>
      </c>
      <c r="T1181" t="s">
        <v>384</v>
      </c>
      <c r="U1181">
        <v>10404</v>
      </c>
      <c r="V1181" t="s">
        <v>732</v>
      </c>
      <c r="W1181" s="22" t="s">
        <v>5397</v>
      </c>
      <c r="X1181" s="22" t="s">
        <v>621</v>
      </c>
    </row>
    <row r="1182" spans="1:24" x14ac:dyDescent="0.3">
      <c r="A1182">
        <v>1</v>
      </c>
      <c r="B1182">
        <v>240</v>
      </c>
      <c r="C1182" t="s">
        <v>377</v>
      </c>
      <c r="D1182" t="s">
        <v>378</v>
      </c>
      <c r="E1182" t="s">
        <v>736</v>
      </c>
      <c r="F1182" t="s">
        <v>737</v>
      </c>
      <c r="G1182" t="s">
        <v>733</v>
      </c>
      <c r="H1182" t="s">
        <v>267</v>
      </c>
      <c r="I1182" t="s">
        <v>731</v>
      </c>
      <c r="J1182" t="s">
        <v>742</v>
      </c>
      <c r="K1182" t="s">
        <v>735</v>
      </c>
      <c r="L1182" t="s">
        <v>743</v>
      </c>
      <c r="M1182" t="s">
        <v>744</v>
      </c>
      <c r="N1182" t="s">
        <v>3859</v>
      </c>
      <c r="O1182" t="s">
        <v>3864</v>
      </c>
      <c r="P1182" t="s">
        <v>734</v>
      </c>
      <c r="Q1182" t="s">
        <v>3872</v>
      </c>
      <c r="R1182" s="22" t="s">
        <v>1939</v>
      </c>
      <c r="S1182" t="s">
        <v>754</v>
      </c>
      <c r="T1182" t="s">
        <v>384</v>
      </c>
      <c r="U1182">
        <v>11101</v>
      </c>
      <c r="V1182" t="s">
        <v>732</v>
      </c>
      <c r="W1182" s="22" t="s">
        <v>5398</v>
      </c>
      <c r="X1182" s="22" t="s">
        <v>622</v>
      </c>
    </row>
    <row r="1183" spans="1:24" x14ac:dyDescent="0.3">
      <c r="A1183">
        <v>2</v>
      </c>
      <c r="B1183">
        <v>240</v>
      </c>
      <c r="C1183" t="s">
        <v>377</v>
      </c>
      <c r="D1183" t="s">
        <v>378</v>
      </c>
      <c r="E1183" t="s">
        <v>738</v>
      </c>
      <c r="F1183" t="s">
        <v>737</v>
      </c>
      <c r="G1183" t="s">
        <v>733</v>
      </c>
      <c r="H1183" t="s">
        <v>267</v>
      </c>
      <c r="I1183" t="s">
        <v>731</v>
      </c>
      <c r="J1183" t="s">
        <v>746</v>
      </c>
      <c r="K1183" t="s">
        <v>735</v>
      </c>
      <c r="L1183" t="s">
        <v>743</v>
      </c>
      <c r="M1183" t="s">
        <v>744</v>
      </c>
      <c r="N1183" t="s">
        <v>3860</v>
      </c>
      <c r="O1183" t="s">
        <v>5944</v>
      </c>
      <c r="P1183" t="s">
        <v>734</v>
      </c>
      <c r="Q1183" t="s">
        <v>3871</v>
      </c>
      <c r="R1183" s="22" t="s">
        <v>1940</v>
      </c>
      <c r="S1183" t="s">
        <v>755</v>
      </c>
      <c r="T1183" t="s">
        <v>384</v>
      </c>
      <c r="U1183">
        <v>11101</v>
      </c>
      <c r="V1183" t="s">
        <v>732</v>
      </c>
      <c r="W1183" s="22" t="s">
        <v>5399</v>
      </c>
      <c r="X1183" s="22" t="s">
        <v>622</v>
      </c>
    </row>
    <row r="1184" spans="1:24" x14ac:dyDescent="0.3">
      <c r="A1184">
        <v>3</v>
      </c>
      <c r="B1184">
        <v>240</v>
      </c>
      <c r="C1184" t="s">
        <v>377</v>
      </c>
      <c r="D1184" t="s">
        <v>378</v>
      </c>
      <c r="E1184" t="s">
        <v>739</v>
      </c>
      <c r="F1184" t="s">
        <v>737</v>
      </c>
      <c r="G1184" t="s">
        <v>733</v>
      </c>
      <c r="H1184" t="s">
        <v>267</v>
      </c>
      <c r="I1184" t="s">
        <v>731</v>
      </c>
      <c r="J1184" t="s">
        <v>748</v>
      </c>
      <c r="K1184" t="s">
        <v>735</v>
      </c>
      <c r="L1184" t="s">
        <v>743</v>
      </c>
      <c r="M1184" t="s">
        <v>744</v>
      </c>
      <c r="N1184" t="s">
        <v>3863</v>
      </c>
      <c r="O1184" t="s">
        <v>3866</v>
      </c>
      <c r="P1184" t="s">
        <v>734</v>
      </c>
      <c r="Q1184" t="s">
        <v>3868</v>
      </c>
      <c r="R1184" s="22" t="s">
        <v>1941</v>
      </c>
      <c r="S1184" t="s">
        <v>756</v>
      </c>
      <c r="T1184" t="s">
        <v>384</v>
      </c>
      <c r="U1184">
        <v>11101</v>
      </c>
      <c r="V1184" t="s">
        <v>732</v>
      </c>
      <c r="W1184" s="22" t="s">
        <v>5400</v>
      </c>
      <c r="X1184" s="22" t="s">
        <v>622</v>
      </c>
    </row>
    <row r="1185" spans="1:24" x14ac:dyDescent="0.3">
      <c r="A1185">
        <v>4</v>
      </c>
      <c r="B1185">
        <v>240</v>
      </c>
      <c r="C1185" t="s">
        <v>377</v>
      </c>
      <c r="D1185" t="s">
        <v>378</v>
      </c>
      <c r="E1185" t="s">
        <v>740</v>
      </c>
      <c r="F1185" t="s">
        <v>737</v>
      </c>
      <c r="G1185" t="s">
        <v>733</v>
      </c>
      <c r="H1185" t="s">
        <v>267</v>
      </c>
      <c r="I1185" t="s">
        <v>731</v>
      </c>
      <c r="J1185" t="s">
        <v>750</v>
      </c>
      <c r="K1185" t="s">
        <v>735</v>
      </c>
      <c r="L1185" t="s">
        <v>743</v>
      </c>
      <c r="M1185" t="s">
        <v>744</v>
      </c>
      <c r="N1185" t="s">
        <v>3861</v>
      </c>
      <c r="O1185" t="s">
        <v>3867</v>
      </c>
      <c r="P1185" t="s">
        <v>734</v>
      </c>
      <c r="Q1185" t="s">
        <v>3869</v>
      </c>
      <c r="R1185" s="22" t="s">
        <v>1942</v>
      </c>
      <c r="S1185" t="s">
        <v>757</v>
      </c>
      <c r="T1185" t="s">
        <v>384</v>
      </c>
      <c r="U1185">
        <v>11101</v>
      </c>
      <c r="V1185" t="s">
        <v>732</v>
      </c>
      <c r="W1185" s="22" t="s">
        <v>5401</v>
      </c>
      <c r="X1185" s="22" t="s">
        <v>622</v>
      </c>
    </row>
    <row r="1186" spans="1:24" x14ac:dyDescent="0.3">
      <c r="A1186">
        <v>5</v>
      </c>
      <c r="B1186">
        <v>240</v>
      </c>
      <c r="C1186" t="s">
        <v>377</v>
      </c>
      <c r="D1186" t="s">
        <v>378</v>
      </c>
      <c r="E1186" t="s">
        <v>741</v>
      </c>
      <c r="F1186" t="s">
        <v>737</v>
      </c>
      <c r="G1186" t="s">
        <v>733</v>
      </c>
      <c r="H1186" t="s">
        <v>267</v>
      </c>
      <c r="I1186" t="s">
        <v>731</v>
      </c>
      <c r="J1186" t="s">
        <v>752</v>
      </c>
      <c r="K1186" t="s">
        <v>735</v>
      </c>
      <c r="L1186" t="s">
        <v>743</v>
      </c>
      <c r="M1186" t="s">
        <v>744</v>
      </c>
      <c r="N1186" t="s">
        <v>3862</v>
      </c>
      <c r="O1186" t="s">
        <v>5943</v>
      </c>
      <c r="P1186" t="s">
        <v>734</v>
      </c>
      <c r="Q1186" t="s">
        <v>3870</v>
      </c>
      <c r="R1186" s="22" t="s">
        <v>1943</v>
      </c>
      <c r="S1186" t="s">
        <v>758</v>
      </c>
      <c r="T1186" t="s">
        <v>384</v>
      </c>
      <c r="U1186">
        <v>11101</v>
      </c>
      <c r="V1186" t="s">
        <v>732</v>
      </c>
      <c r="W1186" s="22" t="s">
        <v>5402</v>
      </c>
      <c r="X1186" s="22" t="s">
        <v>622</v>
      </c>
    </row>
    <row r="1187" spans="1:24" x14ac:dyDescent="0.3">
      <c r="A1187">
        <v>1</v>
      </c>
      <c r="B1187">
        <v>240</v>
      </c>
      <c r="C1187" t="s">
        <v>377</v>
      </c>
      <c r="D1187" t="s">
        <v>378</v>
      </c>
      <c r="E1187" t="s">
        <v>736</v>
      </c>
      <c r="F1187" t="s">
        <v>737</v>
      </c>
      <c r="G1187" t="s">
        <v>733</v>
      </c>
      <c r="H1187" t="s">
        <v>268</v>
      </c>
      <c r="I1187" t="s">
        <v>731</v>
      </c>
      <c r="J1187" t="s">
        <v>742</v>
      </c>
      <c r="K1187" t="s">
        <v>735</v>
      </c>
      <c r="L1187" t="s">
        <v>743</v>
      </c>
      <c r="M1187" t="s">
        <v>744</v>
      </c>
      <c r="N1187" t="s">
        <v>3859</v>
      </c>
      <c r="O1187" t="s">
        <v>3864</v>
      </c>
      <c r="P1187" t="s">
        <v>734</v>
      </c>
      <c r="Q1187" t="s">
        <v>3872</v>
      </c>
      <c r="R1187" s="22" t="s">
        <v>1944</v>
      </c>
      <c r="S1187" t="s">
        <v>754</v>
      </c>
      <c r="T1187" t="s">
        <v>384</v>
      </c>
      <c r="U1187">
        <v>11102</v>
      </c>
      <c r="V1187" t="s">
        <v>732</v>
      </c>
      <c r="W1187" s="22" t="s">
        <v>5403</v>
      </c>
      <c r="X1187" s="22" t="s">
        <v>623</v>
      </c>
    </row>
    <row r="1188" spans="1:24" x14ac:dyDescent="0.3">
      <c r="A1188">
        <v>2</v>
      </c>
      <c r="B1188">
        <v>240</v>
      </c>
      <c r="C1188" t="s">
        <v>377</v>
      </c>
      <c r="D1188" t="s">
        <v>378</v>
      </c>
      <c r="E1188" t="s">
        <v>738</v>
      </c>
      <c r="F1188" t="s">
        <v>737</v>
      </c>
      <c r="G1188" t="s">
        <v>733</v>
      </c>
      <c r="H1188" t="s">
        <v>268</v>
      </c>
      <c r="I1188" t="s">
        <v>731</v>
      </c>
      <c r="J1188" t="s">
        <v>746</v>
      </c>
      <c r="K1188" t="s">
        <v>735</v>
      </c>
      <c r="L1188" t="s">
        <v>743</v>
      </c>
      <c r="M1188" t="s">
        <v>744</v>
      </c>
      <c r="N1188" t="s">
        <v>3860</v>
      </c>
      <c r="O1188" t="s">
        <v>5944</v>
      </c>
      <c r="P1188" t="s">
        <v>734</v>
      </c>
      <c r="Q1188" t="s">
        <v>3871</v>
      </c>
      <c r="R1188" s="22" t="s">
        <v>1945</v>
      </c>
      <c r="S1188" t="s">
        <v>755</v>
      </c>
      <c r="T1188" t="s">
        <v>384</v>
      </c>
      <c r="U1188">
        <v>11102</v>
      </c>
      <c r="V1188" t="s">
        <v>732</v>
      </c>
      <c r="W1188" s="22" t="s">
        <v>5404</v>
      </c>
      <c r="X1188" s="22" t="s">
        <v>623</v>
      </c>
    </row>
    <row r="1189" spans="1:24" x14ac:dyDescent="0.3">
      <c r="A1189">
        <v>3</v>
      </c>
      <c r="B1189">
        <v>240</v>
      </c>
      <c r="C1189" t="s">
        <v>377</v>
      </c>
      <c r="D1189" t="s">
        <v>378</v>
      </c>
      <c r="E1189" t="s">
        <v>739</v>
      </c>
      <c r="F1189" t="s">
        <v>737</v>
      </c>
      <c r="G1189" t="s">
        <v>733</v>
      </c>
      <c r="H1189" t="s">
        <v>268</v>
      </c>
      <c r="I1189" t="s">
        <v>731</v>
      </c>
      <c r="J1189" t="s">
        <v>748</v>
      </c>
      <c r="K1189" t="s">
        <v>735</v>
      </c>
      <c r="L1189" t="s">
        <v>743</v>
      </c>
      <c r="M1189" t="s">
        <v>744</v>
      </c>
      <c r="N1189" t="s">
        <v>3863</v>
      </c>
      <c r="O1189" t="s">
        <v>3866</v>
      </c>
      <c r="P1189" t="s">
        <v>734</v>
      </c>
      <c r="Q1189" t="s">
        <v>3868</v>
      </c>
      <c r="R1189" s="22" t="s">
        <v>1946</v>
      </c>
      <c r="S1189" t="s">
        <v>756</v>
      </c>
      <c r="T1189" t="s">
        <v>384</v>
      </c>
      <c r="U1189">
        <v>11102</v>
      </c>
      <c r="V1189" t="s">
        <v>732</v>
      </c>
      <c r="W1189" s="22" t="s">
        <v>5405</v>
      </c>
      <c r="X1189" s="22" t="s">
        <v>623</v>
      </c>
    </row>
    <row r="1190" spans="1:24" x14ac:dyDescent="0.3">
      <c r="A1190">
        <v>4</v>
      </c>
      <c r="B1190">
        <v>240</v>
      </c>
      <c r="C1190" t="s">
        <v>377</v>
      </c>
      <c r="D1190" t="s">
        <v>378</v>
      </c>
      <c r="E1190" t="s">
        <v>740</v>
      </c>
      <c r="F1190" t="s">
        <v>737</v>
      </c>
      <c r="G1190" t="s">
        <v>733</v>
      </c>
      <c r="H1190" t="s">
        <v>268</v>
      </c>
      <c r="I1190" t="s">
        <v>731</v>
      </c>
      <c r="J1190" t="s">
        <v>750</v>
      </c>
      <c r="K1190" t="s">
        <v>735</v>
      </c>
      <c r="L1190" t="s">
        <v>743</v>
      </c>
      <c r="M1190" t="s">
        <v>744</v>
      </c>
      <c r="N1190" t="s">
        <v>3861</v>
      </c>
      <c r="O1190" t="s">
        <v>3867</v>
      </c>
      <c r="P1190" t="s">
        <v>734</v>
      </c>
      <c r="Q1190" t="s">
        <v>3869</v>
      </c>
      <c r="R1190" s="22" t="s">
        <v>1947</v>
      </c>
      <c r="S1190" t="s">
        <v>757</v>
      </c>
      <c r="T1190" t="s">
        <v>384</v>
      </c>
      <c r="U1190">
        <v>11102</v>
      </c>
      <c r="V1190" t="s">
        <v>732</v>
      </c>
      <c r="W1190" s="22" t="s">
        <v>5406</v>
      </c>
      <c r="X1190" s="22" t="s">
        <v>623</v>
      </c>
    </row>
    <row r="1191" spans="1:24" x14ac:dyDescent="0.3">
      <c r="A1191">
        <v>5</v>
      </c>
      <c r="B1191">
        <v>240</v>
      </c>
      <c r="C1191" t="s">
        <v>377</v>
      </c>
      <c r="D1191" t="s">
        <v>378</v>
      </c>
      <c r="E1191" t="s">
        <v>741</v>
      </c>
      <c r="F1191" t="s">
        <v>737</v>
      </c>
      <c r="G1191" t="s">
        <v>733</v>
      </c>
      <c r="H1191" t="s">
        <v>268</v>
      </c>
      <c r="I1191" t="s">
        <v>731</v>
      </c>
      <c r="J1191" t="s">
        <v>752</v>
      </c>
      <c r="K1191" t="s">
        <v>735</v>
      </c>
      <c r="L1191" t="s">
        <v>743</v>
      </c>
      <c r="M1191" t="s">
        <v>744</v>
      </c>
      <c r="N1191" t="s">
        <v>3862</v>
      </c>
      <c r="O1191" t="s">
        <v>5943</v>
      </c>
      <c r="P1191" t="s">
        <v>734</v>
      </c>
      <c r="Q1191" t="s">
        <v>3870</v>
      </c>
      <c r="R1191" s="22" t="s">
        <v>1948</v>
      </c>
      <c r="S1191" t="s">
        <v>758</v>
      </c>
      <c r="T1191" t="s">
        <v>384</v>
      </c>
      <c r="U1191">
        <v>11102</v>
      </c>
      <c r="V1191" t="s">
        <v>732</v>
      </c>
      <c r="W1191" s="22" t="s">
        <v>5407</v>
      </c>
      <c r="X1191" s="22" t="s">
        <v>623</v>
      </c>
    </row>
    <row r="1192" spans="1:24" x14ac:dyDescent="0.3">
      <c r="A1192">
        <v>1</v>
      </c>
      <c r="B1192">
        <v>240</v>
      </c>
      <c r="C1192" t="s">
        <v>377</v>
      </c>
      <c r="D1192" t="s">
        <v>378</v>
      </c>
      <c r="E1192" t="s">
        <v>736</v>
      </c>
      <c r="F1192" t="s">
        <v>737</v>
      </c>
      <c r="G1192" t="s">
        <v>733</v>
      </c>
      <c r="H1192" t="s">
        <v>269</v>
      </c>
      <c r="I1192" t="s">
        <v>731</v>
      </c>
      <c r="J1192" t="s">
        <v>742</v>
      </c>
      <c r="K1192" t="s">
        <v>735</v>
      </c>
      <c r="L1192" t="s">
        <v>743</v>
      </c>
      <c r="M1192" t="s">
        <v>744</v>
      </c>
      <c r="N1192" t="s">
        <v>3859</v>
      </c>
      <c r="O1192" t="s">
        <v>3864</v>
      </c>
      <c r="P1192" t="s">
        <v>734</v>
      </c>
      <c r="Q1192" t="s">
        <v>3872</v>
      </c>
      <c r="R1192" s="22" t="s">
        <v>1949</v>
      </c>
      <c r="S1192" t="s">
        <v>754</v>
      </c>
      <c r="T1192" t="s">
        <v>384</v>
      </c>
      <c r="U1192">
        <v>11201</v>
      </c>
      <c r="V1192" t="s">
        <v>732</v>
      </c>
      <c r="W1192" s="22" t="s">
        <v>5408</v>
      </c>
      <c r="X1192" s="22" t="s">
        <v>624</v>
      </c>
    </row>
    <row r="1193" spans="1:24" x14ac:dyDescent="0.3">
      <c r="A1193">
        <v>2</v>
      </c>
      <c r="B1193">
        <v>240</v>
      </c>
      <c r="C1193" t="s">
        <v>377</v>
      </c>
      <c r="D1193" t="s">
        <v>378</v>
      </c>
      <c r="E1193" t="s">
        <v>738</v>
      </c>
      <c r="F1193" t="s">
        <v>737</v>
      </c>
      <c r="G1193" t="s">
        <v>733</v>
      </c>
      <c r="H1193" t="s">
        <v>269</v>
      </c>
      <c r="I1193" t="s">
        <v>731</v>
      </c>
      <c r="J1193" t="s">
        <v>746</v>
      </c>
      <c r="K1193" t="s">
        <v>735</v>
      </c>
      <c r="L1193" t="s">
        <v>743</v>
      </c>
      <c r="M1193" t="s">
        <v>744</v>
      </c>
      <c r="N1193" t="s">
        <v>3860</v>
      </c>
      <c r="O1193" t="s">
        <v>5944</v>
      </c>
      <c r="P1193" t="s">
        <v>734</v>
      </c>
      <c r="Q1193" t="s">
        <v>3871</v>
      </c>
      <c r="R1193" s="22" t="s">
        <v>1950</v>
      </c>
      <c r="S1193" t="s">
        <v>755</v>
      </c>
      <c r="T1193" t="s">
        <v>384</v>
      </c>
      <c r="U1193">
        <v>11201</v>
      </c>
      <c r="V1193" t="s">
        <v>732</v>
      </c>
      <c r="W1193" s="22" t="s">
        <v>5409</v>
      </c>
      <c r="X1193" s="22" t="s">
        <v>624</v>
      </c>
    </row>
    <row r="1194" spans="1:24" x14ac:dyDescent="0.3">
      <c r="A1194">
        <v>3</v>
      </c>
      <c r="B1194">
        <v>240</v>
      </c>
      <c r="C1194" t="s">
        <v>377</v>
      </c>
      <c r="D1194" t="s">
        <v>378</v>
      </c>
      <c r="E1194" t="s">
        <v>739</v>
      </c>
      <c r="F1194" t="s">
        <v>737</v>
      </c>
      <c r="G1194" t="s">
        <v>733</v>
      </c>
      <c r="H1194" t="s">
        <v>269</v>
      </c>
      <c r="I1194" t="s">
        <v>731</v>
      </c>
      <c r="J1194" t="s">
        <v>748</v>
      </c>
      <c r="K1194" t="s">
        <v>735</v>
      </c>
      <c r="L1194" t="s">
        <v>743</v>
      </c>
      <c r="M1194" t="s">
        <v>744</v>
      </c>
      <c r="N1194" t="s">
        <v>3863</v>
      </c>
      <c r="O1194" t="s">
        <v>3866</v>
      </c>
      <c r="P1194" t="s">
        <v>734</v>
      </c>
      <c r="Q1194" t="s">
        <v>3868</v>
      </c>
      <c r="R1194" s="22" t="s">
        <v>1951</v>
      </c>
      <c r="S1194" t="s">
        <v>756</v>
      </c>
      <c r="T1194" t="s">
        <v>384</v>
      </c>
      <c r="U1194">
        <v>11201</v>
      </c>
      <c r="V1194" t="s">
        <v>732</v>
      </c>
      <c r="W1194" s="22" t="s">
        <v>5410</v>
      </c>
      <c r="X1194" s="22" t="s">
        <v>624</v>
      </c>
    </row>
    <row r="1195" spans="1:24" x14ac:dyDescent="0.3">
      <c r="A1195">
        <v>4</v>
      </c>
      <c r="B1195">
        <v>240</v>
      </c>
      <c r="C1195" t="s">
        <v>377</v>
      </c>
      <c r="D1195" t="s">
        <v>378</v>
      </c>
      <c r="E1195" t="s">
        <v>740</v>
      </c>
      <c r="F1195" t="s">
        <v>737</v>
      </c>
      <c r="G1195" t="s">
        <v>733</v>
      </c>
      <c r="H1195" t="s">
        <v>269</v>
      </c>
      <c r="I1195" t="s">
        <v>731</v>
      </c>
      <c r="J1195" t="s">
        <v>750</v>
      </c>
      <c r="K1195" t="s">
        <v>735</v>
      </c>
      <c r="L1195" t="s">
        <v>743</v>
      </c>
      <c r="M1195" t="s">
        <v>744</v>
      </c>
      <c r="N1195" t="s">
        <v>3861</v>
      </c>
      <c r="O1195" t="s">
        <v>3867</v>
      </c>
      <c r="P1195" t="s">
        <v>734</v>
      </c>
      <c r="Q1195" t="s">
        <v>3869</v>
      </c>
      <c r="R1195" s="22" t="s">
        <v>1952</v>
      </c>
      <c r="S1195" t="s">
        <v>757</v>
      </c>
      <c r="T1195" t="s">
        <v>384</v>
      </c>
      <c r="U1195">
        <v>11201</v>
      </c>
      <c r="V1195" t="s">
        <v>732</v>
      </c>
      <c r="W1195" s="22" t="s">
        <v>5411</v>
      </c>
      <c r="X1195" s="22" t="s">
        <v>624</v>
      </c>
    </row>
    <row r="1196" spans="1:24" x14ac:dyDescent="0.3">
      <c r="A1196">
        <v>5</v>
      </c>
      <c r="B1196">
        <v>240</v>
      </c>
      <c r="C1196" t="s">
        <v>377</v>
      </c>
      <c r="D1196" t="s">
        <v>378</v>
      </c>
      <c r="E1196" t="s">
        <v>741</v>
      </c>
      <c r="F1196" t="s">
        <v>737</v>
      </c>
      <c r="G1196" t="s">
        <v>733</v>
      </c>
      <c r="H1196" t="s">
        <v>269</v>
      </c>
      <c r="I1196" t="s">
        <v>731</v>
      </c>
      <c r="J1196" t="s">
        <v>752</v>
      </c>
      <c r="K1196" t="s">
        <v>735</v>
      </c>
      <c r="L1196" t="s">
        <v>743</v>
      </c>
      <c r="M1196" t="s">
        <v>744</v>
      </c>
      <c r="N1196" t="s">
        <v>3862</v>
      </c>
      <c r="O1196" t="s">
        <v>5943</v>
      </c>
      <c r="P1196" t="s">
        <v>734</v>
      </c>
      <c r="Q1196" t="s">
        <v>3870</v>
      </c>
      <c r="R1196" s="22" t="s">
        <v>1953</v>
      </c>
      <c r="S1196" t="s">
        <v>758</v>
      </c>
      <c r="T1196" t="s">
        <v>384</v>
      </c>
      <c r="U1196">
        <v>11201</v>
      </c>
      <c r="V1196" t="s">
        <v>732</v>
      </c>
      <c r="W1196" s="22" t="s">
        <v>5412</v>
      </c>
      <c r="X1196" s="22" t="s">
        <v>624</v>
      </c>
    </row>
    <row r="1197" spans="1:24" x14ac:dyDescent="0.3">
      <c r="A1197">
        <v>1</v>
      </c>
      <c r="B1197">
        <v>240</v>
      </c>
      <c r="C1197" t="s">
        <v>377</v>
      </c>
      <c r="D1197" t="s">
        <v>378</v>
      </c>
      <c r="E1197" t="s">
        <v>736</v>
      </c>
      <c r="F1197" t="s">
        <v>737</v>
      </c>
      <c r="G1197" t="s">
        <v>733</v>
      </c>
      <c r="H1197" t="s">
        <v>270</v>
      </c>
      <c r="I1197" t="s">
        <v>731</v>
      </c>
      <c r="J1197" t="s">
        <v>742</v>
      </c>
      <c r="K1197" t="s">
        <v>735</v>
      </c>
      <c r="L1197" t="s">
        <v>743</v>
      </c>
      <c r="M1197" t="s">
        <v>744</v>
      </c>
      <c r="N1197" t="s">
        <v>3859</v>
      </c>
      <c r="O1197" t="s">
        <v>3864</v>
      </c>
      <c r="P1197" t="s">
        <v>734</v>
      </c>
      <c r="Q1197" t="s">
        <v>3872</v>
      </c>
      <c r="R1197" s="22" t="s">
        <v>1954</v>
      </c>
      <c r="S1197" t="s">
        <v>754</v>
      </c>
      <c r="T1197" t="s">
        <v>384</v>
      </c>
      <c r="U1197">
        <v>11202</v>
      </c>
      <c r="V1197" t="s">
        <v>732</v>
      </c>
      <c r="W1197" s="22" t="s">
        <v>5413</v>
      </c>
      <c r="X1197" s="22" t="s">
        <v>625</v>
      </c>
    </row>
    <row r="1198" spans="1:24" x14ac:dyDescent="0.3">
      <c r="A1198">
        <v>2</v>
      </c>
      <c r="B1198">
        <v>240</v>
      </c>
      <c r="C1198" t="s">
        <v>377</v>
      </c>
      <c r="D1198" t="s">
        <v>378</v>
      </c>
      <c r="E1198" t="s">
        <v>738</v>
      </c>
      <c r="F1198" t="s">
        <v>737</v>
      </c>
      <c r="G1198" t="s">
        <v>733</v>
      </c>
      <c r="H1198" t="s">
        <v>270</v>
      </c>
      <c r="I1198" t="s">
        <v>731</v>
      </c>
      <c r="J1198" t="s">
        <v>746</v>
      </c>
      <c r="K1198" t="s">
        <v>735</v>
      </c>
      <c r="L1198" t="s">
        <v>743</v>
      </c>
      <c r="M1198" t="s">
        <v>744</v>
      </c>
      <c r="N1198" t="s">
        <v>3860</v>
      </c>
      <c r="O1198" t="s">
        <v>5944</v>
      </c>
      <c r="P1198" t="s">
        <v>734</v>
      </c>
      <c r="Q1198" t="s">
        <v>3871</v>
      </c>
      <c r="R1198" s="22" t="s">
        <v>1955</v>
      </c>
      <c r="S1198" t="s">
        <v>755</v>
      </c>
      <c r="T1198" t="s">
        <v>384</v>
      </c>
      <c r="U1198">
        <v>11202</v>
      </c>
      <c r="V1198" t="s">
        <v>732</v>
      </c>
      <c r="W1198" s="22" t="s">
        <v>5414</v>
      </c>
      <c r="X1198" s="22" t="s">
        <v>625</v>
      </c>
    </row>
    <row r="1199" spans="1:24" x14ac:dyDescent="0.3">
      <c r="A1199">
        <v>3</v>
      </c>
      <c r="B1199">
        <v>240</v>
      </c>
      <c r="C1199" t="s">
        <v>377</v>
      </c>
      <c r="D1199" t="s">
        <v>378</v>
      </c>
      <c r="E1199" t="s">
        <v>739</v>
      </c>
      <c r="F1199" t="s">
        <v>737</v>
      </c>
      <c r="G1199" t="s">
        <v>733</v>
      </c>
      <c r="H1199" t="s">
        <v>270</v>
      </c>
      <c r="I1199" t="s">
        <v>731</v>
      </c>
      <c r="J1199" t="s">
        <v>748</v>
      </c>
      <c r="K1199" t="s">
        <v>735</v>
      </c>
      <c r="L1199" t="s">
        <v>743</v>
      </c>
      <c r="M1199" t="s">
        <v>744</v>
      </c>
      <c r="N1199" t="s">
        <v>3863</v>
      </c>
      <c r="O1199" t="s">
        <v>3866</v>
      </c>
      <c r="P1199" t="s">
        <v>734</v>
      </c>
      <c r="Q1199" t="s">
        <v>3868</v>
      </c>
      <c r="R1199" s="22" t="s">
        <v>1956</v>
      </c>
      <c r="S1199" t="s">
        <v>756</v>
      </c>
      <c r="T1199" t="s">
        <v>384</v>
      </c>
      <c r="U1199">
        <v>11202</v>
      </c>
      <c r="V1199" t="s">
        <v>732</v>
      </c>
      <c r="W1199" s="22" t="s">
        <v>5415</v>
      </c>
      <c r="X1199" s="22" t="s">
        <v>625</v>
      </c>
    </row>
    <row r="1200" spans="1:24" x14ac:dyDescent="0.3">
      <c r="A1200">
        <v>4</v>
      </c>
      <c r="B1200">
        <v>240</v>
      </c>
      <c r="C1200" t="s">
        <v>377</v>
      </c>
      <c r="D1200" t="s">
        <v>378</v>
      </c>
      <c r="E1200" t="s">
        <v>740</v>
      </c>
      <c r="F1200" t="s">
        <v>737</v>
      </c>
      <c r="G1200" t="s">
        <v>733</v>
      </c>
      <c r="H1200" t="s">
        <v>270</v>
      </c>
      <c r="I1200" t="s">
        <v>731</v>
      </c>
      <c r="J1200" t="s">
        <v>750</v>
      </c>
      <c r="K1200" t="s">
        <v>735</v>
      </c>
      <c r="L1200" t="s">
        <v>743</v>
      </c>
      <c r="M1200" t="s">
        <v>744</v>
      </c>
      <c r="N1200" t="s">
        <v>3861</v>
      </c>
      <c r="O1200" t="s">
        <v>3867</v>
      </c>
      <c r="P1200" t="s">
        <v>734</v>
      </c>
      <c r="Q1200" t="s">
        <v>3869</v>
      </c>
      <c r="R1200" s="22" t="s">
        <v>1957</v>
      </c>
      <c r="S1200" t="s">
        <v>757</v>
      </c>
      <c r="T1200" t="s">
        <v>384</v>
      </c>
      <c r="U1200">
        <v>11202</v>
      </c>
      <c r="V1200" t="s">
        <v>732</v>
      </c>
      <c r="W1200" s="22" t="s">
        <v>5416</v>
      </c>
      <c r="X1200" s="22" t="s">
        <v>625</v>
      </c>
    </row>
    <row r="1201" spans="1:24" x14ac:dyDescent="0.3">
      <c r="A1201">
        <v>5</v>
      </c>
      <c r="B1201">
        <v>240</v>
      </c>
      <c r="C1201" t="s">
        <v>377</v>
      </c>
      <c r="D1201" t="s">
        <v>378</v>
      </c>
      <c r="E1201" t="s">
        <v>741</v>
      </c>
      <c r="F1201" t="s">
        <v>737</v>
      </c>
      <c r="G1201" t="s">
        <v>733</v>
      </c>
      <c r="H1201" t="s">
        <v>270</v>
      </c>
      <c r="I1201" t="s">
        <v>731</v>
      </c>
      <c r="J1201" t="s">
        <v>752</v>
      </c>
      <c r="K1201" t="s">
        <v>735</v>
      </c>
      <c r="L1201" t="s">
        <v>743</v>
      </c>
      <c r="M1201" t="s">
        <v>744</v>
      </c>
      <c r="N1201" t="s">
        <v>3862</v>
      </c>
      <c r="O1201" t="s">
        <v>5943</v>
      </c>
      <c r="P1201" t="s">
        <v>734</v>
      </c>
      <c r="Q1201" t="s">
        <v>3870</v>
      </c>
      <c r="R1201" s="22" t="s">
        <v>1958</v>
      </c>
      <c r="S1201" t="s">
        <v>758</v>
      </c>
      <c r="T1201" t="s">
        <v>384</v>
      </c>
      <c r="U1201">
        <v>11202</v>
      </c>
      <c r="V1201" t="s">
        <v>732</v>
      </c>
      <c r="W1201" s="22" t="s">
        <v>5417</v>
      </c>
      <c r="X1201" s="22" t="s">
        <v>625</v>
      </c>
    </row>
    <row r="1202" spans="1:24" x14ac:dyDescent="0.3">
      <c r="A1202">
        <v>1</v>
      </c>
      <c r="B1202">
        <v>240</v>
      </c>
      <c r="C1202" t="s">
        <v>377</v>
      </c>
      <c r="D1202" t="s">
        <v>378</v>
      </c>
      <c r="E1202" t="s">
        <v>736</v>
      </c>
      <c r="F1202" t="s">
        <v>737</v>
      </c>
      <c r="G1202" t="s">
        <v>733</v>
      </c>
      <c r="H1202" t="s">
        <v>271</v>
      </c>
      <c r="I1202" t="s">
        <v>731</v>
      </c>
      <c r="J1202" t="s">
        <v>742</v>
      </c>
      <c r="K1202" t="s">
        <v>735</v>
      </c>
      <c r="L1202" t="s">
        <v>743</v>
      </c>
      <c r="M1202" t="s">
        <v>744</v>
      </c>
      <c r="N1202" t="s">
        <v>3859</v>
      </c>
      <c r="O1202" t="s">
        <v>3864</v>
      </c>
      <c r="P1202" t="s">
        <v>734</v>
      </c>
      <c r="Q1202" t="s">
        <v>3872</v>
      </c>
      <c r="R1202" s="22" t="s">
        <v>1959</v>
      </c>
      <c r="S1202" t="s">
        <v>754</v>
      </c>
      <c r="T1202" t="s">
        <v>384</v>
      </c>
      <c r="U1202">
        <v>11203</v>
      </c>
      <c r="V1202" t="s">
        <v>732</v>
      </c>
      <c r="W1202" s="22" t="s">
        <v>5418</v>
      </c>
      <c r="X1202" s="22" t="s">
        <v>626</v>
      </c>
    </row>
    <row r="1203" spans="1:24" x14ac:dyDescent="0.3">
      <c r="A1203">
        <v>2</v>
      </c>
      <c r="B1203">
        <v>240</v>
      </c>
      <c r="C1203" t="s">
        <v>377</v>
      </c>
      <c r="D1203" t="s">
        <v>378</v>
      </c>
      <c r="E1203" t="s">
        <v>738</v>
      </c>
      <c r="F1203" t="s">
        <v>737</v>
      </c>
      <c r="G1203" t="s">
        <v>733</v>
      </c>
      <c r="H1203" t="s">
        <v>271</v>
      </c>
      <c r="I1203" t="s">
        <v>731</v>
      </c>
      <c r="J1203" t="s">
        <v>746</v>
      </c>
      <c r="K1203" t="s">
        <v>735</v>
      </c>
      <c r="L1203" t="s">
        <v>743</v>
      </c>
      <c r="M1203" t="s">
        <v>744</v>
      </c>
      <c r="N1203" t="s">
        <v>3860</v>
      </c>
      <c r="O1203" t="s">
        <v>5944</v>
      </c>
      <c r="P1203" t="s">
        <v>734</v>
      </c>
      <c r="Q1203" t="s">
        <v>3871</v>
      </c>
      <c r="R1203" s="22" t="s">
        <v>1960</v>
      </c>
      <c r="S1203" t="s">
        <v>755</v>
      </c>
      <c r="T1203" t="s">
        <v>384</v>
      </c>
      <c r="U1203">
        <v>11203</v>
      </c>
      <c r="V1203" t="s">
        <v>732</v>
      </c>
      <c r="W1203" s="22" t="s">
        <v>5419</v>
      </c>
      <c r="X1203" s="22" t="s">
        <v>626</v>
      </c>
    </row>
    <row r="1204" spans="1:24" x14ac:dyDescent="0.3">
      <c r="A1204">
        <v>3</v>
      </c>
      <c r="B1204">
        <v>240</v>
      </c>
      <c r="C1204" t="s">
        <v>377</v>
      </c>
      <c r="D1204" t="s">
        <v>378</v>
      </c>
      <c r="E1204" t="s">
        <v>739</v>
      </c>
      <c r="F1204" t="s">
        <v>737</v>
      </c>
      <c r="G1204" t="s">
        <v>733</v>
      </c>
      <c r="H1204" t="s">
        <v>271</v>
      </c>
      <c r="I1204" t="s">
        <v>731</v>
      </c>
      <c r="J1204" t="s">
        <v>748</v>
      </c>
      <c r="K1204" t="s">
        <v>735</v>
      </c>
      <c r="L1204" t="s">
        <v>743</v>
      </c>
      <c r="M1204" t="s">
        <v>744</v>
      </c>
      <c r="N1204" t="s">
        <v>3863</v>
      </c>
      <c r="O1204" t="s">
        <v>3866</v>
      </c>
      <c r="P1204" t="s">
        <v>734</v>
      </c>
      <c r="Q1204" t="s">
        <v>3868</v>
      </c>
      <c r="R1204" s="22" t="s">
        <v>1961</v>
      </c>
      <c r="S1204" t="s">
        <v>756</v>
      </c>
      <c r="T1204" t="s">
        <v>384</v>
      </c>
      <c r="U1204">
        <v>11203</v>
      </c>
      <c r="V1204" t="s">
        <v>732</v>
      </c>
      <c r="W1204" s="22" t="s">
        <v>5420</v>
      </c>
      <c r="X1204" s="22" t="s">
        <v>626</v>
      </c>
    </row>
    <row r="1205" spans="1:24" x14ac:dyDescent="0.3">
      <c r="A1205">
        <v>4</v>
      </c>
      <c r="B1205">
        <v>240</v>
      </c>
      <c r="C1205" t="s">
        <v>377</v>
      </c>
      <c r="D1205" t="s">
        <v>378</v>
      </c>
      <c r="E1205" t="s">
        <v>740</v>
      </c>
      <c r="F1205" t="s">
        <v>737</v>
      </c>
      <c r="G1205" t="s">
        <v>733</v>
      </c>
      <c r="H1205" t="s">
        <v>271</v>
      </c>
      <c r="I1205" t="s">
        <v>731</v>
      </c>
      <c r="J1205" t="s">
        <v>750</v>
      </c>
      <c r="K1205" t="s">
        <v>735</v>
      </c>
      <c r="L1205" t="s">
        <v>743</v>
      </c>
      <c r="M1205" t="s">
        <v>744</v>
      </c>
      <c r="N1205" t="s">
        <v>3861</v>
      </c>
      <c r="O1205" t="s">
        <v>3867</v>
      </c>
      <c r="P1205" t="s">
        <v>734</v>
      </c>
      <c r="Q1205" t="s">
        <v>3869</v>
      </c>
      <c r="R1205" s="22" t="s">
        <v>1962</v>
      </c>
      <c r="S1205" t="s">
        <v>757</v>
      </c>
      <c r="T1205" t="s">
        <v>384</v>
      </c>
      <c r="U1205">
        <v>11203</v>
      </c>
      <c r="V1205" t="s">
        <v>732</v>
      </c>
      <c r="W1205" s="22" t="s">
        <v>5421</v>
      </c>
      <c r="X1205" s="22" t="s">
        <v>626</v>
      </c>
    </row>
    <row r="1206" spans="1:24" x14ac:dyDescent="0.3">
      <c r="A1206">
        <v>5</v>
      </c>
      <c r="B1206">
        <v>240</v>
      </c>
      <c r="C1206" t="s">
        <v>377</v>
      </c>
      <c r="D1206" t="s">
        <v>378</v>
      </c>
      <c r="E1206" t="s">
        <v>741</v>
      </c>
      <c r="F1206" t="s">
        <v>737</v>
      </c>
      <c r="G1206" t="s">
        <v>733</v>
      </c>
      <c r="H1206" t="s">
        <v>271</v>
      </c>
      <c r="I1206" t="s">
        <v>731</v>
      </c>
      <c r="J1206" t="s">
        <v>752</v>
      </c>
      <c r="K1206" t="s">
        <v>735</v>
      </c>
      <c r="L1206" t="s">
        <v>743</v>
      </c>
      <c r="M1206" t="s">
        <v>744</v>
      </c>
      <c r="N1206" t="s">
        <v>3862</v>
      </c>
      <c r="O1206" t="s">
        <v>5943</v>
      </c>
      <c r="P1206" t="s">
        <v>734</v>
      </c>
      <c r="Q1206" t="s">
        <v>3870</v>
      </c>
      <c r="R1206" s="22" t="s">
        <v>1963</v>
      </c>
      <c r="S1206" t="s">
        <v>758</v>
      </c>
      <c r="T1206" t="s">
        <v>384</v>
      </c>
      <c r="U1206">
        <v>11203</v>
      </c>
      <c r="V1206" t="s">
        <v>732</v>
      </c>
      <c r="W1206" s="22" t="s">
        <v>5422</v>
      </c>
      <c r="X1206" s="22" t="s">
        <v>626</v>
      </c>
    </row>
    <row r="1207" spans="1:24" x14ac:dyDescent="0.3">
      <c r="A1207">
        <v>1</v>
      </c>
      <c r="B1207">
        <v>240</v>
      </c>
      <c r="C1207" t="s">
        <v>377</v>
      </c>
      <c r="D1207" t="s">
        <v>378</v>
      </c>
      <c r="E1207" t="s">
        <v>736</v>
      </c>
      <c r="F1207" t="s">
        <v>737</v>
      </c>
      <c r="G1207" t="s">
        <v>733</v>
      </c>
      <c r="H1207" t="s">
        <v>272</v>
      </c>
      <c r="I1207" t="s">
        <v>731</v>
      </c>
      <c r="J1207" t="s">
        <v>742</v>
      </c>
      <c r="K1207" t="s">
        <v>735</v>
      </c>
      <c r="L1207" t="s">
        <v>743</v>
      </c>
      <c r="M1207" t="s">
        <v>744</v>
      </c>
      <c r="N1207" t="s">
        <v>3859</v>
      </c>
      <c r="O1207" t="s">
        <v>3864</v>
      </c>
      <c r="P1207" t="s">
        <v>734</v>
      </c>
      <c r="Q1207" t="s">
        <v>3872</v>
      </c>
      <c r="R1207" s="22" t="s">
        <v>1964</v>
      </c>
      <c r="S1207" t="s">
        <v>754</v>
      </c>
      <c r="T1207" t="s">
        <v>384</v>
      </c>
      <c r="U1207">
        <v>11301</v>
      </c>
      <c r="V1207" t="s">
        <v>732</v>
      </c>
      <c r="W1207" s="22" t="s">
        <v>5423</v>
      </c>
      <c r="X1207" s="22" t="s">
        <v>627</v>
      </c>
    </row>
    <row r="1208" spans="1:24" x14ac:dyDescent="0.3">
      <c r="A1208">
        <v>2</v>
      </c>
      <c r="B1208">
        <v>240</v>
      </c>
      <c r="C1208" t="s">
        <v>377</v>
      </c>
      <c r="D1208" t="s">
        <v>378</v>
      </c>
      <c r="E1208" t="s">
        <v>738</v>
      </c>
      <c r="F1208" t="s">
        <v>737</v>
      </c>
      <c r="G1208" t="s">
        <v>733</v>
      </c>
      <c r="H1208" t="s">
        <v>272</v>
      </c>
      <c r="I1208" t="s">
        <v>731</v>
      </c>
      <c r="J1208" t="s">
        <v>746</v>
      </c>
      <c r="K1208" t="s">
        <v>735</v>
      </c>
      <c r="L1208" t="s">
        <v>743</v>
      </c>
      <c r="M1208" t="s">
        <v>744</v>
      </c>
      <c r="N1208" t="s">
        <v>3860</v>
      </c>
      <c r="O1208" t="s">
        <v>5944</v>
      </c>
      <c r="P1208" t="s">
        <v>734</v>
      </c>
      <c r="Q1208" t="s">
        <v>3871</v>
      </c>
      <c r="R1208" s="22" t="s">
        <v>1965</v>
      </c>
      <c r="S1208" t="s">
        <v>755</v>
      </c>
      <c r="T1208" t="s">
        <v>384</v>
      </c>
      <c r="U1208">
        <v>11301</v>
      </c>
      <c r="V1208" t="s">
        <v>732</v>
      </c>
      <c r="W1208" s="22" t="s">
        <v>5424</v>
      </c>
      <c r="X1208" s="22" t="s">
        <v>627</v>
      </c>
    </row>
    <row r="1209" spans="1:24" x14ac:dyDescent="0.3">
      <c r="A1209">
        <v>3</v>
      </c>
      <c r="B1209">
        <v>240</v>
      </c>
      <c r="C1209" t="s">
        <v>377</v>
      </c>
      <c r="D1209" t="s">
        <v>378</v>
      </c>
      <c r="E1209" t="s">
        <v>739</v>
      </c>
      <c r="F1209" t="s">
        <v>737</v>
      </c>
      <c r="G1209" t="s">
        <v>733</v>
      </c>
      <c r="H1209" t="s">
        <v>272</v>
      </c>
      <c r="I1209" t="s">
        <v>731</v>
      </c>
      <c r="J1209" t="s">
        <v>748</v>
      </c>
      <c r="K1209" t="s">
        <v>735</v>
      </c>
      <c r="L1209" t="s">
        <v>743</v>
      </c>
      <c r="M1209" t="s">
        <v>744</v>
      </c>
      <c r="N1209" t="s">
        <v>3863</v>
      </c>
      <c r="O1209" t="s">
        <v>3866</v>
      </c>
      <c r="P1209" t="s">
        <v>734</v>
      </c>
      <c r="Q1209" t="s">
        <v>3868</v>
      </c>
      <c r="R1209" s="22" t="s">
        <v>1966</v>
      </c>
      <c r="S1209" t="s">
        <v>756</v>
      </c>
      <c r="T1209" t="s">
        <v>384</v>
      </c>
      <c r="U1209">
        <v>11301</v>
      </c>
      <c r="V1209" t="s">
        <v>732</v>
      </c>
      <c r="W1209" s="22" t="s">
        <v>5425</v>
      </c>
      <c r="X1209" s="22" t="s">
        <v>627</v>
      </c>
    </row>
    <row r="1210" spans="1:24" x14ac:dyDescent="0.3">
      <c r="A1210">
        <v>4</v>
      </c>
      <c r="B1210">
        <v>240</v>
      </c>
      <c r="C1210" t="s">
        <v>377</v>
      </c>
      <c r="D1210" t="s">
        <v>378</v>
      </c>
      <c r="E1210" t="s">
        <v>740</v>
      </c>
      <c r="F1210" t="s">
        <v>737</v>
      </c>
      <c r="G1210" t="s">
        <v>733</v>
      </c>
      <c r="H1210" t="s">
        <v>272</v>
      </c>
      <c r="I1210" t="s">
        <v>731</v>
      </c>
      <c r="J1210" t="s">
        <v>750</v>
      </c>
      <c r="K1210" t="s">
        <v>735</v>
      </c>
      <c r="L1210" t="s">
        <v>743</v>
      </c>
      <c r="M1210" t="s">
        <v>744</v>
      </c>
      <c r="N1210" t="s">
        <v>3861</v>
      </c>
      <c r="O1210" t="s">
        <v>3867</v>
      </c>
      <c r="P1210" t="s">
        <v>734</v>
      </c>
      <c r="Q1210" t="s">
        <v>3869</v>
      </c>
      <c r="R1210" s="22" t="s">
        <v>1967</v>
      </c>
      <c r="S1210" t="s">
        <v>757</v>
      </c>
      <c r="T1210" t="s">
        <v>384</v>
      </c>
      <c r="U1210">
        <v>11301</v>
      </c>
      <c r="V1210" t="s">
        <v>732</v>
      </c>
      <c r="W1210" s="22" t="s">
        <v>5426</v>
      </c>
      <c r="X1210" s="22" t="s">
        <v>627</v>
      </c>
    </row>
    <row r="1211" spans="1:24" x14ac:dyDescent="0.3">
      <c r="A1211">
        <v>5</v>
      </c>
      <c r="B1211">
        <v>240</v>
      </c>
      <c r="C1211" t="s">
        <v>377</v>
      </c>
      <c r="D1211" t="s">
        <v>378</v>
      </c>
      <c r="E1211" t="s">
        <v>741</v>
      </c>
      <c r="F1211" t="s">
        <v>737</v>
      </c>
      <c r="G1211" t="s">
        <v>733</v>
      </c>
      <c r="H1211" t="s">
        <v>272</v>
      </c>
      <c r="I1211" t="s">
        <v>731</v>
      </c>
      <c r="J1211" t="s">
        <v>752</v>
      </c>
      <c r="K1211" t="s">
        <v>735</v>
      </c>
      <c r="L1211" t="s">
        <v>743</v>
      </c>
      <c r="M1211" t="s">
        <v>744</v>
      </c>
      <c r="N1211" t="s">
        <v>3862</v>
      </c>
      <c r="O1211" t="s">
        <v>5943</v>
      </c>
      <c r="P1211" t="s">
        <v>734</v>
      </c>
      <c r="Q1211" t="s">
        <v>3870</v>
      </c>
      <c r="R1211" s="22" t="s">
        <v>1968</v>
      </c>
      <c r="S1211" t="s">
        <v>758</v>
      </c>
      <c r="T1211" t="s">
        <v>384</v>
      </c>
      <c r="U1211">
        <v>11301</v>
      </c>
      <c r="V1211" t="s">
        <v>732</v>
      </c>
      <c r="W1211" s="22" t="s">
        <v>5427</v>
      </c>
      <c r="X1211" s="22" t="s">
        <v>627</v>
      </c>
    </row>
    <row r="1212" spans="1:24" x14ac:dyDescent="0.3">
      <c r="A1212">
        <v>1</v>
      </c>
      <c r="B1212">
        <v>240</v>
      </c>
      <c r="C1212" t="s">
        <v>377</v>
      </c>
      <c r="D1212" t="s">
        <v>378</v>
      </c>
      <c r="E1212" t="s">
        <v>736</v>
      </c>
      <c r="F1212" t="s">
        <v>737</v>
      </c>
      <c r="G1212" t="s">
        <v>733</v>
      </c>
      <c r="H1212" t="s">
        <v>273</v>
      </c>
      <c r="I1212" t="s">
        <v>731</v>
      </c>
      <c r="J1212" t="s">
        <v>742</v>
      </c>
      <c r="K1212" t="s">
        <v>735</v>
      </c>
      <c r="L1212" t="s">
        <v>743</v>
      </c>
      <c r="M1212" t="s">
        <v>744</v>
      </c>
      <c r="N1212" t="s">
        <v>3859</v>
      </c>
      <c r="O1212" t="s">
        <v>3864</v>
      </c>
      <c r="P1212" t="s">
        <v>734</v>
      </c>
      <c r="Q1212" t="s">
        <v>3872</v>
      </c>
      <c r="R1212" s="22" t="s">
        <v>1969</v>
      </c>
      <c r="S1212" t="s">
        <v>754</v>
      </c>
      <c r="T1212" t="s">
        <v>384</v>
      </c>
      <c r="U1212">
        <v>11302</v>
      </c>
      <c r="V1212" t="s">
        <v>732</v>
      </c>
      <c r="W1212" s="22" t="s">
        <v>5428</v>
      </c>
      <c r="X1212" s="22" t="s">
        <v>628</v>
      </c>
    </row>
    <row r="1213" spans="1:24" x14ac:dyDescent="0.3">
      <c r="A1213">
        <v>2</v>
      </c>
      <c r="B1213">
        <v>240</v>
      </c>
      <c r="C1213" t="s">
        <v>377</v>
      </c>
      <c r="D1213" t="s">
        <v>378</v>
      </c>
      <c r="E1213" t="s">
        <v>738</v>
      </c>
      <c r="F1213" t="s">
        <v>737</v>
      </c>
      <c r="G1213" t="s">
        <v>733</v>
      </c>
      <c r="H1213" t="s">
        <v>273</v>
      </c>
      <c r="I1213" t="s">
        <v>731</v>
      </c>
      <c r="J1213" t="s">
        <v>746</v>
      </c>
      <c r="K1213" t="s">
        <v>735</v>
      </c>
      <c r="L1213" t="s">
        <v>743</v>
      </c>
      <c r="M1213" t="s">
        <v>744</v>
      </c>
      <c r="N1213" t="s">
        <v>3860</v>
      </c>
      <c r="O1213" t="s">
        <v>5944</v>
      </c>
      <c r="P1213" t="s">
        <v>734</v>
      </c>
      <c r="Q1213" t="s">
        <v>3871</v>
      </c>
      <c r="R1213" s="22" t="s">
        <v>1970</v>
      </c>
      <c r="S1213" t="s">
        <v>755</v>
      </c>
      <c r="T1213" t="s">
        <v>384</v>
      </c>
      <c r="U1213">
        <v>11302</v>
      </c>
      <c r="V1213" t="s">
        <v>732</v>
      </c>
      <c r="W1213" s="22" t="s">
        <v>5429</v>
      </c>
      <c r="X1213" s="22" t="s">
        <v>628</v>
      </c>
    </row>
    <row r="1214" spans="1:24" x14ac:dyDescent="0.3">
      <c r="A1214">
        <v>3</v>
      </c>
      <c r="B1214">
        <v>240</v>
      </c>
      <c r="C1214" t="s">
        <v>377</v>
      </c>
      <c r="D1214" t="s">
        <v>378</v>
      </c>
      <c r="E1214" t="s">
        <v>739</v>
      </c>
      <c r="F1214" t="s">
        <v>737</v>
      </c>
      <c r="G1214" t="s">
        <v>733</v>
      </c>
      <c r="H1214" t="s">
        <v>273</v>
      </c>
      <c r="I1214" t="s">
        <v>731</v>
      </c>
      <c r="J1214" t="s">
        <v>748</v>
      </c>
      <c r="K1214" t="s">
        <v>735</v>
      </c>
      <c r="L1214" t="s">
        <v>743</v>
      </c>
      <c r="M1214" t="s">
        <v>744</v>
      </c>
      <c r="N1214" t="s">
        <v>3863</v>
      </c>
      <c r="O1214" t="s">
        <v>3866</v>
      </c>
      <c r="P1214" t="s">
        <v>734</v>
      </c>
      <c r="Q1214" t="s">
        <v>3868</v>
      </c>
      <c r="R1214" s="22" t="s">
        <v>1971</v>
      </c>
      <c r="S1214" t="s">
        <v>756</v>
      </c>
      <c r="T1214" t="s">
        <v>384</v>
      </c>
      <c r="U1214">
        <v>11302</v>
      </c>
      <c r="V1214" t="s">
        <v>732</v>
      </c>
      <c r="W1214" s="22" t="s">
        <v>5430</v>
      </c>
      <c r="X1214" s="22" t="s">
        <v>628</v>
      </c>
    </row>
    <row r="1215" spans="1:24" x14ac:dyDescent="0.3">
      <c r="A1215">
        <v>4</v>
      </c>
      <c r="B1215">
        <v>240</v>
      </c>
      <c r="C1215" t="s">
        <v>377</v>
      </c>
      <c r="D1215" t="s">
        <v>378</v>
      </c>
      <c r="E1215" t="s">
        <v>740</v>
      </c>
      <c r="F1215" t="s">
        <v>737</v>
      </c>
      <c r="G1215" t="s">
        <v>733</v>
      </c>
      <c r="H1215" t="s">
        <v>273</v>
      </c>
      <c r="I1215" t="s">
        <v>731</v>
      </c>
      <c r="J1215" t="s">
        <v>750</v>
      </c>
      <c r="K1215" t="s">
        <v>735</v>
      </c>
      <c r="L1215" t="s">
        <v>743</v>
      </c>
      <c r="M1215" t="s">
        <v>744</v>
      </c>
      <c r="N1215" t="s">
        <v>3861</v>
      </c>
      <c r="O1215" t="s">
        <v>3867</v>
      </c>
      <c r="P1215" t="s">
        <v>734</v>
      </c>
      <c r="Q1215" t="s">
        <v>3869</v>
      </c>
      <c r="R1215" s="22" t="s">
        <v>1972</v>
      </c>
      <c r="S1215" t="s">
        <v>757</v>
      </c>
      <c r="T1215" t="s">
        <v>384</v>
      </c>
      <c r="U1215">
        <v>11302</v>
      </c>
      <c r="V1215" t="s">
        <v>732</v>
      </c>
      <c r="W1215" s="22" t="s">
        <v>5431</v>
      </c>
      <c r="X1215" s="22" t="s">
        <v>628</v>
      </c>
    </row>
    <row r="1216" spans="1:24" x14ac:dyDescent="0.3">
      <c r="A1216">
        <v>5</v>
      </c>
      <c r="B1216">
        <v>240</v>
      </c>
      <c r="C1216" t="s">
        <v>377</v>
      </c>
      <c r="D1216" t="s">
        <v>378</v>
      </c>
      <c r="E1216" t="s">
        <v>741</v>
      </c>
      <c r="F1216" t="s">
        <v>737</v>
      </c>
      <c r="G1216" t="s">
        <v>733</v>
      </c>
      <c r="H1216" t="s">
        <v>273</v>
      </c>
      <c r="I1216" t="s">
        <v>731</v>
      </c>
      <c r="J1216" t="s">
        <v>752</v>
      </c>
      <c r="K1216" t="s">
        <v>735</v>
      </c>
      <c r="L1216" t="s">
        <v>743</v>
      </c>
      <c r="M1216" t="s">
        <v>744</v>
      </c>
      <c r="N1216" t="s">
        <v>3862</v>
      </c>
      <c r="O1216" t="s">
        <v>5943</v>
      </c>
      <c r="P1216" t="s">
        <v>734</v>
      </c>
      <c r="Q1216" t="s">
        <v>3870</v>
      </c>
      <c r="R1216" s="22" t="s">
        <v>1973</v>
      </c>
      <c r="S1216" t="s">
        <v>758</v>
      </c>
      <c r="T1216" t="s">
        <v>384</v>
      </c>
      <c r="U1216">
        <v>11302</v>
      </c>
      <c r="V1216" t="s">
        <v>732</v>
      </c>
      <c r="W1216" s="22" t="s">
        <v>5432</v>
      </c>
      <c r="X1216" s="22" t="s">
        <v>628</v>
      </c>
    </row>
    <row r="1217" spans="1:24" x14ac:dyDescent="0.3">
      <c r="A1217">
        <v>1</v>
      </c>
      <c r="B1217">
        <v>240</v>
      </c>
      <c r="C1217" t="s">
        <v>377</v>
      </c>
      <c r="D1217" t="s">
        <v>378</v>
      </c>
      <c r="E1217" t="s">
        <v>736</v>
      </c>
      <c r="F1217" t="s">
        <v>737</v>
      </c>
      <c r="G1217" t="s">
        <v>733</v>
      </c>
      <c r="H1217" t="s">
        <v>274</v>
      </c>
      <c r="I1217" t="s">
        <v>731</v>
      </c>
      <c r="J1217" t="s">
        <v>742</v>
      </c>
      <c r="K1217" t="s">
        <v>735</v>
      </c>
      <c r="L1217" t="s">
        <v>743</v>
      </c>
      <c r="M1217" t="s">
        <v>744</v>
      </c>
      <c r="N1217" t="s">
        <v>3859</v>
      </c>
      <c r="O1217" t="s">
        <v>3864</v>
      </c>
      <c r="P1217" t="s">
        <v>734</v>
      </c>
      <c r="Q1217" t="s">
        <v>3872</v>
      </c>
      <c r="R1217" s="22" t="s">
        <v>1974</v>
      </c>
      <c r="S1217" t="s">
        <v>754</v>
      </c>
      <c r="T1217" t="s">
        <v>384</v>
      </c>
      <c r="U1217">
        <v>11303</v>
      </c>
      <c r="V1217" t="s">
        <v>732</v>
      </c>
      <c r="W1217" s="22" t="s">
        <v>5433</v>
      </c>
      <c r="X1217" s="22" t="s">
        <v>629</v>
      </c>
    </row>
    <row r="1218" spans="1:24" x14ac:dyDescent="0.3">
      <c r="A1218">
        <v>2</v>
      </c>
      <c r="B1218">
        <v>240</v>
      </c>
      <c r="C1218" t="s">
        <v>377</v>
      </c>
      <c r="D1218" t="s">
        <v>378</v>
      </c>
      <c r="E1218" t="s">
        <v>738</v>
      </c>
      <c r="F1218" t="s">
        <v>737</v>
      </c>
      <c r="G1218" t="s">
        <v>733</v>
      </c>
      <c r="H1218" t="s">
        <v>274</v>
      </c>
      <c r="I1218" t="s">
        <v>731</v>
      </c>
      <c r="J1218" t="s">
        <v>746</v>
      </c>
      <c r="K1218" t="s">
        <v>735</v>
      </c>
      <c r="L1218" t="s">
        <v>743</v>
      </c>
      <c r="M1218" t="s">
        <v>744</v>
      </c>
      <c r="N1218" t="s">
        <v>3860</v>
      </c>
      <c r="O1218" t="s">
        <v>5944</v>
      </c>
      <c r="P1218" t="s">
        <v>734</v>
      </c>
      <c r="Q1218" t="s">
        <v>3871</v>
      </c>
      <c r="R1218" s="22" t="s">
        <v>1975</v>
      </c>
      <c r="S1218" t="s">
        <v>755</v>
      </c>
      <c r="T1218" t="s">
        <v>384</v>
      </c>
      <c r="U1218">
        <v>11303</v>
      </c>
      <c r="V1218" t="s">
        <v>732</v>
      </c>
      <c r="W1218" s="22" t="s">
        <v>5434</v>
      </c>
      <c r="X1218" s="22" t="s">
        <v>629</v>
      </c>
    </row>
    <row r="1219" spans="1:24" x14ac:dyDescent="0.3">
      <c r="A1219">
        <v>3</v>
      </c>
      <c r="B1219">
        <v>240</v>
      </c>
      <c r="C1219" t="s">
        <v>377</v>
      </c>
      <c r="D1219" t="s">
        <v>378</v>
      </c>
      <c r="E1219" t="s">
        <v>739</v>
      </c>
      <c r="F1219" t="s">
        <v>737</v>
      </c>
      <c r="G1219" t="s">
        <v>733</v>
      </c>
      <c r="H1219" t="s">
        <v>274</v>
      </c>
      <c r="I1219" t="s">
        <v>731</v>
      </c>
      <c r="J1219" t="s">
        <v>748</v>
      </c>
      <c r="K1219" t="s">
        <v>735</v>
      </c>
      <c r="L1219" t="s">
        <v>743</v>
      </c>
      <c r="M1219" t="s">
        <v>744</v>
      </c>
      <c r="N1219" t="s">
        <v>3863</v>
      </c>
      <c r="O1219" t="s">
        <v>3866</v>
      </c>
      <c r="P1219" t="s">
        <v>734</v>
      </c>
      <c r="Q1219" t="s">
        <v>3868</v>
      </c>
      <c r="R1219" s="22" t="s">
        <v>1976</v>
      </c>
      <c r="S1219" t="s">
        <v>756</v>
      </c>
      <c r="T1219" t="s">
        <v>384</v>
      </c>
      <c r="U1219">
        <v>11303</v>
      </c>
      <c r="V1219" t="s">
        <v>732</v>
      </c>
      <c r="W1219" s="22" t="s">
        <v>5435</v>
      </c>
      <c r="X1219" s="22" t="s">
        <v>629</v>
      </c>
    </row>
    <row r="1220" spans="1:24" x14ac:dyDescent="0.3">
      <c r="A1220">
        <v>4</v>
      </c>
      <c r="B1220">
        <v>240</v>
      </c>
      <c r="C1220" t="s">
        <v>377</v>
      </c>
      <c r="D1220" t="s">
        <v>378</v>
      </c>
      <c r="E1220" t="s">
        <v>740</v>
      </c>
      <c r="F1220" t="s">
        <v>737</v>
      </c>
      <c r="G1220" t="s">
        <v>733</v>
      </c>
      <c r="H1220" t="s">
        <v>274</v>
      </c>
      <c r="I1220" t="s">
        <v>731</v>
      </c>
      <c r="J1220" t="s">
        <v>750</v>
      </c>
      <c r="K1220" t="s">
        <v>735</v>
      </c>
      <c r="L1220" t="s">
        <v>743</v>
      </c>
      <c r="M1220" t="s">
        <v>744</v>
      </c>
      <c r="N1220" t="s">
        <v>3861</v>
      </c>
      <c r="O1220" t="s">
        <v>3867</v>
      </c>
      <c r="P1220" t="s">
        <v>734</v>
      </c>
      <c r="Q1220" t="s">
        <v>3869</v>
      </c>
      <c r="R1220" s="22" t="s">
        <v>1977</v>
      </c>
      <c r="S1220" t="s">
        <v>757</v>
      </c>
      <c r="T1220" t="s">
        <v>384</v>
      </c>
      <c r="U1220">
        <v>11303</v>
      </c>
      <c r="V1220" t="s">
        <v>732</v>
      </c>
      <c r="W1220" s="22" t="s">
        <v>5436</v>
      </c>
      <c r="X1220" s="22" t="s">
        <v>629</v>
      </c>
    </row>
    <row r="1221" spans="1:24" x14ac:dyDescent="0.3">
      <c r="A1221">
        <v>5</v>
      </c>
      <c r="B1221">
        <v>240</v>
      </c>
      <c r="C1221" t="s">
        <v>377</v>
      </c>
      <c r="D1221" t="s">
        <v>378</v>
      </c>
      <c r="E1221" t="s">
        <v>741</v>
      </c>
      <c r="F1221" t="s">
        <v>737</v>
      </c>
      <c r="G1221" t="s">
        <v>733</v>
      </c>
      <c r="H1221" t="s">
        <v>274</v>
      </c>
      <c r="I1221" t="s">
        <v>731</v>
      </c>
      <c r="J1221" t="s">
        <v>752</v>
      </c>
      <c r="K1221" t="s">
        <v>735</v>
      </c>
      <c r="L1221" t="s">
        <v>743</v>
      </c>
      <c r="M1221" t="s">
        <v>744</v>
      </c>
      <c r="N1221" t="s">
        <v>3862</v>
      </c>
      <c r="O1221" t="s">
        <v>5943</v>
      </c>
      <c r="P1221" t="s">
        <v>734</v>
      </c>
      <c r="Q1221" t="s">
        <v>3870</v>
      </c>
      <c r="R1221" s="22" t="s">
        <v>1978</v>
      </c>
      <c r="S1221" t="s">
        <v>758</v>
      </c>
      <c r="T1221" t="s">
        <v>384</v>
      </c>
      <c r="U1221">
        <v>11303</v>
      </c>
      <c r="V1221" t="s">
        <v>732</v>
      </c>
      <c r="W1221" s="22" t="s">
        <v>5437</v>
      </c>
      <c r="X1221" s="22" t="s">
        <v>629</v>
      </c>
    </row>
    <row r="1222" spans="1:24" x14ac:dyDescent="0.3">
      <c r="A1222">
        <v>1</v>
      </c>
      <c r="B1222">
        <v>240</v>
      </c>
      <c r="C1222" t="s">
        <v>377</v>
      </c>
      <c r="D1222" t="s">
        <v>378</v>
      </c>
      <c r="E1222" t="s">
        <v>736</v>
      </c>
      <c r="F1222" t="s">
        <v>737</v>
      </c>
      <c r="G1222" t="s">
        <v>733</v>
      </c>
      <c r="H1222" t="s">
        <v>275</v>
      </c>
      <c r="I1222" t="s">
        <v>731</v>
      </c>
      <c r="J1222" t="s">
        <v>742</v>
      </c>
      <c r="K1222" t="s">
        <v>735</v>
      </c>
      <c r="L1222" t="s">
        <v>743</v>
      </c>
      <c r="M1222" t="s">
        <v>744</v>
      </c>
      <c r="N1222" t="s">
        <v>3859</v>
      </c>
      <c r="O1222" t="s">
        <v>3864</v>
      </c>
      <c r="P1222" t="s">
        <v>734</v>
      </c>
      <c r="Q1222" t="s">
        <v>3872</v>
      </c>
      <c r="R1222" s="22" t="s">
        <v>1979</v>
      </c>
      <c r="S1222" t="s">
        <v>754</v>
      </c>
      <c r="T1222" t="s">
        <v>384</v>
      </c>
      <c r="U1222">
        <v>11401</v>
      </c>
      <c r="V1222" t="s">
        <v>732</v>
      </c>
      <c r="W1222" s="22" t="s">
        <v>5438</v>
      </c>
      <c r="X1222" s="22" t="s">
        <v>630</v>
      </c>
    </row>
    <row r="1223" spans="1:24" x14ac:dyDescent="0.3">
      <c r="A1223">
        <v>2</v>
      </c>
      <c r="B1223">
        <v>240</v>
      </c>
      <c r="C1223" t="s">
        <v>377</v>
      </c>
      <c r="D1223" t="s">
        <v>378</v>
      </c>
      <c r="E1223" t="s">
        <v>738</v>
      </c>
      <c r="F1223" t="s">
        <v>737</v>
      </c>
      <c r="G1223" t="s">
        <v>733</v>
      </c>
      <c r="H1223" t="s">
        <v>275</v>
      </c>
      <c r="I1223" t="s">
        <v>731</v>
      </c>
      <c r="J1223" t="s">
        <v>746</v>
      </c>
      <c r="K1223" t="s">
        <v>735</v>
      </c>
      <c r="L1223" t="s">
        <v>743</v>
      </c>
      <c r="M1223" t="s">
        <v>744</v>
      </c>
      <c r="N1223" t="s">
        <v>3860</v>
      </c>
      <c r="O1223" t="s">
        <v>5944</v>
      </c>
      <c r="P1223" t="s">
        <v>734</v>
      </c>
      <c r="Q1223" t="s">
        <v>3871</v>
      </c>
      <c r="R1223" s="22" t="s">
        <v>1980</v>
      </c>
      <c r="S1223" t="s">
        <v>755</v>
      </c>
      <c r="T1223" t="s">
        <v>384</v>
      </c>
      <c r="U1223">
        <v>11401</v>
      </c>
      <c r="V1223" t="s">
        <v>732</v>
      </c>
      <c r="W1223" s="22" t="s">
        <v>5439</v>
      </c>
      <c r="X1223" s="22" t="s">
        <v>630</v>
      </c>
    </row>
    <row r="1224" spans="1:24" x14ac:dyDescent="0.3">
      <c r="A1224">
        <v>3</v>
      </c>
      <c r="B1224">
        <v>240</v>
      </c>
      <c r="C1224" t="s">
        <v>377</v>
      </c>
      <c r="D1224" t="s">
        <v>378</v>
      </c>
      <c r="E1224" t="s">
        <v>739</v>
      </c>
      <c r="F1224" t="s">
        <v>737</v>
      </c>
      <c r="G1224" t="s">
        <v>733</v>
      </c>
      <c r="H1224" t="s">
        <v>275</v>
      </c>
      <c r="I1224" t="s">
        <v>731</v>
      </c>
      <c r="J1224" t="s">
        <v>748</v>
      </c>
      <c r="K1224" t="s">
        <v>735</v>
      </c>
      <c r="L1224" t="s">
        <v>743</v>
      </c>
      <c r="M1224" t="s">
        <v>744</v>
      </c>
      <c r="N1224" t="s">
        <v>3863</v>
      </c>
      <c r="O1224" t="s">
        <v>3866</v>
      </c>
      <c r="P1224" t="s">
        <v>734</v>
      </c>
      <c r="Q1224" t="s">
        <v>3868</v>
      </c>
      <c r="R1224" s="22" t="s">
        <v>1981</v>
      </c>
      <c r="S1224" t="s">
        <v>756</v>
      </c>
      <c r="T1224" t="s">
        <v>384</v>
      </c>
      <c r="U1224">
        <v>11401</v>
      </c>
      <c r="V1224" t="s">
        <v>732</v>
      </c>
      <c r="W1224" s="22" t="s">
        <v>5440</v>
      </c>
      <c r="X1224" s="22" t="s">
        <v>630</v>
      </c>
    </row>
    <row r="1225" spans="1:24" x14ac:dyDescent="0.3">
      <c r="A1225">
        <v>4</v>
      </c>
      <c r="B1225">
        <v>240</v>
      </c>
      <c r="C1225" t="s">
        <v>377</v>
      </c>
      <c r="D1225" t="s">
        <v>378</v>
      </c>
      <c r="E1225" t="s">
        <v>740</v>
      </c>
      <c r="F1225" t="s">
        <v>737</v>
      </c>
      <c r="G1225" t="s">
        <v>733</v>
      </c>
      <c r="H1225" t="s">
        <v>275</v>
      </c>
      <c r="I1225" t="s">
        <v>731</v>
      </c>
      <c r="J1225" t="s">
        <v>750</v>
      </c>
      <c r="K1225" t="s">
        <v>735</v>
      </c>
      <c r="L1225" t="s">
        <v>743</v>
      </c>
      <c r="M1225" t="s">
        <v>744</v>
      </c>
      <c r="N1225" t="s">
        <v>3861</v>
      </c>
      <c r="O1225" t="s">
        <v>3867</v>
      </c>
      <c r="P1225" t="s">
        <v>734</v>
      </c>
      <c r="Q1225" t="s">
        <v>3869</v>
      </c>
      <c r="R1225" s="22" t="s">
        <v>1982</v>
      </c>
      <c r="S1225" t="s">
        <v>757</v>
      </c>
      <c r="T1225" t="s">
        <v>384</v>
      </c>
      <c r="U1225">
        <v>11401</v>
      </c>
      <c r="V1225" t="s">
        <v>732</v>
      </c>
      <c r="W1225" s="22" t="s">
        <v>5441</v>
      </c>
      <c r="X1225" s="22" t="s">
        <v>630</v>
      </c>
    </row>
    <row r="1226" spans="1:24" x14ac:dyDescent="0.3">
      <c r="A1226">
        <v>5</v>
      </c>
      <c r="B1226">
        <v>240</v>
      </c>
      <c r="C1226" t="s">
        <v>377</v>
      </c>
      <c r="D1226" t="s">
        <v>378</v>
      </c>
      <c r="E1226" t="s">
        <v>741</v>
      </c>
      <c r="F1226" t="s">
        <v>737</v>
      </c>
      <c r="G1226" t="s">
        <v>733</v>
      </c>
      <c r="H1226" t="s">
        <v>275</v>
      </c>
      <c r="I1226" t="s">
        <v>731</v>
      </c>
      <c r="J1226" t="s">
        <v>752</v>
      </c>
      <c r="K1226" t="s">
        <v>735</v>
      </c>
      <c r="L1226" t="s">
        <v>743</v>
      </c>
      <c r="M1226" t="s">
        <v>744</v>
      </c>
      <c r="N1226" t="s">
        <v>3862</v>
      </c>
      <c r="O1226" t="s">
        <v>5943</v>
      </c>
      <c r="P1226" t="s">
        <v>734</v>
      </c>
      <c r="Q1226" t="s">
        <v>3870</v>
      </c>
      <c r="R1226" s="22" t="s">
        <v>1983</v>
      </c>
      <c r="S1226" t="s">
        <v>758</v>
      </c>
      <c r="T1226" t="s">
        <v>384</v>
      </c>
      <c r="U1226">
        <v>11401</v>
      </c>
      <c r="V1226" t="s">
        <v>732</v>
      </c>
      <c r="W1226" s="22" t="s">
        <v>5442</v>
      </c>
      <c r="X1226" s="22" t="s">
        <v>630</v>
      </c>
    </row>
    <row r="1227" spans="1:24" x14ac:dyDescent="0.3">
      <c r="A1227">
        <v>1</v>
      </c>
      <c r="B1227">
        <v>240</v>
      </c>
      <c r="C1227" t="s">
        <v>377</v>
      </c>
      <c r="D1227" t="s">
        <v>378</v>
      </c>
      <c r="E1227" t="s">
        <v>736</v>
      </c>
      <c r="F1227" t="s">
        <v>737</v>
      </c>
      <c r="G1227" t="s">
        <v>733</v>
      </c>
      <c r="H1227" t="s">
        <v>276</v>
      </c>
      <c r="I1227" t="s">
        <v>731</v>
      </c>
      <c r="J1227" t="s">
        <v>742</v>
      </c>
      <c r="K1227" t="s">
        <v>735</v>
      </c>
      <c r="L1227" t="s">
        <v>743</v>
      </c>
      <c r="M1227" t="s">
        <v>744</v>
      </c>
      <c r="N1227" t="s">
        <v>3859</v>
      </c>
      <c r="O1227" t="s">
        <v>3864</v>
      </c>
      <c r="P1227" t="s">
        <v>734</v>
      </c>
      <c r="Q1227" t="s">
        <v>3872</v>
      </c>
      <c r="R1227" s="22" t="s">
        <v>1984</v>
      </c>
      <c r="S1227" t="s">
        <v>754</v>
      </c>
      <c r="T1227" t="s">
        <v>384</v>
      </c>
      <c r="U1227">
        <v>11402</v>
      </c>
      <c r="V1227" t="s">
        <v>732</v>
      </c>
      <c r="W1227" s="22" t="s">
        <v>5443</v>
      </c>
      <c r="X1227" s="22" t="s">
        <v>631</v>
      </c>
    </row>
    <row r="1228" spans="1:24" x14ac:dyDescent="0.3">
      <c r="A1228">
        <v>2</v>
      </c>
      <c r="B1228">
        <v>240</v>
      </c>
      <c r="C1228" t="s">
        <v>377</v>
      </c>
      <c r="D1228" t="s">
        <v>378</v>
      </c>
      <c r="E1228" t="s">
        <v>738</v>
      </c>
      <c r="F1228" t="s">
        <v>737</v>
      </c>
      <c r="G1228" t="s">
        <v>733</v>
      </c>
      <c r="H1228" t="s">
        <v>276</v>
      </c>
      <c r="I1228" t="s">
        <v>731</v>
      </c>
      <c r="J1228" t="s">
        <v>746</v>
      </c>
      <c r="K1228" t="s">
        <v>735</v>
      </c>
      <c r="L1228" t="s">
        <v>743</v>
      </c>
      <c r="M1228" t="s">
        <v>744</v>
      </c>
      <c r="N1228" t="s">
        <v>3860</v>
      </c>
      <c r="O1228" t="s">
        <v>5944</v>
      </c>
      <c r="P1228" t="s">
        <v>734</v>
      </c>
      <c r="Q1228" t="s">
        <v>3871</v>
      </c>
      <c r="R1228" s="22" t="s">
        <v>1985</v>
      </c>
      <c r="S1228" t="s">
        <v>755</v>
      </c>
      <c r="T1228" t="s">
        <v>384</v>
      </c>
      <c r="U1228">
        <v>11402</v>
      </c>
      <c r="V1228" t="s">
        <v>732</v>
      </c>
      <c r="W1228" s="22" t="s">
        <v>5444</v>
      </c>
      <c r="X1228" s="22" t="s">
        <v>631</v>
      </c>
    </row>
    <row r="1229" spans="1:24" x14ac:dyDescent="0.3">
      <c r="A1229">
        <v>3</v>
      </c>
      <c r="B1229">
        <v>240</v>
      </c>
      <c r="C1229" t="s">
        <v>377</v>
      </c>
      <c r="D1229" t="s">
        <v>378</v>
      </c>
      <c r="E1229" t="s">
        <v>739</v>
      </c>
      <c r="F1229" t="s">
        <v>737</v>
      </c>
      <c r="G1229" t="s">
        <v>733</v>
      </c>
      <c r="H1229" t="s">
        <v>276</v>
      </c>
      <c r="I1229" t="s">
        <v>731</v>
      </c>
      <c r="J1229" t="s">
        <v>748</v>
      </c>
      <c r="K1229" t="s">
        <v>735</v>
      </c>
      <c r="L1229" t="s">
        <v>743</v>
      </c>
      <c r="M1229" t="s">
        <v>744</v>
      </c>
      <c r="N1229" t="s">
        <v>3863</v>
      </c>
      <c r="O1229" t="s">
        <v>3866</v>
      </c>
      <c r="P1229" t="s">
        <v>734</v>
      </c>
      <c r="Q1229" t="s">
        <v>3868</v>
      </c>
      <c r="R1229" s="22" t="s">
        <v>1986</v>
      </c>
      <c r="S1229" t="s">
        <v>756</v>
      </c>
      <c r="T1229" t="s">
        <v>384</v>
      </c>
      <c r="U1229">
        <v>11402</v>
      </c>
      <c r="V1229" t="s">
        <v>732</v>
      </c>
      <c r="W1229" s="22" t="s">
        <v>5445</v>
      </c>
      <c r="X1229" s="22" t="s">
        <v>631</v>
      </c>
    </row>
    <row r="1230" spans="1:24" x14ac:dyDescent="0.3">
      <c r="A1230">
        <v>4</v>
      </c>
      <c r="B1230">
        <v>240</v>
      </c>
      <c r="C1230" t="s">
        <v>377</v>
      </c>
      <c r="D1230" t="s">
        <v>378</v>
      </c>
      <c r="E1230" t="s">
        <v>740</v>
      </c>
      <c r="F1230" t="s">
        <v>737</v>
      </c>
      <c r="G1230" t="s">
        <v>733</v>
      </c>
      <c r="H1230" t="s">
        <v>276</v>
      </c>
      <c r="I1230" t="s">
        <v>731</v>
      </c>
      <c r="J1230" t="s">
        <v>750</v>
      </c>
      <c r="K1230" t="s">
        <v>735</v>
      </c>
      <c r="L1230" t="s">
        <v>743</v>
      </c>
      <c r="M1230" t="s">
        <v>744</v>
      </c>
      <c r="N1230" t="s">
        <v>3861</v>
      </c>
      <c r="O1230" t="s">
        <v>3867</v>
      </c>
      <c r="P1230" t="s">
        <v>734</v>
      </c>
      <c r="Q1230" t="s">
        <v>3869</v>
      </c>
      <c r="R1230" s="22" t="s">
        <v>1987</v>
      </c>
      <c r="S1230" t="s">
        <v>757</v>
      </c>
      <c r="T1230" t="s">
        <v>384</v>
      </c>
      <c r="U1230">
        <v>11402</v>
      </c>
      <c r="V1230" t="s">
        <v>732</v>
      </c>
      <c r="W1230" s="22" t="s">
        <v>5446</v>
      </c>
      <c r="X1230" s="22" t="s">
        <v>631</v>
      </c>
    </row>
    <row r="1231" spans="1:24" x14ac:dyDescent="0.3">
      <c r="A1231">
        <v>5</v>
      </c>
      <c r="B1231">
        <v>240</v>
      </c>
      <c r="C1231" t="s">
        <v>377</v>
      </c>
      <c r="D1231" t="s">
        <v>378</v>
      </c>
      <c r="E1231" t="s">
        <v>741</v>
      </c>
      <c r="F1231" t="s">
        <v>737</v>
      </c>
      <c r="G1231" t="s">
        <v>733</v>
      </c>
      <c r="H1231" t="s">
        <v>276</v>
      </c>
      <c r="I1231" t="s">
        <v>731</v>
      </c>
      <c r="J1231" t="s">
        <v>752</v>
      </c>
      <c r="K1231" t="s">
        <v>735</v>
      </c>
      <c r="L1231" t="s">
        <v>743</v>
      </c>
      <c r="M1231" t="s">
        <v>744</v>
      </c>
      <c r="N1231" t="s">
        <v>3862</v>
      </c>
      <c r="O1231" t="s">
        <v>5943</v>
      </c>
      <c r="P1231" t="s">
        <v>734</v>
      </c>
      <c r="Q1231" t="s">
        <v>3870</v>
      </c>
      <c r="R1231" s="22" t="s">
        <v>1988</v>
      </c>
      <c r="S1231" t="s">
        <v>758</v>
      </c>
      <c r="T1231" t="s">
        <v>384</v>
      </c>
      <c r="U1231">
        <v>11402</v>
      </c>
      <c r="V1231" t="s">
        <v>732</v>
      </c>
      <c r="W1231" s="22" t="s">
        <v>5447</v>
      </c>
      <c r="X1231" s="22" t="s">
        <v>631</v>
      </c>
    </row>
    <row r="1232" spans="1:24" x14ac:dyDescent="0.3">
      <c r="A1232">
        <v>1</v>
      </c>
      <c r="B1232">
        <v>240</v>
      </c>
      <c r="C1232" t="s">
        <v>377</v>
      </c>
      <c r="D1232" t="s">
        <v>378</v>
      </c>
      <c r="E1232" t="s">
        <v>736</v>
      </c>
      <c r="F1232" t="s">
        <v>737</v>
      </c>
      <c r="G1232" t="s">
        <v>733</v>
      </c>
      <c r="H1232" t="s">
        <v>277</v>
      </c>
      <c r="I1232" t="s">
        <v>731</v>
      </c>
      <c r="J1232" t="s">
        <v>742</v>
      </c>
      <c r="K1232" t="s">
        <v>735</v>
      </c>
      <c r="L1232" t="s">
        <v>743</v>
      </c>
      <c r="M1232" t="s">
        <v>744</v>
      </c>
      <c r="N1232" t="s">
        <v>3859</v>
      </c>
      <c r="O1232" t="s">
        <v>3864</v>
      </c>
      <c r="P1232" t="s">
        <v>734</v>
      </c>
      <c r="Q1232" t="s">
        <v>3872</v>
      </c>
      <c r="R1232" s="22" t="s">
        <v>1989</v>
      </c>
      <c r="S1232" t="s">
        <v>754</v>
      </c>
      <c r="T1232" t="s">
        <v>384</v>
      </c>
      <c r="U1232">
        <v>12101</v>
      </c>
      <c r="V1232" t="s">
        <v>732</v>
      </c>
      <c r="W1232" s="22" t="s">
        <v>5448</v>
      </c>
      <c r="X1232" s="22" t="s">
        <v>632</v>
      </c>
    </row>
    <row r="1233" spans="1:24" x14ac:dyDescent="0.3">
      <c r="A1233">
        <v>2</v>
      </c>
      <c r="B1233">
        <v>240</v>
      </c>
      <c r="C1233" t="s">
        <v>377</v>
      </c>
      <c r="D1233" t="s">
        <v>378</v>
      </c>
      <c r="E1233" t="s">
        <v>738</v>
      </c>
      <c r="F1233" t="s">
        <v>737</v>
      </c>
      <c r="G1233" t="s">
        <v>733</v>
      </c>
      <c r="H1233" t="s">
        <v>277</v>
      </c>
      <c r="I1233" t="s">
        <v>731</v>
      </c>
      <c r="J1233" t="s">
        <v>746</v>
      </c>
      <c r="K1233" t="s">
        <v>735</v>
      </c>
      <c r="L1233" t="s">
        <v>743</v>
      </c>
      <c r="M1233" t="s">
        <v>744</v>
      </c>
      <c r="N1233" t="s">
        <v>3860</v>
      </c>
      <c r="O1233" t="s">
        <v>5944</v>
      </c>
      <c r="P1233" t="s">
        <v>734</v>
      </c>
      <c r="Q1233" t="s">
        <v>3871</v>
      </c>
      <c r="R1233" s="22" t="s">
        <v>1990</v>
      </c>
      <c r="S1233" t="s">
        <v>755</v>
      </c>
      <c r="T1233" t="s">
        <v>384</v>
      </c>
      <c r="U1233">
        <v>12101</v>
      </c>
      <c r="V1233" t="s">
        <v>732</v>
      </c>
      <c r="W1233" s="22" t="s">
        <v>5449</v>
      </c>
      <c r="X1233" s="22" t="s">
        <v>632</v>
      </c>
    </row>
    <row r="1234" spans="1:24" x14ac:dyDescent="0.3">
      <c r="A1234">
        <v>3</v>
      </c>
      <c r="B1234">
        <v>240</v>
      </c>
      <c r="C1234" t="s">
        <v>377</v>
      </c>
      <c r="D1234" t="s">
        <v>378</v>
      </c>
      <c r="E1234" t="s">
        <v>739</v>
      </c>
      <c r="F1234" t="s">
        <v>737</v>
      </c>
      <c r="G1234" t="s">
        <v>733</v>
      </c>
      <c r="H1234" t="s">
        <v>277</v>
      </c>
      <c r="I1234" t="s">
        <v>731</v>
      </c>
      <c r="J1234" t="s">
        <v>748</v>
      </c>
      <c r="K1234" t="s">
        <v>735</v>
      </c>
      <c r="L1234" t="s">
        <v>743</v>
      </c>
      <c r="M1234" t="s">
        <v>744</v>
      </c>
      <c r="N1234" t="s">
        <v>3863</v>
      </c>
      <c r="O1234" t="s">
        <v>3866</v>
      </c>
      <c r="P1234" t="s">
        <v>734</v>
      </c>
      <c r="Q1234" t="s">
        <v>3868</v>
      </c>
      <c r="R1234" s="22" t="s">
        <v>1991</v>
      </c>
      <c r="S1234" t="s">
        <v>756</v>
      </c>
      <c r="T1234" t="s">
        <v>384</v>
      </c>
      <c r="U1234">
        <v>12101</v>
      </c>
      <c r="V1234" t="s">
        <v>732</v>
      </c>
      <c r="W1234" s="22" t="s">
        <v>5450</v>
      </c>
      <c r="X1234" s="22" t="s">
        <v>632</v>
      </c>
    </row>
    <row r="1235" spans="1:24" x14ac:dyDescent="0.3">
      <c r="A1235">
        <v>4</v>
      </c>
      <c r="B1235">
        <v>240</v>
      </c>
      <c r="C1235" t="s">
        <v>377</v>
      </c>
      <c r="D1235" t="s">
        <v>378</v>
      </c>
      <c r="E1235" t="s">
        <v>740</v>
      </c>
      <c r="F1235" t="s">
        <v>737</v>
      </c>
      <c r="G1235" t="s">
        <v>733</v>
      </c>
      <c r="H1235" t="s">
        <v>277</v>
      </c>
      <c r="I1235" t="s">
        <v>731</v>
      </c>
      <c r="J1235" t="s">
        <v>750</v>
      </c>
      <c r="K1235" t="s">
        <v>735</v>
      </c>
      <c r="L1235" t="s">
        <v>743</v>
      </c>
      <c r="M1235" t="s">
        <v>744</v>
      </c>
      <c r="N1235" t="s">
        <v>3861</v>
      </c>
      <c r="O1235" t="s">
        <v>3867</v>
      </c>
      <c r="P1235" t="s">
        <v>734</v>
      </c>
      <c r="Q1235" t="s">
        <v>3869</v>
      </c>
      <c r="R1235" s="22" t="s">
        <v>1992</v>
      </c>
      <c r="S1235" t="s">
        <v>757</v>
      </c>
      <c r="T1235" t="s">
        <v>384</v>
      </c>
      <c r="U1235">
        <v>12101</v>
      </c>
      <c r="V1235" t="s">
        <v>732</v>
      </c>
      <c r="W1235" s="22" t="s">
        <v>5451</v>
      </c>
      <c r="X1235" s="22" t="s">
        <v>632</v>
      </c>
    </row>
    <row r="1236" spans="1:24" x14ac:dyDescent="0.3">
      <c r="A1236">
        <v>5</v>
      </c>
      <c r="B1236">
        <v>240</v>
      </c>
      <c r="C1236" t="s">
        <v>377</v>
      </c>
      <c r="D1236" t="s">
        <v>378</v>
      </c>
      <c r="E1236" t="s">
        <v>741</v>
      </c>
      <c r="F1236" t="s">
        <v>737</v>
      </c>
      <c r="G1236" t="s">
        <v>733</v>
      </c>
      <c r="H1236" t="s">
        <v>277</v>
      </c>
      <c r="I1236" t="s">
        <v>731</v>
      </c>
      <c r="J1236" t="s">
        <v>752</v>
      </c>
      <c r="K1236" t="s">
        <v>735</v>
      </c>
      <c r="L1236" t="s">
        <v>743</v>
      </c>
      <c r="M1236" t="s">
        <v>744</v>
      </c>
      <c r="N1236" t="s">
        <v>3862</v>
      </c>
      <c r="O1236" t="s">
        <v>5943</v>
      </c>
      <c r="P1236" t="s">
        <v>734</v>
      </c>
      <c r="Q1236" t="s">
        <v>3870</v>
      </c>
      <c r="R1236" s="22" t="s">
        <v>1993</v>
      </c>
      <c r="S1236" t="s">
        <v>758</v>
      </c>
      <c r="T1236" t="s">
        <v>384</v>
      </c>
      <c r="U1236">
        <v>12101</v>
      </c>
      <c r="V1236" t="s">
        <v>732</v>
      </c>
      <c r="W1236" s="22" t="s">
        <v>5452</v>
      </c>
      <c r="X1236" s="22" t="s">
        <v>632</v>
      </c>
    </row>
    <row r="1237" spans="1:24" x14ac:dyDescent="0.3">
      <c r="A1237">
        <v>1</v>
      </c>
      <c r="B1237">
        <v>240</v>
      </c>
      <c r="C1237" t="s">
        <v>377</v>
      </c>
      <c r="D1237" t="s">
        <v>378</v>
      </c>
      <c r="E1237" t="s">
        <v>736</v>
      </c>
      <c r="F1237" t="s">
        <v>737</v>
      </c>
      <c r="G1237" t="s">
        <v>733</v>
      </c>
      <c r="H1237" t="s">
        <v>278</v>
      </c>
      <c r="I1237" t="s">
        <v>731</v>
      </c>
      <c r="J1237" t="s">
        <v>742</v>
      </c>
      <c r="K1237" t="s">
        <v>735</v>
      </c>
      <c r="L1237" t="s">
        <v>743</v>
      </c>
      <c r="M1237" t="s">
        <v>744</v>
      </c>
      <c r="N1237" t="s">
        <v>3859</v>
      </c>
      <c r="O1237" t="s">
        <v>3864</v>
      </c>
      <c r="P1237" t="s">
        <v>734</v>
      </c>
      <c r="Q1237" t="s">
        <v>3872</v>
      </c>
      <c r="R1237" s="22" t="s">
        <v>1994</v>
      </c>
      <c r="S1237" t="s">
        <v>754</v>
      </c>
      <c r="T1237" t="s">
        <v>384</v>
      </c>
      <c r="U1237">
        <v>12102</v>
      </c>
      <c r="V1237" t="s">
        <v>732</v>
      </c>
      <c r="W1237" s="22" t="s">
        <v>5453</v>
      </c>
      <c r="X1237" s="22" t="s">
        <v>633</v>
      </c>
    </row>
    <row r="1238" spans="1:24" x14ac:dyDescent="0.3">
      <c r="A1238">
        <v>2</v>
      </c>
      <c r="B1238">
        <v>240</v>
      </c>
      <c r="C1238" t="s">
        <v>377</v>
      </c>
      <c r="D1238" t="s">
        <v>378</v>
      </c>
      <c r="E1238" t="s">
        <v>738</v>
      </c>
      <c r="F1238" t="s">
        <v>737</v>
      </c>
      <c r="G1238" t="s">
        <v>733</v>
      </c>
      <c r="H1238" t="s">
        <v>278</v>
      </c>
      <c r="I1238" t="s">
        <v>731</v>
      </c>
      <c r="J1238" t="s">
        <v>746</v>
      </c>
      <c r="K1238" t="s">
        <v>735</v>
      </c>
      <c r="L1238" t="s">
        <v>743</v>
      </c>
      <c r="M1238" t="s">
        <v>744</v>
      </c>
      <c r="N1238" t="s">
        <v>3860</v>
      </c>
      <c r="O1238" t="s">
        <v>5944</v>
      </c>
      <c r="P1238" t="s">
        <v>734</v>
      </c>
      <c r="Q1238" t="s">
        <v>3871</v>
      </c>
      <c r="R1238" s="22" t="s">
        <v>1995</v>
      </c>
      <c r="S1238" t="s">
        <v>755</v>
      </c>
      <c r="T1238" t="s">
        <v>384</v>
      </c>
      <c r="U1238">
        <v>12102</v>
      </c>
      <c r="V1238" t="s">
        <v>732</v>
      </c>
      <c r="W1238" s="22" t="s">
        <v>5454</v>
      </c>
      <c r="X1238" s="22" t="s">
        <v>633</v>
      </c>
    </row>
    <row r="1239" spans="1:24" x14ac:dyDescent="0.3">
      <c r="A1239">
        <v>3</v>
      </c>
      <c r="B1239">
        <v>240</v>
      </c>
      <c r="C1239" t="s">
        <v>377</v>
      </c>
      <c r="D1239" t="s">
        <v>378</v>
      </c>
      <c r="E1239" t="s">
        <v>739</v>
      </c>
      <c r="F1239" t="s">
        <v>737</v>
      </c>
      <c r="G1239" t="s">
        <v>733</v>
      </c>
      <c r="H1239" t="s">
        <v>278</v>
      </c>
      <c r="I1239" t="s">
        <v>731</v>
      </c>
      <c r="J1239" t="s">
        <v>748</v>
      </c>
      <c r="K1239" t="s">
        <v>735</v>
      </c>
      <c r="L1239" t="s">
        <v>743</v>
      </c>
      <c r="M1239" t="s">
        <v>744</v>
      </c>
      <c r="N1239" t="s">
        <v>3863</v>
      </c>
      <c r="O1239" t="s">
        <v>3866</v>
      </c>
      <c r="P1239" t="s">
        <v>734</v>
      </c>
      <c r="Q1239" t="s">
        <v>3868</v>
      </c>
      <c r="R1239" s="22" t="s">
        <v>1996</v>
      </c>
      <c r="S1239" t="s">
        <v>756</v>
      </c>
      <c r="T1239" t="s">
        <v>384</v>
      </c>
      <c r="U1239">
        <v>12102</v>
      </c>
      <c r="V1239" t="s">
        <v>732</v>
      </c>
      <c r="W1239" s="22" t="s">
        <v>5455</v>
      </c>
      <c r="X1239" s="22" t="s">
        <v>633</v>
      </c>
    </row>
    <row r="1240" spans="1:24" x14ac:dyDescent="0.3">
      <c r="A1240">
        <v>4</v>
      </c>
      <c r="B1240">
        <v>240</v>
      </c>
      <c r="C1240" t="s">
        <v>377</v>
      </c>
      <c r="D1240" t="s">
        <v>378</v>
      </c>
      <c r="E1240" t="s">
        <v>740</v>
      </c>
      <c r="F1240" t="s">
        <v>737</v>
      </c>
      <c r="G1240" t="s">
        <v>733</v>
      </c>
      <c r="H1240" t="s">
        <v>278</v>
      </c>
      <c r="I1240" t="s">
        <v>731</v>
      </c>
      <c r="J1240" t="s">
        <v>750</v>
      </c>
      <c r="K1240" t="s">
        <v>735</v>
      </c>
      <c r="L1240" t="s">
        <v>743</v>
      </c>
      <c r="M1240" t="s">
        <v>744</v>
      </c>
      <c r="N1240" t="s">
        <v>3861</v>
      </c>
      <c r="O1240" t="s">
        <v>3867</v>
      </c>
      <c r="P1240" t="s">
        <v>734</v>
      </c>
      <c r="Q1240" t="s">
        <v>3869</v>
      </c>
      <c r="R1240" s="22" t="s">
        <v>1997</v>
      </c>
      <c r="S1240" t="s">
        <v>757</v>
      </c>
      <c r="T1240" t="s">
        <v>384</v>
      </c>
      <c r="U1240">
        <v>12102</v>
      </c>
      <c r="V1240" t="s">
        <v>732</v>
      </c>
      <c r="W1240" s="22" t="s">
        <v>5456</v>
      </c>
      <c r="X1240" s="22" t="s">
        <v>633</v>
      </c>
    </row>
    <row r="1241" spans="1:24" x14ac:dyDescent="0.3">
      <c r="A1241">
        <v>5</v>
      </c>
      <c r="B1241">
        <v>240</v>
      </c>
      <c r="C1241" t="s">
        <v>377</v>
      </c>
      <c r="D1241" t="s">
        <v>378</v>
      </c>
      <c r="E1241" t="s">
        <v>741</v>
      </c>
      <c r="F1241" t="s">
        <v>737</v>
      </c>
      <c r="G1241" t="s">
        <v>733</v>
      </c>
      <c r="H1241" t="s">
        <v>278</v>
      </c>
      <c r="I1241" t="s">
        <v>731</v>
      </c>
      <c r="J1241" t="s">
        <v>752</v>
      </c>
      <c r="K1241" t="s">
        <v>735</v>
      </c>
      <c r="L1241" t="s">
        <v>743</v>
      </c>
      <c r="M1241" t="s">
        <v>744</v>
      </c>
      <c r="N1241" t="s">
        <v>3862</v>
      </c>
      <c r="O1241" t="s">
        <v>5943</v>
      </c>
      <c r="P1241" t="s">
        <v>734</v>
      </c>
      <c r="Q1241" t="s">
        <v>3870</v>
      </c>
      <c r="R1241" s="22" t="s">
        <v>1998</v>
      </c>
      <c r="S1241" t="s">
        <v>758</v>
      </c>
      <c r="T1241" t="s">
        <v>384</v>
      </c>
      <c r="U1241">
        <v>12102</v>
      </c>
      <c r="V1241" t="s">
        <v>732</v>
      </c>
      <c r="W1241" s="22" t="s">
        <v>5457</v>
      </c>
      <c r="X1241" s="22" t="s">
        <v>633</v>
      </c>
    </row>
    <row r="1242" spans="1:24" x14ac:dyDescent="0.3">
      <c r="A1242">
        <v>1</v>
      </c>
      <c r="B1242">
        <v>240</v>
      </c>
      <c r="C1242" t="s">
        <v>377</v>
      </c>
      <c r="D1242" t="s">
        <v>378</v>
      </c>
      <c r="E1242" t="s">
        <v>736</v>
      </c>
      <c r="F1242" t="s">
        <v>737</v>
      </c>
      <c r="G1242" t="s">
        <v>733</v>
      </c>
      <c r="H1242" t="s">
        <v>279</v>
      </c>
      <c r="I1242" t="s">
        <v>731</v>
      </c>
      <c r="J1242" t="s">
        <v>742</v>
      </c>
      <c r="K1242" t="s">
        <v>735</v>
      </c>
      <c r="L1242" t="s">
        <v>743</v>
      </c>
      <c r="M1242" t="s">
        <v>744</v>
      </c>
      <c r="N1242" t="s">
        <v>3859</v>
      </c>
      <c r="O1242" t="s">
        <v>3864</v>
      </c>
      <c r="P1242" t="s">
        <v>734</v>
      </c>
      <c r="Q1242" t="s">
        <v>3872</v>
      </c>
      <c r="R1242" s="22" t="s">
        <v>1999</v>
      </c>
      <c r="S1242" t="s">
        <v>754</v>
      </c>
      <c r="T1242" t="s">
        <v>384</v>
      </c>
      <c r="U1242">
        <v>12103</v>
      </c>
      <c r="V1242" t="s">
        <v>732</v>
      </c>
      <c r="W1242" s="22" t="s">
        <v>5458</v>
      </c>
      <c r="X1242" s="22" t="s">
        <v>634</v>
      </c>
    </row>
    <row r="1243" spans="1:24" x14ac:dyDescent="0.3">
      <c r="A1243">
        <v>2</v>
      </c>
      <c r="B1243">
        <v>240</v>
      </c>
      <c r="C1243" t="s">
        <v>377</v>
      </c>
      <c r="D1243" t="s">
        <v>378</v>
      </c>
      <c r="E1243" t="s">
        <v>738</v>
      </c>
      <c r="F1243" t="s">
        <v>737</v>
      </c>
      <c r="G1243" t="s">
        <v>733</v>
      </c>
      <c r="H1243" t="s">
        <v>279</v>
      </c>
      <c r="I1243" t="s">
        <v>731</v>
      </c>
      <c r="J1243" t="s">
        <v>746</v>
      </c>
      <c r="K1243" t="s">
        <v>735</v>
      </c>
      <c r="L1243" t="s">
        <v>743</v>
      </c>
      <c r="M1243" t="s">
        <v>744</v>
      </c>
      <c r="N1243" t="s">
        <v>3860</v>
      </c>
      <c r="O1243" t="s">
        <v>5944</v>
      </c>
      <c r="P1243" t="s">
        <v>734</v>
      </c>
      <c r="Q1243" t="s">
        <v>3871</v>
      </c>
      <c r="R1243" s="22" t="s">
        <v>2000</v>
      </c>
      <c r="S1243" t="s">
        <v>755</v>
      </c>
      <c r="T1243" t="s">
        <v>384</v>
      </c>
      <c r="U1243">
        <v>12103</v>
      </c>
      <c r="V1243" t="s">
        <v>732</v>
      </c>
      <c r="W1243" s="22" t="s">
        <v>5459</v>
      </c>
      <c r="X1243" s="22" t="s">
        <v>634</v>
      </c>
    </row>
    <row r="1244" spans="1:24" x14ac:dyDescent="0.3">
      <c r="A1244">
        <v>3</v>
      </c>
      <c r="B1244">
        <v>240</v>
      </c>
      <c r="C1244" t="s">
        <v>377</v>
      </c>
      <c r="D1244" t="s">
        <v>378</v>
      </c>
      <c r="E1244" t="s">
        <v>739</v>
      </c>
      <c r="F1244" t="s">
        <v>737</v>
      </c>
      <c r="G1244" t="s">
        <v>733</v>
      </c>
      <c r="H1244" t="s">
        <v>279</v>
      </c>
      <c r="I1244" t="s">
        <v>731</v>
      </c>
      <c r="J1244" t="s">
        <v>748</v>
      </c>
      <c r="K1244" t="s">
        <v>735</v>
      </c>
      <c r="L1244" t="s">
        <v>743</v>
      </c>
      <c r="M1244" t="s">
        <v>744</v>
      </c>
      <c r="N1244" t="s">
        <v>3863</v>
      </c>
      <c r="O1244" t="s">
        <v>3866</v>
      </c>
      <c r="P1244" t="s">
        <v>734</v>
      </c>
      <c r="Q1244" t="s">
        <v>3868</v>
      </c>
      <c r="R1244" s="22" t="s">
        <v>2001</v>
      </c>
      <c r="S1244" t="s">
        <v>756</v>
      </c>
      <c r="T1244" t="s">
        <v>384</v>
      </c>
      <c r="U1244">
        <v>12103</v>
      </c>
      <c r="V1244" t="s">
        <v>732</v>
      </c>
      <c r="W1244" s="22" t="s">
        <v>5460</v>
      </c>
      <c r="X1244" s="22" t="s">
        <v>634</v>
      </c>
    </row>
    <row r="1245" spans="1:24" x14ac:dyDescent="0.3">
      <c r="A1245">
        <v>4</v>
      </c>
      <c r="B1245">
        <v>240</v>
      </c>
      <c r="C1245" t="s">
        <v>377</v>
      </c>
      <c r="D1245" t="s">
        <v>378</v>
      </c>
      <c r="E1245" t="s">
        <v>740</v>
      </c>
      <c r="F1245" t="s">
        <v>737</v>
      </c>
      <c r="G1245" t="s">
        <v>733</v>
      </c>
      <c r="H1245" t="s">
        <v>279</v>
      </c>
      <c r="I1245" t="s">
        <v>731</v>
      </c>
      <c r="J1245" t="s">
        <v>750</v>
      </c>
      <c r="K1245" t="s">
        <v>735</v>
      </c>
      <c r="L1245" t="s">
        <v>743</v>
      </c>
      <c r="M1245" t="s">
        <v>744</v>
      </c>
      <c r="N1245" t="s">
        <v>3861</v>
      </c>
      <c r="O1245" t="s">
        <v>3867</v>
      </c>
      <c r="P1245" t="s">
        <v>734</v>
      </c>
      <c r="Q1245" t="s">
        <v>3869</v>
      </c>
      <c r="R1245" s="22" t="s">
        <v>2002</v>
      </c>
      <c r="S1245" t="s">
        <v>757</v>
      </c>
      <c r="T1245" t="s">
        <v>384</v>
      </c>
      <c r="U1245">
        <v>12103</v>
      </c>
      <c r="V1245" t="s">
        <v>732</v>
      </c>
      <c r="W1245" s="22" t="s">
        <v>5461</v>
      </c>
      <c r="X1245" s="22" t="s">
        <v>634</v>
      </c>
    </row>
    <row r="1246" spans="1:24" x14ac:dyDescent="0.3">
      <c r="A1246">
        <v>5</v>
      </c>
      <c r="B1246">
        <v>240</v>
      </c>
      <c r="C1246" t="s">
        <v>377</v>
      </c>
      <c r="D1246" t="s">
        <v>378</v>
      </c>
      <c r="E1246" t="s">
        <v>741</v>
      </c>
      <c r="F1246" t="s">
        <v>737</v>
      </c>
      <c r="G1246" t="s">
        <v>733</v>
      </c>
      <c r="H1246" t="s">
        <v>279</v>
      </c>
      <c r="I1246" t="s">
        <v>731</v>
      </c>
      <c r="J1246" t="s">
        <v>752</v>
      </c>
      <c r="K1246" t="s">
        <v>735</v>
      </c>
      <c r="L1246" t="s">
        <v>743</v>
      </c>
      <c r="M1246" t="s">
        <v>744</v>
      </c>
      <c r="N1246" t="s">
        <v>3862</v>
      </c>
      <c r="O1246" t="s">
        <v>5943</v>
      </c>
      <c r="P1246" t="s">
        <v>734</v>
      </c>
      <c r="Q1246" t="s">
        <v>3870</v>
      </c>
      <c r="R1246" s="22" t="s">
        <v>2003</v>
      </c>
      <c r="S1246" t="s">
        <v>758</v>
      </c>
      <c r="T1246" t="s">
        <v>384</v>
      </c>
      <c r="U1246">
        <v>12103</v>
      </c>
      <c r="V1246" t="s">
        <v>732</v>
      </c>
      <c r="W1246" s="22" t="s">
        <v>5462</v>
      </c>
      <c r="X1246" s="22" t="s">
        <v>634</v>
      </c>
    </row>
    <row r="1247" spans="1:24" x14ac:dyDescent="0.3">
      <c r="A1247">
        <v>1</v>
      </c>
      <c r="B1247">
        <v>240</v>
      </c>
      <c r="C1247" t="s">
        <v>377</v>
      </c>
      <c r="D1247" t="s">
        <v>378</v>
      </c>
      <c r="E1247" t="s">
        <v>736</v>
      </c>
      <c r="F1247" t="s">
        <v>737</v>
      </c>
      <c r="G1247" t="s">
        <v>733</v>
      </c>
      <c r="H1247" t="s">
        <v>280</v>
      </c>
      <c r="I1247" t="s">
        <v>731</v>
      </c>
      <c r="J1247" t="s">
        <v>742</v>
      </c>
      <c r="K1247" t="s">
        <v>735</v>
      </c>
      <c r="L1247" t="s">
        <v>743</v>
      </c>
      <c r="M1247" t="s">
        <v>744</v>
      </c>
      <c r="N1247" t="s">
        <v>3859</v>
      </c>
      <c r="O1247" t="s">
        <v>3864</v>
      </c>
      <c r="P1247" t="s">
        <v>734</v>
      </c>
      <c r="Q1247" t="s">
        <v>3872</v>
      </c>
      <c r="R1247" s="22" t="s">
        <v>2004</v>
      </c>
      <c r="S1247" t="s">
        <v>754</v>
      </c>
      <c r="T1247" t="s">
        <v>384</v>
      </c>
      <c r="U1247">
        <v>12104</v>
      </c>
      <c r="V1247" t="s">
        <v>732</v>
      </c>
      <c r="W1247" s="22" t="s">
        <v>5463</v>
      </c>
      <c r="X1247" s="22" t="s">
        <v>635</v>
      </c>
    </row>
    <row r="1248" spans="1:24" x14ac:dyDescent="0.3">
      <c r="A1248">
        <v>2</v>
      </c>
      <c r="B1248">
        <v>240</v>
      </c>
      <c r="C1248" t="s">
        <v>377</v>
      </c>
      <c r="D1248" t="s">
        <v>378</v>
      </c>
      <c r="E1248" t="s">
        <v>738</v>
      </c>
      <c r="F1248" t="s">
        <v>737</v>
      </c>
      <c r="G1248" t="s">
        <v>733</v>
      </c>
      <c r="H1248" t="s">
        <v>280</v>
      </c>
      <c r="I1248" t="s">
        <v>731</v>
      </c>
      <c r="J1248" t="s">
        <v>746</v>
      </c>
      <c r="K1248" t="s">
        <v>735</v>
      </c>
      <c r="L1248" t="s">
        <v>743</v>
      </c>
      <c r="M1248" t="s">
        <v>744</v>
      </c>
      <c r="N1248" t="s">
        <v>3860</v>
      </c>
      <c r="O1248" t="s">
        <v>5944</v>
      </c>
      <c r="P1248" t="s">
        <v>734</v>
      </c>
      <c r="Q1248" t="s">
        <v>3871</v>
      </c>
      <c r="R1248" s="22" t="s">
        <v>2005</v>
      </c>
      <c r="S1248" t="s">
        <v>755</v>
      </c>
      <c r="T1248" t="s">
        <v>384</v>
      </c>
      <c r="U1248">
        <v>12104</v>
      </c>
      <c r="V1248" t="s">
        <v>732</v>
      </c>
      <c r="W1248" s="22" t="s">
        <v>5464</v>
      </c>
      <c r="X1248" s="22" t="s">
        <v>635</v>
      </c>
    </row>
    <row r="1249" spans="1:24" x14ac:dyDescent="0.3">
      <c r="A1249">
        <v>3</v>
      </c>
      <c r="B1249">
        <v>240</v>
      </c>
      <c r="C1249" t="s">
        <v>377</v>
      </c>
      <c r="D1249" t="s">
        <v>378</v>
      </c>
      <c r="E1249" t="s">
        <v>739</v>
      </c>
      <c r="F1249" t="s">
        <v>737</v>
      </c>
      <c r="G1249" t="s">
        <v>733</v>
      </c>
      <c r="H1249" t="s">
        <v>280</v>
      </c>
      <c r="I1249" t="s">
        <v>731</v>
      </c>
      <c r="J1249" t="s">
        <v>748</v>
      </c>
      <c r="K1249" t="s">
        <v>735</v>
      </c>
      <c r="L1249" t="s">
        <v>743</v>
      </c>
      <c r="M1249" t="s">
        <v>744</v>
      </c>
      <c r="N1249" t="s">
        <v>3863</v>
      </c>
      <c r="O1249" t="s">
        <v>3866</v>
      </c>
      <c r="P1249" t="s">
        <v>734</v>
      </c>
      <c r="Q1249" t="s">
        <v>3868</v>
      </c>
      <c r="R1249" s="22" t="s">
        <v>2006</v>
      </c>
      <c r="S1249" t="s">
        <v>756</v>
      </c>
      <c r="T1249" t="s">
        <v>384</v>
      </c>
      <c r="U1249">
        <v>12104</v>
      </c>
      <c r="V1249" t="s">
        <v>732</v>
      </c>
      <c r="W1249" s="22" t="s">
        <v>5465</v>
      </c>
      <c r="X1249" s="22" t="s">
        <v>635</v>
      </c>
    </row>
    <row r="1250" spans="1:24" x14ac:dyDescent="0.3">
      <c r="A1250">
        <v>4</v>
      </c>
      <c r="B1250">
        <v>240</v>
      </c>
      <c r="C1250" t="s">
        <v>377</v>
      </c>
      <c r="D1250" t="s">
        <v>378</v>
      </c>
      <c r="E1250" t="s">
        <v>740</v>
      </c>
      <c r="F1250" t="s">
        <v>737</v>
      </c>
      <c r="G1250" t="s">
        <v>733</v>
      </c>
      <c r="H1250" t="s">
        <v>280</v>
      </c>
      <c r="I1250" t="s">
        <v>731</v>
      </c>
      <c r="J1250" t="s">
        <v>750</v>
      </c>
      <c r="K1250" t="s">
        <v>735</v>
      </c>
      <c r="L1250" t="s">
        <v>743</v>
      </c>
      <c r="M1250" t="s">
        <v>744</v>
      </c>
      <c r="N1250" t="s">
        <v>3861</v>
      </c>
      <c r="O1250" t="s">
        <v>3867</v>
      </c>
      <c r="P1250" t="s">
        <v>734</v>
      </c>
      <c r="Q1250" t="s">
        <v>3869</v>
      </c>
      <c r="R1250" s="22" t="s">
        <v>2007</v>
      </c>
      <c r="S1250" t="s">
        <v>757</v>
      </c>
      <c r="T1250" t="s">
        <v>384</v>
      </c>
      <c r="U1250">
        <v>12104</v>
      </c>
      <c r="V1250" t="s">
        <v>732</v>
      </c>
      <c r="W1250" s="22" t="s">
        <v>5466</v>
      </c>
      <c r="X1250" s="22" t="s">
        <v>635</v>
      </c>
    </row>
    <row r="1251" spans="1:24" x14ac:dyDescent="0.3">
      <c r="A1251">
        <v>5</v>
      </c>
      <c r="B1251">
        <v>240</v>
      </c>
      <c r="C1251" t="s">
        <v>377</v>
      </c>
      <c r="D1251" t="s">
        <v>378</v>
      </c>
      <c r="E1251" t="s">
        <v>741</v>
      </c>
      <c r="F1251" t="s">
        <v>737</v>
      </c>
      <c r="G1251" t="s">
        <v>733</v>
      </c>
      <c r="H1251" t="s">
        <v>280</v>
      </c>
      <c r="I1251" t="s">
        <v>731</v>
      </c>
      <c r="J1251" t="s">
        <v>752</v>
      </c>
      <c r="K1251" t="s">
        <v>735</v>
      </c>
      <c r="L1251" t="s">
        <v>743</v>
      </c>
      <c r="M1251" t="s">
        <v>744</v>
      </c>
      <c r="N1251" t="s">
        <v>3862</v>
      </c>
      <c r="O1251" t="s">
        <v>5943</v>
      </c>
      <c r="P1251" t="s">
        <v>734</v>
      </c>
      <c r="Q1251" t="s">
        <v>3870</v>
      </c>
      <c r="R1251" s="22" t="s">
        <v>2008</v>
      </c>
      <c r="S1251" t="s">
        <v>758</v>
      </c>
      <c r="T1251" t="s">
        <v>384</v>
      </c>
      <c r="U1251">
        <v>12104</v>
      </c>
      <c r="V1251" t="s">
        <v>732</v>
      </c>
      <c r="W1251" s="22" t="s">
        <v>5467</v>
      </c>
      <c r="X1251" s="22" t="s">
        <v>635</v>
      </c>
    </row>
    <row r="1252" spans="1:24" x14ac:dyDescent="0.3">
      <c r="A1252">
        <v>1</v>
      </c>
      <c r="B1252">
        <v>240</v>
      </c>
      <c r="C1252" t="s">
        <v>377</v>
      </c>
      <c r="D1252" t="s">
        <v>378</v>
      </c>
      <c r="E1252" t="s">
        <v>736</v>
      </c>
      <c r="F1252" t="s">
        <v>737</v>
      </c>
      <c r="G1252" t="s">
        <v>733</v>
      </c>
      <c r="H1252" t="s">
        <v>281</v>
      </c>
      <c r="I1252" t="s">
        <v>731</v>
      </c>
      <c r="J1252" t="s">
        <v>742</v>
      </c>
      <c r="K1252" t="s">
        <v>735</v>
      </c>
      <c r="L1252" t="s">
        <v>743</v>
      </c>
      <c r="M1252" t="s">
        <v>744</v>
      </c>
      <c r="N1252" t="s">
        <v>3859</v>
      </c>
      <c r="O1252" t="s">
        <v>3864</v>
      </c>
      <c r="P1252" t="s">
        <v>734</v>
      </c>
      <c r="Q1252" t="s">
        <v>3872</v>
      </c>
      <c r="R1252" s="22" t="s">
        <v>2009</v>
      </c>
      <c r="S1252" t="s">
        <v>754</v>
      </c>
      <c r="T1252" t="s">
        <v>384</v>
      </c>
      <c r="U1252">
        <v>12201</v>
      </c>
      <c r="V1252" t="s">
        <v>732</v>
      </c>
      <c r="W1252" s="22" t="s">
        <v>5468</v>
      </c>
      <c r="X1252" s="22" t="s">
        <v>636</v>
      </c>
    </row>
    <row r="1253" spans="1:24" x14ac:dyDescent="0.3">
      <c r="A1253">
        <v>2</v>
      </c>
      <c r="B1253">
        <v>240</v>
      </c>
      <c r="C1253" t="s">
        <v>377</v>
      </c>
      <c r="D1253" t="s">
        <v>378</v>
      </c>
      <c r="E1253" t="s">
        <v>738</v>
      </c>
      <c r="F1253" t="s">
        <v>737</v>
      </c>
      <c r="G1253" t="s">
        <v>733</v>
      </c>
      <c r="H1253" t="s">
        <v>281</v>
      </c>
      <c r="I1253" t="s">
        <v>731</v>
      </c>
      <c r="J1253" t="s">
        <v>746</v>
      </c>
      <c r="K1253" t="s">
        <v>735</v>
      </c>
      <c r="L1253" t="s">
        <v>743</v>
      </c>
      <c r="M1253" t="s">
        <v>744</v>
      </c>
      <c r="N1253" t="s">
        <v>3860</v>
      </c>
      <c r="O1253" t="s">
        <v>5944</v>
      </c>
      <c r="P1253" t="s">
        <v>734</v>
      </c>
      <c r="Q1253" t="s">
        <v>3871</v>
      </c>
      <c r="R1253" s="22" t="s">
        <v>2010</v>
      </c>
      <c r="S1253" t="s">
        <v>755</v>
      </c>
      <c r="T1253" t="s">
        <v>384</v>
      </c>
      <c r="U1253">
        <v>12201</v>
      </c>
      <c r="V1253" t="s">
        <v>732</v>
      </c>
      <c r="W1253" s="22" t="s">
        <v>5469</v>
      </c>
      <c r="X1253" s="22" t="s">
        <v>636</v>
      </c>
    </row>
    <row r="1254" spans="1:24" x14ac:dyDescent="0.3">
      <c r="A1254">
        <v>3</v>
      </c>
      <c r="B1254">
        <v>240</v>
      </c>
      <c r="C1254" t="s">
        <v>377</v>
      </c>
      <c r="D1254" t="s">
        <v>378</v>
      </c>
      <c r="E1254" t="s">
        <v>739</v>
      </c>
      <c r="F1254" t="s">
        <v>737</v>
      </c>
      <c r="G1254" t="s">
        <v>733</v>
      </c>
      <c r="H1254" t="s">
        <v>281</v>
      </c>
      <c r="I1254" t="s">
        <v>731</v>
      </c>
      <c r="J1254" t="s">
        <v>748</v>
      </c>
      <c r="K1254" t="s">
        <v>735</v>
      </c>
      <c r="L1254" t="s">
        <v>743</v>
      </c>
      <c r="M1254" t="s">
        <v>744</v>
      </c>
      <c r="N1254" t="s">
        <v>3863</v>
      </c>
      <c r="O1254" t="s">
        <v>3866</v>
      </c>
      <c r="P1254" t="s">
        <v>734</v>
      </c>
      <c r="Q1254" t="s">
        <v>3868</v>
      </c>
      <c r="R1254" s="22" t="s">
        <v>2011</v>
      </c>
      <c r="S1254" t="s">
        <v>756</v>
      </c>
      <c r="T1254" t="s">
        <v>384</v>
      </c>
      <c r="U1254">
        <v>12201</v>
      </c>
      <c r="V1254" t="s">
        <v>732</v>
      </c>
      <c r="W1254" s="22" t="s">
        <v>5470</v>
      </c>
      <c r="X1254" s="22" t="s">
        <v>636</v>
      </c>
    </row>
    <row r="1255" spans="1:24" x14ac:dyDescent="0.3">
      <c r="A1255">
        <v>4</v>
      </c>
      <c r="B1255">
        <v>240</v>
      </c>
      <c r="C1255" t="s">
        <v>377</v>
      </c>
      <c r="D1255" t="s">
        <v>378</v>
      </c>
      <c r="E1255" t="s">
        <v>740</v>
      </c>
      <c r="F1255" t="s">
        <v>737</v>
      </c>
      <c r="G1255" t="s">
        <v>733</v>
      </c>
      <c r="H1255" t="s">
        <v>281</v>
      </c>
      <c r="I1255" t="s">
        <v>731</v>
      </c>
      <c r="J1255" t="s">
        <v>750</v>
      </c>
      <c r="K1255" t="s">
        <v>735</v>
      </c>
      <c r="L1255" t="s">
        <v>743</v>
      </c>
      <c r="M1255" t="s">
        <v>744</v>
      </c>
      <c r="N1255" t="s">
        <v>3861</v>
      </c>
      <c r="O1255" t="s">
        <v>3867</v>
      </c>
      <c r="P1255" t="s">
        <v>734</v>
      </c>
      <c r="Q1255" t="s">
        <v>3869</v>
      </c>
      <c r="R1255" s="22" t="s">
        <v>2012</v>
      </c>
      <c r="S1255" t="s">
        <v>757</v>
      </c>
      <c r="T1255" t="s">
        <v>384</v>
      </c>
      <c r="U1255">
        <v>12201</v>
      </c>
      <c r="V1255" t="s">
        <v>732</v>
      </c>
      <c r="W1255" s="22" t="s">
        <v>5471</v>
      </c>
      <c r="X1255" s="22" t="s">
        <v>636</v>
      </c>
    </row>
    <row r="1256" spans="1:24" x14ac:dyDescent="0.3">
      <c r="A1256">
        <v>5</v>
      </c>
      <c r="B1256">
        <v>240</v>
      </c>
      <c r="C1256" t="s">
        <v>377</v>
      </c>
      <c r="D1256" t="s">
        <v>378</v>
      </c>
      <c r="E1256" t="s">
        <v>741</v>
      </c>
      <c r="F1256" t="s">
        <v>737</v>
      </c>
      <c r="G1256" t="s">
        <v>733</v>
      </c>
      <c r="H1256" t="s">
        <v>281</v>
      </c>
      <c r="I1256" t="s">
        <v>731</v>
      </c>
      <c r="J1256" t="s">
        <v>752</v>
      </c>
      <c r="K1256" t="s">
        <v>735</v>
      </c>
      <c r="L1256" t="s">
        <v>743</v>
      </c>
      <c r="M1256" t="s">
        <v>744</v>
      </c>
      <c r="N1256" t="s">
        <v>3862</v>
      </c>
      <c r="O1256" t="s">
        <v>5943</v>
      </c>
      <c r="P1256" t="s">
        <v>734</v>
      </c>
      <c r="Q1256" t="s">
        <v>3870</v>
      </c>
      <c r="R1256" s="22" t="s">
        <v>2013</v>
      </c>
      <c r="S1256" t="s">
        <v>758</v>
      </c>
      <c r="T1256" t="s">
        <v>384</v>
      </c>
      <c r="U1256">
        <v>12201</v>
      </c>
      <c r="V1256" t="s">
        <v>732</v>
      </c>
      <c r="W1256" s="22" t="s">
        <v>5472</v>
      </c>
      <c r="X1256" s="22" t="s">
        <v>636</v>
      </c>
    </row>
    <row r="1257" spans="1:24" x14ac:dyDescent="0.3">
      <c r="A1257">
        <v>1</v>
      </c>
      <c r="B1257">
        <v>240</v>
      </c>
      <c r="C1257" t="s">
        <v>377</v>
      </c>
      <c r="D1257" t="s">
        <v>378</v>
      </c>
      <c r="E1257" t="s">
        <v>736</v>
      </c>
      <c r="F1257" t="s">
        <v>737</v>
      </c>
      <c r="G1257" t="s">
        <v>733</v>
      </c>
      <c r="H1257" t="s">
        <v>282</v>
      </c>
      <c r="I1257" t="s">
        <v>731</v>
      </c>
      <c r="J1257" t="s">
        <v>742</v>
      </c>
      <c r="K1257" t="s">
        <v>735</v>
      </c>
      <c r="L1257" t="s">
        <v>743</v>
      </c>
      <c r="M1257" t="s">
        <v>744</v>
      </c>
      <c r="N1257" t="s">
        <v>3859</v>
      </c>
      <c r="O1257" t="s">
        <v>3864</v>
      </c>
      <c r="P1257" t="s">
        <v>734</v>
      </c>
      <c r="Q1257" t="s">
        <v>3872</v>
      </c>
      <c r="R1257" s="22" t="s">
        <v>2014</v>
      </c>
      <c r="S1257" t="s">
        <v>754</v>
      </c>
      <c r="T1257" t="s">
        <v>384</v>
      </c>
      <c r="U1257">
        <v>12301</v>
      </c>
      <c r="V1257" t="s">
        <v>732</v>
      </c>
      <c r="W1257" s="22" t="s">
        <v>5473</v>
      </c>
      <c r="X1257" s="22" t="s">
        <v>637</v>
      </c>
    </row>
    <row r="1258" spans="1:24" x14ac:dyDescent="0.3">
      <c r="A1258">
        <v>2</v>
      </c>
      <c r="B1258">
        <v>240</v>
      </c>
      <c r="C1258" t="s">
        <v>377</v>
      </c>
      <c r="D1258" t="s">
        <v>378</v>
      </c>
      <c r="E1258" t="s">
        <v>738</v>
      </c>
      <c r="F1258" t="s">
        <v>737</v>
      </c>
      <c r="G1258" t="s">
        <v>733</v>
      </c>
      <c r="H1258" t="s">
        <v>282</v>
      </c>
      <c r="I1258" t="s">
        <v>731</v>
      </c>
      <c r="J1258" t="s">
        <v>746</v>
      </c>
      <c r="K1258" t="s">
        <v>735</v>
      </c>
      <c r="L1258" t="s">
        <v>743</v>
      </c>
      <c r="M1258" t="s">
        <v>744</v>
      </c>
      <c r="N1258" t="s">
        <v>3860</v>
      </c>
      <c r="O1258" t="s">
        <v>5944</v>
      </c>
      <c r="P1258" t="s">
        <v>734</v>
      </c>
      <c r="Q1258" t="s">
        <v>3871</v>
      </c>
      <c r="R1258" s="22" t="s">
        <v>2015</v>
      </c>
      <c r="S1258" t="s">
        <v>755</v>
      </c>
      <c r="T1258" t="s">
        <v>384</v>
      </c>
      <c r="U1258">
        <v>12301</v>
      </c>
      <c r="V1258" t="s">
        <v>732</v>
      </c>
      <c r="W1258" s="22" t="s">
        <v>5474</v>
      </c>
      <c r="X1258" s="22" t="s">
        <v>637</v>
      </c>
    </row>
    <row r="1259" spans="1:24" x14ac:dyDescent="0.3">
      <c r="A1259">
        <v>3</v>
      </c>
      <c r="B1259">
        <v>240</v>
      </c>
      <c r="C1259" t="s">
        <v>377</v>
      </c>
      <c r="D1259" t="s">
        <v>378</v>
      </c>
      <c r="E1259" t="s">
        <v>739</v>
      </c>
      <c r="F1259" t="s">
        <v>737</v>
      </c>
      <c r="G1259" t="s">
        <v>733</v>
      </c>
      <c r="H1259" t="s">
        <v>282</v>
      </c>
      <c r="I1259" t="s">
        <v>731</v>
      </c>
      <c r="J1259" t="s">
        <v>748</v>
      </c>
      <c r="K1259" t="s">
        <v>735</v>
      </c>
      <c r="L1259" t="s">
        <v>743</v>
      </c>
      <c r="M1259" t="s">
        <v>744</v>
      </c>
      <c r="N1259" t="s">
        <v>3863</v>
      </c>
      <c r="O1259" t="s">
        <v>3866</v>
      </c>
      <c r="P1259" t="s">
        <v>734</v>
      </c>
      <c r="Q1259" t="s">
        <v>3868</v>
      </c>
      <c r="R1259" s="22" t="s">
        <v>2016</v>
      </c>
      <c r="S1259" t="s">
        <v>756</v>
      </c>
      <c r="T1259" t="s">
        <v>384</v>
      </c>
      <c r="U1259">
        <v>12301</v>
      </c>
      <c r="V1259" t="s">
        <v>732</v>
      </c>
      <c r="W1259" s="22" t="s">
        <v>5475</v>
      </c>
      <c r="X1259" s="22" t="s">
        <v>637</v>
      </c>
    </row>
    <row r="1260" spans="1:24" x14ac:dyDescent="0.3">
      <c r="A1260">
        <v>4</v>
      </c>
      <c r="B1260">
        <v>240</v>
      </c>
      <c r="C1260" t="s">
        <v>377</v>
      </c>
      <c r="D1260" t="s">
        <v>378</v>
      </c>
      <c r="E1260" t="s">
        <v>740</v>
      </c>
      <c r="F1260" t="s">
        <v>737</v>
      </c>
      <c r="G1260" t="s">
        <v>733</v>
      </c>
      <c r="H1260" t="s">
        <v>282</v>
      </c>
      <c r="I1260" t="s">
        <v>731</v>
      </c>
      <c r="J1260" t="s">
        <v>750</v>
      </c>
      <c r="K1260" t="s">
        <v>735</v>
      </c>
      <c r="L1260" t="s">
        <v>743</v>
      </c>
      <c r="M1260" t="s">
        <v>744</v>
      </c>
      <c r="N1260" t="s">
        <v>3861</v>
      </c>
      <c r="O1260" t="s">
        <v>3867</v>
      </c>
      <c r="P1260" t="s">
        <v>734</v>
      </c>
      <c r="Q1260" t="s">
        <v>3869</v>
      </c>
      <c r="R1260" s="22" t="s">
        <v>2017</v>
      </c>
      <c r="S1260" t="s">
        <v>757</v>
      </c>
      <c r="T1260" t="s">
        <v>384</v>
      </c>
      <c r="U1260">
        <v>12301</v>
      </c>
      <c r="V1260" t="s">
        <v>732</v>
      </c>
      <c r="W1260" s="22" t="s">
        <v>5476</v>
      </c>
      <c r="X1260" s="22" t="s">
        <v>637</v>
      </c>
    </row>
    <row r="1261" spans="1:24" x14ac:dyDescent="0.3">
      <c r="A1261">
        <v>5</v>
      </c>
      <c r="B1261">
        <v>240</v>
      </c>
      <c r="C1261" t="s">
        <v>377</v>
      </c>
      <c r="D1261" t="s">
        <v>378</v>
      </c>
      <c r="E1261" t="s">
        <v>741</v>
      </c>
      <c r="F1261" t="s">
        <v>737</v>
      </c>
      <c r="G1261" t="s">
        <v>733</v>
      </c>
      <c r="H1261" t="s">
        <v>282</v>
      </c>
      <c r="I1261" t="s">
        <v>731</v>
      </c>
      <c r="J1261" t="s">
        <v>752</v>
      </c>
      <c r="K1261" t="s">
        <v>735</v>
      </c>
      <c r="L1261" t="s">
        <v>743</v>
      </c>
      <c r="M1261" t="s">
        <v>744</v>
      </c>
      <c r="N1261" t="s">
        <v>3862</v>
      </c>
      <c r="O1261" t="s">
        <v>5943</v>
      </c>
      <c r="P1261" t="s">
        <v>734</v>
      </c>
      <c r="Q1261" t="s">
        <v>3870</v>
      </c>
      <c r="R1261" s="22" t="s">
        <v>2018</v>
      </c>
      <c r="S1261" t="s">
        <v>758</v>
      </c>
      <c r="T1261" t="s">
        <v>384</v>
      </c>
      <c r="U1261">
        <v>12301</v>
      </c>
      <c r="V1261" t="s">
        <v>732</v>
      </c>
      <c r="W1261" s="22" t="s">
        <v>5477</v>
      </c>
      <c r="X1261" s="22" t="s">
        <v>637</v>
      </c>
    </row>
    <row r="1262" spans="1:24" x14ac:dyDescent="0.3">
      <c r="A1262">
        <v>1</v>
      </c>
      <c r="B1262">
        <v>240</v>
      </c>
      <c r="C1262" t="s">
        <v>377</v>
      </c>
      <c r="D1262" t="s">
        <v>378</v>
      </c>
      <c r="E1262" t="s">
        <v>736</v>
      </c>
      <c r="F1262" t="s">
        <v>737</v>
      </c>
      <c r="G1262" t="s">
        <v>733</v>
      </c>
      <c r="H1262" t="s">
        <v>283</v>
      </c>
      <c r="I1262" t="s">
        <v>731</v>
      </c>
      <c r="J1262" t="s">
        <v>742</v>
      </c>
      <c r="K1262" t="s">
        <v>735</v>
      </c>
      <c r="L1262" t="s">
        <v>743</v>
      </c>
      <c r="M1262" t="s">
        <v>744</v>
      </c>
      <c r="N1262" t="s">
        <v>3859</v>
      </c>
      <c r="O1262" t="s">
        <v>3864</v>
      </c>
      <c r="P1262" t="s">
        <v>734</v>
      </c>
      <c r="Q1262" t="s">
        <v>3872</v>
      </c>
      <c r="R1262" s="22" t="s">
        <v>2019</v>
      </c>
      <c r="S1262" t="s">
        <v>754</v>
      </c>
      <c r="T1262" t="s">
        <v>384</v>
      </c>
      <c r="U1262">
        <v>12302</v>
      </c>
      <c r="V1262" t="s">
        <v>732</v>
      </c>
      <c r="W1262" s="22" t="s">
        <v>5478</v>
      </c>
      <c r="X1262" s="22" t="s">
        <v>638</v>
      </c>
    </row>
    <row r="1263" spans="1:24" x14ac:dyDescent="0.3">
      <c r="A1263">
        <v>2</v>
      </c>
      <c r="B1263">
        <v>240</v>
      </c>
      <c r="C1263" t="s">
        <v>377</v>
      </c>
      <c r="D1263" t="s">
        <v>378</v>
      </c>
      <c r="E1263" t="s">
        <v>738</v>
      </c>
      <c r="F1263" t="s">
        <v>737</v>
      </c>
      <c r="G1263" t="s">
        <v>733</v>
      </c>
      <c r="H1263" t="s">
        <v>283</v>
      </c>
      <c r="I1263" t="s">
        <v>731</v>
      </c>
      <c r="J1263" t="s">
        <v>746</v>
      </c>
      <c r="K1263" t="s">
        <v>735</v>
      </c>
      <c r="L1263" t="s">
        <v>743</v>
      </c>
      <c r="M1263" t="s">
        <v>744</v>
      </c>
      <c r="N1263" t="s">
        <v>3860</v>
      </c>
      <c r="O1263" t="s">
        <v>5944</v>
      </c>
      <c r="P1263" t="s">
        <v>734</v>
      </c>
      <c r="Q1263" t="s">
        <v>3871</v>
      </c>
      <c r="R1263" s="22" t="s">
        <v>2020</v>
      </c>
      <c r="S1263" t="s">
        <v>755</v>
      </c>
      <c r="T1263" t="s">
        <v>384</v>
      </c>
      <c r="U1263">
        <v>12302</v>
      </c>
      <c r="V1263" t="s">
        <v>732</v>
      </c>
      <c r="W1263" s="22" t="s">
        <v>5479</v>
      </c>
      <c r="X1263" s="22" t="s">
        <v>638</v>
      </c>
    </row>
    <row r="1264" spans="1:24" x14ac:dyDescent="0.3">
      <c r="A1264">
        <v>3</v>
      </c>
      <c r="B1264">
        <v>240</v>
      </c>
      <c r="C1264" t="s">
        <v>377</v>
      </c>
      <c r="D1264" t="s">
        <v>378</v>
      </c>
      <c r="E1264" t="s">
        <v>739</v>
      </c>
      <c r="F1264" t="s">
        <v>737</v>
      </c>
      <c r="G1264" t="s">
        <v>733</v>
      </c>
      <c r="H1264" t="s">
        <v>283</v>
      </c>
      <c r="I1264" t="s">
        <v>731</v>
      </c>
      <c r="J1264" t="s">
        <v>748</v>
      </c>
      <c r="K1264" t="s">
        <v>735</v>
      </c>
      <c r="L1264" t="s">
        <v>743</v>
      </c>
      <c r="M1264" t="s">
        <v>744</v>
      </c>
      <c r="N1264" t="s">
        <v>3863</v>
      </c>
      <c r="O1264" t="s">
        <v>3866</v>
      </c>
      <c r="P1264" t="s">
        <v>734</v>
      </c>
      <c r="Q1264" t="s">
        <v>3868</v>
      </c>
      <c r="R1264" s="22" t="s">
        <v>2021</v>
      </c>
      <c r="S1264" t="s">
        <v>756</v>
      </c>
      <c r="T1264" t="s">
        <v>384</v>
      </c>
      <c r="U1264">
        <v>12302</v>
      </c>
      <c r="V1264" t="s">
        <v>732</v>
      </c>
      <c r="W1264" s="22" t="s">
        <v>5480</v>
      </c>
      <c r="X1264" s="22" t="s">
        <v>638</v>
      </c>
    </row>
    <row r="1265" spans="1:24" x14ac:dyDescent="0.3">
      <c r="A1265">
        <v>4</v>
      </c>
      <c r="B1265">
        <v>240</v>
      </c>
      <c r="C1265" t="s">
        <v>377</v>
      </c>
      <c r="D1265" t="s">
        <v>378</v>
      </c>
      <c r="E1265" t="s">
        <v>740</v>
      </c>
      <c r="F1265" t="s">
        <v>737</v>
      </c>
      <c r="G1265" t="s">
        <v>733</v>
      </c>
      <c r="H1265" t="s">
        <v>283</v>
      </c>
      <c r="I1265" t="s">
        <v>731</v>
      </c>
      <c r="J1265" t="s">
        <v>750</v>
      </c>
      <c r="K1265" t="s">
        <v>735</v>
      </c>
      <c r="L1265" t="s">
        <v>743</v>
      </c>
      <c r="M1265" t="s">
        <v>744</v>
      </c>
      <c r="N1265" t="s">
        <v>3861</v>
      </c>
      <c r="O1265" t="s">
        <v>3867</v>
      </c>
      <c r="P1265" t="s">
        <v>734</v>
      </c>
      <c r="Q1265" t="s">
        <v>3869</v>
      </c>
      <c r="R1265" s="22" t="s">
        <v>2022</v>
      </c>
      <c r="S1265" t="s">
        <v>757</v>
      </c>
      <c r="T1265" t="s">
        <v>384</v>
      </c>
      <c r="U1265">
        <v>12302</v>
      </c>
      <c r="V1265" t="s">
        <v>732</v>
      </c>
      <c r="W1265" s="22" t="s">
        <v>5481</v>
      </c>
      <c r="X1265" s="22" t="s">
        <v>638</v>
      </c>
    </row>
    <row r="1266" spans="1:24" x14ac:dyDescent="0.3">
      <c r="A1266">
        <v>5</v>
      </c>
      <c r="B1266">
        <v>240</v>
      </c>
      <c r="C1266" t="s">
        <v>377</v>
      </c>
      <c r="D1266" t="s">
        <v>378</v>
      </c>
      <c r="E1266" t="s">
        <v>741</v>
      </c>
      <c r="F1266" t="s">
        <v>737</v>
      </c>
      <c r="G1266" t="s">
        <v>733</v>
      </c>
      <c r="H1266" t="s">
        <v>283</v>
      </c>
      <c r="I1266" t="s">
        <v>731</v>
      </c>
      <c r="J1266" t="s">
        <v>752</v>
      </c>
      <c r="K1266" t="s">
        <v>735</v>
      </c>
      <c r="L1266" t="s">
        <v>743</v>
      </c>
      <c r="M1266" t="s">
        <v>744</v>
      </c>
      <c r="N1266" t="s">
        <v>3862</v>
      </c>
      <c r="O1266" t="s">
        <v>5943</v>
      </c>
      <c r="P1266" t="s">
        <v>734</v>
      </c>
      <c r="Q1266" t="s">
        <v>3870</v>
      </c>
      <c r="R1266" s="22" t="s">
        <v>2023</v>
      </c>
      <c r="S1266" t="s">
        <v>758</v>
      </c>
      <c r="T1266" t="s">
        <v>384</v>
      </c>
      <c r="U1266">
        <v>12302</v>
      </c>
      <c r="V1266" t="s">
        <v>732</v>
      </c>
      <c r="W1266" s="22" t="s">
        <v>5482</v>
      </c>
      <c r="X1266" s="22" t="s">
        <v>638</v>
      </c>
    </row>
    <row r="1267" spans="1:24" x14ac:dyDescent="0.3">
      <c r="A1267">
        <v>1</v>
      </c>
      <c r="B1267">
        <v>240</v>
      </c>
      <c r="C1267" t="s">
        <v>377</v>
      </c>
      <c r="D1267" t="s">
        <v>378</v>
      </c>
      <c r="E1267" t="s">
        <v>736</v>
      </c>
      <c r="F1267" t="s">
        <v>737</v>
      </c>
      <c r="G1267" t="s">
        <v>733</v>
      </c>
      <c r="H1267" t="s">
        <v>284</v>
      </c>
      <c r="I1267" t="s">
        <v>731</v>
      </c>
      <c r="J1267" t="s">
        <v>742</v>
      </c>
      <c r="K1267" t="s">
        <v>735</v>
      </c>
      <c r="L1267" t="s">
        <v>743</v>
      </c>
      <c r="M1267" t="s">
        <v>744</v>
      </c>
      <c r="N1267" t="s">
        <v>3859</v>
      </c>
      <c r="O1267" t="s">
        <v>3864</v>
      </c>
      <c r="P1267" t="s">
        <v>734</v>
      </c>
      <c r="Q1267" t="s">
        <v>3872</v>
      </c>
      <c r="R1267" s="22" t="s">
        <v>2024</v>
      </c>
      <c r="S1267" t="s">
        <v>754</v>
      </c>
      <c r="T1267" t="s">
        <v>384</v>
      </c>
      <c r="U1267">
        <v>12303</v>
      </c>
      <c r="V1267" t="s">
        <v>732</v>
      </c>
      <c r="W1267" s="22" t="s">
        <v>5483</v>
      </c>
      <c r="X1267" s="22" t="s">
        <v>639</v>
      </c>
    </row>
    <row r="1268" spans="1:24" x14ac:dyDescent="0.3">
      <c r="A1268">
        <v>2</v>
      </c>
      <c r="B1268">
        <v>240</v>
      </c>
      <c r="C1268" t="s">
        <v>377</v>
      </c>
      <c r="D1268" t="s">
        <v>378</v>
      </c>
      <c r="E1268" t="s">
        <v>738</v>
      </c>
      <c r="F1268" t="s">
        <v>737</v>
      </c>
      <c r="G1268" t="s">
        <v>733</v>
      </c>
      <c r="H1268" t="s">
        <v>284</v>
      </c>
      <c r="I1268" t="s">
        <v>731</v>
      </c>
      <c r="J1268" t="s">
        <v>746</v>
      </c>
      <c r="K1268" t="s">
        <v>735</v>
      </c>
      <c r="L1268" t="s">
        <v>743</v>
      </c>
      <c r="M1268" t="s">
        <v>744</v>
      </c>
      <c r="N1268" t="s">
        <v>3860</v>
      </c>
      <c r="O1268" t="s">
        <v>5944</v>
      </c>
      <c r="P1268" t="s">
        <v>734</v>
      </c>
      <c r="Q1268" t="s">
        <v>3871</v>
      </c>
      <c r="R1268" s="22" t="s">
        <v>2025</v>
      </c>
      <c r="S1268" t="s">
        <v>755</v>
      </c>
      <c r="T1268" t="s">
        <v>384</v>
      </c>
      <c r="U1268">
        <v>12303</v>
      </c>
      <c r="V1268" t="s">
        <v>732</v>
      </c>
      <c r="W1268" s="22" t="s">
        <v>5484</v>
      </c>
      <c r="X1268" s="22" t="s">
        <v>639</v>
      </c>
    </row>
    <row r="1269" spans="1:24" x14ac:dyDescent="0.3">
      <c r="A1269">
        <v>3</v>
      </c>
      <c r="B1269">
        <v>240</v>
      </c>
      <c r="C1269" t="s">
        <v>377</v>
      </c>
      <c r="D1269" t="s">
        <v>378</v>
      </c>
      <c r="E1269" t="s">
        <v>739</v>
      </c>
      <c r="F1269" t="s">
        <v>737</v>
      </c>
      <c r="G1269" t="s">
        <v>733</v>
      </c>
      <c r="H1269" t="s">
        <v>284</v>
      </c>
      <c r="I1269" t="s">
        <v>731</v>
      </c>
      <c r="J1269" t="s">
        <v>748</v>
      </c>
      <c r="K1269" t="s">
        <v>735</v>
      </c>
      <c r="L1269" t="s">
        <v>743</v>
      </c>
      <c r="M1269" t="s">
        <v>744</v>
      </c>
      <c r="N1269" t="s">
        <v>3863</v>
      </c>
      <c r="O1269" t="s">
        <v>3866</v>
      </c>
      <c r="P1269" t="s">
        <v>734</v>
      </c>
      <c r="Q1269" t="s">
        <v>3868</v>
      </c>
      <c r="R1269" s="22" t="s">
        <v>2026</v>
      </c>
      <c r="S1269" t="s">
        <v>756</v>
      </c>
      <c r="T1269" t="s">
        <v>384</v>
      </c>
      <c r="U1269">
        <v>12303</v>
      </c>
      <c r="V1269" t="s">
        <v>732</v>
      </c>
      <c r="W1269" s="22" t="s">
        <v>5485</v>
      </c>
      <c r="X1269" s="22" t="s">
        <v>639</v>
      </c>
    </row>
    <row r="1270" spans="1:24" x14ac:dyDescent="0.3">
      <c r="A1270">
        <v>4</v>
      </c>
      <c r="B1270">
        <v>240</v>
      </c>
      <c r="C1270" t="s">
        <v>377</v>
      </c>
      <c r="D1270" t="s">
        <v>378</v>
      </c>
      <c r="E1270" t="s">
        <v>740</v>
      </c>
      <c r="F1270" t="s">
        <v>737</v>
      </c>
      <c r="G1270" t="s">
        <v>733</v>
      </c>
      <c r="H1270" t="s">
        <v>284</v>
      </c>
      <c r="I1270" t="s">
        <v>731</v>
      </c>
      <c r="J1270" t="s">
        <v>750</v>
      </c>
      <c r="K1270" t="s">
        <v>735</v>
      </c>
      <c r="L1270" t="s">
        <v>743</v>
      </c>
      <c r="M1270" t="s">
        <v>744</v>
      </c>
      <c r="N1270" t="s">
        <v>3861</v>
      </c>
      <c r="O1270" t="s">
        <v>3867</v>
      </c>
      <c r="P1270" t="s">
        <v>734</v>
      </c>
      <c r="Q1270" t="s">
        <v>3869</v>
      </c>
      <c r="R1270" s="22" t="s">
        <v>2027</v>
      </c>
      <c r="S1270" t="s">
        <v>757</v>
      </c>
      <c r="T1270" t="s">
        <v>384</v>
      </c>
      <c r="U1270">
        <v>12303</v>
      </c>
      <c r="V1270" t="s">
        <v>732</v>
      </c>
      <c r="W1270" s="22" t="s">
        <v>5486</v>
      </c>
      <c r="X1270" s="22" t="s">
        <v>639</v>
      </c>
    </row>
    <row r="1271" spans="1:24" x14ac:dyDescent="0.3">
      <c r="A1271">
        <v>5</v>
      </c>
      <c r="B1271">
        <v>240</v>
      </c>
      <c r="C1271" t="s">
        <v>377</v>
      </c>
      <c r="D1271" t="s">
        <v>378</v>
      </c>
      <c r="E1271" t="s">
        <v>741</v>
      </c>
      <c r="F1271" t="s">
        <v>737</v>
      </c>
      <c r="G1271" t="s">
        <v>733</v>
      </c>
      <c r="H1271" t="s">
        <v>284</v>
      </c>
      <c r="I1271" t="s">
        <v>731</v>
      </c>
      <c r="J1271" t="s">
        <v>752</v>
      </c>
      <c r="K1271" t="s">
        <v>735</v>
      </c>
      <c r="L1271" t="s">
        <v>743</v>
      </c>
      <c r="M1271" t="s">
        <v>744</v>
      </c>
      <c r="N1271" t="s">
        <v>3862</v>
      </c>
      <c r="O1271" t="s">
        <v>5943</v>
      </c>
      <c r="P1271" t="s">
        <v>734</v>
      </c>
      <c r="Q1271" t="s">
        <v>3870</v>
      </c>
      <c r="R1271" s="22" t="s">
        <v>2028</v>
      </c>
      <c r="S1271" t="s">
        <v>758</v>
      </c>
      <c r="T1271" t="s">
        <v>384</v>
      </c>
      <c r="U1271">
        <v>12303</v>
      </c>
      <c r="V1271" t="s">
        <v>732</v>
      </c>
      <c r="W1271" s="22" t="s">
        <v>5487</v>
      </c>
      <c r="X1271" s="22" t="s">
        <v>639</v>
      </c>
    </row>
    <row r="1272" spans="1:24" x14ac:dyDescent="0.3">
      <c r="A1272">
        <v>1</v>
      </c>
      <c r="B1272">
        <v>240</v>
      </c>
      <c r="C1272" t="s">
        <v>377</v>
      </c>
      <c r="D1272" t="s">
        <v>378</v>
      </c>
      <c r="E1272" t="s">
        <v>736</v>
      </c>
      <c r="F1272" t="s">
        <v>737</v>
      </c>
      <c r="G1272" t="s">
        <v>733</v>
      </c>
      <c r="H1272" t="s">
        <v>285</v>
      </c>
      <c r="I1272" t="s">
        <v>731</v>
      </c>
      <c r="J1272" t="s">
        <v>742</v>
      </c>
      <c r="K1272" t="s">
        <v>735</v>
      </c>
      <c r="L1272" t="s">
        <v>743</v>
      </c>
      <c r="M1272" t="s">
        <v>744</v>
      </c>
      <c r="N1272" t="s">
        <v>3859</v>
      </c>
      <c r="O1272" t="s">
        <v>3864</v>
      </c>
      <c r="P1272" t="s">
        <v>734</v>
      </c>
      <c r="Q1272" t="s">
        <v>3872</v>
      </c>
      <c r="R1272" s="22" t="s">
        <v>2029</v>
      </c>
      <c r="S1272" t="s">
        <v>754</v>
      </c>
      <c r="T1272" t="s">
        <v>384</v>
      </c>
      <c r="U1272">
        <v>12401</v>
      </c>
      <c r="V1272" t="s">
        <v>732</v>
      </c>
      <c r="W1272" s="22" t="s">
        <v>5488</v>
      </c>
      <c r="X1272" s="22" t="s">
        <v>640</v>
      </c>
    </row>
    <row r="1273" spans="1:24" x14ac:dyDescent="0.3">
      <c r="A1273">
        <v>2</v>
      </c>
      <c r="B1273">
        <v>240</v>
      </c>
      <c r="C1273" t="s">
        <v>377</v>
      </c>
      <c r="D1273" t="s">
        <v>378</v>
      </c>
      <c r="E1273" t="s">
        <v>738</v>
      </c>
      <c r="F1273" t="s">
        <v>737</v>
      </c>
      <c r="G1273" t="s">
        <v>733</v>
      </c>
      <c r="H1273" t="s">
        <v>285</v>
      </c>
      <c r="I1273" t="s">
        <v>731</v>
      </c>
      <c r="J1273" t="s">
        <v>746</v>
      </c>
      <c r="K1273" t="s">
        <v>735</v>
      </c>
      <c r="L1273" t="s">
        <v>743</v>
      </c>
      <c r="M1273" t="s">
        <v>744</v>
      </c>
      <c r="N1273" t="s">
        <v>3860</v>
      </c>
      <c r="O1273" t="s">
        <v>5944</v>
      </c>
      <c r="P1273" t="s">
        <v>734</v>
      </c>
      <c r="Q1273" t="s">
        <v>3871</v>
      </c>
      <c r="R1273" s="22" t="s">
        <v>2030</v>
      </c>
      <c r="S1273" t="s">
        <v>755</v>
      </c>
      <c r="T1273" t="s">
        <v>384</v>
      </c>
      <c r="U1273">
        <v>12401</v>
      </c>
      <c r="V1273" t="s">
        <v>732</v>
      </c>
      <c r="W1273" s="22" t="s">
        <v>5489</v>
      </c>
      <c r="X1273" s="22" t="s">
        <v>640</v>
      </c>
    </row>
    <row r="1274" spans="1:24" x14ac:dyDescent="0.3">
      <c r="A1274">
        <v>3</v>
      </c>
      <c r="B1274">
        <v>240</v>
      </c>
      <c r="C1274" t="s">
        <v>377</v>
      </c>
      <c r="D1274" t="s">
        <v>378</v>
      </c>
      <c r="E1274" t="s">
        <v>739</v>
      </c>
      <c r="F1274" t="s">
        <v>737</v>
      </c>
      <c r="G1274" t="s">
        <v>733</v>
      </c>
      <c r="H1274" t="s">
        <v>285</v>
      </c>
      <c r="I1274" t="s">
        <v>731</v>
      </c>
      <c r="J1274" t="s">
        <v>748</v>
      </c>
      <c r="K1274" t="s">
        <v>735</v>
      </c>
      <c r="L1274" t="s">
        <v>743</v>
      </c>
      <c r="M1274" t="s">
        <v>744</v>
      </c>
      <c r="N1274" t="s">
        <v>3863</v>
      </c>
      <c r="O1274" t="s">
        <v>3866</v>
      </c>
      <c r="P1274" t="s">
        <v>734</v>
      </c>
      <c r="Q1274" t="s">
        <v>3868</v>
      </c>
      <c r="R1274" s="22" t="s">
        <v>2031</v>
      </c>
      <c r="S1274" t="s">
        <v>756</v>
      </c>
      <c r="T1274" t="s">
        <v>384</v>
      </c>
      <c r="U1274">
        <v>12401</v>
      </c>
      <c r="V1274" t="s">
        <v>732</v>
      </c>
      <c r="W1274" s="22" t="s">
        <v>5490</v>
      </c>
      <c r="X1274" s="22" t="s">
        <v>640</v>
      </c>
    </row>
    <row r="1275" spans="1:24" x14ac:dyDescent="0.3">
      <c r="A1275">
        <v>4</v>
      </c>
      <c r="B1275">
        <v>240</v>
      </c>
      <c r="C1275" t="s">
        <v>377</v>
      </c>
      <c r="D1275" t="s">
        <v>378</v>
      </c>
      <c r="E1275" t="s">
        <v>740</v>
      </c>
      <c r="F1275" t="s">
        <v>737</v>
      </c>
      <c r="G1275" t="s">
        <v>733</v>
      </c>
      <c r="H1275" t="s">
        <v>285</v>
      </c>
      <c r="I1275" t="s">
        <v>731</v>
      </c>
      <c r="J1275" t="s">
        <v>750</v>
      </c>
      <c r="K1275" t="s">
        <v>735</v>
      </c>
      <c r="L1275" t="s">
        <v>743</v>
      </c>
      <c r="M1275" t="s">
        <v>744</v>
      </c>
      <c r="N1275" t="s">
        <v>3861</v>
      </c>
      <c r="O1275" t="s">
        <v>3867</v>
      </c>
      <c r="P1275" t="s">
        <v>734</v>
      </c>
      <c r="Q1275" t="s">
        <v>3869</v>
      </c>
      <c r="R1275" s="22" t="s">
        <v>2032</v>
      </c>
      <c r="S1275" t="s">
        <v>757</v>
      </c>
      <c r="T1275" t="s">
        <v>384</v>
      </c>
      <c r="U1275">
        <v>12401</v>
      </c>
      <c r="V1275" t="s">
        <v>732</v>
      </c>
      <c r="W1275" s="22" t="s">
        <v>5491</v>
      </c>
      <c r="X1275" s="22" t="s">
        <v>640</v>
      </c>
    </row>
    <row r="1276" spans="1:24" x14ac:dyDescent="0.3">
      <c r="A1276">
        <v>5</v>
      </c>
      <c r="B1276">
        <v>240</v>
      </c>
      <c r="C1276" t="s">
        <v>377</v>
      </c>
      <c r="D1276" t="s">
        <v>378</v>
      </c>
      <c r="E1276" t="s">
        <v>741</v>
      </c>
      <c r="F1276" t="s">
        <v>737</v>
      </c>
      <c r="G1276" t="s">
        <v>733</v>
      </c>
      <c r="H1276" t="s">
        <v>285</v>
      </c>
      <c r="I1276" t="s">
        <v>731</v>
      </c>
      <c r="J1276" t="s">
        <v>752</v>
      </c>
      <c r="K1276" t="s">
        <v>735</v>
      </c>
      <c r="L1276" t="s">
        <v>743</v>
      </c>
      <c r="M1276" t="s">
        <v>744</v>
      </c>
      <c r="N1276" t="s">
        <v>3862</v>
      </c>
      <c r="O1276" t="s">
        <v>5943</v>
      </c>
      <c r="P1276" t="s">
        <v>734</v>
      </c>
      <c r="Q1276" t="s">
        <v>3870</v>
      </c>
      <c r="R1276" s="22" t="s">
        <v>2033</v>
      </c>
      <c r="S1276" t="s">
        <v>758</v>
      </c>
      <c r="T1276" t="s">
        <v>384</v>
      </c>
      <c r="U1276">
        <v>12401</v>
      </c>
      <c r="V1276" t="s">
        <v>732</v>
      </c>
      <c r="W1276" s="22" t="s">
        <v>5492</v>
      </c>
      <c r="X1276" s="22" t="s">
        <v>640</v>
      </c>
    </row>
    <row r="1277" spans="1:24" x14ac:dyDescent="0.3">
      <c r="A1277">
        <v>1</v>
      </c>
      <c r="B1277">
        <v>240</v>
      </c>
      <c r="C1277" t="s">
        <v>377</v>
      </c>
      <c r="D1277" t="s">
        <v>378</v>
      </c>
      <c r="E1277" t="s">
        <v>736</v>
      </c>
      <c r="F1277" t="s">
        <v>737</v>
      </c>
      <c r="G1277" t="s">
        <v>733</v>
      </c>
      <c r="H1277" t="s">
        <v>286</v>
      </c>
      <c r="I1277" t="s">
        <v>731</v>
      </c>
      <c r="J1277" t="s">
        <v>742</v>
      </c>
      <c r="K1277" t="s">
        <v>735</v>
      </c>
      <c r="L1277" t="s">
        <v>743</v>
      </c>
      <c r="M1277" t="s">
        <v>744</v>
      </c>
      <c r="N1277" t="s">
        <v>3859</v>
      </c>
      <c r="O1277" t="s">
        <v>3864</v>
      </c>
      <c r="P1277" t="s">
        <v>734</v>
      </c>
      <c r="Q1277" t="s">
        <v>3872</v>
      </c>
      <c r="R1277" s="22" t="s">
        <v>2034</v>
      </c>
      <c r="S1277" t="s">
        <v>754</v>
      </c>
      <c r="T1277" t="s">
        <v>384</v>
      </c>
      <c r="U1277">
        <v>12402</v>
      </c>
      <c r="V1277" t="s">
        <v>732</v>
      </c>
      <c r="W1277" s="22" t="s">
        <v>5493</v>
      </c>
      <c r="X1277" s="22" t="s">
        <v>641</v>
      </c>
    </row>
    <row r="1278" spans="1:24" x14ac:dyDescent="0.3">
      <c r="A1278">
        <v>2</v>
      </c>
      <c r="B1278">
        <v>240</v>
      </c>
      <c r="C1278" t="s">
        <v>377</v>
      </c>
      <c r="D1278" t="s">
        <v>378</v>
      </c>
      <c r="E1278" t="s">
        <v>738</v>
      </c>
      <c r="F1278" t="s">
        <v>737</v>
      </c>
      <c r="G1278" t="s">
        <v>733</v>
      </c>
      <c r="H1278" t="s">
        <v>286</v>
      </c>
      <c r="I1278" t="s">
        <v>731</v>
      </c>
      <c r="J1278" t="s">
        <v>746</v>
      </c>
      <c r="K1278" t="s">
        <v>735</v>
      </c>
      <c r="L1278" t="s">
        <v>743</v>
      </c>
      <c r="M1278" t="s">
        <v>744</v>
      </c>
      <c r="N1278" t="s">
        <v>3860</v>
      </c>
      <c r="O1278" t="s">
        <v>5944</v>
      </c>
      <c r="P1278" t="s">
        <v>734</v>
      </c>
      <c r="Q1278" t="s">
        <v>3871</v>
      </c>
      <c r="R1278" s="22" t="s">
        <v>2035</v>
      </c>
      <c r="S1278" t="s">
        <v>755</v>
      </c>
      <c r="T1278" t="s">
        <v>384</v>
      </c>
      <c r="U1278">
        <v>12402</v>
      </c>
      <c r="V1278" t="s">
        <v>732</v>
      </c>
      <c r="W1278" s="22" t="s">
        <v>5494</v>
      </c>
      <c r="X1278" s="22" t="s">
        <v>641</v>
      </c>
    </row>
    <row r="1279" spans="1:24" x14ac:dyDescent="0.3">
      <c r="A1279">
        <v>3</v>
      </c>
      <c r="B1279">
        <v>240</v>
      </c>
      <c r="C1279" t="s">
        <v>377</v>
      </c>
      <c r="D1279" t="s">
        <v>378</v>
      </c>
      <c r="E1279" t="s">
        <v>739</v>
      </c>
      <c r="F1279" t="s">
        <v>737</v>
      </c>
      <c r="G1279" t="s">
        <v>733</v>
      </c>
      <c r="H1279" t="s">
        <v>286</v>
      </c>
      <c r="I1279" t="s">
        <v>731</v>
      </c>
      <c r="J1279" t="s">
        <v>748</v>
      </c>
      <c r="K1279" t="s">
        <v>735</v>
      </c>
      <c r="L1279" t="s">
        <v>743</v>
      </c>
      <c r="M1279" t="s">
        <v>744</v>
      </c>
      <c r="N1279" t="s">
        <v>3863</v>
      </c>
      <c r="O1279" t="s">
        <v>3866</v>
      </c>
      <c r="P1279" t="s">
        <v>734</v>
      </c>
      <c r="Q1279" t="s">
        <v>3868</v>
      </c>
      <c r="R1279" s="22" t="s">
        <v>2036</v>
      </c>
      <c r="S1279" t="s">
        <v>756</v>
      </c>
      <c r="T1279" t="s">
        <v>384</v>
      </c>
      <c r="U1279">
        <v>12402</v>
      </c>
      <c r="V1279" t="s">
        <v>732</v>
      </c>
      <c r="W1279" s="22" t="s">
        <v>5495</v>
      </c>
      <c r="X1279" s="22" t="s">
        <v>641</v>
      </c>
    </row>
    <row r="1280" spans="1:24" x14ac:dyDescent="0.3">
      <c r="A1280">
        <v>4</v>
      </c>
      <c r="B1280">
        <v>240</v>
      </c>
      <c r="C1280" t="s">
        <v>377</v>
      </c>
      <c r="D1280" t="s">
        <v>378</v>
      </c>
      <c r="E1280" t="s">
        <v>740</v>
      </c>
      <c r="F1280" t="s">
        <v>737</v>
      </c>
      <c r="G1280" t="s">
        <v>733</v>
      </c>
      <c r="H1280" t="s">
        <v>286</v>
      </c>
      <c r="I1280" t="s">
        <v>731</v>
      </c>
      <c r="J1280" t="s">
        <v>750</v>
      </c>
      <c r="K1280" t="s">
        <v>735</v>
      </c>
      <c r="L1280" t="s">
        <v>743</v>
      </c>
      <c r="M1280" t="s">
        <v>744</v>
      </c>
      <c r="N1280" t="s">
        <v>3861</v>
      </c>
      <c r="O1280" t="s">
        <v>3867</v>
      </c>
      <c r="P1280" t="s">
        <v>734</v>
      </c>
      <c r="Q1280" t="s">
        <v>3869</v>
      </c>
      <c r="R1280" s="22" t="s">
        <v>2037</v>
      </c>
      <c r="S1280" t="s">
        <v>757</v>
      </c>
      <c r="T1280" t="s">
        <v>384</v>
      </c>
      <c r="U1280">
        <v>12402</v>
      </c>
      <c r="V1280" t="s">
        <v>732</v>
      </c>
      <c r="W1280" s="22" t="s">
        <v>5496</v>
      </c>
      <c r="X1280" s="22" t="s">
        <v>641</v>
      </c>
    </row>
    <row r="1281" spans="1:24" x14ac:dyDescent="0.3">
      <c r="A1281">
        <v>5</v>
      </c>
      <c r="B1281">
        <v>240</v>
      </c>
      <c r="C1281" t="s">
        <v>377</v>
      </c>
      <c r="D1281" t="s">
        <v>378</v>
      </c>
      <c r="E1281" t="s">
        <v>741</v>
      </c>
      <c r="F1281" t="s">
        <v>737</v>
      </c>
      <c r="G1281" t="s">
        <v>733</v>
      </c>
      <c r="H1281" t="s">
        <v>286</v>
      </c>
      <c r="I1281" t="s">
        <v>731</v>
      </c>
      <c r="J1281" t="s">
        <v>752</v>
      </c>
      <c r="K1281" t="s">
        <v>735</v>
      </c>
      <c r="L1281" t="s">
        <v>743</v>
      </c>
      <c r="M1281" t="s">
        <v>744</v>
      </c>
      <c r="N1281" t="s">
        <v>3862</v>
      </c>
      <c r="O1281" t="s">
        <v>5943</v>
      </c>
      <c r="P1281" t="s">
        <v>734</v>
      </c>
      <c r="Q1281" t="s">
        <v>3870</v>
      </c>
      <c r="R1281" s="22" t="s">
        <v>2038</v>
      </c>
      <c r="S1281" t="s">
        <v>758</v>
      </c>
      <c r="T1281" t="s">
        <v>384</v>
      </c>
      <c r="U1281">
        <v>12402</v>
      </c>
      <c r="V1281" t="s">
        <v>732</v>
      </c>
      <c r="W1281" s="22" t="s">
        <v>5497</v>
      </c>
      <c r="X1281" s="22" t="s">
        <v>641</v>
      </c>
    </row>
    <row r="1282" spans="1:24" x14ac:dyDescent="0.3">
      <c r="A1282">
        <v>1</v>
      </c>
      <c r="B1282">
        <v>240</v>
      </c>
      <c r="C1282" t="s">
        <v>377</v>
      </c>
      <c r="D1282" t="s">
        <v>378</v>
      </c>
      <c r="E1282" t="s">
        <v>736</v>
      </c>
      <c r="F1282" t="s">
        <v>737</v>
      </c>
      <c r="G1282" t="s">
        <v>733</v>
      </c>
      <c r="H1282" t="s">
        <v>287</v>
      </c>
      <c r="I1282" t="s">
        <v>731</v>
      </c>
      <c r="J1282" t="s">
        <v>742</v>
      </c>
      <c r="K1282" t="s">
        <v>735</v>
      </c>
      <c r="L1282" t="s">
        <v>743</v>
      </c>
      <c r="M1282" t="s">
        <v>744</v>
      </c>
      <c r="N1282" t="s">
        <v>3859</v>
      </c>
      <c r="O1282" t="s">
        <v>3864</v>
      </c>
      <c r="P1282" t="s">
        <v>734</v>
      </c>
      <c r="Q1282" t="s">
        <v>3872</v>
      </c>
      <c r="R1282" s="22" t="s">
        <v>2039</v>
      </c>
      <c r="S1282" t="s">
        <v>754</v>
      </c>
      <c r="T1282" t="s">
        <v>384</v>
      </c>
      <c r="U1282">
        <v>13101</v>
      </c>
      <c r="V1282" t="s">
        <v>732</v>
      </c>
      <c r="W1282" s="22" t="s">
        <v>5498</v>
      </c>
      <c r="X1282" s="22" t="s">
        <v>642</v>
      </c>
    </row>
    <row r="1283" spans="1:24" x14ac:dyDescent="0.3">
      <c r="A1283">
        <v>2</v>
      </c>
      <c r="B1283">
        <v>240</v>
      </c>
      <c r="C1283" t="s">
        <v>377</v>
      </c>
      <c r="D1283" t="s">
        <v>378</v>
      </c>
      <c r="E1283" t="s">
        <v>738</v>
      </c>
      <c r="F1283" t="s">
        <v>737</v>
      </c>
      <c r="G1283" t="s">
        <v>733</v>
      </c>
      <c r="H1283" t="s">
        <v>287</v>
      </c>
      <c r="I1283" t="s">
        <v>731</v>
      </c>
      <c r="J1283" t="s">
        <v>746</v>
      </c>
      <c r="K1283" t="s">
        <v>735</v>
      </c>
      <c r="L1283" t="s">
        <v>743</v>
      </c>
      <c r="M1283" t="s">
        <v>744</v>
      </c>
      <c r="N1283" t="s">
        <v>3860</v>
      </c>
      <c r="O1283" t="s">
        <v>5944</v>
      </c>
      <c r="P1283" t="s">
        <v>734</v>
      </c>
      <c r="Q1283" t="s">
        <v>3871</v>
      </c>
      <c r="R1283" s="22" t="s">
        <v>2040</v>
      </c>
      <c r="S1283" t="s">
        <v>755</v>
      </c>
      <c r="T1283" t="s">
        <v>384</v>
      </c>
      <c r="U1283">
        <v>13101</v>
      </c>
      <c r="V1283" t="s">
        <v>732</v>
      </c>
      <c r="W1283" s="22" t="s">
        <v>5499</v>
      </c>
      <c r="X1283" s="22" t="s">
        <v>642</v>
      </c>
    </row>
    <row r="1284" spans="1:24" x14ac:dyDescent="0.3">
      <c r="A1284">
        <v>3</v>
      </c>
      <c r="B1284">
        <v>240</v>
      </c>
      <c r="C1284" t="s">
        <v>377</v>
      </c>
      <c r="D1284" t="s">
        <v>378</v>
      </c>
      <c r="E1284" t="s">
        <v>739</v>
      </c>
      <c r="F1284" t="s">
        <v>737</v>
      </c>
      <c r="G1284" t="s">
        <v>733</v>
      </c>
      <c r="H1284" t="s">
        <v>287</v>
      </c>
      <c r="I1284" t="s">
        <v>731</v>
      </c>
      <c r="J1284" t="s">
        <v>748</v>
      </c>
      <c r="K1284" t="s">
        <v>735</v>
      </c>
      <c r="L1284" t="s">
        <v>743</v>
      </c>
      <c r="M1284" t="s">
        <v>744</v>
      </c>
      <c r="N1284" t="s">
        <v>3863</v>
      </c>
      <c r="O1284" t="s">
        <v>3866</v>
      </c>
      <c r="P1284" t="s">
        <v>734</v>
      </c>
      <c r="Q1284" t="s">
        <v>3868</v>
      </c>
      <c r="R1284" s="22" t="s">
        <v>2041</v>
      </c>
      <c r="S1284" t="s">
        <v>756</v>
      </c>
      <c r="T1284" t="s">
        <v>384</v>
      </c>
      <c r="U1284">
        <v>13101</v>
      </c>
      <c r="V1284" t="s">
        <v>732</v>
      </c>
      <c r="W1284" s="22" t="s">
        <v>5500</v>
      </c>
      <c r="X1284" s="22" t="s">
        <v>642</v>
      </c>
    </row>
    <row r="1285" spans="1:24" x14ac:dyDescent="0.3">
      <c r="A1285">
        <v>4</v>
      </c>
      <c r="B1285">
        <v>240</v>
      </c>
      <c r="C1285" t="s">
        <v>377</v>
      </c>
      <c r="D1285" t="s">
        <v>378</v>
      </c>
      <c r="E1285" t="s">
        <v>740</v>
      </c>
      <c r="F1285" t="s">
        <v>737</v>
      </c>
      <c r="G1285" t="s">
        <v>733</v>
      </c>
      <c r="H1285" t="s">
        <v>287</v>
      </c>
      <c r="I1285" t="s">
        <v>731</v>
      </c>
      <c r="J1285" t="s">
        <v>750</v>
      </c>
      <c r="K1285" t="s">
        <v>735</v>
      </c>
      <c r="L1285" t="s">
        <v>743</v>
      </c>
      <c r="M1285" t="s">
        <v>744</v>
      </c>
      <c r="N1285" t="s">
        <v>3861</v>
      </c>
      <c r="O1285" t="s">
        <v>3867</v>
      </c>
      <c r="P1285" t="s">
        <v>734</v>
      </c>
      <c r="Q1285" t="s">
        <v>3869</v>
      </c>
      <c r="R1285" s="22" t="s">
        <v>2042</v>
      </c>
      <c r="S1285" t="s">
        <v>757</v>
      </c>
      <c r="T1285" t="s">
        <v>384</v>
      </c>
      <c r="U1285">
        <v>13101</v>
      </c>
      <c r="V1285" t="s">
        <v>732</v>
      </c>
      <c r="W1285" s="22" t="s">
        <v>5501</v>
      </c>
      <c r="X1285" s="22" t="s">
        <v>642</v>
      </c>
    </row>
    <row r="1286" spans="1:24" x14ac:dyDescent="0.3">
      <c r="A1286">
        <v>5</v>
      </c>
      <c r="B1286">
        <v>240</v>
      </c>
      <c r="C1286" t="s">
        <v>377</v>
      </c>
      <c r="D1286" t="s">
        <v>378</v>
      </c>
      <c r="E1286" t="s">
        <v>741</v>
      </c>
      <c r="F1286" t="s">
        <v>737</v>
      </c>
      <c r="G1286" t="s">
        <v>733</v>
      </c>
      <c r="H1286" t="s">
        <v>287</v>
      </c>
      <c r="I1286" t="s">
        <v>731</v>
      </c>
      <c r="J1286" t="s">
        <v>752</v>
      </c>
      <c r="K1286" t="s">
        <v>735</v>
      </c>
      <c r="L1286" t="s">
        <v>743</v>
      </c>
      <c r="M1286" t="s">
        <v>744</v>
      </c>
      <c r="N1286" t="s">
        <v>3862</v>
      </c>
      <c r="O1286" t="s">
        <v>5943</v>
      </c>
      <c r="P1286" t="s">
        <v>734</v>
      </c>
      <c r="Q1286" t="s">
        <v>3870</v>
      </c>
      <c r="R1286" s="22" t="s">
        <v>2043</v>
      </c>
      <c r="S1286" t="s">
        <v>758</v>
      </c>
      <c r="T1286" t="s">
        <v>384</v>
      </c>
      <c r="U1286">
        <v>13101</v>
      </c>
      <c r="V1286" t="s">
        <v>732</v>
      </c>
      <c r="W1286" s="22" t="s">
        <v>5502</v>
      </c>
      <c r="X1286" s="22" t="s">
        <v>642</v>
      </c>
    </row>
    <row r="1287" spans="1:24" x14ac:dyDescent="0.3">
      <c r="A1287">
        <v>1</v>
      </c>
      <c r="B1287">
        <v>240</v>
      </c>
      <c r="C1287" t="s">
        <v>377</v>
      </c>
      <c r="D1287" t="s">
        <v>378</v>
      </c>
      <c r="E1287" t="s">
        <v>736</v>
      </c>
      <c r="F1287" t="s">
        <v>737</v>
      </c>
      <c r="G1287" t="s">
        <v>733</v>
      </c>
      <c r="H1287" t="s">
        <v>288</v>
      </c>
      <c r="I1287" t="s">
        <v>731</v>
      </c>
      <c r="J1287" t="s">
        <v>742</v>
      </c>
      <c r="K1287" t="s">
        <v>735</v>
      </c>
      <c r="L1287" t="s">
        <v>743</v>
      </c>
      <c r="M1287" t="s">
        <v>744</v>
      </c>
      <c r="N1287" t="s">
        <v>3859</v>
      </c>
      <c r="O1287" t="s">
        <v>3864</v>
      </c>
      <c r="P1287" t="s">
        <v>734</v>
      </c>
      <c r="Q1287" t="s">
        <v>3872</v>
      </c>
      <c r="R1287" s="22" t="s">
        <v>2044</v>
      </c>
      <c r="S1287" t="s">
        <v>754</v>
      </c>
      <c r="T1287" t="s">
        <v>384</v>
      </c>
      <c r="U1287">
        <v>13102</v>
      </c>
      <c r="V1287" t="s">
        <v>732</v>
      </c>
      <c r="W1287" s="22" t="s">
        <v>5503</v>
      </c>
      <c r="X1287" s="22" t="s">
        <v>643</v>
      </c>
    </row>
    <row r="1288" spans="1:24" x14ac:dyDescent="0.3">
      <c r="A1288">
        <v>2</v>
      </c>
      <c r="B1288">
        <v>240</v>
      </c>
      <c r="C1288" t="s">
        <v>377</v>
      </c>
      <c r="D1288" t="s">
        <v>378</v>
      </c>
      <c r="E1288" t="s">
        <v>738</v>
      </c>
      <c r="F1288" t="s">
        <v>737</v>
      </c>
      <c r="G1288" t="s">
        <v>733</v>
      </c>
      <c r="H1288" t="s">
        <v>288</v>
      </c>
      <c r="I1288" t="s">
        <v>731</v>
      </c>
      <c r="J1288" t="s">
        <v>746</v>
      </c>
      <c r="K1288" t="s">
        <v>735</v>
      </c>
      <c r="L1288" t="s">
        <v>743</v>
      </c>
      <c r="M1288" t="s">
        <v>744</v>
      </c>
      <c r="N1288" t="s">
        <v>3860</v>
      </c>
      <c r="O1288" t="s">
        <v>5944</v>
      </c>
      <c r="P1288" t="s">
        <v>734</v>
      </c>
      <c r="Q1288" t="s">
        <v>3871</v>
      </c>
      <c r="R1288" s="22" t="s">
        <v>2045</v>
      </c>
      <c r="S1288" t="s">
        <v>755</v>
      </c>
      <c r="T1288" t="s">
        <v>384</v>
      </c>
      <c r="U1288">
        <v>13102</v>
      </c>
      <c r="V1288" t="s">
        <v>732</v>
      </c>
      <c r="W1288" s="22" t="s">
        <v>5504</v>
      </c>
      <c r="X1288" s="22" t="s">
        <v>643</v>
      </c>
    </row>
    <row r="1289" spans="1:24" x14ac:dyDescent="0.3">
      <c r="A1289">
        <v>3</v>
      </c>
      <c r="B1289">
        <v>240</v>
      </c>
      <c r="C1289" t="s">
        <v>377</v>
      </c>
      <c r="D1289" t="s">
        <v>378</v>
      </c>
      <c r="E1289" t="s">
        <v>739</v>
      </c>
      <c r="F1289" t="s">
        <v>737</v>
      </c>
      <c r="G1289" t="s">
        <v>733</v>
      </c>
      <c r="H1289" t="s">
        <v>288</v>
      </c>
      <c r="I1289" t="s">
        <v>731</v>
      </c>
      <c r="J1289" t="s">
        <v>748</v>
      </c>
      <c r="K1289" t="s">
        <v>735</v>
      </c>
      <c r="L1289" t="s">
        <v>743</v>
      </c>
      <c r="M1289" t="s">
        <v>744</v>
      </c>
      <c r="N1289" t="s">
        <v>3863</v>
      </c>
      <c r="O1289" t="s">
        <v>3866</v>
      </c>
      <c r="P1289" t="s">
        <v>734</v>
      </c>
      <c r="Q1289" t="s">
        <v>3868</v>
      </c>
      <c r="R1289" s="22" t="s">
        <v>2046</v>
      </c>
      <c r="S1289" t="s">
        <v>756</v>
      </c>
      <c r="T1289" t="s">
        <v>384</v>
      </c>
      <c r="U1289">
        <v>13102</v>
      </c>
      <c r="V1289" t="s">
        <v>732</v>
      </c>
      <c r="W1289" s="22" t="s">
        <v>5505</v>
      </c>
      <c r="X1289" s="22" t="s">
        <v>643</v>
      </c>
    </row>
    <row r="1290" spans="1:24" x14ac:dyDescent="0.3">
      <c r="A1290">
        <v>4</v>
      </c>
      <c r="B1290">
        <v>240</v>
      </c>
      <c r="C1290" t="s">
        <v>377</v>
      </c>
      <c r="D1290" t="s">
        <v>378</v>
      </c>
      <c r="E1290" t="s">
        <v>740</v>
      </c>
      <c r="F1290" t="s">
        <v>737</v>
      </c>
      <c r="G1290" t="s">
        <v>733</v>
      </c>
      <c r="H1290" t="s">
        <v>288</v>
      </c>
      <c r="I1290" t="s">
        <v>731</v>
      </c>
      <c r="J1290" t="s">
        <v>750</v>
      </c>
      <c r="K1290" t="s">
        <v>735</v>
      </c>
      <c r="L1290" t="s">
        <v>743</v>
      </c>
      <c r="M1290" t="s">
        <v>744</v>
      </c>
      <c r="N1290" t="s">
        <v>3861</v>
      </c>
      <c r="O1290" t="s">
        <v>3867</v>
      </c>
      <c r="P1290" t="s">
        <v>734</v>
      </c>
      <c r="Q1290" t="s">
        <v>3869</v>
      </c>
      <c r="R1290" s="22" t="s">
        <v>2047</v>
      </c>
      <c r="S1290" t="s">
        <v>757</v>
      </c>
      <c r="T1290" t="s">
        <v>384</v>
      </c>
      <c r="U1290">
        <v>13102</v>
      </c>
      <c r="V1290" t="s">
        <v>732</v>
      </c>
      <c r="W1290" s="22" t="s">
        <v>5506</v>
      </c>
      <c r="X1290" s="22" t="s">
        <v>643</v>
      </c>
    </row>
    <row r="1291" spans="1:24" x14ac:dyDescent="0.3">
      <c r="A1291">
        <v>5</v>
      </c>
      <c r="B1291">
        <v>240</v>
      </c>
      <c r="C1291" t="s">
        <v>377</v>
      </c>
      <c r="D1291" t="s">
        <v>378</v>
      </c>
      <c r="E1291" t="s">
        <v>741</v>
      </c>
      <c r="F1291" t="s">
        <v>737</v>
      </c>
      <c r="G1291" t="s">
        <v>733</v>
      </c>
      <c r="H1291" t="s">
        <v>288</v>
      </c>
      <c r="I1291" t="s">
        <v>731</v>
      </c>
      <c r="J1291" t="s">
        <v>752</v>
      </c>
      <c r="K1291" t="s">
        <v>735</v>
      </c>
      <c r="L1291" t="s">
        <v>743</v>
      </c>
      <c r="M1291" t="s">
        <v>744</v>
      </c>
      <c r="N1291" t="s">
        <v>3862</v>
      </c>
      <c r="O1291" t="s">
        <v>5943</v>
      </c>
      <c r="P1291" t="s">
        <v>734</v>
      </c>
      <c r="Q1291" t="s">
        <v>3870</v>
      </c>
      <c r="R1291" s="22" t="s">
        <v>2048</v>
      </c>
      <c r="S1291" t="s">
        <v>758</v>
      </c>
      <c r="T1291" t="s">
        <v>384</v>
      </c>
      <c r="U1291">
        <v>13102</v>
      </c>
      <c r="V1291" t="s">
        <v>732</v>
      </c>
      <c r="W1291" s="22" t="s">
        <v>5507</v>
      </c>
      <c r="X1291" s="22" t="s">
        <v>643</v>
      </c>
    </row>
    <row r="1292" spans="1:24" x14ac:dyDescent="0.3">
      <c r="A1292">
        <v>1</v>
      </c>
      <c r="B1292">
        <v>240</v>
      </c>
      <c r="C1292" t="s">
        <v>377</v>
      </c>
      <c r="D1292" t="s">
        <v>378</v>
      </c>
      <c r="E1292" t="s">
        <v>736</v>
      </c>
      <c r="F1292" t="s">
        <v>737</v>
      </c>
      <c r="G1292" t="s">
        <v>733</v>
      </c>
      <c r="H1292" t="s">
        <v>289</v>
      </c>
      <c r="I1292" t="s">
        <v>731</v>
      </c>
      <c r="J1292" t="s">
        <v>742</v>
      </c>
      <c r="K1292" t="s">
        <v>735</v>
      </c>
      <c r="L1292" t="s">
        <v>743</v>
      </c>
      <c r="M1292" t="s">
        <v>744</v>
      </c>
      <c r="N1292" t="s">
        <v>3859</v>
      </c>
      <c r="O1292" t="s">
        <v>3864</v>
      </c>
      <c r="P1292" t="s">
        <v>734</v>
      </c>
      <c r="Q1292" t="s">
        <v>3872</v>
      </c>
      <c r="R1292" s="22" t="s">
        <v>745</v>
      </c>
      <c r="S1292" t="s">
        <v>754</v>
      </c>
      <c r="T1292" t="s">
        <v>384</v>
      </c>
      <c r="U1292">
        <v>13103</v>
      </c>
      <c r="V1292" t="s">
        <v>732</v>
      </c>
      <c r="W1292" s="22" t="s">
        <v>5508</v>
      </c>
      <c r="X1292" s="22" t="s">
        <v>644</v>
      </c>
    </row>
    <row r="1293" spans="1:24" x14ac:dyDescent="0.3">
      <c r="A1293">
        <v>2</v>
      </c>
      <c r="B1293">
        <v>240</v>
      </c>
      <c r="C1293" t="s">
        <v>377</v>
      </c>
      <c r="D1293" t="s">
        <v>378</v>
      </c>
      <c r="E1293" t="s">
        <v>738</v>
      </c>
      <c r="F1293" t="s">
        <v>737</v>
      </c>
      <c r="G1293" t="s">
        <v>733</v>
      </c>
      <c r="H1293" t="s">
        <v>289</v>
      </c>
      <c r="I1293" t="s">
        <v>731</v>
      </c>
      <c r="J1293" t="s">
        <v>746</v>
      </c>
      <c r="K1293" t="s">
        <v>735</v>
      </c>
      <c r="L1293" t="s">
        <v>743</v>
      </c>
      <c r="M1293" t="s">
        <v>744</v>
      </c>
      <c r="N1293" t="s">
        <v>3860</v>
      </c>
      <c r="O1293" t="s">
        <v>5944</v>
      </c>
      <c r="P1293" t="s">
        <v>734</v>
      </c>
      <c r="Q1293" t="s">
        <v>3871</v>
      </c>
      <c r="R1293" s="22" t="s">
        <v>747</v>
      </c>
      <c r="S1293" t="s">
        <v>755</v>
      </c>
      <c r="T1293" t="s">
        <v>384</v>
      </c>
      <c r="U1293">
        <v>13103</v>
      </c>
      <c r="V1293" t="s">
        <v>732</v>
      </c>
      <c r="W1293" s="22" t="s">
        <v>5509</v>
      </c>
      <c r="X1293" s="22" t="s">
        <v>644</v>
      </c>
    </row>
    <row r="1294" spans="1:24" x14ac:dyDescent="0.3">
      <c r="A1294">
        <v>3</v>
      </c>
      <c r="B1294">
        <v>240</v>
      </c>
      <c r="C1294" t="s">
        <v>377</v>
      </c>
      <c r="D1294" t="s">
        <v>378</v>
      </c>
      <c r="E1294" t="s">
        <v>739</v>
      </c>
      <c r="F1294" t="s">
        <v>737</v>
      </c>
      <c r="G1294" t="s">
        <v>733</v>
      </c>
      <c r="H1294" t="s">
        <v>289</v>
      </c>
      <c r="I1294" t="s">
        <v>731</v>
      </c>
      <c r="J1294" t="s">
        <v>748</v>
      </c>
      <c r="K1294" t="s">
        <v>735</v>
      </c>
      <c r="L1294" t="s">
        <v>743</v>
      </c>
      <c r="M1294" t="s">
        <v>744</v>
      </c>
      <c r="N1294" t="s">
        <v>3863</v>
      </c>
      <c r="O1294" t="s">
        <v>3866</v>
      </c>
      <c r="P1294" t="s">
        <v>734</v>
      </c>
      <c r="Q1294" t="s">
        <v>3868</v>
      </c>
      <c r="R1294" s="22" t="s">
        <v>749</v>
      </c>
      <c r="S1294" t="s">
        <v>756</v>
      </c>
      <c r="T1294" t="s">
        <v>384</v>
      </c>
      <c r="U1294">
        <v>13103</v>
      </c>
      <c r="V1294" t="s">
        <v>732</v>
      </c>
      <c r="W1294" s="22" t="s">
        <v>5510</v>
      </c>
      <c r="X1294" s="22" t="s">
        <v>644</v>
      </c>
    </row>
    <row r="1295" spans="1:24" x14ac:dyDescent="0.3">
      <c r="A1295">
        <v>4</v>
      </c>
      <c r="B1295">
        <v>240</v>
      </c>
      <c r="C1295" t="s">
        <v>377</v>
      </c>
      <c r="D1295" t="s">
        <v>378</v>
      </c>
      <c r="E1295" t="s">
        <v>740</v>
      </c>
      <c r="F1295" t="s">
        <v>737</v>
      </c>
      <c r="G1295" t="s">
        <v>733</v>
      </c>
      <c r="H1295" t="s">
        <v>289</v>
      </c>
      <c r="I1295" t="s">
        <v>731</v>
      </c>
      <c r="J1295" t="s">
        <v>750</v>
      </c>
      <c r="K1295" t="s">
        <v>735</v>
      </c>
      <c r="L1295" t="s">
        <v>743</v>
      </c>
      <c r="M1295" t="s">
        <v>744</v>
      </c>
      <c r="N1295" t="s">
        <v>3861</v>
      </c>
      <c r="O1295" t="s">
        <v>3867</v>
      </c>
      <c r="P1295" t="s">
        <v>734</v>
      </c>
      <c r="Q1295" t="s">
        <v>3869</v>
      </c>
      <c r="R1295" s="22" t="s">
        <v>751</v>
      </c>
      <c r="S1295" t="s">
        <v>757</v>
      </c>
      <c r="T1295" t="s">
        <v>384</v>
      </c>
      <c r="U1295">
        <v>13103</v>
      </c>
      <c r="V1295" t="s">
        <v>732</v>
      </c>
      <c r="W1295" s="22" t="s">
        <v>5511</v>
      </c>
      <c r="X1295" s="22" t="s">
        <v>644</v>
      </c>
    </row>
    <row r="1296" spans="1:24" x14ac:dyDescent="0.3">
      <c r="A1296">
        <v>5</v>
      </c>
      <c r="B1296">
        <v>240</v>
      </c>
      <c r="C1296" t="s">
        <v>377</v>
      </c>
      <c r="D1296" t="s">
        <v>378</v>
      </c>
      <c r="E1296" t="s">
        <v>741</v>
      </c>
      <c r="F1296" t="s">
        <v>737</v>
      </c>
      <c r="G1296" t="s">
        <v>733</v>
      </c>
      <c r="H1296" t="s">
        <v>289</v>
      </c>
      <c r="I1296" t="s">
        <v>731</v>
      </c>
      <c r="J1296" t="s">
        <v>752</v>
      </c>
      <c r="K1296" t="s">
        <v>735</v>
      </c>
      <c r="L1296" t="s">
        <v>743</v>
      </c>
      <c r="M1296" t="s">
        <v>744</v>
      </c>
      <c r="N1296" t="s">
        <v>3862</v>
      </c>
      <c r="O1296" t="s">
        <v>5943</v>
      </c>
      <c r="P1296" t="s">
        <v>734</v>
      </c>
      <c r="Q1296" t="s">
        <v>3870</v>
      </c>
      <c r="R1296" s="22" t="s">
        <v>753</v>
      </c>
      <c r="S1296" t="s">
        <v>758</v>
      </c>
      <c r="T1296" t="s">
        <v>384</v>
      </c>
      <c r="U1296">
        <v>13103</v>
      </c>
      <c r="V1296" t="s">
        <v>732</v>
      </c>
      <c r="W1296" s="22" t="s">
        <v>5512</v>
      </c>
      <c r="X1296" s="22" t="s">
        <v>644</v>
      </c>
    </row>
    <row r="1297" spans="1:24" x14ac:dyDescent="0.3">
      <c r="A1297">
        <v>1</v>
      </c>
      <c r="B1297">
        <v>240</v>
      </c>
      <c r="C1297" t="s">
        <v>377</v>
      </c>
      <c r="D1297" t="s">
        <v>378</v>
      </c>
      <c r="E1297" t="s">
        <v>736</v>
      </c>
      <c r="F1297" t="s">
        <v>737</v>
      </c>
      <c r="G1297" t="s">
        <v>733</v>
      </c>
      <c r="H1297" t="s">
        <v>290</v>
      </c>
      <c r="I1297" t="s">
        <v>731</v>
      </c>
      <c r="J1297" t="s">
        <v>742</v>
      </c>
      <c r="K1297" t="s">
        <v>735</v>
      </c>
      <c r="L1297" t="s">
        <v>743</v>
      </c>
      <c r="M1297" t="s">
        <v>744</v>
      </c>
      <c r="N1297" t="s">
        <v>3859</v>
      </c>
      <c r="O1297" t="s">
        <v>3864</v>
      </c>
      <c r="P1297" t="s">
        <v>734</v>
      </c>
      <c r="Q1297" t="s">
        <v>3872</v>
      </c>
      <c r="R1297" s="22" t="s">
        <v>2049</v>
      </c>
      <c r="S1297" t="s">
        <v>754</v>
      </c>
      <c r="T1297" t="s">
        <v>384</v>
      </c>
      <c r="U1297">
        <v>13104</v>
      </c>
      <c r="V1297" t="s">
        <v>732</v>
      </c>
      <c r="W1297" s="22" t="s">
        <v>5513</v>
      </c>
      <c r="X1297" s="22" t="s">
        <v>645</v>
      </c>
    </row>
    <row r="1298" spans="1:24" x14ac:dyDescent="0.3">
      <c r="A1298">
        <v>2</v>
      </c>
      <c r="B1298">
        <v>240</v>
      </c>
      <c r="C1298" t="s">
        <v>377</v>
      </c>
      <c r="D1298" t="s">
        <v>378</v>
      </c>
      <c r="E1298" t="s">
        <v>738</v>
      </c>
      <c r="F1298" t="s">
        <v>737</v>
      </c>
      <c r="G1298" t="s">
        <v>733</v>
      </c>
      <c r="H1298" t="s">
        <v>290</v>
      </c>
      <c r="I1298" t="s">
        <v>731</v>
      </c>
      <c r="J1298" t="s">
        <v>746</v>
      </c>
      <c r="K1298" t="s">
        <v>735</v>
      </c>
      <c r="L1298" t="s">
        <v>743</v>
      </c>
      <c r="M1298" t="s">
        <v>744</v>
      </c>
      <c r="N1298" t="s">
        <v>3860</v>
      </c>
      <c r="O1298" t="s">
        <v>5944</v>
      </c>
      <c r="P1298" t="s">
        <v>734</v>
      </c>
      <c r="Q1298" t="s">
        <v>3871</v>
      </c>
      <c r="R1298" s="22" t="s">
        <v>2050</v>
      </c>
      <c r="S1298" t="s">
        <v>755</v>
      </c>
      <c r="T1298" t="s">
        <v>384</v>
      </c>
      <c r="U1298">
        <v>13104</v>
      </c>
      <c r="V1298" t="s">
        <v>732</v>
      </c>
      <c r="W1298" s="22" t="s">
        <v>5514</v>
      </c>
      <c r="X1298" s="22" t="s">
        <v>645</v>
      </c>
    </row>
    <row r="1299" spans="1:24" x14ac:dyDescent="0.3">
      <c r="A1299">
        <v>3</v>
      </c>
      <c r="B1299">
        <v>240</v>
      </c>
      <c r="C1299" t="s">
        <v>377</v>
      </c>
      <c r="D1299" t="s">
        <v>378</v>
      </c>
      <c r="E1299" t="s">
        <v>739</v>
      </c>
      <c r="F1299" t="s">
        <v>737</v>
      </c>
      <c r="G1299" t="s">
        <v>733</v>
      </c>
      <c r="H1299" t="s">
        <v>290</v>
      </c>
      <c r="I1299" t="s">
        <v>731</v>
      </c>
      <c r="J1299" t="s">
        <v>748</v>
      </c>
      <c r="K1299" t="s">
        <v>735</v>
      </c>
      <c r="L1299" t="s">
        <v>743</v>
      </c>
      <c r="M1299" t="s">
        <v>744</v>
      </c>
      <c r="N1299" t="s">
        <v>3863</v>
      </c>
      <c r="O1299" t="s">
        <v>3866</v>
      </c>
      <c r="P1299" t="s">
        <v>734</v>
      </c>
      <c r="Q1299" t="s">
        <v>3868</v>
      </c>
      <c r="R1299" s="22" t="s">
        <v>2051</v>
      </c>
      <c r="S1299" t="s">
        <v>756</v>
      </c>
      <c r="T1299" t="s">
        <v>384</v>
      </c>
      <c r="U1299">
        <v>13104</v>
      </c>
      <c r="V1299" t="s">
        <v>732</v>
      </c>
      <c r="W1299" s="22" t="s">
        <v>5515</v>
      </c>
      <c r="X1299" s="22" t="s">
        <v>645</v>
      </c>
    </row>
    <row r="1300" spans="1:24" x14ac:dyDescent="0.3">
      <c r="A1300">
        <v>4</v>
      </c>
      <c r="B1300">
        <v>240</v>
      </c>
      <c r="C1300" t="s">
        <v>377</v>
      </c>
      <c r="D1300" t="s">
        <v>378</v>
      </c>
      <c r="E1300" t="s">
        <v>740</v>
      </c>
      <c r="F1300" t="s">
        <v>737</v>
      </c>
      <c r="G1300" t="s">
        <v>733</v>
      </c>
      <c r="H1300" t="s">
        <v>290</v>
      </c>
      <c r="I1300" t="s">
        <v>731</v>
      </c>
      <c r="J1300" t="s">
        <v>750</v>
      </c>
      <c r="K1300" t="s">
        <v>735</v>
      </c>
      <c r="L1300" t="s">
        <v>743</v>
      </c>
      <c r="M1300" t="s">
        <v>744</v>
      </c>
      <c r="N1300" t="s">
        <v>3861</v>
      </c>
      <c r="O1300" t="s">
        <v>3867</v>
      </c>
      <c r="P1300" t="s">
        <v>734</v>
      </c>
      <c r="Q1300" t="s">
        <v>3869</v>
      </c>
      <c r="R1300" s="22" t="s">
        <v>2052</v>
      </c>
      <c r="S1300" t="s">
        <v>757</v>
      </c>
      <c r="T1300" t="s">
        <v>384</v>
      </c>
      <c r="U1300">
        <v>13104</v>
      </c>
      <c r="V1300" t="s">
        <v>732</v>
      </c>
      <c r="W1300" s="22" t="s">
        <v>5516</v>
      </c>
      <c r="X1300" s="22" t="s">
        <v>645</v>
      </c>
    </row>
    <row r="1301" spans="1:24" x14ac:dyDescent="0.3">
      <c r="A1301">
        <v>5</v>
      </c>
      <c r="B1301">
        <v>240</v>
      </c>
      <c r="C1301" t="s">
        <v>377</v>
      </c>
      <c r="D1301" t="s">
        <v>378</v>
      </c>
      <c r="E1301" t="s">
        <v>741</v>
      </c>
      <c r="F1301" t="s">
        <v>737</v>
      </c>
      <c r="G1301" t="s">
        <v>733</v>
      </c>
      <c r="H1301" t="s">
        <v>290</v>
      </c>
      <c r="I1301" t="s">
        <v>731</v>
      </c>
      <c r="J1301" t="s">
        <v>752</v>
      </c>
      <c r="K1301" t="s">
        <v>735</v>
      </c>
      <c r="L1301" t="s">
        <v>743</v>
      </c>
      <c r="M1301" t="s">
        <v>744</v>
      </c>
      <c r="N1301" t="s">
        <v>3862</v>
      </c>
      <c r="O1301" t="s">
        <v>5943</v>
      </c>
      <c r="P1301" t="s">
        <v>734</v>
      </c>
      <c r="Q1301" t="s">
        <v>3870</v>
      </c>
      <c r="R1301" s="22" t="s">
        <v>2053</v>
      </c>
      <c r="S1301" t="s">
        <v>758</v>
      </c>
      <c r="T1301" t="s">
        <v>384</v>
      </c>
      <c r="U1301">
        <v>13104</v>
      </c>
      <c r="V1301" t="s">
        <v>732</v>
      </c>
      <c r="W1301" s="22" t="s">
        <v>5517</v>
      </c>
      <c r="X1301" s="22" t="s">
        <v>645</v>
      </c>
    </row>
    <row r="1302" spans="1:24" x14ac:dyDescent="0.3">
      <c r="A1302">
        <v>1</v>
      </c>
      <c r="B1302">
        <v>240</v>
      </c>
      <c r="C1302" t="s">
        <v>377</v>
      </c>
      <c r="D1302" t="s">
        <v>378</v>
      </c>
      <c r="E1302" t="s">
        <v>736</v>
      </c>
      <c r="F1302" t="s">
        <v>737</v>
      </c>
      <c r="G1302" t="s">
        <v>733</v>
      </c>
      <c r="H1302" t="s">
        <v>291</v>
      </c>
      <c r="I1302" t="s">
        <v>731</v>
      </c>
      <c r="J1302" t="s">
        <v>742</v>
      </c>
      <c r="K1302" t="s">
        <v>735</v>
      </c>
      <c r="L1302" t="s">
        <v>743</v>
      </c>
      <c r="M1302" t="s">
        <v>744</v>
      </c>
      <c r="N1302" t="s">
        <v>3859</v>
      </c>
      <c r="O1302" t="s">
        <v>3864</v>
      </c>
      <c r="P1302" t="s">
        <v>734</v>
      </c>
      <c r="Q1302" t="s">
        <v>3872</v>
      </c>
      <c r="R1302" s="22" t="s">
        <v>2054</v>
      </c>
      <c r="S1302" t="s">
        <v>754</v>
      </c>
      <c r="T1302" t="s">
        <v>384</v>
      </c>
      <c r="U1302">
        <v>13105</v>
      </c>
      <c r="V1302" t="s">
        <v>732</v>
      </c>
      <c r="W1302" s="22" t="s">
        <v>5518</v>
      </c>
      <c r="X1302" s="22" t="s">
        <v>646</v>
      </c>
    </row>
    <row r="1303" spans="1:24" x14ac:dyDescent="0.3">
      <c r="A1303">
        <v>2</v>
      </c>
      <c r="B1303">
        <v>240</v>
      </c>
      <c r="C1303" t="s">
        <v>377</v>
      </c>
      <c r="D1303" t="s">
        <v>378</v>
      </c>
      <c r="E1303" t="s">
        <v>738</v>
      </c>
      <c r="F1303" t="s">
        <v>737</v>
      </c>
      <c r="G1303" t="s">
        <v>733</v>
      </c>
      <c r="H1303" t="s">
        <v>291</v>
      </c>
      <c r="I1303" t="s">
        <v>731</v>
      </c>
      <c r="J1303" t="s">
        <v>746</v>
      </c>
      <c r="K1303" t="s">
        <v>735</v>
      </c>
      <c r="L1303" t="s">
        <v>743</v>
      </c>
      <c r="M1303" t="s">
        <v>744</v>
      </c>
      <c r="N1303" t="s">
        <v>3860</v>
      </c>
      <c r="O1303" t="s">
        <v>5944</v>
      </c>
      <c r="P1303" t="s">
        <v>734</v>
      </c>
      <c r="Q1303" t="s">
        <v>3871</v>
      </c>
      <c r="R1303" s="22" t="s">
        <v>2055</v>
      </c>
      <c r="S1303" t="s">
        <v>755</v>
      </c>
      <c r="T1303" t="s">
        <v>384</v>
      </c>
      <c r="U1303">
        <v>13105</v>
      </c>
      <c r="V1303" t="s">
        <v>732</v>
      </c>
      <c r="W1303" s="22" t="s">
        <v>5519</v>
      </c>
      <c r="X1303" s="22" t="s">
        <v>646</v>
      </c>
    </row>
    <row r="1304" spans="1:24" x14ac:dyDescent="0.3">
      <c r="A1304">
        <v>3</v>
      </c>
      <c r="B1304">
        <v>240</v>
      </c>
      <c r="C1304" t="s">
        <v>377</v>
      </c>
      <c r="D1304" t="s">
        <v>378</v>
      </c>
      <c r="E1304" t="s">
        <v>739</v>
      </c>
      <c r="F1304" t="s">
        <v>737</v>
      </c>
      <c r="G1304" t="s">
        <v>733</v>
      </c>
      <c r="H1304" t="s">
        <v>291</v>
      </c>
      <c r="I1304" t="s">
        <v>731</v>
      </c>
      <c r="J1304" t="s">
        <v>748</v>
      </c>
      <c r="K1304" t="s">
        <v>735</v>
      </c>
      <c r="L1304" t="s">
        <v>743</v>
      </c>
      <c r="M1304" t="s">
        <v>744</v>
      </c>
      <c r="N1304" t="s">
        <v>3863</v>
      </c>
      <c r="O1304" t="s">
        <v>3866</v>
      </c>
      <c r="P1304" t="s">
        <v>734</v>
      </c>
      <c r="Q1304" t="s">
        <v>3868</v>
      </c>
      <c r="R1304" s="22" t="s">
        <v>2056</v>
      </c>
      <c r="S1304" t="s">
        <v>756</v>
      </c>
      <c r="T1304" t="s">
        <v>384</v>
      </c>
      <c r="U1304">
        <v>13105</v>
      </c>
      <c r="V1304" t="s">
        <v>732</v>
      </c>
      <c r="W1304" s="22" t="s">
        <v>5520</v>
      </c>
      <c r="X1304" s="22" t="s">
        <v>646</v>
      </c>
    </row>
    <row r="1305" spans="1:24" x14ac:dyDescent="0.3">
      <c r="A1305">
        <v>4</v>
      </c>
      <c r="B1305">
        <v>240</v>
      </c>
      <c r="C1305" t="s">
        <v>377</v>
      </c>
      <c r="D1305" t="s">
        <v>378</v>
      </c>
      <c r="E1305" t="s">
        <v>740</v>
      </c>
      <c r="F1305" t="s">
        <v>737</v>
      </c>
      <c r="G1305" t="s">
        <v>733</v>
      </c>
      <c r="H1305" t="s">
        <v>291</v>
      </c>
      <c r="I1305" t="s">
        <v>731</v>
      </c>
      <c r="J1305" t="s">
        <v>750</v>
      </c>
      <c r="K1305" t="s">
        <v>735</v>
      </c>
      <c r="L1305" t="s">
        <v>743</v>
      </c>
      <c r="M1305" t="s">
        <v>744</v>
      </c>
      <c r="N1305" t="s">
        <v>3861</v>
      </c>
      <c r="O1305" t="s">
        <v>3867</v>
      </c>
      <c r="P1305" t="s">
        <v>734</v>
      </c>
      <c r="Q1305" t="s">
        <v>3869</v>
      </c>
      <c r="R1305" s="22" t="s">
        <v>2057</v>
      </c>
      <c r="S1305" t="s">
        <v>757</v>
      </c>
      <c r="T1305" t="s">
        <v>384</v>
      </c>
      <c r="U1305">
        <v>13105</v>
      </c>
      <c r="V1305" t="s">
        <v>732</v>
      </c>
      <c r="W1305" s="22" t="s">
        <v>5521</v>
      </c>
      <c r="X1305" s="22" t="s">
        <v>646</v>
      </c>
    </row>
    <row r="1306" spans="1:24" x14ac:dyDescent="0.3">
      <c r="A1306">
        <v>5</v>
      </c>
      <c r="B1306">
        <v>240</v>
      </c>
      <c r="C1306" t="s">
        <v>377</v>
      </c>
      <c r="D1306" t="s">
        <v>378</v>
      </c>
      <c r="E1306" t="s">
        <v>741</v>
      </c>
      <c r="F1306" t="s">
        <v>737</v>
      </c>
      <c r="G1306" t="s">
        <v>733</v>
      </c>
      <c r="H1306" t="s">
        <v>291</v>
      </c>
      <c r="I1306" t="s">
        <v>731</v>
      </c>
      <c r="J1306" t="s">
        <v>752</v>
      </c>
      <c r="K1306" t="s">
        <v>735</v>
      </c>
      <c r="L1306" t="s">
        <v>743</v>
      </c>
      <c r="M1306" t="s">
        <v>744</v>
      </c>
      <c r="N1306" t="s">
        <v>3862</v>
      </c>
      <c r="O1306" t="s">
        <v>5943</v>
      </c>
      <c r="P1306" t="s">
        <v>734</v>
      </c>
      <c r="Q1306" t="s">
        <v>3870</v>
      </c>
      <c r="R1306" s="22" t="s">
        <v>2058</v>
      </c>
      <c r="S1306" t="s">
        <v>758</v>
      </c>
      <c r="T1306" t="s">
        <v>384</v>
      </c>
      <c r="U1306">
        <v>13105</v>
      </c>
      <c r="V1306" t="s">
        <v>732</v>
      </c>
      <c r="W1306" s="22" t="s">
        <v>5522</v>
      </c>
      <c r="X1306" s="22" t="s">
        <v>646</v>
      </c>
    </row>
    <row r="1307" spans="1:24" x14ac:dyDescent="0.3">
      <c r="A1307">
        <v>1</v>
      </c>
      <c r="B1307">
        <v>240</v>
      </c>
      <c r="C1307" t="s">
        <v>377</v>
      </c>
      <c r="D1307" t="s">
        <v>378</v>
      </c>
      <c r="E1307" t="s">
        <v>736</v>
      </c>
      <c r="F1307" t="s">
        <v>737</v>
      </c>
      <c r="G1307" t="s">
        <v>733</v>
      </c>
      <c r="H1307" t="s">
        <v>292</v>
      </c>
      <c r="I1307" t="s">
        <v>731</v>
      </c>
      <c r="J1307" t="s">
        <v>742</v>
      </c>
      <c r="K1307" t="s">
        <v>735</v>
      </c>
      <c r="L1307" t="s">
        <v>743</v>
      </c>
      <c r="M1307" t="s">
        <v>744</v>
      </c>
      <c r="N1307" t="s">
        <v>3859</v>
      </c>
      <c r="O1307" t="s">
        <v>3864</v>
      </c>
      <c r="P1307" t="s">
        <v>734</v>
      </c>
      <c r="Q1307" t="s">
        <v>3872</v>
      </c>
      <c r="R1307" s="22" t="s">
        <v>2059</v>
      </c>
      <c r="S1307" t="s">
        <v>754</v>
      </c>
      <c r="T1307" t="s">
        <v>384</v>
      </c>
      <c r="U1307">
        <v>13106</v>
      </c>
      <c r="V1307" t="s">
        <v>732</v>
      </c>
      <c r="W1307" s="22" t="s">
        <v>5523</v>
      </c>
      <c r="X1307" s="22" t="s">
        <v>647</v>
      </c>
    </row>
    <row r="1308" spans="1:24" x14ac:dyDescent="0.3">
      <c r="A1308">
        <v>2</v>
      </c>
      <c r="B1308">
        <v>240</v>
      </c>
      <c r="C1308" t="s">
        <v>377</v>
      </c>
      <c r="D1308" t="s">
        <v>378</v>
      </c>
      <c r="E1308" t="s">
        <v>738</v>
      </c>
      <c r="F1308" t="s">
        <v>737</v>
      </c>
      <c r="G1308" t="s">
        <v>733</v>
      </c>
      <c r="H1308" t="s">
        <v>292</v>
      </c>
      <c r="I1308" t="s">
        <v>731</v>
      </c>
      <c r="J1308" t="s">
        <v>746</v>
      </c>
      <c r="K1308" t="s">
        <v>735</v>
      </c>
      <c r="L1308" t="s">
        <v>743</v>
      </c>
      <c r="M1308" t="s">
        <v>744</v>
      </c>
      <c r="N1308" t="s">
        <v>3860</v>
      </c>
      <c r="O1308" t="s">
        <v>5944</v>
      </c>
      <c r="P1308" t="s">
        <v>734</v>
      </c>
      <c r="Q1308" t="s">
        <v>3871</v>
      </c>
      <c r="R1308" s="22" t="s">
        <v>2060</v>
      </c>
      <c r="S1308" t="s">
        <v>755</v>
      </c>
      <c r="T1308" t="s">
        <v>384</v>
      </c>
      <c r="U1308">
        <v>13106</v>
      </c>
      <c r="V1308" t="s">
        <v>732</v>
      </c>
      <c r="W1308" s="22" t="s">
        <v>5524</v>
      </c>
      <c r="X1308" s="22" t="s">
        <v>647</v>
      </c>
    </row>
    <row r="1309" spans="1:24" x14ac:dyDescent="0.3">
      <c r="A1309">
        <v>3</v>
      </c>
      <c r="B1309">
        <v>240</v>
      </c>
      <c r="C1309" t="s">
        <v>377</v>
      </c>
      <c r="D1309" t="s">
        <v>378</v>
      </c>
      <c r="E1309" t="s">
        <v>739</v>
      </c>
      <c r="F1309" t="s">
        <v>737</v>
      </c>
      <c r="G1309" t="s">
        <v>733</v>
      </c>
      <c r="H1309" t="s">
        <v>292</v>
      </c>
      <c r="I1309" t="s">
        <v>731</v>
      </c>
      <c r="J1309" t="s">
        <v>748</v>
      </c>
      <c r="K1309" t="s">
        <v>735</v>
      </c>
      <c r="L1309" t="s">
        <v>743</v>
      </c>
      <c r="M1309" t="s">
        <v>744</v>
      </c>
      <c r="N1309" t="s">
        <v>3863</v>
      </c>
      <c r="O1309" t="s">
        <v>3866</v>
      </c>
      <c r="P1309" t="s">
        <v>734</v>
      </c>
      <c r="Q1309" t="s">
        <v>3868</v>
      </c>
      <c r="R1309" s="22" t="s">
        <v>2061</v>
      </c>
      <c r="S1309" t="s">
        <v>756</v>
      </c>
      <c r="T1309" t="s">
        <v>384</v>
      </c>
      <c r="U1309">
        <v>13106</v>
      </c>
      <c r="V1309" t="s">
        <v>732</v>
      </c>
      <c r="W1309" s="22" t="s">
        <v>5525</v>
      </c>
      <c r="X1309" s="22" t="s">
        <v>647</v>
      </c>
    </row>
    <row r="1310" spans="1:24" x14ac:dyDescent="0.3">
      <c r="A1310">
        <v>4</v>
      </c>
      <c r="B1310">
        <v>240</v>
      </c>
      <c r="C1310" t="s">
        <v>377</v>
      </c>
      <c r="D1310" t="s">
        <v>378</v>
      </c>
      <c r="E1310" t="s">
        <v>740</v>
      </c>
      <c r="F1310" t="s">
        <v>737</v>
      </c>
      <c r="G1310" t="s">
        <v>733</v>
      </c>
      <c r="H1310" t="s">
        <v>292</v>
      </c>
      <c r="I1310" t="s">
        <v>731</v>
      </c>
      <c r="J1310" t="s">
        <v>750</v>
      </c>
      <c r="K1310" t="s">
        <v>735</v>
      </c>
      <c r="L1310" t="s">
        <v>743</v>
      </c>
      <c r="M1310" t="s">
        <v>744</v>
      </c>
      <c r="N1310" t="s">
        <v>3861</v>
      </c>
      <c r="O1310" t="s">
        <v>3867</v>
      </c>
      <c r="P1310" t="s">
        <v>734</v>
      </c>
      <c r="Q1310" t="s">
        <v>3869</v>
      </c>
      <c r="R1310" s="22" t="s">
        <v>2062</v>
      </c>
      <c r="S1310" t="s">
        <v>757</v>
      </c>
      <c r="T1310" t="s">
        <v>384</v>
      </c>
      <c r="U1310">
        <v>13106</v>
      </c>
      <c r="V1310" t="s">
        <v>732</v>
      </c>
      <c r="W1310" s="22" t="s">
        <v>5526</v>
      </c>
      <c r="X1310" s="22" t="s">
        <v>647</v>
      </c>
    </row>
    <row r="1311" spans="1:24" x14ac:dyDescent="0.3">
      <c r="A1311">
        <v>5</v>
      </c>
      <c r="B1311">
        <v>240</v>
      </c>
      <c r="C1311" t="s">
        <v>377</v>
      </c>
      <c r="D1311" t="s">
        <v>378</v>
      </c>
      <c r="E1311" t="s">
        <v>741</v>
      </c>
      <c r="F1311" t="s">
        <v>737</v>
      </c>
      <c r="G1311" t="s">
        <v>733</v>
      </c>
      <c r="H1311" t="s">
        <v>292</v>
      </c>
      <c r="I1311" t="s">
        <v>731</v>
      </c>
      <c r="J1311" t="s">
        <v>752</v>
      </c>
      <c r="K1311" t="s">
        <v>735</v>
      </c>
      <c r="L1311" t="s">
        <v>743</v>
      </c>
      <c r="M1311" t="s">
        <v>744</v>
      </c>
      <c r="N1311" t="s">
        <v>3862</v>
      </c>
      <c r="O1311" t="s">
        <v>5943</v>
      </c>
      <c r="P1311" t="s">
        <v>734</v>
      </c>
      <c r="Q1311" t="s">
        <v>3870</v>
      </c>
      <c r="R1311" s="22" t="s">
        <v>2063</v>
      </c>
      <c r="S1311" t="s">
        <v>758</v>
      </c>
      <c r="T1311" t="s">
        <v>384</v>
      </c>
      <c r="U1311">
        <v>13106</v>
      </c>
      <c r="V1311" t="s">
        <v>732</v>
      </c>
      <c r="W1311" s="22" t="s">
        <v>5527</v>
      </c>
      <c r="X1311" s="22" t="s">
        <v>647</v>
      </c>
    </row>
    <row r="1312" spans="1:24" x14ac:dyDescent="0.3">
      <c r="A1312">
        <v>1</v>
      </c>
      <c r="B1312">
        <v>240</v>
      </c>
      <c r="C1312" t="s">
        <v>377</v>
      </c>
      <c r="D1312" t="s">
        <v>378</v>
      </c>
      <c r="E1312" t="s">
        <v>736</v>
      </c>
      <c r="F1312" t="s">
        <v>737</v>
      </c>
      <c r="G1312" t="s">
        <v>733</v>
      </c>
      <c r="H1312" t="s">
        <v>293</v>
      </c>
      <c r="I1312" t="s">
        <v>731</v>
      </c>
      <c r="J1312" t="s">
        <v>742</v>
      </c>
      <c r="K1312" t="s">
        <v>735</v>
      </c>
      <c r="L1312" t="s">
        <v>743</v>
      </c>
      <c r="M1312" t="s">
        <v>744</v>
      </c>
      <c r="N1312" t="s">
        <v>3859</v>
      </c>
      <c r="O1312" t="s">
        <v>3864</v>
      </c>
      <c r="P1312" t="s">
        <v>734</v>
      </c>
      <c r="Q1312" t="s">
        <v>3872</v>
      </c>
      <c r="R1312" s="22" t="s">
        <v>2064</v>
      </c>
      <c r="S1312" t="s">
        <v>754</v>
      </c>
      <c r="T1312" t="s">
        <v>384</v>
      </c>
      <c r="U1312">
        <v>13107</v>
      </c>
      <c r="V1312" t="s">
        <v>732</v>
      </c>
      <c r="W1312" s="22" t="s">
        <v>5528</v>
      </c>
      <c r="X1312" s="22" t="s">
        <v>648</v>
      </c>
    </row>
    <row r="1313" spans="1:24" x14ac:dyDescent="0.3">
      <c r="A1313">
        <v>2</v>
      </c>
      <c r="B1313">
        <v>240</v>
      </c>
      <c r="C1313" t="s">
        <v>377</v>
      </c>
      <c r="D1313" t="s">
        <v>378</v>
      </c>
      <c r="E1313" t="s">
        <v>738</v>
      </c>
      <c r="F1313" t="s">
        <v>737</v>
      </c>
      <c r="G1313" t="s">
        <v>733</v>
      </c>
      <c r="H1313" t="s">
        <v>293</v>
      </c>
      <c r="I1313" t="s">
        <v>731</v>
      </c>
      <c r="J1313" t="s">
        <v>746</v>
      </c>
      <c r="K1313" t="s">
        <v>735</v>
      </c>
      <c r="L1313" t="s">
        <v>743</v>
      </c>
      <c r="M1313" t="s">
        <v>744</v>
      </c>
      <c r="N1313" t="s">
        <v>3860</v>
      </c>
      <c r="O1313" t="s">
        <v>5944</v>
      </c>
      <c r="P1313" t="s">
        <v>734</v>
      </c>
      <c r="Q1313" t="s">
        <v>3871</v>
      </c>
      <c r="R1313" s="22" t="s">
        <v>2065</v>
      </c>
      <c r="S1313" t="s">
        <v>755</v>
      </c>
      <c r="T1313" t="s">
        <v>384</v>
      </c>
      <c r="U1313">
        <v>13107</v>
      </c>
      <c r="V1313" t="s">
        <v>732</v>
      </c>
      <c r="W1313" s="22" t="s">
        <v>5529</v>
      </c>
      <c r="X1313" s="22" t="s">
        <v>648</v>
      </c>
    </row>
    <row r="1314" spans="1:24" x14ac:dyDescent="0.3">
      <c r="A1314">
        <v>3</v>
      </c>
      <c r="B1314">
        <v>240</v>
      </c>
      <c r="C1314" t="s">
        <v>377</v>
      </c>
      <c r="D1314" t="s">
        <v>378</v>
      </c>
      <c r="E1314" t="s">
        <v>739</v>
      </c>
      <c r="F1314" t="s">
        <v>737</v>
      </c>
      <c r="G1314" t="s">
        <v>733</v>
      </c>
      <c r="H1314" t="s">
        <v>293</v>
      </c>
      <c r="I1314" t="s">
        <v>731</v>
      </c>
      <c r="J1314" t="s">
        <v>748</v>
      </c>
      <c r="K1314" t="s">
        <v>735</v>
      </c>
      <c r="L1314" t="s">
        <v>743</v>
      </c>
      <c r="M1314" t="s">
        <v>744</v>
      </c>
      <c r="N1314" t="s">
        <v>3863</v>
      </c>
      <c r="O1314" t="s">
        <v>3866</v>
      </c>
      <c r="P1314" t="s">
        <v>734</v>
      </c>
      <c r="Q1314" t="s">
        <v>3868</v>
      </c>
      <c r="R1314" s="22" t="s">
        <v>2066</v>
      </c>
      <c r="S1314" t="s">
        <v>756</v>
      </c>
      <c r="T1314" t="s">
        <v>384</v>
      </c>
      <c r="U1314">
        <v>13107</v>
      </c>
      <c r="V1314" t="s">
        <v>732</v>
      </c>
      <c r="W1314" s="22" t="s">
        <v>5530</v>
      </c>
      <c r="X1314" s="22" t="s">
        <v>648</v>
      </c>
    </row>
    <row r="1315" spans="1:24" x14ac:dyDescent="0.3">
      <c r="A1315">
        <v>4</v>
      </c>
      <c r="B1315">
        <v>240</v>
      </c>
      <c r="C1315" t="s">
        <v>377</v>
      </c>
      <c r="D1315" t="s">
        <v>378</v>
      </c>
      <c r="E1315" t="s">
        <v>740</v>
      </c>
      <c r="F1315" t="s">
        <v>737</v>
      </c>
      <c r="G1315" t="s">
        <v>733</v>
      </c>
      <c r="H1315" t="s">
        <v>293</v>
      </c>
      <c r="I1315" t="s">
        <v>731</v>
      </c>
      <c r="J1315" t="s">
        <v>750</v>
      </c>
      <c r="K1315" t="s">
        <v>735</v>
      </c>
      <c r="L1315" t="s">
        <v>743</v>
      </c>
      <c r="M1315" t="s">
        <v>744</v>
      </c>
      <c r="N1315" t="s">
        <v>3861</v>
      </c>
      <c r="O1315" t="s">
        <v>3867</v>
      </c>
      <c r="P1315" t="s">
        <v>734</v>
      </c>
      <c r="Q1315" t="s">
        <v>3869</v>
      </c>
      <c r="R1315" s="22" t="s">
        <v>2067</v>
      </c>
      <c r="S1315" t="s">
        <v>757</v>
      </c>
      <c r="T1315" t="s">
        <v>384</v>
      </c>
      <c r="U1315">
        <v>13107</v>
      </c>
      <c r="V1315" t="s">
        <v>732</v>
      </c>
      <c r="W1315" s="22" t="s">
        <v>5531</v>
      </c>
      <c r="X1315" s="22" t="s">
        <v>648</v>
      </c>
    </row>
    <row r="1316" spans="1:24" x14ac:dyDescent="0.3">
      <c r="A1316">
        <v>5</v>
      </c>
      <c r="B1316">
        <v>240</v>
      </c>
      <c r="C1316" t="s">
        <v>377</v>
      </c>
      <c r="D1316" t="s">
        <v>378</v>
      </c>
      <c r="E1316" t="s">
        <v>741</v>
      </c>
      <c r="F1316" t="s">
        <v>737</v>
      </c>
      <c r="G1316" t="s">
        <v>733</v>
      </c>
      <c r="H1316" t="s">
        <v>293</v>
      </c>
      <c r="I1316" t="s">
        <v>731</v>
      </c>
      <c r="J1316" t="s">
        <v>752</v>
      </c>
      <c r="K1316" t="s">
        <v>735</v>
      </c>
      <c r="L1316" t="s">
        <v>743</v>
      </c>
      <c r="M1316" t="s">
        <v>744</v>
      </c>
      <c r="N1316" t="s">
        <v>3862</v>
      </c>
      <c r="O1316" t="s">
        <v>5943</v>
      </c>
      <c r="P1316" t="s">
        <v>734</v>
      </c>
      <c r="Q1316" t="s">
        <v>3870</v>
      </c>
      <c r="R1316" s="22" t="s">
        <v>2068</v>
      </c>
      <c r="S1316" t="s">
        <v>758</v>
      </c>
      <c r="T1316" t="s">
        <v>384</v>
      </c>
      <c r="U1316">
        <v>13107</v>
      </c>
      <c r="V1316" t="s">
        <v>732</v>
      </c>
      <c r="W1316" s="22" t="s">
        <v>5532</v>
      </c>
      <c r="X1316" s="22" t="s">
        <v>648</v>
      </c>
    </row>
    <row r="1317" spans="1:24" x14ac:dyDescent="0.3">
      <c r="A1317">
        <v>1</v>
      </c>
      <c r="B1317">
        <v>240</v>
      </c>
      <c r="C1317" t="s">
        <v>377</v>
      </c>
      <c r="D1317" t="s">
        <v>378</v>
      </c>
      <c r="E1317" t="s">
        <v>736</v>
      </c>
      <c r="F1317" t="s">
        <v>737</v>
      </c>
      <c r="G1317" t="s">
        <v>733</v>
      </c>
      <c r="H1317" t="s">
        <v>294</v>
      </c>
      <c r="I1317" t="s">
        <v>731</v>
      </c>
      <c r="J1317" t="s">
        <v>742</v>
      </c>
      <c r="K1317" t="s">
        <v>735</v>
      </c>
      <c r="L1317" t="s">
        <v>743</v>
      </c>
      <c r="M1317" t="s">
        <v>744</v>
      </c>
      <c r="N1317" t="s">
        <v>3859</v>
      </c>
      <c r="O1317" t="s">
        <v>3864</v>
      </c>
      <c r="P1317" t="s">
        <v>734</v>
      </c>
      <c r="Q1317" t="s">
        <v>3872</v>
      </c>
      <c r="R1317" s="22" t="s">
        <v>2069</v>
      </c>
      <c r="S1317" t="s">
        <v>754</v>
      </c>
      <c r="T1317" t="s">
        <v>384</v>
      </c>
      <c r="U1317">
        <v>13108</v>
      </c>
      <c r="V1317" t="s">
        <v>732</v>
      </c>
      <c r="W1317" s="22" t="s">
        <v>5533</v>
      </c>
      <c r="X1317" s="22" t="s">
        <v>649</v>
      </c>
    </row>
    <row r="1318" spans="1:24" x14ac:dyDescent="0.3">
      <c r="A1318">
        <v>2</v>
      </c>
      <c r="B1318">
        <v>240</v>
      </c>
      <c r="C1318" t="s">
        <v>377</v>
      </c>
      <c r="D1318" t="s">
        <v>378</v>
      </c>
      <c r="E1318" t="s">
        <v>738</v>
      </c>
      <c r="F1318" t="s">
        <v>737</v>
      </c>
      <c r="G1318" t="s">
        <v>733</v>
      </c>
      <c r="H1318" t="s">
        <v>294</v>
      </c>
      <c r="I1318" t="s">
        <v>731</v>
      </c>
      <c r="J1318" t="s">
        <v>746</v>
      </c>
      <c r="K1318" t="s">
        <v>735</v>
      </c>
      <c r="L1318" t="s">
        <v>743</v>
      </c>
      <c r="M1318" t="s">
        <v>744</v>
      </c>
      <c r="N1318" t="s">
        <v>3860</v>
      </c>
      <c r="O1318" t="s">
        <v>5944</v>
      </c>
      <c r="P1318" t="s">
        <v>734</v>
      </c>
      <c r="Q1318" t="s">
        <v>3871</v>
      </c>
      <c r="R1318" s="22" t="s">
        <v>2070</v>
      </c>
      <c r="S1318" t="s">
        <v>755</v>
      </c>
      <c r="T1318" t="s">
        <v>384</v>
      </c>
      <c r="U1318">
        <v>13108</v>
      </c>
      <c r="V1318" t="s">
        <v>732</v>
      </c>
      <c r="W1318" s="22" t="s">
        <v>5534</v>
      </c>
      <c r="X1318" s="22" t="s">
        <v>649</v>
      </c>
    </row>
    <row r="1319" spans="1:24" x14ac:dyDescent="0.3">
      <c r="A1319">
        <v>3</v>
      </c>
      <c r="B1319">
        <v>240</v>
      </c>
      <c r="C1319" t="s">
        <v>377</v>
      </c>
      <c r="D1319" t="s">
        <v>378</v>
      </c>
      <c r="E1319" t="s">
        <v>739</v>
      </c>
      <c r="F1319" t="s">
        <v>737</v>
      </c>
      <c r="G1319" t="s">
        <v>733</v>
      </c>
      <c r="H1319" t="s">
        <v>294</v>
      </c>
      <c r="I1319" t="s">
        <v>731</v>
      </c>
      <c r="J1319" t="s">
        <v>748</v>
      </c>
      <c r="K1319" t="s">
        <v>735</v>
      </c>
      <c r="L1319" t="s">
        <v>743</v>
      </c>
      <c r="M1319" t="s">
        <v>744</v>
      </c>
      <c r="N1319" t="s">
        <v>3863</v>
      </c>
      <c r="O1319" t="s">
        <v>3866</v>
      </c>
      <c r="P1319" t="s">
        <v>734</v>
      </c>
      <c r="Q1319" t="s">
        <v>3868</v>
      </c>
      <c r="R1319" s="22" t="s">
        <v>2071</v>
      </c>
      <c r="S1319" t="s">
        <v>756</v>
      </c>
      <c r="T1319" t="s">
        <v>384</v>
      </c>
      <c r="U1319">
        <v>13108</v>
      </c>
      <c r="V1319" t="s">
        <v>732</v>
      </c>
      <c r="W1319" s="22" t="s">
        <v>5535</v>
      </c>
      <c r="X1319" s="22" t="s">
        <v>649</v>
      </c>
    </row>
    <row r="1320" spans="1:24" x14ac:dyDescent="0.3">
      <c r="A1320">
        <v>4</v>
      </c>
      <c r="B1320">
        <v>240</v>
      </c>
      <c r="C1320" t="s">
        <v>377</v>
      </c>
      <c r="D1320" t="s">
        <v>378</v>
      </c>
      <c r="E1320" t="s">
        <v>740</v>
      </c>
      <c r="F1320" t="s">
        <v>737</v>
      </c>
      <c r="G1320" t="s">
        <v>733</v>
      </c>
      <c r="H1320" t="s">
        <v>294</v>
      </c>
      <c r="I1320" t="s">
        <v>731</v>
      </c>
      <c r="J1320" t="s">
        <v>750</v>
      </c>
      <c r="K1320" t="s">
        <v>735</v>
      </c>
      <c r="L1320" t="s">
        <v>743</v>
      </c>
      <c r="M1320" t="s">
        <v>744</v>
      </c>
      <c r="N1320" t="s">
        <v>3861</v>
      </c>
      <c r="O1320" t="s">
        <v>3867</v>
      </c>
      <c r="P1320" t="s">
        <v>734</v>
      </c>
      <c r="Q1320" t="s">
        <v>3869</v>
      </c>
      <c r="R1320" s="22" t="s">
        <v>2072</v>
      </c>
      <c r="S1320" t="s">
        <v>757</v>
      </c>
      <c r="T1320" t="s">
        <v>384</v>
      </c>
      <c r="U1320">
        <v>13108</v>
      </c>
      <c r="V1320" t="s">
        <v>732</v>
      </c>
      <c r="W1320" s="22" t="s">
        <v>5536</v>
      </c>
      <c r="X1320" s="22" t="s">
        <v>649</v>
      </c>
    </row>
    <row r="1321" spans="1:24" x14ac:dyDescent="0.3">
      <c r="A1321">
        <v>5</v>
      </c>
      <c r="B1321">
        <v>240</v>
      </c>
      <c r="C1321" t="s">
        <v>377</v>
      </c>
      <c r="D1321" t="s">
        <v>378</v>
      </c>
      <c r="E1321" t="s">
        <v>741</v>
      </c>
      <c r="F1321" t="s">
        <v>737</v>
      </c>
      <c r="G1321" t="s">
        <v>733</v>
      </c>
      <c r="H1321" t="s">
        <v>294</v>
      </c>
      <c r="I1321" t="s">
        <v>731</v>
      </c>
      <c r="J1321" t="s">
        <v>752</v>
      </c>
      <c r="K1321" t="s">
        <v>735</v>
      </c>
      <c r="L1321" t="s">
        <v>743</v>
      </c>
      <c r="M1321" t="s">
        <v>744</v>
      </c>
      <c r="N1321" t="s">
        <v>3862</v>
      </c>
      <c r="O1321" t="s">
        <v>5943</v>
      </c>
      <c r="P1321" t="s">
        <v>734</v>
      </c>
      <c r="Q1321" t="s">
        <v>3870</v>
      </c>
      <c r="R1321" s="22" t="s">
        <v>2073</v>
      </c>
      <c r="S1321" t="s">
        <v>758</v>
      </c>
      <c r="T1321" t="s">
        <v>384</v>
      </c>
      <c r="U1321">
        <v>13108</v>
      </c>
      <c r="V1321" t="s">
        <v>732</v>
      </c>
      <c r="W1321" s="22" t="s">
        <v>5537</v>
      </c>
      <c r="X1321" s="22" t="s">
        <v>649</v>
      </c>
    </row>
    <row r="1322" spans="1:24" x14ac:dyDescent="0.3">
      <c r="A1322">
        <v>1</v>
      </c>
      <c r="B1322">
        <v>240</v>
      </c>
      <c r="C1322" t="s">
        <v>377</v>
      </c>
      <c r="D1322" t="s">
        <v>378</v>
      </c>
      <c r="E1322" t="s">
        <v>736</v>
      </c>
      <c r="F1322" t="s">
        <v>737</v>
      </c>
      <c r="G1322" t="s">
        <v>733</v>
      </c>
      <c r="H1322" t="s">
        <v>295</v>
      </c>
      <c r="I1322" t="s">
        <v>731</v>
      </c>
      <c r="J1322" t="s">
        <v>742</v>
      </c>
      <c r="K1322" t="s">
        <v>735</v>
      </c>
      <c r="L1322" t="s">
        <v>743</v>
      </c>
      <c r="M1322" t="s">
        <v>744</v>
      </c>
      <c r="N1322" t="s">
        <v>3859</v>
      </c>
      <c r="O1322" t="s">
        <v>3864</v>
      </c>
      <c r="P1322" t="s">
        <v>734</v>
      </c>
      <c r="Q1322" t="s">
        <v>3872</v>
      </c>
      <c r="R1322" s="22" t="s">
        <v>2074</v>
      </c>
      <c r="S1322" t="s">
        <v>754</v>
      </c>
      <c r="T1322" t="s">
        <v>384</v>
      </c>
      <c r="U1322">
        <v>13109</v>
      </c>
      <c r="V1322" t="s">
        <v>732</v>
      </c>
      <c r="W1322" s="22" t="s">
        <v>5538</v>
      </c>
      <c r="X1322" s="22" t="s">
        <v>650</v>
      </c>
    </row>
    <row r="1323" spans="1:24" x14ac:dyDescent="0.3">
      <c r="A1323">
        <v>2</v>
      </c>
      <c r="B1323">
        <v>240</v>
      </c>
      <c r="C1323" t="s">
        <v>377</v>
      </c>
      <c r="D1323" t="s">
        <v>378</v>
      </c>
      <c r="E1323" t="s">
        <v>738</v>
      </c>
      <c r="F1323" t="s">
        <v>737</v>
      </c>
      <c r="G1323" t="s">
        <v>733</v>
      </c>
      <c r="H1323" t="s">
        <v>295</v>
      </c>
      <c r="I1323" t="s">
        <v>731</v>
      </c>
      <c r="J1323" t="s">
        <v>746</v>
      </c>
      <c r="K1323" t="s">
        <v>735</v>
      </c>
      <c r="L1323" t="s">
        <v>743</v>
      </c>
      <c r="M1323" t="s">
        <v>744</v>
      </c>
      <c r="N1323" t="s">
        <v>3860</v>
      </c>
      <c r="O1323" t="s">
        <v>5944</v>
      </c>
      <c r="P1323" t="s">
        <v>734</v>
      </c>
      <c r="Q1323" t="s">
        <v>3871</v>
      </c>
      <c r="R1323" s="22" t="s">
        <v>2075</v>
      </c>
      <c r="S1323" t="s">
        <v>755</v>
      </c>
      <c r="T1323" t="s">
        <v>384</v>
      </c>
      <c r="U1323">
        <v>13109</v>
      </c>
      <c r="V1323" t="s">
        <v>732</v>
      </c>
      <c r="W1323" s="22" t="s">
        <v>5539</v>
      </c>
      <c r="X1323" s="22" t="s">
        <v>650</v>
      </c>
    </row>
    <row r="1324" spans="1:24" x14ac:dyDescent="0.3">
      <c r="A1324">
        <v>3</v>
      </c>
      <c r="B1324">
        <v>240</v>
      </c>
      <c r="C1324" t="s">
        <v>377</v>
      </c>
      <c r="D1324" t="s">
        <v>378</v>
      </c>
      <c r="E1324" t="s">
        <v>739</v>
      </c>
      <c r="F1324" t="s">
        <v>737</v>
      </c>
      <c r="G1324" t="s">
        <v>733</v>
      </c>
      <c r="H1324" t="s">
        <v>295</v>
      </c>
      <c r="I1324" t="s">
        <v>731</v>
      </c>
      <c r="J1324" t="s">
        <v>748</v>
      </c>
      <c r="K1324" t="s">
        <v>735</v>
      </c>
      <c r="L1324" t="s">
        <v>743</v>
      </c>
      <c r="M1324" t="s">
        <v>744</v>
      </c>
      <c r="N1324" t="s">
        <v>3863</v>
      </c>
      <c r="O1324" t="s">
        <v>3866</v>
      </c>
      <c r="P1324" t="s">
        <v>734</v>
      </c>
      <c r="Q1324" t="s">
        <v>3868</v>
      </c>
      <c r="R1324" s="22" t="s">
        <v>2076</v>
      </c>
      <c r="S1324" t="s">
        <v>756</v>
      </c>
      <c r="T1324" t="s">
        <v>384</v>
      </c>
      <c r="U1324">
        <v>13109</v>
      </c>
      <c r="V1324" t="s">
        <v>732</v>
      </c>
      <c r="W1324" s="22" t="s">
        <v>5540</v>
      </c>
      <c r="X1324" s="22" t="s">
        <v>650</v>
      </c>
    </row>
    <row r="1325" spans="1:24" x14ac:dyDescent="0.3">
      <c r="A1325">
        <v>4</v>
      </c>
      <c r="B1325">
        <v>240</v>
      </c>
      <c r="C1325" t="s">
        <v>377</v>
      </c>
      <c r="D1325" t="s">
        <v>378</v>
      </c>
      <c r="E1325" t="s">
        <v>740</v>
      </c>
      <c r="F1325" t="s">
        <v>737</v>
      </c>
      <c r="G1325" t="s">
        <v>733</v>
      </c>
      <c r="H1325" t="s">
        <v>295</v>
      </c>
      <c r="I1325" t="s">
        <v>731</v>
      </c>
      <c r="J1325" t="s">
        <v>750</v>
      </c>
      <c r="K1325" t="s">
        <v>735</v>
      </c>
      <c r="L1325" t="s">
        <v>743</v>
      </c>
      <c r="M1325" t="s">
        <v>744</v>
      </c>
      <c r="N1325" t="s">
        <v>3861</v>
      </c>
      <c r="O1325" t="s">
        <v>3867</v>
      </c>
      <c r="P1325" t="s">
        <v>734</v>
      </c>
      <c r="Q1325" t="s">
        <v>3869</v>
      </c>
      <c r="R1325" s="22" t="s">
        <v>2077</v>
      </c>
      <c r="S1325" t="s">
        <v>757</v>
      </c>
      <c r="T1325" t="s">
        <v>384</v>
      </c>
      <c r="U1325">
        <v>13109</v>
      </c>
      <c r="V1325" t="s">
        <v>732</v>
      </c>
      <c r="W1325" s="22" t="s">
        <v>5541</v>
      </c>
      <c r="X1325" s="22" t="s">
        <v>650</v>
      </c>
    </row>
    <row r="1326" spans="1:24" x14ac:dyDescent="0.3">
      <c r="A1326">
        <v>5</v>
      </c>
      <c r="B1326">
        <v>240</v>
      </c>
      <c r="C1326" t="s">
        <v>377</v>
      </c>
      <c r="D1326" t="s">
        <v>378</v>
      </c>
      <c r="E1326" t="s">
        <v>741</v>
      </c>
      <c r="F1326" t="s">
        <v>737</v>
      </c>
      <c r="G1326" t="s">
        <v>733</v>
      </c>
      <c r="H1326" t="s">
        <v>295</v>
      </c>
      <c r="I1326" t="s">
        <v>731</v>
      </c>
      <c r="J1326" t="s">
        <v>752</v>
      </c>
      <c r="K1326" t="s">
        <v>735</v>
      </c>
      <c r="L1326" t="s">
        <v>743</v>
      </c>
      <c r="M1326" t="s">
        <v>744</v>
      </c>
      <c r="N1326" t="s">
        <v>3862</v>
      </c>
      <c r="O1326" t="s">
        <v>5943</v>
      </c>
      <c r="P1326" t="s">
        <v>734</v>
      </c>
      <c r="Q1326" t="s">
        <v>3870</v>
      </c>
      <c r="R1326" s="22" t="s">
        <v>2078</v>
      </c>
      <c r="S1326" t="s">
        <v>758</v>
      </c>
      <c r="T1326" t="s">
        <v>384</v>
      </c>
      <c r="U1326">
        <v>13109</v>
      </c>
      <c r="V1326" t="s">
        <v>732</v>
      </c>
      <c r="W1326" s="22" t="s">
        <v>5542</v>
      </c>
      <c r="X1326" s="22" t="s">
        <v>650</v>
      </c>
    </row>
    <row r="1327" spans="1:24" x14ac:dyDescent="0.3">
      <c r="A1327">
        <v>1</v>
      </c>
      <c r="B1327">
        <v>240</v>
      </c>
      <c r="C1327" t="s">
        <v>377</v>
      </c>
      <c r="D1327" t="s">
        <v>378</v>
      </c>
      <c r="E1327" t="s">
        <v>736</v>
      </c>
      <c r="F1327" t="s">
        <v>737</v>
      </c>
      <c r="G1327" t="s">
        <v>733</v>
      </c>
      <c r="H1327" t="s">
        <v>296</v>
      </c>
      <c r="I1327" t="s">
        <v>731</v>
      </c>
      <c r="J1327" t="s">
        <v>742</v>
      </c>
      <c r="K1327" t="s">
        <v>735</v>
      </c>
      <c r="L1327" t="s">
        <v>743</v>
      </c>
      <c r="M1327" t="s">
        <v>744</v>
      </c>
      <c r="N1327" t="s">
        <v>3859</v>
      </c>
      <c r="O1327" t="s">
        <v>3864</v>
      </c>
      <c r="P1327" t="s">
        <v>734</v>
      </c>
      <c r="Q1327" t="s">
        <v>3872</v>
      </c>
      <c r="R1327" s="22" t="s">
        <v>2079</v>
      </c>
      <c r="S1327" t="s">
        <v>754</v>
      </c>
      <c r="T1327" t="s">
        <v>384</v>
      </c>
      <c r="U1327">
        <v>13110</v>
      </c>
      <c r="V1327" t="s">
        <v>732</v>
      </c>
      <c r="W1327" s="22" t="s">
        <v>5543</v>
      </c>
      <c r="X1327" s="22" t="s">
        <v>651</v>
      </c>
    </row>
    <row r="1328" spans="1:24" x14ac:dyDescent="0.3">
      <c r="A1328">
        <v>2</v>
      </c>
      <c r="B1328">
        <v>240</v>
      </c>
      <c r="C1328" t="s">
        <v>377</v>
      </c>
      <c r="D1328" t="s">
        <v>378</v>
      </c>
      <c r="E1328" t="s">
        <v>738</v>
      </c>
      <c r="F1328" t="s">
        <v>737</v>
      </c>
      <c r="G1328" t="s">
        <v>733</v>
      </c>
      <c r="H1328" t="s">
        <v>296</v>
      </c>
      <c r="I1328" t="s">
        <v>731</v>
      </c>
      <c r="J1328" t="s">
        <v>746</v>
      </c>
      <c r="K1328" t="s">
        <v>735</v>
      </c>
      <c r="L1328" t="s">
        <v>743</v>
      </c>
      <c r="M1328" t="s">
        <v>744</v>
      </c>
      <c r="N1328" t="s">
        <v>3860</v>
      </c>
      <c r="O1328" t="s">
        <v>5944</v>
      </c>
      <c r="P1328" t="s">
        <v>734</v>
      </c>
      <c r="Q1328" t="s">
        <v>3871</v>
      </c>
      <c r="R1328" s="22" t="s">
        <v>2080</v>
      </c>
      <c r="S1328" t="s">
        <v>755</v>
      </c>
      <c r="T1328" t="s">
        <v>384</v>
      </c>
      <c r="U1328">
        <v>13110</v>
      </c>
      <c r="V1328" t="s">
        <v>732</v>
      </c>
      <c r="W1328" s="22" t="s">
        <v>5544</v>
      </c>
      <c r="X1328" s="22" t="s">
        <v>651</v>
      </c>
    </row>
    <row r="1329" spans="1:24" x14ac:dyDescent="0.3">
      <c r="A1329">
        <v>3</v>
      </c>
      <c r="B1329">
        <v>240</v>
      </c>
      <c r="C1329" t="s">
        <v>377</v>
      </c>
      <c r="D1329" t="s">
        <v>378</v>
      </c>
      <c r="E1329" t="s">
        <v>739</v>
      </c>
      <c r="F1329" t="s">
        <v>737</v>
      </c>
      <c r="G1329" t="s">
        <v>733</v>
      </c>
      <c r="H1329" t="s">
        <v>296</v>
      </c>
      <c r="I1329" t="s">
        <v>731</v>
      </c>
      <c r="J1329" t="s">
        <v>748</v>
      </c>
      <c r="K1329" t="s">
        <v>735</v>
      </c>
      <c r="L1329" t="s">
        <v>743</v>
      </c>
      <c r="M1329" t="s">
        <v>744</v>
      </c>
      <c r="N1329" t="s">
        <v>3863</v>
      </c>
      <c r="O1329" t="s">
        <v>3866</v>
      </c>
      <c r="P1329" t="s">
        <v>734</v>
      </c>
      <c r="Q1329" t="s">
        <v>3868</v>
      </c>
      <c r="R1329" s="22" t="s">
        <v>2081</v>
      </c>
      <c r="S1329" t="s">
        <v>756</v>
      </c>
      <c r="T1329" t="s">
        <v>384</v>
      </c>
      <c r="U1329">
        <v>13110</v>
      </c>
      <c r="V1329" t="s">
        <v>732</v>
      </c>
      <c r="W1329" s="22" t="s">
        <v>5545</v>
      </c>
      <c r="X1329" s="22" t="s">
        <v>651</v>
      </c>
    </row>
    <row r="1330" spans="1:24" x14ac:dyDescent="0.3">
      <c r="A1330">
        <v>4</v>
      </c>
      <c r="B1330">
        <v>240</v>
      </c>
      <c r="C1330" t="s">
        <v>377</v>
      </c>
      <c r="D1330" t="s">
        <v>378</v>
      </c>
      <c r="E1330" t="s">
        <v>740</v>
      </c>
      <c r="F1330" t="s">
        <v>737</v>
      </c>
      <c r="G1330" t="s">
        <v>733</v>
      </c>
      <c r="H1330" t="s">
        <v>296</v>
      </c>
      <c r="I1330" t="s">
        <v>731</v>
      </c>
      <c r="J1330" t="s">
        <v>750</v>
      </c>
      <c r="K1330" t="s">
        <v>735</v>
      </c>
      <c r="L1330" t="s">
        <v>743</v>
      </c>
      <c r="M1330" t="s">
        <v>744</v>
      </c>
      <c r="N1330" t="s">
        <v>3861</v>
      </c>
      <c r="O1330" t="s">
        <v>3867</v>
      </c>
      <c r="P1330" t="s">
        <v>734</v>
      </c>
      <c r="Q1330" t="s">
        <v>3869</v>
      </c>
      <c r="R1330" s="22" t="s">
        <v>2082</v>
      </c>
      <c r="S1330" t="s">
        <v>757</v>
      </c>
      <c r="T1330" t="s">
        <v>384</v>
      </c>
      <c r="U1330">
        <v>13110</v>
      </c>
      <c r="V1330" t="s">
        <v>732</v>
      </c>
      <c r="W1330" s="22" t="s">
        <v>5546</v>
      </c>
      <c r="X1330" s="22" t="s">
        <v>651</v>
      </c>
    </row>
    <row r="1331" spans="1:24" x14ac:dyDescent="0.3">
      <c r="A1331">
        <v>5</v>
      </c>
      <c r="B1331">
        <v>240</v>
      </c>
      <c r="C1331" t="s">
        <v>377</v>
      </c>
      <c r="D1331" t="s">
        <v>378</v>
      </c>
      <c r="E1331" t="s">
        <v>741</v>
      </c>
      <c r="F1331" t="s">
        <v>737</v>
      </c>
      <c r="G1331" t="s">
        <v>733</v>
      </c>
      <c r="H1331" t="s">
        <v>296</v>
      </c>
      <c r="I1331" t="s">
        <v>731</v>
      </c>
      <c r="J1331" t="s">
        <v>752</v>
      </c>
      <c r="K1331" t="s">
        <v>735</v>
      </c>
      <c r="L1331" t="s">
        <v>743</v>
      </c>
      <c r="M1331" t="s">
        <v>744</v>
      </c>
      <c r="N1331" t="s">
        <v>3862</v>
      </c>
      <c r="O1331" t="s">
        <v>5943</v>
      </c>
      <c r="P1331" t="s">
        <v>734</v>
      </c>
      <c r="Q1331" t="s">
        <v>3870</v>
      </c>
      <c r="R1331" s="22" t="s">
        <v>2083</v>
      </c>
      <c r="S1331" t="s">
        <v>758</v>
      </c>
      <c r="T1331" t="s">
        <v>384</v>
      </c>
      <c r="U1331">
        <v>13110</v>
      </c>
      <c r="V1331" t="s">
        <v>732</v>
      </c>
      <c r="W1331" s="22" t="s">
        <v>5547</v>
      </c>
      <c r="X1331" s="22" t="s">
        <v>651</v>
      </c>
    </row>
    <row r="1332" spans="1:24" x14ac:dyDescent="0.3">
      <c r="A1332">
        <v>1</v>
      </c>
      <c r="B1332">
        <v>240</v>
      </c>
      <c r="C1332" t="s">
        <v>377</v>
      </c>
      <c r="D1332" t="s">
        <v>378</v>
      </c>
      <c r="E1332" t="s">
        <v>736</v>
      </c>
      <c r="F1332" t="s">
        <v>737</v>
      </c>
      <c r="G1332" t="s">
        <v>733</v>
      </c>
      <c r="H1332" t="s">
        <v>297</v>
      </c>
      <c r="I1332" t="s">
        <v>731</v>
      </c>
      <c r="J1332" t="s">
        <v>742</v>
      </c>
      <c r="K1332" t="s">
        <v>735</v>
      </c>
      <c r="L1332" t="s">
        <v>743</v>
      </c>
      <c r="M1332" t="s">
        <v>744</v>
      </c>
      <c r="N1332" t="s">
        <v>3859</v>
      </c>
      <c r="O1332" t="s">
        <v>3864</v>
      </c>
      <c r="P1332" t="s">
        <v>734</v>
      </c>
      <c r="Q1332" t="s">
        <v>3872</v>
      </c>
      <c r="R1332" s="22" t="s">
        <v>2084</v>
      </c>
      <c r="S1332" t="s">
        <v>754</v>
      </c>
      <c r="T1332" t="s">
        <v>384</v>
      </c>
      <c r="U1332">
        <v>13111</v>
      </c>
      <c r="V1332" t="s">
        <v>732</v>
      </c>
      <c r="W1332" s="22" t="s">
        <v>5548</v>
      </c>
      <c r="X1332" s="22" t="s">
        <v>652</v>
      </c>
    </row>
    <row r="1333" spans="1:24" x14ac:dyDescent="0.3">
      <c r="A1333">
        <v>2</v>
      </c>
      <c r="B1333">
        <v>240</v>
      </c>
      <c r="C1333" t="s">
        <v>377</v>
      </c>
      <c r="D1333" t="s">
        <v>378</v>
      </c>
      <c r="E1333" t="s">
        <v>738</v>
      </c>
      <c r="F1333" t="s">
        <v>737</v>
      </c>
      <c r="G1333" t="s">
        <v>733</v>
      </c>
      <c r="H1333" t="s">
        <v>297</v>
      </c>
      <c r="I1333" t="s">
        <v>731</v>
      </c>
      <c r="J1333" t="s">
        <v>746</v>
      </c>
      <c r="K1333" t="s">
        <v>735</v>
      </c>
      <c r="L1333" t="s">
        <v>743</v>
      </c>
      <c r="M1333" t="s">
        <v>744</v>
      </c>
      <c r="N1333" t="s">
        <v>3860</v>
      </c>
      <c r="O1333" t="s">
        <v>5944</v>
      </c>
      <c r="P1333" t="s">
        <v>734</v>
      </c>
      <c r="Q1333" t="s">
        <v>3871</v>
      </c>
      <c r="R1333" s="22" t="s">
        <v>2085</v>
      </c>
      <c r="S1333" t="s">
        <v>755</v>
      </c>
      <c r="T1333" t="s">
        <v>384</v>
      </c>
      <c r="U1333">
        <v>13111</v>
      </c>
      <c r="V1333" t="s">
        <v>732</v>
      </c>
      <c r="W1333" s="22" t="s">
        <v>5549</v>
      </c>
      <c r="X1333" s="22" t="s">
        <v>652</v>
      </c>
    </row>
    <row r="1334" spans="1:24" x14ac:dyDescent="0.3">
      <c r="A1334">
        <v>3</v>
      </c>
      <c r="B1334">
        <v>240</v>
      </c>
      <c r="C1334" t="s">
        <v>377</v>
      </c>
      <c r="D1334" t="s">
        <v>378</v>
      </c>
      <c r="E1334" t="s">
        <v>739</v>
      </c>
      <c r="F1334" t="s">
        <v>737</v>
      </c>
      <c r="G1334" t="s">
        <v>733</v>
      </c>
      <c r="H1334" t="s">
        <v>297</v>
      </c>
      <c r="I1334" t="s">
        <v>731</v>
      </c>
      <c r="J1334" t="s">
        <v>748</v>
      </c>
      <c r="K1334" t="s">
        <v>735</v>
      </c>
      <c r="L1334" t="s">
        <v>743</v>
      </c>
      <c r="M1334" t="s">
        <v>744</v>
      </c>
      <c r="N1334" t="s">
        <v>3863</v>
      </c>
      <c r="O1334" t="s">
        <v>3866</v>
      </c>
      <c r="P1334" t="s">
        <v>734</v>
      </c>
      <c r="Q1334" t="s">
        <v>3868</v>
      </c>
      <c r="R1334" s="22" t="s">
        <v>2086</v>
      </c>
      <c r="S1334" t="s">
        <v>756</v>
      </c>
      <c r="T1334" t="s">
        <v>384</v>
      </c>
      <c r="U1334">
        <v>13111</v>
      </c>
      <c r="V1334" t="s">
        <v>732</v>
      </c>
      <c r="W1334" s="22" t="s">
        <v>5550</v>
      </c>
      <c r="X1334" s="22" t="s">
        <v>652</v>
      </c>
    </row>
    <row r="1335" spans="1:24" x14ac:dyDescent="0.3">
      <c r="A1335">
        <v>4</v>
      </c>
      <c r="B1335">
        <v>240</v>
      </c>
      <c r="C1335" t="s">
        <v>377</v>
      </c>
      <c r="D1335" t="s">
        <v>378</v>
      </c>
      <c r="E1335" t="s">
        <v>740</v>
      </c>
      <c r="F1335" t="s">
        <v>737</v>
      </c>
      <c r="G1335" t="s">
        <v>733</v>
      </c>
      <c r="H1335" t="s">
        <v>297</v>
      </c>
      <c r="I1335" t="s">
        <v>731</v>
      </c>
      <c r="J1335" t="s">
        <v>750</v>
      </c>
      <c r="K1335" t="s">
        <v>735</v>
      </c>
      <c r="L1335" t="s">
        <v>743</v>
      </c>
      <c r="M1335" t="s">
        <v>744</v>
      </c>
      <c r="N1335" t="s">
        <v>3861</v>
      </c>
      <c r="O1335" t="s">
        <v>3867</v>
      </c>
      <c r="P1335" t="s">
        <v>734</v>
      </c>
      <c r="Q1335" t="s">
        <v>3869</v>
      </c>
      <c r="R1335" s="22" t="s">
        <v>2087</v>
      </c>
      <c r="S1335" t="s">
        <v>757</v>
      </c>
      <c r="T1335" t="s">
        <v>384</v>
      </c>
      <c r="U1335">
        <v>13111</v>
      </c>
      <c r="V1335" t="s">
        <v>732</v>
      </c>
      <c r="W1335" s="22" t="s">
        <v>5551</v>
      </c>
      <c r="X1335" s="22" t="s">
        <v>652</v>
      </c>
    </row>
    <row r="1336" spans="1:24" x14ac:dyDescent="0.3">
      <c r="A1336">
        <v>5</v>
      </c>
      <c r="B1336">
        <v>240</v>
      </c>
      <c r="C1336" t="s">
        <v>377</v>
      </c>
      <c r="D1336" t="s">
        <v>378</v>
      </c>
      <c r="E1336" t="s">
        <v>741</v>
      </c>
      <c r="F1336" t="s">
        <v>737</v>
      </c>
      <c r="G1336" t="s">
        <v>733</v>
      </c>
      <c r="H1336" t="s">
        <v>297</v>
      </c>
      <c r="I1336" t="s">
        <v>731</v>
      </c>
      <c r="J1336" t="s">
        <v>752</v>
      </c>
      <c r="K1336" t="s">
        <v>735</v>
      </c>
      <c r="L1336" t="s">
        <v>743</v>
      </c>
      <c r="M1336" t="s">
        <v>744</v>
      </c>
      <c r="N1336" t="s">
        <v>3862</v>
      </c>
      <c r="O1336" t="s">
        <v>5943</v>
      </c>
      <c r="P1336" t="s">
        <v>734</v>
      </c>
      <c r="Q1336" t="s">
        <v>3870</v>
      </c>
      <c r="R1336" s="22" t="s">
        <v>2088</v>
      </c>
      <c r="S1336" t="s">
        <v>758</v>
      </c>
      <c r="T1336" t="s">
        <v>384</v>
      </c>
      <c r="U1336">
        <v>13111</v>
      </c>
      <c r="V1336" t="s">
        <v>732</v>
      </c>
      <c r="W1336" s="22" t="s">
        <v>5552</v>
      </c>
      <c r="X1336" s="22" t="s">
        <v>652</v>
      </c>
    </row>
    <row r="1337" spans="1:24" x14ac:dyDescent="0.3">
      <c r="A1337">
        <v>1</v>
      </c>
      <c r="B1337">
        <v>240</v>
      </c>
      <c r="C1337" t="s">
        <v>377</v>
      </c>
      <c r="D1337" t="s">
        <v>378</v>
      </c>
      <c r="E1337" t="s">
        <v>736</v>
      </c>
      <c r="F1337" t="s">
        <v>737</v>
      </c>
      <c r="G1337" t="s">
        <v>733</v>
      </c>
      <c r="H1337" t="s">
        <v>298</v>
      </c>
      <c r="I1337" t="s">
        <v>731</v>
      </c>
      <c r="J1337" t="s">
        <v>742</v>
      </c>
      <c r="K1337" t="s">
        <v>735</v>
      </c>
      <c r="L1337" t="s">
        <v>743</v>
      </c>
      <c r="M1337" t="s">
        <v>744</v>
      </c>
      <c r="N1337" t="s">
        <v>3859</v>
      </c>
      <c r="O1337" t="s">
        <v>3864</v>
      </c>
      <c r="P1337" t="s">
        <v>734</v>
      </c>
      <c r="Q1337" t="s">
        <v>3872</v>
      </c>
      <c r="R1337" s="22" t="s">
        <v>2089</v>
      </c>
      <c r="S1337" t="s">
        <v>754</v>
      </c>
      <c r="T1337" t="s">
        <v>384</v>
      </c>
      <c r="U1337">
        <v>13112</v>
      </c>
      <c r="V1337" t="s">
        <v>732</v>
      </c>
      <c r="W1337" s="22" t="s">
        <v>5553</v>
      </c>
      <c r="X1337" s="22" t="s">
        <v>653</v>
      </c>
    </row>
    <row r="1338" spans="1:24" x14ac:dyDescent="0.3">
      <c r="A1338">
        <v>2</v>
      </c>
      <c r="B1338">
        <v>240</v>
      </c>
      <c r="C1338" t="s">
        <v>377</v>
      </c>
      <c r="D1338" t="s">
        <v>378</v>
      </c>
      <c r="E1338" t="s">
        <v>738</v>
      </c>
      <c r="F1338" t="s">
        <v>737</v>
      </c>
      <c r="G1338" t="s">
        <v>733</v>
      </c>
      <c r="H1338" t="s">
        <v>298</v>
      </c>
      <c r="I1338" t="s">
        <v>731</v>
      </c>
      <c r="J1338" t="s">
        <v>746</v>
      </c>
      <c r="K1338" t="s">
        <v>735</v>
      </c>
      <c r="L1338" t="s">
        <v>743</v>
      </c>
      <c r="M1338" t="s">
        <v>744</v>
      </c>
      <c r="N1338" t="s">
        <v>3860</v>
      </c>
      <c r="O1338" t="s">
        <v>5944</v>
      </c>
      <c r="P1338" t="s">
        <v>734</v>
      </c>
      <c r="Q1338" t="s">
        <v>3871</v>
      </c>
      <c r="R1338" s="22" t="s">
        <v>2090</v>
      </c>
      <c r="S1338" t="s">
        <v>755</v>
      </c>
      <c r="T1338" t="s">
        <v>384</v>
      </c>
      <c r="U1338">
        <v>13112</v>
      </c>
      <c r="V1338" t="s">
        <v>732</v>
      </c>
      <c r="W1338" s="22" t="s">
        <v>5554</v>
      </c>
      <c r="X1338" s="22" t="s">
        <v>653</v>
      </c>
    </row>
    <row r="1339" spans="1:24" x14ac:dyDescent="0.3">
      <c r="A1339">
        <v>3</v>
      </c>
      <c r="B1339">
        <v>240</v>
      </c>
      <c r="C1339" t="s">
        <v>377</v>
      </c>
      <c r="D1339" t="s">
        <v>378</v>
      </c>
      <c r="E1339" t="s">
        <v>739</v>
      </c>
      <c r="F1339" t="s">
        <v>737</v>
      </c>
      <c r="G1339" t="s">
        <v>733</v>
      </c>
      <c r="H1339" t="s">
        <v>298</v>
      </c>
      <c r="I1339" t="s">
        <v>731</v>
      </c>
      <c r="J1339" t="s">
        <v>748</v>
      </c>
      <c r="K1339" t="s">
        <v>735</v>
      </c>
      <c r="L1339" t="s">
        <v>743</v>
      </c>
      <c r="M1339" t="s">
        <v>744</v>
      </c>
      <c r="N1339" t="s">
        <v>3863</v>
      </c>
      <c r="O1339" t="s">
        <v>3866</v>
      </c>
      <c r="P1339" t="s">
        <v>734</v>
      </c>
      <c r="Q1339" t="s">
        <v>3868</v>
      </c>
      <c r="R1339" s="22" t="s">
        <v>2091</v>
      </c>
      <c r="S1339" t="s">
        <v>756</v>
      </c>
      <c r="T1339" t="s">
        <v>384</v>
      </c>
      <c r="U1339">
        <v>13112</v>
      </c>
      <c r="V1339" t="s">
        <v>732</v>
      </c>
      <c r="W1339" s="22" t="s">
        <v>5555</v>
      </c>
      <c r="X1339" s="22" t="s">
        <v>653</v>
      </c>
    </row>
    <row r="1340" spans="1:24" x14ac:dyDescent="0.3">
      <c r="A1340">
        <v>4</v>
      </c>
      <c r="B1340">
        <v>240</v>
      </c>
      <c r="C1340" t="s">
        <v>377</v>
      </c>
      <c r="D1340" t="s">
        <v>378</v>
      </c>
      <c r="E1340" t="s">
        <v>740</v>
      </c>
      <c r="F1340" t="s">
        <v>737</v>
      </c>
      <c r="G1340" t="s">
        <v>733</v>
      </c>
      <c r="H1340" t="s">
        <v>298</v>
      </c>
      <c r="I1340" t="s">
        <v>731</v>
      </c>
      <c r="J1340" t="s">
        <v>750</v>
      </c>
      <c r="K1340" t="s">
        <v>735</v>
      </c>
      <c r="L1340" t="s">
        <v>743</v>
      </c>
      <c r="M1340" t="s">
        <v>744</v>
      </c>
      <c r="N1340" t="s">
        <v>3861</v>
      </c>
      <c r="O1340" t="s">
        <v>3867</v>
      </c>
      <c r="P1340" t="s">
        <v>734</v>
      </c>
      <c r="Q1340" t="s">
        <v>3869</v>
      </c>
      <c r="R1340" s="22" t="s">
        <v>2092</v>
      </c>
      <c r="S1340" t="s">
        <v>757</v>
      </c>
      <c r="T1340" t="s">
        <v>384</v>
      </c>
      <c r="U1340">
        <v>13112</v>
      </c>
      <c r="V1340" t="s">
        <v>732</v>
      </c>
      <c r="W1340" s="22" t="s">
        <v>5556</v>
      </c>
      <c r="X1340" s="22" t="s">
        <v>653</v>
      </c>
    </row>
    <row r="1341" spans="1:24" x14ac:dyDescent="0.3">
      <c r="A1341">
        <v>5</v>
      </c>
      <c r="B1341">
        <v>240</v>
      </c>
      <c r="C1341" t="s">
        <v>377</v>
      </c>
      <c r="D1341" t="s">
        <v>378</v>
      </c>
      <c r="E1341" t="s">
        <v>741</v>
      </c>
      <c r="F1341" t="s">
        <v>737</v>
      </c>
      <c r="G1341" t="s">
        <v>733</v>
      </c>
      <c r="H1341" t="s">
        <v>298</v>
      </c>
      <c r="I1341" t="s">
        <v>731</v>
      </c>
      <c r="J1341" t="s">
        <v>752</v>
      </c>
      <c r="K1341" t="s">
        <v>735</v>
      </c>
      <c r="L1341" t="s">
        <v>743</v>
      </c>
      <c r="M1341" t="s">
        <v>744</v>
      </c>
      <c r="N1341" t="s">
        <v>3862</v>
      </c>
      <c r="O1341" t="s">
        <v>5943</v>
      </c>
      <c r="P1341" t="s">
        <v>734</v>
      </c>
      <c r="Q1341" t="s">
        <v>3870</v>
      </c>
      <c r="R1341" s="22" t="s">
        <v>2093</v>
      </c>
      <c r="S1341" t="s">
        <v>758</v>
      </c>
      <c r="T1341" t="s">
        <v>384</v>
      </c>
      <c r="U1341">
        <v>13112</v>
      </c>
      <c r="V1341" t="s">
        <v>732</v>
      </c>
      <c r="W1341" s="22" t="s">
        <v>5557</v>
      </c>
      <c r="X1341" s="22" t="s">
        <v>653</v>
      </c>
    </row>
    <row r="1342" spans="1:24" x14ac:dyDescent="0.3">
      <c r="A1342">
        <v>1</v>
      </c>
      <c r="B1342">
        <v>240</v>
      </c>
      <c r="C1342" t="s">
        <v>377</v>
      </c>
      <c r="D1342" t="s">
        <v>378</v>
      </c>
      <c r="E1342" t="s">
        <v>736</v>
      </c>
      <c r="F1342" t="s">
        <v>737</v>
      </c>
      <c r="G1342" t="s">
        <v>733</v>
      </c>
      <c r="H1342" t="s">
        <v>299</v>
      </c>
      <c r="I1342" t="s">
        <v>731</v>
      </c>
      <c r="J1342" t="s">
        <v>742</v>
      </c>
      <c r="K1342" t="s">
        <v>735</v>
      </c>
      <c r="L1342" t="s">
        <v>743</v>
      </c>
      <c r="M1342" t="s">
        <v>744</v>
      </c>
      <c r="N1342" t="s">
        <v>3859</v>
      </c>
      <c r="O1342" t="s">
        <v>3864</v>
      </c>
      <c r="P1342" t="s">
        <v>734</v>
      </c>
      <c r="Q1342" t="s">
        <v>3872</v>
      </c>
      <c r="R1342" s="22" t="s">
        <v>2094</v>
      </c>
      <c r="S1342" t="s">
        <v>754</v>
      </c>
      <c r="T1342" t="s">
        <v>384</v>
      </c>
      <c r="U1342">
        <v>13113</v>
      </c>
      <c r="V1342" t="s">
        <v>732</v>
      </c>
      <c r="W1342" s="22" t="s">
        <v>5558</v>
      </c>
      <c r="X1342" s="22" t="s">
        <v>654</v>
      </c>
    </row>
    <row r="1343" spans="1:24" x14ac:dyDescent="0.3">
      <c r="A1343">
        <v>2</v>
      </c>
      <c r="B1343">
        <v>240</v>
      </c>
      <c r="C1343" t="s">
        <v>377</v>
      </c>
      <c r="D1343" t="s">
        <v>378</v>
      </c>
      <c r="E1343" t="s">
        <v>738</v>
      </c>
      <c r="F1343" t="s">
        <v>737</v>
      </c>
      <c r="G1343" t="s">
        <v>733</v>
      </c>
      <c r="H1343" t="s">
        <v>299</v>
      </c>
      <c r="I1343" t="s">
        <v>731</v>
      </c>
      <c r="J1343" t="s">
        <v>746</v>
      </c>
      <c r="K1343" t="s">
        <v>735</v>
      </c>
      <c r="L1343" t="s">
        <v>743</v>
      </c>
      <c r="M1343" t="s">
        <v>744</v>
      </c>
      <c r="N1343" t="s">
        <v>3860</v>
      </c>
      <c r="O1343" t="s">
        <v>5944</v>
      </c>
      <c r="P1343" t="s">
        <v>734</v>
      </c>
      <c r="Q1343" t="s">
        <v>3871</v>
      </c>
      <c r="R1343" s="22" t="s">
        <v>2095</v>
      </c>
      <c r="S1343" t="s">
        <v>755</v>
      </c>
      <c r="T1343" t="s">
        <v>384</v>
      </c>
      <c r="U1343">
        <v>13113</v>
      </c>
      <c r="V1343" t="s">
        <v>732</v>
      </c>
      <c r="W1343" s="22" t="s">
        <v>5559</v>
      </c>
      <c r="X1343" s="22" t="s">
        <v>654</v>
      </c>
    </row>
    <row r="1344" spans="1:24" x14ac:dyDescent="0.3">
      <c r="A1344">
        <v>3</v>
      </c>
      <c r="B1344">
        <v>240</v>
      </c>
      <c r="C1344" t="s">
        <v>377</v>
      </c>
      <c r="D1344" t="s">
        <v>378</v>
      </c>
      <c r="E1344" t="s">
        <v>739</v>
      </c>
      <c r="F1344" t="s">
        <v>737</v>
      </c>
      <c r="G1344" t="s">
        <v>733</v>
      </c>
      <c r="H1344" t="s">
        <v>299</v>
      </c>
      <c r="I1344" t="s">
        <v>731</v>
      </c>
      <c r="J1344" t="s">
        <v>748</v>
      </c>
      <c r="K1344" t="s">
        <v>735</v>
      </c>
      <c r="L1344" t="s">
        <v>743</v>
      </c>
      <c r="M1344" t="s">
        <v>744</v>
      </c>
      <c r="N1344" t="s">
        <v>3863</v>
      </c>
      <c r="O1344" t="s">
        <v>3866</v>
      </c>
      <c r="P1344" t="s">
        <v>734</v>
      </c>
      <c r="Q1344" t="s">
        <v>3868</v>
      </c>
      <c r="R1344" s="22" t="s">
        <v>2096</v>
      </c>
      <c r="S1344" t="s">
        <v>756</v>
      </c>
      <c r="T1344" t="s">
        <v>384</v>
      </c>
      <c r="U1344">
        <v>13113</v>
      </c>
      <c r="V1344" t="s">
        <v>732</v>
      </c>
      <c r="W1344" s="22" t="s">
        <v>5560</v>
      </c>
      <c r="X1344" s="22" t="s">
        <v>654</v>
      </c>
    </row>
    <row r="1345" spans="1:24" x14ac:dyDescent="0.3">
      <c r="A1345">
        <v>4</v>
      </c>
      <c r="B1345">
        <v>240</v>
      </c>
      <c r="C1345" t="s">
        <v>377</v>
      </c>
      <c r="D1345" t="s">
        <v>378</v>
      </c>
      <c r="E1345" t="s">
        <v>740</v>
      </c>
      <c r="F1345" t="s">
        <v>737</v>
      </c>
      <c r="G1345" t="s">
        <v>733</v>
      </c>
      <c r="H1345" t="s">
        <v>299</v>
      </c>
      <c r="I1345" t="s">
        <v>731</v>
      </c>
      <c r="J1345" t="s">
        <v>750</v>
      </c>
      <c r="K1345" t="s">
        <v>735</v>
      </c>
      <c r="L1345" t="s">
        <v>743</v>
      </c>
      <c r="M1345" t="s">
        <v>744</v>
      </c>
      <c r="N1345" t="s">
        <v>3861</v>
      </c>
      <c r="O1345" t="s">
        <v>3867</v>
      </c>
      <c r="P1345" t="s">
        <v>734</v>
      </c>
      <c r="Q1345" t="s">
        <v>3869</v>
      </c>
      <c r="R1345" s="22" t="s">
        <v>2097</v>
      </c>
      <c r="S1345" t="s">
        <v>757</v>
      </c>
      <c r="T1345" t="s">
        <v>384</v>
      </c>
      <c r="U1345">
        <v>13113</v>
      </c>
      <c r="V1345" t="s">
        <v>732</v>
      </c>
      <c r="W1345" s="22" t="s">
        <v>5561</v>
      </c>
      <c r="X1345" s="22" t="s">
        <v>654</v>
      </c>
    </row>
    <row r="1346" spans="1:24" x14ac:dyDescent="0.3">
      <c r="A1346">
        <v>5</v>
      </c>
      <c r="B1346">
        <v>240</v>
      </c>
      <c r="C1346" t="s">
        <v>377</v>
      </c>
      <c r="D1346" t="s">
        <v>378</v>
      </c>
      <c r="E1346" t="s">
        <v>741</v>
      </c>
      <c r="F1346" t="s">
        <v>737</v>
      </c>
      <c r="G1346" t="s">
        <v>733</v>
      </c>
      <c r="H1346" t="s">
        <v>299</v>
      </c>
      <c r="I1346" t="s">
        <v>731</v>
      </c>
      <c r="J1346" t="s">
        <v>752</v>
      </c>
      <c r="K1346" t="s">
        <v>735</v>
      </c>
      <c r="L1346" t="s">
        <v>743</v>
      </c>
      <c r="M1346" t="s">
        <v>744</v>
      </c>
      <c r="N1346" t="s">
        <v>3862</v>
      </c>
      <c r="O1346" t="s">
        <v>5943</v>
      </c>
      <c r="P1346" t="s">
        <v>734</v>
      </c>
      <c r="Q1346" t="s">
        <v>3870</v>
      </c>
      <c r="R1346" s="22" t="s">
        <v>2098</v>
      </c>
      <c r="S1346" t="s">
        <v>758</v>
      </c>
      <c r="T1346" t="s">
        <v>384</v>
      </c>
      <c r="U1346">
        <v>13113</v>
      </c>
      <c r="V1346" t="s">
        <v>732</v>
      </c>
      <c r="W1346" s="22" t="s">
        <v>5562</v>
      </c>
      <c r="X1346" s="22" t="s">
        <v>654</v>
      </c>
    </row>
    <row r="1347" spans="1:24" x14ac:dyDescent="0.3">
      <c r="A1347">
        <v>1</v>
      </c>
      <c r="B1347">
        <v>240</v>
      </c>
      <c r="C1347" t="s">
        <v>377</v>
      </c>
      <c r="D1347" t="s">
        <v>378</v>
      </c>
      <c r="E1347" t="s">
        <v>736</v>
      </c>
      <c r="F1347" t="s">
        <v>737</v>
      </c>
      <c r="G1347" t="s">
        <v>733</v>
      </c>
      <c r="H1347" t="s">
        <v>300</v>
      </c>
      <c r="I1347" t="s">
        <v>731</v>
      </c>
      <c r="J1347" t="s">
        <v>742</v>
      </c>
      <c r="K1347" t="s">
        <v>735</v>
      </c>
      <c r="L1347" t="s">
        <v>743</v>
      </c>
      <c r="M1347" t="s">
        <v>744</v>
      </c>
      <c r="N1347" t="s">
        <v>3859</v>
      </c>
      <c r="O1347" t="s">
        <v>3864</v>
      </c>
      <c r="P1347" t="s">
        <v>734</v>
      </c>
      <c r="Q1347" t="s">
        <v>3872</v>
      </c>
      <c r="R1347" s="22" t="s">
        <v>2099</v>
      </c>
      <c r="S1347" t="s">
        <v>754</v>
      </c>
      <c r="T1347" t="s">
        <v>384</v>
      </c>
      <c r="U1347">
        <v>13114</v>
      </c>
      <c r="V1347" t="s">
        <v>732</v>
      </c>
      <c r="W1347" s="22" t="s">
        <v>5563</v>
      </c>
      <c r="X1347" s="22" t="s">
        <v>655</v>
      </c>
    </row>
    <row r="1348" spans="1:24" x14ac:dyDescent="0.3">
      <c r="A1348">
        <v>2</v>
      </c>
      <c r="B1348">
        <v>240</v>
      </c>
      <c r="C1348" t="s">
        <v>377</v>
      </c>
      <c r="D1348" t="s">
        <v>378</v>
      </c>
      <c r="E1348" t="s">
        <v>738</v>
      </c>
      <c r="F1348" t="s">
        <v>737</v>
      </c>
      <c r="G1348" t="s">
        <v>733</v>
      </c>
      <c r="H1348" t="s">
        <v>300</v>
      </c>
      <c r="I1348" t="s">
        <v>731</v>
      </c>
      <c r="J1348" t="s">
        <v>746</v>
      </c>
      <c r="K1348" t="s">
        <v>735</v>
      </c>
      <c r="L1348" t="s">
        <v>743</v>
      </c>
      <c r="M1348" t="s">
        <v>744</v>
      </c>
      <c r="N1348" t="s">
        <v>3860</v>
      </c>
      <c r="O1348" t="s">
        <v>5944</v>
      </c>
      <c r="P1348" t="s">
        <v>734</v>
      </c>
      <c r="Q1348" t="s">
        <v>3871</v>
      </c>
      <c r="R1348" s="22" t="s">
        <v>2100</v>
      </c>
      <c r="S1348" t="s">
        <v>755</v>
      </c>
      <c r="T1348" t="s">
        <v>384</v>
      </c>
      <c r="U1348">
        <v>13114</v>
      </c>
      <c r="V1348" t="s">
        <v>732</v>
      </c>
      <c r="W1348" s="22" t="s">
        <v>5564</v>
      </c>
      <c r="X1348" s="22" t="s">
        <v>655</v>
      </c>
    </row>
    <row r="1349" spans="1:24" x14ac:dyDescent="0.3">
      <c r="A1349">
        <v>3</v>
      </c>
      <c r="B1349">
        <v>240</v>
      </c>
      <c r="C1349" t="s">
        <v>377</v>
      </c>
      <c r="D1349" t="s">
        <v>378</v>
      </c>
      <c r="E1349" t="s">
        <v>739</v>
      </c>
      <c r="F1349" t="s">
        <v>737</v>
      </c>
      <c r="G1349" t="s">
        <v>733</v>
      </c>
      <c r="H1349" t="s">
        <v>300</v>
      </c>
      <c r="I1349" t="s">
        <v>731</v>
      </c>
      <c r="J1349" t="s">
        <v>748</v>
      </c>
      <c r="K1349" t="s">
        <v>735</v>
      </c>
      <c r="L1349" t="s">
        <v>743</v>
      </c>
      <c r="M1349" t="s">
        <v>744</v>
      </c>
      <c r="N1349" t="s">
        <v>3863</v>
      </c>
      <c r="O1349" t="s">
        <v>3866</v>
      </c>
      <c r="P1349" t="s">
        <v>734</v>
      </c>
      <c r="Q1349" t="s">
        <v>3868</v>
      </c>
      <c r="R1349" s="22" t="s">
        <v>2101</v>
      </c>
      <c r="S1349" t="s">
        <v>756</v>
      </c>
      <c r="T1349" t="s">
        <v>384</v>
      </c>
      <c r="U1349">
        <v>13114</v>
      </c>
      <c r="V1349" t="s">
        <v>732</v>
      </c>
      <c r="W1349" s="22" t="s">
        <v>5565</v>
      </c>
      <c r="X1349" s="22" t="s">
        <v>655</v>
      </c>
    </row>
    <row r="1350" spans="1:24" x14ac:dyDescent="0.3">
      <c r="A1350">
        <v>4</v>
      </c>
      <c r="B1350">
        <v>240</v>
      </c>
      <c r="C1350" t="s">
        <v>377</v>
      </c>
      <c r="D1350" t="s">
        <v>378</v>
      </c>
      <c r="E1350" t="s">
        <v>740</v>
      </c>
      <c r="F1350" t="s">
        <v>737</v>
      </c>
      <c r="G1350" t="s">
        <v>733</v>
      </c>
      <c r="H1350" t="s">
        <v>300</v>
      </c>
      <c r="I1350" t="s">
        <v>731</v>
      </c>
      <c r="J1350" t="s">
        <v>750</v>
      </c>
      <c r="K1350" t="s">
        <v>735</v>
      </c>
      <c r="L1350" t="s">
        <v>743</v>
      </c>
      <c r="M1350" t="s">
        <v>744</v>
      </c>
      <c r="N1350" t="s">
        <v>3861</v>
      </c>
      <c r="O1350" t="s">
        <v>3867</v>
      </c>
      <c r="P1350" t="s">
        <v>734</v>
      </c>
      <c r="Q1350" t="s">
        <v>3869</v>
      </c>
      <c r="R1350" s="22" t="s">
        <v>2102</v>
      </c>
      <c r="S1350" t="s">
        <v>757</v>
      </c>
      <c r="T1350" t="s">
        <v>384</v>
      </c>
      <c r="U1350">
        <v>13114</v>
      </c>
      <c r="V1350" t="s">
        <v>732</v>
      </c>
      <c r="W1350" s="22" t="s">
        <v>5566</v>
      </c>
      <c r="X1350" s="22" t="s">
        <v>655</v>
      </c>
    </row>
    <row r="1351" spans="1:24" x14ac:dyDescent="0.3">
      <c r="A1351">
        <v>5</v>
      </c>
      <c r="B1351">
        <v>240</v>
      </c>
      <c r="C1351" t="s">
        <v>377</v>
      </c>
      <c r="D1351" t="s">
        <v>378</v>
      </c>
      <c r="E1351" t="s">
        <v>741</v>
      </c>
      <c r="F1351" t="s">
        <v>737</v>
      </c>
      <c r="G1351" t="s">
        <v>733</v>
      </c>
      <c r="H1351" t="s">
        <v>300</v>
      </c>
      <c r="I1351" t="s">
        <v>731</v>
      </c>
      <c r="J1351" t="s">
        <v>752</v>
      </c>
      <c r="K1351" t="s">
        <v>735</v>
      </c>
      <c r="L1351" t="s">
        <v>743</v>
      </c>
      <c r="M1351" t="s">
        <v>744</v>
      </c>
      <c r="N1351" t="s">
        <v>3862</v>
      </c>
      <c r="O1351" t="s">
        <v>5943</v>
      </c>
      <c r="P1351" t="s">
        <v>734</v>
      </c>
      <c r="Q1351" t="s">
        <v>3870</v>
      </c>
      <c r="R1351" s="22" t="s">
        <v>2103</v>
      </c>
      <c r="S1351" t="s">
        <v>758</v>
      </c>
      <c r="T1351" t="s">
        <v>384</v>
      </c>
      <c r="U1351">
        <v>13114</v>
      </c>
      <c r="V1351" t="s">
        <v>732</v>
      </c>
      <c r="W1351" s="22" t="s">
        <v>5567</v>
      </c>
      <c r="X1351" s="22" t="s">
        <v>655</v>
      </c>
    </row>
    <row r="1352" spans="1:24" x14ac:dyDescent="0.3">
      <c r="A1352">
        <v>1</v>
      </c>
      <c r="B1352">
        <v>240</v>
      </c>
      <c r="C1352" t="s">
        <v>377</v>
      </c>
      <c r="D1352" t="s">
        <v>378</v>
      </c>
      <c r="E1352" t="s">
        <v>736</v>
      </c>
      <c r="F1352" t="s">
        <v>737</v>
      </c>
      <c r="G1352" t="s">
        <v>733</v>
      </c>
      <c r="H1352" t="s">
        <v>301</v>
      </c>
      <c r="I1352" t="s">
        <v>731</v>
      </c>
      <c r="J1352" t="s">
        <v>742</v>
      </c>
      <c r="K1352" t="s">
        <v>735</v>
      </c>
      <c r="L1352" t="s">
        <v>743</v>
      </c>
      <c r="M1352" t="s">
        <v>744</v>
      </c>
      <c r="N1352" t="s">
        <v>3859</v>
      </c>
      <c r="O1352" t="s">
        <v>3864</v>
      </c>
      <c r="P1352" t="s">
        <v>734</v>
      </c>
      <c r="Q1352" t="s">
        <v>3872</v>
      </c>
      <c r="R1352" s="22" t="s">
        <v>2104</v>
      </c>
      <c r="S1352" t="s">
        <v>754</v>
      </c>
      <c r="T1352" t="s">
        <v>384</v>
      </c>
      <c r="U1352">
        <v>13115</v>
      </c>
      <c r="V1352" t="s">
        <v>732</v>
      </c>
      <c r="W1352" s="22" t="s">
        <v>5568</v>
      </c>
      <c r="X1352" s="22" t="s">
        <v>656</v>
      </c>
    </row>
    <row r="1353" spans="1:24" x14ac:dyDescent="0.3">
      <c r="A1353">
        <v>2</v>
      </c>
      <c r="B1353">
        <v>240</v>
      </c>
      <c r="C1353" t="s">
        <v>377</v>
      </c>
      <c r="D1353" t="s">
        <v>378</v>
      </c>
      <c r="E1353" t="s">
        <v>738</v>
      </c>
      <c r="F1353" t="s">
        <v>737</v>
      </c>
      <c r="G1353" t="s">
        <v>733</v>
      </c>
      <c r="H1353" t="s">
        <v>301</v>
      </c>
      <c r="I1353" t="s">
        <v>731</v>
      </c>
      <c r="J1353" t="s">
        <v>746</v>
      </c>
      <c r="K1353" t="s">
        <v>735</v>
      </c>
      <c r="L1353" t="s">
        <v>743</v>
      </c>
      <c r="M1353" t="s">
        <v>744</v>
      </c>
      <c r="N1353" t="s">
        <v>3860</v>
      </c>
      <c r="O1353" t="s">
        <v>5944</v>
      </c>
      <c r="P1353" t="s">
        <v>734</v>
      </c>
      <c r="Q1353" t="s">
        <v>3871</v>
      </c>
      <c r="R1353" s="22" t="s">
        <v>2105</v>
      </c>
      <c r="S1353" t="s">
        <v>755</v>
      </c>
      <c r="T1353" t="s">
        <v>384</v>
      </c>
      <c r="U1353">
        <v>13115</v>
      </c>
      <c r="V1353" t="s">
        <v>732</v>
      </c>
      <c r="W1353" s="22" t="s">
        <v>5569</v>
      </c>
      <c r="X1353" s="22" t="s">
        <v>656</v>
      </c>
    </row>
    <row r="1354" spans="1:24" x14ac:dyDescent="0.3">
      <c r="A1354">
        <v>3</v>
      </c>
      <c r="B1354">
        <v>240</v>
      </c>
      <c r="C1354" t="s">
        <v>377</v>
      </c>
      <c r="D1354" t="s">
        <v>378</v>
      </c>
      <c r="E1354" t="s">
        <v>739</v>
      </c>
      <c r="F1354" t="s">
        <v>737</v>
      </c>
      <c r="G1354" t="s">
        <v>733</v>
      </c>
      <c r="H1354" t="s">
        <v>301</v>
      </c>
      <c r="I1354" t="s">
        <v>731</v>
      </c>
      <c r="J1354" t="s">
        <v>748</v>
      </c>
      <c r="K1354" t="s">
        <v>735</v>
      </c>
      <c r="L1354" t="s">
        <v>743</v>
      </c>
      <c r="M1354" t="s">
        <v>744</v>
      </c>
      <c r="N1354" t="s">
        <v>3863</v>
      </c>
      <c r="O1354" t="s">
        <v>3866</v>
      </c>
      <c r="P1354" t="s">
        <v>734</v>
      </c>
      <c r="Q1354" t="s">
        <v>3868</v>
      </c>
      <c r="R1354" s="22" t="s">
        <v>2106</v>
      </c>
      <c r="S1354" t="s">
        <v>756</v>
      </c>
      <c r="T1354" t="s">
        <v>384</v>
      </c>
      <c r="U1354">
        <v>13115</v>
      </c>
      <c r="V1354" t="s">
        <v>732</v>
      </c>
      <c r="W1354" s="22" t="s">
        <v>5570</v>
      </c>
      <c r="X1354" s="22" t="s">
        <v>656</v>
      </c>
    </row>
    <row r="1355" spans="1:24" x14ac:dyDescent="0.3">
      <c r="A1355">
        <v>4</v>
      </c>
      <c r="B1355">
        <v>240</v>
      </c>
      <c r="C1355" t="s">
        <v>377</v>
      </c>
      <c r="D1355" t="s">
        <v>378</v>
      </c>
      <c r="E1355" t="s">
        <v>740</v>
      </c>
      <c r="F1355" t="s">
        <v>737</v>
      </c>
      <c r="G1355" t="s">
        <v>733</v>
      </c>
      <c r="H1355" t="s">
        <v>301</v>
      </c>
      <c r="I1355" t="s">
        <v>731</v>
      </c>
      <c r="J1355" t="s">
        <v>750</v>
      </c>
      <c r="K1355" t="s">
        <v>735</v>
      </c>
      <c r="L1355" t="s">
        <v>743</v>
      </c>
      <c r="M1355" t="s">
        <v>744</v>
      </c>
      <c r="N1355" t="s">
        <v>3861</v>
      </c>
      <c r="O1355" t="s">
        <v>3867</v>
      </c>
      <c r="P1355" t="s">
        <v>734</v>
      </c>
      <c r="Q1355" t="s">
        <v>3869</v>
      </c>
      <c r="R1355" s="22" t="s">
        <v>2107</v>
      </c>
      <c r="S1355" t="s">
        <v>757</v>
      </c>
      <c r="T1355" t="s">
        <v>384</v>
      </c>
      <c r="U1355">
        <v>13115</v>
      </c>
      <c r="V1355" t="s">
        <v>732</v>
      </c>
      <c r="W1355" s="22" t="s">
        <v>5571</v>
      </c>
      <c r="X1355" s="22" t="s">
        <v>656</v>
      </c>
    </row>
    <row r="1356" spans="1:24" x14ac:dyDescent="0.3">
      <c r="A1356">
        <v>5</v>
      </c>
      <c r="B1356">
        <v>240</v>
      </c>
      <c r="C1356" t="s">
        <v>377</v>
      </c>
      <c r="D1356" t="s">
        <v>378</v>
      </c>
      <c r="E1356" t="s">
        <v>741</v>
      </c>
      <c r="F1356" t="s">
        <v>737</v>
      </c>
      <c r="G1356" t="s">
        <v>733</v>
      </c>
      <c r="H1356" t="s">
        <v>301</v>
      </c>
      <c r="I1356" t="s">
        <v>731</v>
      </c>
      <c r="J1356" t="s">
        <v>752</v>
      </c>
      <c r="K1356" t="s">
        <v>735</v>
      </c>
      <c r="L1356" t="s">
        <v>743</v>
      </c>
      <c r="M1356" t="s">
        <v>744</v>
      </c>
      <c r="N1356" t="s">
        <v>3862</v>
      </c>
      <c r="O1356" t="s">
        <v>5943</v>
      </c>
      <c r="P1356" t="s">
        <v>734</v>
      </c>
      <c r="Q1356" t="s">
        <v>3870</v>
      </c>
      <c r="R1356" s="22" t="s">
        <v>2108</v>
      </c>
      <c r="S1356" t="s">
        <v>758</v>
      </c>
      <c r="T1356" t="s">
        <v>384</v>
      </c>
      <c r="U1356">
        <v>13115</v>
      </c>
      <c r="V1356" t="s">
        <v>732</v>
      </c>
      <c r="W1356" s="22" t="s">
        <v>5572</v>
      </c>
      <c r="X1356" s="22" t="s">
        <v>656</v>
      </c>
    </row>
    <row r="1357" spans="1:24" x14ac:dyDescent="0.3">
      <c r="A1357">
        <v>1</v>
      </c>
      <c r="B1357">
        <v>240</v>
      </c>
      <c r="C1357" t="s">
        <v>377</v>
      </c>
      <c r="D1357" t="s">
        <v>378</v>
      </c>
      <c r="E1357" t="s">
        <v>736</v>
      </c>
      <c r="F1357" t="s">
        <v>737</v>
      </c>
      <c r="G1357" t="s">
        <v>733</v>
      </c>
      <c r="H1357" t="s">
        <v>302</v>
      </c>
      <c r="I1357" t="s">
        <v>731</v>
      </c>
      <c r="J1357" t="s">
        <v>742</v>
      </c>
      <c r="K1357" t="s">
        <v>735</v>
      </c>
      <c r="L1357" t="s">
        <v>743</v>
      </c>
      <c r="M1357" t="s">
        <v>744</v>
      </c>
      <c r="N1357" t="s">
        <v>3859</v>
      </c>
      <c r="O1357" t="s">
        <v>3864</v>
      </c>
      <c r="P1357" t="s">
        <v>734</v>
      </c>
      <c r="Q1357" t="s">
        <v>3872</v>
      </c>
      <c r="R1357" s="22" t="s">
        <v>2109</v>
      </c>
      <c r="S1357" t="s">
        <v>754</v>
      </c>
      <c r="T1357" t="s">
        <v>384</v>
      </c>
      <c r="U1357">
        <v>13116</v>
      </c>
      <c r="V1357" t="s">
        <v>732</v>
      </c>
      <c r="W1357" s="22" t="s">
        <v>5573</v>
      </c>
      <c r="X1357" s="22" t="s">
        <v>657</v>
      </c>
    </row>
    <row r="1358" spans="1:24" x14ac:dyDescent="0.3">
      <c r="A1358">
        <v>2</v>
      </c>
      <c r="B1358">
        <v>240</v>
      </c>
      <c r="C1358" t="s">
        <v>377</v>
      </c>
      <c r="D1358" t="s">
        <v>378</v>
      </c>
      <c r="E1358" t="s">
        <v>738</v>
      </c>
      <c r="F1358" t="s">
        <v>737</v>
      </c>
      <c r="G1358" t="s">
        <v>733</v>
      </c>
      <c r="H1358" t="s">
        <v>302</v>
      </c>
      <c r="I1358" t="s">
        <v>731</v>
      </c>
      <c r="J1358" t="s">
        <v>746</v>
      </c>
      <c r="K1358" t="s">
        <v>735</v>
      </c>
      <c r="L1358" t="s">
        <v>743</v>
      </c>
      <c r="M1358" t="s">
        <v>744</v>
      </c>
      <c r="N1358" t="s">
        <v>3860</v>
      </c>
      <c r="O1358" t="s">
        <v>5944</v>
      </c>
      <c r="P1358" t="s">
        <v>734</v>
      </c>
      <c r="Q1358" t="s">
        <v>3871</v>
      </c>
      <c r="R1358" s="22" t="s">
        <v>2110</v>
      </c>
      <c r="S1358" t="s">
        <v>755</v>
      </c>
      <c r="T1358" t="s">
        <v>384</v>
      </c>
      <c r="U1358">
        <v>13116</v>
      </c>
      <c r="V1358" t="s">
        <v>732</v>
      </c>
      <c r="W1358" s="22" t="s">
        <v>5574</v>
      </c>
      <c r="X1358" s="22" t="s">
        <v>657</v>
      </c>
    </row>
    <row r="1359" spans="1:24" x14ac:dyDescent="0.3">
      <c r="A1359">
        <v>3</v>
      </c>
      <c r="B1359">
        <v>240</v>
      </c>
      <c r="C1359" t="s">
        <v>377</v>
      </c>
      <c r="D1359" t="s">
        <v>378</v>
      </c>
      <c r="E1359" t="s">
        <v>739</v>
      </c>
      <c r="F1359" t="s">
        <v>737</v>
      </c>
      <c r="G1359" t="s">
        <v>733</v>
      </c>
      <c r="H1359" t="s">
        <v>302</v>
      </c>
      <c r="I1359" t="s">
        <v>731</v>
      </c>
      <c r="J1359" t="s">
        <v>748</v>
      </c>
      <c r="K1359" t="s">
        <v>735</v>
      </c>
      <c r="L1359" t="s">
        <v>743</v>
      </c>
      <c r="M1359" t="s">
        <v>744</v>
      </c>
      <c r="N1359" t="s">
        <v>3863</v>
      </c>
      <c r="O1359" t="s">
        <v>3866</v>
      </c>
      <c r="P1359" t="s">
        <v>734</v>
      </c>
      <c r="Q1359" t="s">
        <v>3868</v>
      </c>
      <c r="R1359" s="22" t="s">
        <v>2111</v>
      </c>
      <c r="S1359" t="s">
        <v>756</v>
      </c>
      <c r="T1359" t="s">
        <v>384</v>
      </c>
      <c r="U1359">
        <v>13116</v>
      </c>
      <c r="V1359" t="s">
        <v>732</v>
      </c>
      <c r="W1359" s="22" t="s">
        <v>5575</v>
      </c>
      <c r="X1359" s="22" t="s">
        <v>657</v>
      </c>
    </row>
    <row r="1360" spans="1:24" x14ac:dyDescent="0.3">
      <c r="A1360">
        <v>4</v>
      </c>
      <c r="B1360">
        <v>240</v>
      </c>
      <c r="C1360" t="s">
        <v>377</v>
      </c>
      <c r="D1360" t="s">
        <v>378</v>
      </c>
      <c r="E1360" t="s">
        <v>740</v>
      </c>
      <c r="F1360" t="s">
        <v>737</v>
      </c>
      <c r="G1360" t="s">
        <v>733</v>
      </c>
      <c r="H1360" t="s">
        <v>302</v>
      </c>
      <c r="I1360" t="s">
        <v>731</v>
      </c>
      <c r="J1360" t="s">
        <v>750</v>
      </c>
      <c r="K1360" t="s">
        <v>735</v>
      </c>
      <c r="L1360" t="s">
        <v>743</v>
      </c>
      <c r="M1360" t="s">
        <v>744</v>
      </c>
      <c r="N1360" t="s">
        <v>3861</v>
      </c>
      <c r="O1360" t="s">
        <v>3867</v>
      </c>
      <c r="P1360" t="s">
        <v>734</v>
      </c>
      <c r="Q1360" t="s">
        <v>3869</v>
      </c>
      <c r="R1360" s="22" t="s">
        <v>2112</v>
      </c>
      <c r="S1360" t="s">
        <v>757</v>
      </c>
      <c r="T1360" t="s">
        <v>384</v>
      </c>
      <c r="U1360">
        <v>13116</v>
      </c>
      <c r="V1360" t="s">
        <v>732</v>
      </c>
      <c r="W1360" s="22" t="s">
        <v>5576</v>
      </c>
      <c r="X1360" s="22" t="s">
        <v>657</v>
      </c>
    </row>
    <row r="1361" spans="1:24" x14ac:dyDescent="0.3">
      <c r="A1361">
        <v>5</v>
      </c>
      <c r="B1361">
        <v>240</v>
      </c>
      <c r="C1361" t="s">
        <v>377</v>
      </c>
      <c r="D1361" t="s">
        <v>378</v>
      </c>
      <c r="E1361" t="s">
        <v>741</v>
      </c>
      <c r="F1361" t="s">
        <v>737</v>
      </c>
      <c r="G1361" t="s">
        <v>733</v>
      </c>
      <c r="H1361" t="s">
        <v>302</v>
      </c>
      <c r="I1361" t="s">
        <v>731</v>
      </c>
      <c r="J1361" t="s">
        <v>752</v>
      </c>
      <c r="K1361" t="s">
        <v>735</v>
      </c>
      <c r="L1361" t="s">
        <v>743</v>
      </c>
      <c r="M1361" t="s">
        <v>744</v>
      </c>
      <c r="N1361" t="s">
        <v>3862</v>
      </c>
      <c r="O1361" t="s">
        <v>5943</v>
      </c>
      <c r="P1361" t="s">
        <v>734</v>
      </c>
      <c r="Q1361" t="s">
        <v>3870</v>
      </c>
      <c r="R1361" s="22" t="s">
        <v>2113</v>
      </c>
      <c r="S1361" t="s">
        <v>758</v>
      </c>
      <c r="T1361" t="s">
        <v>384</v>
      </c>
      <c r="U1361">
        <v>13116</v>
      </c>
      <c r="V1361" t="s">
        <v>732</v>
      </c>
      <c r="W1361" s="22" t="s">
        <v>5577</v>
      </c>
      <c r="X1361" s="22" t="s">
        <v>657</v>
      </c>
    </row>
    <row r="1362" spans="1:24" x14ac:dyDescent="0.3">
      <c r="A1362">
        <v>1</v>
      </c>
      <c r="B1362">
        <v>240</v>
      </c>
      <c r="C1362" t="s">
        <v>377</v>
      </c>
      <c r="D1362" t="s">
        <v>378</v>
      </c>
      <c r="E1362" t="s">
        <v>736</v>
      </c>
      <c r="F1362" t="s">
        <v>737</v>
      </c>
      <c r="G1362" t="s">
        <v>733</v>
      </c>
      <c r="H1362" t="s">
        <v>303</v>
      </c>
      <c r="I1362" t="s">
        <v>731</v>
      </c>
      <c r="J1362" t="s">
        <v>742</v>
      </c>
      <c r="K1362" t="s">
        <v>735</v>
      </c>
      <c r="L1362" t="s">
        <v>743</v>
      </c>
      <c r="M1362" t="s">
        <v>744</v>
      </c>
      <c r="N1362" t="s">
        <v>3859</v>
      </c>
      <c r="O1362" t="s">
        <v>3864</v>
      </c>
      <c r="P1362" t="s">
        <v>734</v>
      </c>
      <c r="Q1362" t="s">
        <v>3872</v>
      </c>
      <c r="R1362" s="22" t="s">
        <v>2114</v>
      </c>
      <c r="S1362" t="s">
        <v>754</v>
      </c>
      <c r="T1362" t="s">
        <v>384</v>
      </c>
      <c r="U1362">
        <v>13117</v>
      </c>
      <c r="V1362" t="s">
        <v>732</v>
      </c>
      <c r="W1362" s="22" t="s">
        <v>5578</v>
      </c>
      <c r="X1362" s="22" t="s">
        <v>658</v>
      </c>
    </row>
    <row r="1363" spans="1:24" x14ac:dyDescent="0.3">
      <c r="A1363">
        <v>2</v>
      </c>
      <c r="B1363">
        <v>240</v>
      </c>
      <c r="C1363" t="s">
        <v>377</v>
      </c>
      <c r="D1363" t="s">
        <v>378</v>
      </c>
      <c r="E1363" t="s">
        <v>738</v>
      </c>
      <c r="F1363" t="s">
        <v>737</v>
      </c>
      <c r="G1363" t="s">
        <v>733</v>
      </c>
      <c r="H1363" t="s">
        <v>303</v>
      </c>
      <c r="I1363" t="s">
        <v>731</v>
      </c>
      <c r="J1363" t="s">
        <v>746</v>
      </c>
      <c r="K1363" t="s">
        <v>735</v>
      </c>
      <c r="L1363" t="s">
        <v>743</v>
      </c>
      <c r="M1363" t="s">
        <v>744</v>
      </c>
      <c r="N1363" t="s">
        <v>3860</v>
      </c>
      <c r="O1363" t="s">
        <v>5944</v>
      </c>
      <c r="P1363" t="s">
        <v>734</v>
      </c>
      <c r="Q1363" t="s">
        <v>3871</v>
      </c>
      <c r="R1363" s="22" t="s">
        <v>2115</v>
      </c>
      <c r="S1363" t="s">
        <v>755</v>
      </c>
      <c r="T1363" t="s">
        <v>384</v>
      </c>
      <c r="U1363">
        <v>13117</v>
      </c>
      <c r="V1363" t="s">
        <v>732</v>
      </c>
      <c r="W1363" s="22" t="s">
        <v>5579</v>
      </c>
      <c r="X1363" s="22" t="s">
        <v>658</v>
      </c>
    </row>
    <row r="1364" spans="1:24" x14ac:dyDescent="0.3">
      <c r="A1364">
        <v>3</v>
      </c>
      <c r="B1364">
        <v>240</v>
      </c>
      <c r="C1364" t="s">
        <v>377</v>
      </c>
      <c r="D1364" t="s">
        <v>378</v>
      </c>
      <c r="E1364" t="s">
        <v>739</v>
      </c>
      <c r="F1364" t="s">
        <v>737</v>
      </c>
      <c r="G1364" t="s">
        <v>733</v>
      </c>
      <c r="H1364" t="s">
        <v>303</v>
      </c>
      <c r="I1364" t="s">
        <v>731</v>
      </c>
      <c r="J1364" t="s">
        <v>748</v>
      </c>
      <c r="K1364" t="s">
        <v>735</v>
      </c>
      <c r="L1364" t="s">
        <v>743</v>
      </c>
      <c r="M1364" t="s">
        <v>744</v>
      </c>
      <c r="N1364" t="s">
        <v>3863</v>
      </c>
      <c r="O1364" t="s">
        <v>3866</v>
      </c>
      <c r="P1364" t="s">
        <v>734</v>
      </c>
      <c r="Q1364" t="s">
        <v>3868</v>
      </c>
      <c r="R1364" s="22" t="s">
        <v>2116</v>
      </c>
      <c r="S1364" t="s">
        <v>756</v>
      </c>
      <c r="T1364" t="s">
        <v>384</v>
      </c>
      <c r="U1364">
        <v>13117</v>
      </c>
      <c r="V1364" t="s">
        <v>732</v>
      </c>
      <c r="W1364" s="22" t="s">
        <v>5580</v>
      </c>
      <c r="X1364" s="22" t="s">
        <v>658</v>
      </c>
    </row>
    <row r="1365" spans="1:24" x14ac:dyDescent="0.3">
      <c r="A1365">
        <v>4</v>
      </c>
      <c r="B1365">
        <v>240</v>
      </c>
      <c r="C1365" t="s">
        <v>377</v>
      </c>
      <c r="D1365" t="s">
        <v>378</v>
      </c>
      <c r="E1365" t="s">
        <v>740</v>
      </c>
      <c r="F1365" t="s">
        <v>737</v>
      </c>
      <c r="G1365" t="s">
        <v>733</v>
      </c>
      <c r="H1365" t="s">
        <v>303</v>
      </c>
      <c r="I1365" t="s">
        <v>731</v>
      </c>
      <c r="J1365" t="s">
        <v>750</v>
      </c>
      <c r="K1365" t="s">
        <v>735</v>
      </c>
      <c r="L1365" t="s">
        <v>743</v>
      </c>
      <c r="M1365" t="s">
        <v>744</v>
      </c>
      <c r="N1365" t="s">
        <v>3861</v>
      </c>
      <c r="O1365" t="s">
        <v>3867</v>
      </c>
      <c r="P1365" t="s">
        <v>734</v>
      </c>
      <c r="Q1365" t="s">
        <v>3869</v>
      </c>
      <c r="R1365" s="22" t="s">
        <v>2117</v>
      </c>
      <c r="S1365" t="s">
        <v>757</v>
      </c>
      <c r="T1365" t="s">
        <v>384</v>
      </c>
      <c r="U1365">
        <v>13117</v>
      </c>
      <c r="V1365" t="s">
        <v>732</v>
      </c>
      <c r="W1365" s="22" t="s">
        <v>5581</v>
      </c>
      <c r="X1365" s="22" t="s">
        <v>658</v>
      </c>
    </row>
    <row r="1366" spans="1:24" x14ac:dyDescent="0.3">
      <c r="A1366">
        <v>5</v>
      </c>
      <c r="B1366">
        <v>240</v>
      </c>
      <c r="C1366" t="s">
        <v>377</v>
      </c>
      <c r="D1366" t="s">
        <v>378</v>
      </c>
      <c r="E1366" t="s">
        <v>741</v>
      </c>
      <c r="F1366" t="s">
        <v>737</v>
      </c>
      <c r="G1366" t="s">
        <v>733</v>
      </c>
      <c r="H1366" t="s">
        <v>303</v>
      </c>
      <c r="I1366" t="s">
        <v>731</v>
      </c>
      <c r="J1366" t="s">
        <v>752</v>
      </c>
      <c r="K1366" t="s">
        <v>735</v>
      </c>
      <c r="L1366" t="s">
        <v>743</v>
      </c>
      <c r="M1366" t="s">
        <v>744</v>
      </c>
      <c r="N1366" t="s">
        <v>3862</v>
      </c>
      <c r="O1366" t="s">
        <v>5943</v>
      </c>
      <c r="P1366" t="s">
        <v>734</v>
      </c>
      <c r="Q1366" t="s">
        <v>3870</v>
      </c>
      <c r="R1366" s="22" t="s">
        <v>2118</v>
      </c>
      <c r="S1366" t="s">
        <v>758</v>
      </c>
      <c r="T1366" t="s">
        <v>384</v>
      </c>
      <c r="U1366">
        <v>13117</v>
      </c>
      <c r="V1366" t="s">
        <v>732</v>
      </c>
      <c r="W1366" s="22" t="s">
        <v>5582</v>
      </c>
      <c r="X1366" s="22" t="s">
        <v>658</v>
      </c>
    </row>
    <row r="1367" spans="1:24" x14ac:dyDescent="0.3">
      <c r="A1367">
        <v>1</v>
      </c>
      <c r="B1367">
        <v>240</v>
      </c>
      <c r="C1367" t="s">
        <v>377</v>
      </c>
      <c r="D1367" t="s">
        <v>378</v>
      </c>
      <c r="E1367" t="s">
        <v>736</v>
      </c>
      <c r="F1367" t="s">
        <v>737</v>
      </c>
      <c r="G1367" t="s">
        <v>733</v>
      </c>
      <c r="H1367" t="s">
        <v>304</v>
      </c>
      <c r="I1367" t="s">
        <v>731</v>
      </c>
      <c r="J1367" t="s">
        <v>742</v>
      </c>
      <c r="K1367" t="s">
        <v>735</v>
      </c>
      <c r="L1367" t="s">
        <v>743</v>
      </c>
      <c r="M1367" t="s">
        <v>744</v>
      </c>
      <c r="N1367" t="s">
        <v>3859</v>
      </c>
      <c r="O1367" t="s">
        <v>3864</v>
      </c>
      <c r="P1367" t="s">
        <v>734</v>
      </c>
      <c r="Q1367" t="s">
        <v>3872</v>
      </c>
      <c r="R1367" s="22" t="s">
        <v>2119</v>
      </c>
      <c r="S1367" t="s">
        <v>754</v>
      </c>
      <c r="T1367" t="s">
        <v>384</v>
      </c>
      <c r="U1367">
        <v>13118</v>
      </c>
      <c r="V1367" t="s">
        <v>732</v>
      </c>
      <c r="W1367" s="22" t="s">
        <v>5583</v>
      </c>
      <c r="X1367" s="22" t="s">
        <v>659</v>
      </c>
    </row>
    <row r="1368" spans="1:24" x14ac:dyDescent="0.3">
      <c r="A1368">
        <v>2</v>
      </c>
      <c r="B1368">
        <v>240</v>
      </c>
      <c r="C1368" t="s">
        <v>377</v>
      </c>
      <c r="D1368" t="s">
        <v>378</v>
      </c>
      <c r="E1368" t="s">
        <v>738</v>
      </c>
      <c r="F1368" t="s">
        <v>737</v>
      </c>
      <c r="G1368" t="s">
        <v>733</v>
      </c>
      <c r="H1368" t="s">
        <v>304</v>
      </c>
      <c r="I1368" t="s">
        <v>731</v>
      </c>
      <c r="J1368" t="s">
        <v>746</v>
      </c>
      <c r="K1368" t="s">
        <v>735</v>
      </c>
      <c r="L1368" t="s">
        <v>743</v>
      </c>
      <c r="M1368" t="s">
        <v>744</v>
      </c>
      <c r="N1368" t="s">
        <v>3860</v>
      </c>
      <c r="O1368" t="s">
        <v>5944</v>
      </c>
      <c r="P1368" t="s">
        <v>734</v>
      </c>
      <c r="Q1368" t="s">
        <v>3871</v>
      </c>
      <c r="R1368" s="22" t="s">
        <v>2120</v>
      </c>
      <c r="S1368" t="s">
        <v>755</v>
      </c>
      <c r="T1368" t="s">
        <v>384</v>
      </c>
      <c r="U1368">
        <v>13118</v>
      </c>
      <c r="V1368" t="s">
        <v>732</v>
      </c>
      <c r="W1368" s="22" t="s">
        <v>5584</v>
      </c>
      <c r="X1368" s="22" t="s">
        <v>659</v>
      </c>
    </row>
    <row r="1369" spans="1:24" x14ac:dyDescent="0.3">
      <c r="A1369">
        <v>3</v>
      </c>
      <c r="B1369">
        <v>240</v>
      </c>
      <c r="C1369" t="s">
        <v>377</v>
      </c>
      <c r="D1369" t="s">
        <v>378</v>
      </c>
      <c r="E1369" t="s">
        <v>739</v>
      </c>
      <c r="F1369" t="s">
        <v>737</v>
      </c>
      <c r="G1369" t="s">
        <v>733</v>
      </c>
      <c r="H1369" t="s">
        <v>304</v>
      </c>
      <c r="I1369" t="s">
        <v>731</v>
      </c>
      <c r="J1369" t="s">
        <v>748</v>
      </c>
      <c r="K1369" t="s">
        <v>735</v>
      </c>
      <c r="L1369" t="s">
        <v>743</v>
      </c>
      <c r="M1369" t="s">
        <v>744</v>
      </c>
      <c r="N1369" t="s">
        <v>3863</v>
      </c>
      <c r="O1369" t="s">
        <v>3866</v>
      </c>
      <c r="P1369" t="s">
        <v>734</v>
      </c>
      <c r="Q1369" t="s">
        <v>3868</v>
      </c>
      <c r="R1369" s="22" t="s">
        <v>2121</v>
      </c>
      <c r="S1369" t="s">
        <v>756</v>
      </c>
      <c r="T1369" t="s">
        <v>384</v>
      </c>
      <c r="U1369">
        <v>13118</v>
      </c>
      <c r="V1369" t="s">
        <v>732</v>
      </c>
      <c r="W1369" s="22" t="s">
        <v>5585</v>
      </c>
      <c r="X1369" s="22" t="s">
        <v>659</v>
      </c>
    </row>
    <row r="1370" spans="1:24" x14ac:dyDescent="0.3">
      <c r="A1370">
        <v>4</v>
      </c>
      <c r="B1370">
        <v>240</v>
      </c>
      <c r="C1370" t="s">
        <v>377</v>
      </c>
      <c r="D1370" t="s">
        <v>378</v>
      </c>
      <c r="E1370" t="s">
        <v>740</v>
      </c>
      <c r="F1370" t="s">
        <v>737</v>
      </c>
      <c r="G1370" t="s">
        <v>733</v>
      </c>
      <c r="H1370" t="s">
        <v>304</v>
      </c>
      <c r="I1370" t="s">
        <v>731</v>
      </c>
      <c r="J1370" t="s">
        <v>750</v>
      </c>
      <c r="K1370" t="s">
        <v>735</v>
      </c>
      <c r="L1370" t="s">
        <v>743</v>
      </c>
      <c r="M1370" t="s">
        <v>744</v>
      </c>
      <c r="N1370" t="s">
        <v>3861</v>
      </c>
      <c r="O1370" t="s">
        <v>3867</v>
      </c>
      <c r="P1370" t="s">
        <v>734</v>
      </c>
      <c r="Q1370" t="s">
        <v>3869</v>
      </c>
      <c r="R1370" s="22" t="s">
        <v>2122</v>
      </c>
      <c r="S1370" t="s">
        <v>757</v>
      </c>
      <c r="T1370" t="s">
        <v>384</v>
      </c>
      <c r="U1370">
        <v>13118</v>
      </c>
      <c r="V1370" t="s">
        <v>732</v>
      </c>
      <c r="W1370" s="22" t="s">
        <v>5586</v>
      </c>
      <c r="X1370" s="22" t="s">
        <v>659</v>
      </c>
    </row>
    <row r="1371" spans="1:24" x14ac:dyDescent="0.3">
      <c r="A1371">
        <v>5</v>
      </c>
      <c r="B1371">
        <v>240</v>
      </c>
      <c r="C1371" t="s">
        <v>377</v>
      </c>
      <c r="D1371" t="s">
        <v>378</v>
      </c>
      <c r="E1371" t="s">
        <v>741</v>
      </c>
      <c r="F1371" t="s">
        <v>737</v>
      </c>
      <c r="G1371" t="s">
        <v>733</v>
      </c>
      <c r="H1371" t="s">
        <v>304</v>
      </c>
      <c r="I1371" t="s">
        <v>731</v>
      </c>
      <c r="J1371" t="s">
        <v>752</v>
      </c>
      <c r="K1371" t="s">
        <v>735</v>
      </c>
      <c r="L1371" t="s">
        <v>743</v>
      </c>
      <c r="M1371" t="s">
        <v>744</v>
      </c>
      <c r="N1371" t="s">
        <v>3862</v>
      </c>
      <c r="O1371" t="s">
        <v>5943</v>
      </c>
      <c r="P1371" t="s">
        <v>734</v>
      </c>
      <c r="Q1371" t="s">
        <v>3870</v>
      </c>
      <c r="R1371" s="22" t="s">
        <v>2123</v>
      </c>
      <c r="S1371" t="s">
        <v>758</v>
      </c>
      <c r="T1371" t="s">
        <v>384</v>
      </c>
      <c r="U1371">
        <v>13118</v>
      </c>
      <c r="V1371" t="s">
        <v>732</v>
      </c>
      <c r="W1371" s="22" t="s">
        <v>5587</v>
      </c>
      <c r="X1371" s="22" t="s">
        <v>659</v>
      </c>
    </row>
    <row r="1372" spans="1:24" x14ac:dyDescent="0.3">
      <c r="A1372">
        <v>1</v>
      </c>
      <c r="B1372">
        <v>240</v>
      </c>
      <c r="C1372" t="s">
        <v>377</v>
      </c>
      <c r="D1372" t="s">
        <v>378</v>
      </c>
      <c r="E1372" t="s">
        <v>736</v>
      </c>
      <c r="F1372" t="s">
        <v>737</v>
      </c>
      <c r="G1372" t="s">
        <v>733</v>
      </c>
      <c r="H1372" t="s">
        <v>305</v>
      </c>
      <c r="I1372" t="s">
        <v>731</v>
      </c>
      <c r="J1372" t="s">
        <v>742</v>
      </c>
      <c r="K1372" t="s">
        <v>735</v>
      </c>
      <c r="L1372" t="s">
        <v>743</v>
      </c>
      <c r="M1372" t="s">
        <v>744</v>
      </c>
      <c r="N1372" t="s">
        <v>3859</v>
      </c>
      <c r="O1372" t="s">
        <v>3864</v>
      </c>
      <c r="P1372" t="s">
        <v>734</v>
      </c>
      <c r="Q1372" t="s">
        <v>3872</v>
      </c>
      <c r="R1372" s="22" t="s">
        <v>2124</v>
      </c>
      <c r="S1372" t="s">
        <v>754</v>
      </c>
      <c r="T1372" t="s">
        <v>384</v>
      </c>
      <c r="U1372">
        <v>13119</v>
      </c>
      <c r="V1372" t="s">
        <v>732</v>
      </c>
      <c r="W1372" s="22" t="s">
        <v>5588</v>
      </c>
      <c r="X1372" s="22" t="s">
        <v>660</v>
      </c>
    </row>
    <row r="1373" spans="1:24" x14ac:dyDescent="0.3">
      <c r="A1373">
        <v>2</v>
      </c>
      <c r="B1373">
        <v>240</v>
      </c>
      <c r="C1373" t="s">
        <v>377</v>
      </c>
      <c r="D1373" t="s">
        <v>378</v>
      </c>
      <c r="E1373" t="s">
        <v>738</v>
      </c>
      <c r="F1373" t="s">
        <v>737</v>
      </c>
      <c r="G1373" t="s">
        <v>733</v>
      </c>
      <c r="H1373" t="s">
        <v>305</v>
      </c>
      <c r="I1373" t="s">
        <v>731</v>
      </c>
      <c r="J1373" t="s">
        <v>746</v>
      </c>
      <c r="K1373" t="s">
        <v>735</v>
      </c>
      <c r="L1373" t="s">
        <v>743</v>
      </c>
      <c r="M1373" t="s">
        <v>744</v>
      </c>
      <c r="N1373" t="s">
        <v>3860</v>
      </c>
      <c r="O1373" t="s">
        <v>5944</v>
      </c>
      <c r="P1373" t="s">
        <v>734</v>
      </c>
      <c r="Q1373" t="s">
        <v>3871</v>
      </c>
      <c r="R1373" s="22" t="s">
        <v>2125</v>
      </c>
      <c r="S1373" t="s">
        <v>755</v>
      </c>
      <c r="T1373" t="s">
        <v>384</v>
      </c>
      <c r="U1373">
        <v>13119</v>
      </c>
      <c r="V1373" t="s">
        <v>732</v>
      </c>
      <c r="W1373" s="22" t="s">
        <v>5589</v>
      </c>
      <c r="X1373" s="22" t="s">
        <v>660</v>
      </c>
    </row>
    <row r="1374" spans="1:24" x14ac:dyDescent="0.3">
      <c r="A1374">
        <v>3</v>
      </c>
      <c r="B1374">
        <v>240</v>
      </c>
      <c r="C1374" t="s">
        <v>377</v>
      </c>
      <c r="D1374" t="s">
        <v>378</v>
      </c>
      <c r="E1374" t="s">
        <v>739</v>
      </c>
      <c r="F1374" t="s">
        <v>737</v>
      </c>
      <c r="G1374" t="s">
        <v>733</v>
      </c>
      <c r="H1374" t="s">
        <v>305</v>
      </c>
      <c r="I1374" t="s">
        <v>731</v>
      </c>
      <c r="J1374" t="s">
        <v>748</v>
      </c>
      <c r="K1374" t="s">
        <v>735</v>
      </c>
      <c r="L1374" t="s">
        <v>743</v>
      </c>
      <c r="M1374" t="s">
        <v>744</v>
      </c>
      <c r="N1374" t="s">
        <v>3863</v>
      </c>
      <c r="O1374" t="s">
        <v>3866</v>
      </c>
      <c r="P1374" t="s">
        <v>734</v>
      </c>
      <c r="Q1374" t="s">
        <v>3868</v>
      </c>
      <c r="R1374" s="22" t="s">
        <v>2126</v>
      </c>
      <c r="S1374" t="s">
        <v>756</v>
      </c>
      <c r="T1374" t="s">
        <v>384</v>
      </c>
      <c r="U1374">
        <v>13119</v>
      </c>
      <c r="V1374" t="s">
        <v>732</v>
      </c>
      <c r="W1374" s="22" t="s">
        <v>5590</v>
      </c>
      <c r="X1374" s="22" t="s">
        <v>660</v>
      </c>
    </row>
    <row r="1375" spans="1:24" x14ac:dyDescent="0.3">
      <c r="A1375">
        <v>4</v>
      </c>
      <c r="B1375">
        <v>240</v>
      </c>
      <c r="C1375" t="s">
        <v>377</v>
      </c>
      <c r="D1375" t="s">
        <v>378</v>
      </c>
      <c r="E1375" t="s">
        <v>740</v>
      </c>
      <c r="F1375" t="s">
        <v>737</v>
      </c>
      <c r="G1375" t="s">
        <v>733</v>
      </c>
      <c r="H1375" t="s">
        <v>305</v>
      </c>
      <c r="I1375" t="s">
        <v>731</v>
      </c>
      <c r="J1375" t="s">
        <v>750</v>
      </c>
      <c r="K1375" t="s">
        <v>735</v>
      </c>
      <c r="L1375" t="s">
        <v>743</v>
      </c>
      <c r="M1375" t="s">
        <v>744</v>
      </c>
      <c r="N1375" t="s">
        <v>3861</v>
      </c>
      <c r="O1375" t="s">
        <v>3867</v>
      </c>
      <c r="P1375" t="s">
        <v>734</v>
      </c>
      <c r="Q1375" t="s">
        <v>3869</v>
      </c>
      <c r="R1375" s="22" t="s">
        <v>2127</v>
      </c>
      <c r="S1375" t="s">
        <v>757</v>
      </c>
      <c r="T1375" t="s">
        <v>384</v>
      </c>
      <c r="U1375">
        <v>13119</v>
      </c>
      <c r="V1375" t="s">
        <v>732</v>
      </c>
      <c r="W1375" s="22" t="s">
        <v>5591</v>
      </c>
      <c r="X1375" s="22" t="s">
        <v>660</v>
      </c>
    </row>
    <row r="1376" spans="1:24" x14ac:dyDescent="0.3">
      <c r="A1376">
        <v>5</v>
      </c>
      <c r="B1376">
        <v>240</v>
      </c>
      <c r="C1376" t="s">
        <v>377</v>
      </c>
      <c r="D1376" t="s">
        <v>378</v>
      </c>
      <c r="E1376" t="s">
        <v>741</v>
      </c>
      <c r="F1376" t="s">
        <v>737</v>
      </c>
      <c r="G1376" t="s">
        <v>733</v>
      </c>
      <c r="H1376" t="s">
        <v>305</v>
      </c>
      <c r="I1376" t="s">
        <v>731</v>
      </c>
      <c r="J1376" t="s">
        <v>752</v>
      </c>
      <c r="K1376" t="s">
        <v>735</v>
      </c>
      <c r="L1376" t="s">
        <v>743</v>
      </c>
      <c r="M1376" t="s">
        <v>744</v>
      </c>
      <c r="N1376" t="s">
        <v>3862</v>
      </c>
      <c r="O1376" t="s">
        <v>5943</v>
      </c>
      <c r="P1376" t="s">
        <v>734</v>
      </c>
      <c r="Q1376" t="s">
        <v>3870</v>
      </c>
      <c r="R1376" s="22" t="s">
        <v>2128</v>
      </c>
      <c r="S1376" t="s">
        <v>758</v>
      </c>
      <c r="T1376" t="s">
        <v>384</v>
      </c>
      <c r="U1376">
        <v>13119</v>
      </c>
      <c r="V1376" t="s">
        <v>732</v>
      </c>
      <c r="W1376" s="22" t="s">
        <v>5592</v>
      </c>
      <c r="X1376" s="22" t="s">
        <v>660</v>
      </c>
    </row>
    <row r="1377" spans="1:24" x14ac:dyDescent="0.3">
      <c r="A1377">
        <v>1</v>
      </c>
      <c r="B1377">
        <v>240</v>
      </c>
      <c r="C1377" t="s">
        <v>377</v>
      </c>
      <c r="D1377" t="s">
        <v>378</v>
      </c>
      <c r="E1377" t="s">
        <v>736</v>
      </c>
      <c r="F1377" t="s">
        <v>737</v>
      </c>
      <c r="G1377" t="s">
        <v>733</v>
      </c>
      <c r="H1377" t="s">
        <v>306</v>
      </c>
      <c r="I1377" t="s">
        <v>731</v>
      </c>
      <c r="J1377" t="s">
        <v>742</v>
      </c>
      <c r="K1377" t="s">
        <v>735</v>
      </c>
      <c r="L1377" t="s">
        <v>743</v>
      </c>
      <c r="M1377" t="s">
        <v>744</v>
      </c>
      <c r="N1377" t="s">
        <v>3859</v>
      </c>
      <c r="O1377" t="s">
        <v>3864</v>
      </c>
      <c r="P1377" t="s">
        <v>734</v>
      </c>
      <c r="Q1377" t="s">
        <v>3872</v>
      </c>
      <c r="R1377" s="22" t="s">
        <v>2129</v>
      </c>
      <c r="S1377" t="s">
        <v>754</v>
      </c>
      <c r="T1377" t="s">
        <v>384</v>
      </c>
      <c r="U1377">
        <v>13120</v>
      </c>
      <c r="V1377" t="s">
        <v>732</v>
      </c>
      <c r="W1377" s="22" t="s">
        <v>5593</v>
      </c>
      <c r="X1377" s="22" t="s">
        <v>661</v>
      </c>
    </row>
    <row r="1378" spans="1:24" x14ac:dyDescent="0.3">
      <c r="A1378">
        <v>2</v>
      </c>
      <c r="B1378">
        <v>240</v>
      </c>
      <c r="C1378" t="s">
        <v>377</v>
      </c>
      <c r="D1378" t="s">
        <v>378</v>
      </c>
      <c r="E1378" t="s">
        <v>738</v>
      </c>
      <c r="F1378" t="s">
        <v>737</v>
      </c>
      <c r="G1378" t="s">
        <v>733</v>
      </c>
      <c r="H1378" t="s">
        <v>306</v>
      </c>
      <c r="I1378" t="s">
        <v>731</v>
      </c>
      <c r="J1378" t="s">
        <v>746</v>
      </c>
      <c r="K1378" t="s">
        <v>735</v>
      </c>
      <c r="L1378" t="s">
        <v>743</v>
      </c>
      <c r="M1378" t="s">
        <v>744</v>
      </c>
      <c r="N1378" t="s">
        <v>3860</v>
      </c>
      <c r="O1378" t="s">
        <v>5944</v>
      </c>
      <c r="P1378" t="s">
        <v>734</v>
      </c>
      <c r="Q1378" t="s">
        <v>3871</v>
      </c>
      <c r="R1378" s="22" t="s">
        <v>2130</v>
      </c>
      <c r="S1378" t="s">
        <v>755</v>
      </c>
      <c r="T1378" t="s">
        <v>384</v>
      </c>
      <c r="U1378">
        <v>13120</v>
      </c>
      <c r="V1378" t="s">
        <v>732</v>
      </c>
      <c r="W1378" s="22" t="s">
        <v>5594</v>
      </c>
      <c r="X1378" s="22" t="s">
        <v>661</v>
      </c>
    </row>
    <row r="1379" spans="1:24" x14ac:dyDescent="0.3">
      <c r="A1379">
        <v>3</v>
      </c>
      <c r="B1379">
        <v>240</v>
      </c>
      <c r="C1379" t="s">
        <v>377</v>
      </c>
      <c r="D1379" t="s">
        <v>378</v>
      </c>
      <c r="E1379" t="s">
        <v>739</v>
      </c>
      <c r="F1379" t="s">
        <v>737</v>
      </c>
      <c r="G1379" t="s">
        <v>733</v>
      </c>
      <c r="H1379" t="s">
        <v>306</v>
      </c>
      <c r="I1379" t="s">
        <v>731</v>
      </c>
      <c r="J1379" t="s">
        <v>748</v>
      </c>
      <c r="K1379" t="s">
        <v>735</v>
      </c>
      <c r="L1379" t="s">
        <v>743</v>
      </c>
      <c r="M1379" t="s">
        <v>744</v>
      </c>
      <c r="N1379" t="s">
        <v>3863</v>
      </c>
      <c r="O1379" t="s">
        <v>3866</v>
      </c>
      <c r="P1379" t="s">
        <v>734</v>
      </c>
      <c r="Q1379" t="s">
        <v>3868</v>
      </c>
      <c r="R1379" s="22" t="s">
        <v>2131</v>
      </c>
      <c r="S1379" t="s">
        <v>756</v>
      </c>
      <c r="T1379" t="s">
        <v>384</v>
      </c>
      <c r="U1379">
        <v>13120</v>
      </c>
      <c r="V1379" t="s">
        <v>732</v>
      </c>
      <c r="W1379" s="22" t="s">
        <v>5595</v>
      </c>
      <c r="X1379" s="22" t="s">
        <v>661</v>
      </c>
    </row>
    <row r="1380" spans="1:24" x14ac:dyDescent="0.3">
      <c r="A1380">
        <v>4</v>
      </c>
      <c r="B1380">
        <v>240</v>
      </c>
      <c r="C1380" t="s">
        <v>377</v>
      </c>
      <c r="D1380" t="s">
        <v>378</v>
      </c>
      <c r="E1380" t="s">
        <v>740</v>
      </c>
      <c r="F1380" t="s">
        <v>737</v>
      </c>
      <c r="G1380" t="s">
        <v>733</v>
      </c>
      <c r="H1380" t="s">
        <v>306</v>
      </c>
      <c r="I1380" t="s">
        <v>731</v>
      </c>
      <c r="J1380" t="s">
        <v>750</v>
      </c>
      <c r="K1380" t="s">
        <v>735</v>
      </c>
      <c r="L1380" t="s">
        <v>743</v>
      </c>
      <c r="M1380" t="s">
        <v>744</v>
      </c>
      <c r="N1380" t="s">
        <v>3861</v>
      </c>
      <c r="O1380" t="s">
        <v>3867</v>
      </c>
      <c r="P1380" t="s">
        <v>734</v>
      </c>
      <c r="Q1380" t="s">
        <v>3869</v>
      </c>
      <c r="R1380" s="22" t="s">
        <v>2132</v>
      </c>
      <c r="S1380" t="s">
        <v>757</v>
      </c>
      <c r="T1380" t="s">
        <v>384</v>
      </c>
      <c r="U1380">
        <v>13120</v>
      </c>
      <c r="V1380" t="s">
        <v>732</v>
      </c>
      <c r="W1380" s="22" t="s">
        <v>5596</v>
      </c>
      <c r="X1380" s="22" t="s">
        <v>661</v>
      </c>
    </row>
    <row r="1381" spans="1:24" x14ac:dyDescent="0.3">
      <c r="A1381">
        <v>5</v>
      </c>
      <c r="B1381">
        <v>240</v>
      </c>
      <c r="C1381" t="s">
        <v>377</v>
      </c>
      <c r="D1381" t="s">
        <v>378</v>
      </c>
      <c r="E1381" t="s">
        <v>741</v>
      </c>
      <c r="F1381" t="s">
        <v>737</v>
      </c>
      <c r="G1381" t="s">
        <v>733</v>
      </c>
      <c r="H1381" t="s">
        <v>306</v>
      </c>
      <c r="I1381" t="s">
        <v>731</v>
      </c>
      <c r="J1381" t="s">
        <v>752</v>
      </c>
      <c r="K1381" t="s">
        <v>735</v>
      </c>
      <c r="L1381" t="s">
        <v>743</v>
      </c>
      <c r="M1381" t="s">
        <v>744</v>
      </c>
      <c r="N1381" t="s">
        <v>3862</v>
      </c>
      <c r="O1381" t="s">
        <v>5943</v>
      </c>
      <c r="P1381" t="s">
        <v>734</v>
      </c>
      <c r="Q1381" t="s">
        <v>3870</v>
      </c>
      <c r="R1381" s="22" t="s">
        <v>2133</v>
      </c>
      <c r="S1381" t="s">
        <v>758</v>
      </c>
      <c r="T1381" t="s">
        <v>384</v>
      </c>
      <c r="U1381">
        <v>13120</v>
      </c>
      <c r="V1381" t="s">
        <v>732</v>
      </c>
      <c r="W1381" s="22" t="s">
        <v>5597</v>
      </c>
      <c r="X1381" s="22" t="s">
        <v>661</v>
      </c>
    </row>
    <row r="1382" spans="1:24" x14ac:dyDescent="0.3">
      <c r="A1382">
        <v>1</v>
      </c>
      <c r="B1382">
        <v>240</v>
      </c>
      <c r="C1382" t="s">
        <v>377</v>
      </c>
      <c r="D1382" t="s">
        <v>378</v>
      </c>
      <c r="E1382" t="s">
        <v>736</v>
      </c>
      <c r="F1382" t="s">
        <v>737</v>
      </c>
      <c r="G1382" t="s">
        <v>733</v>
      </c>
      <c r="H1382" t="s">
        <v>307</v>
      </c>
      <c r="I1382" t="s">
        <v>731</v>
      </c>
      <c r="J1382" t="s">
        <v>742</v>
      </c>
      <c r="K1382" t="s">
        <v>735</v>
      </c>
      <c r="L1382" t="s">
        <v>743</v>
      </c>
      <c r="M1382" t="s">
        <v>744</v>
      </c>
      <c r="N1382" t="s">
        <v>3859</v>
      </c>
      <c r="O1382" t="s">
        <v>3864</v>
      </c>
      <c r="P1382" t="s">
        <v>734</v>
      </c>
      <c r="Q1382" t="s">
        <v>3872</v>
      </c>
      <c r="R1382" s="22" t="s">
        <v>2134</v>
      </c>
      <c r="S1382" t="s">
        <v>754</v>
      </c>
      <c r="T1382" t="s">
        <v>384</v>
      </c>
      <c r="U1382">
        <v>13121</v>
      </c>
      <c r="V1382" t="s">
        <v>732</v>
      </c>
      <c r="W1382" s="22" t="s">
        <v>5598</v>
      </c>
      <c r="X1382" s="22" t="s">
        <v>662</v>
      </c>
    </row>
    <row r="1383" spans="1:24" x14ac:dyDescent="0.3">
      <c r="A1383">
        <v>2</v>
      </c>
      <c r="B1383">
        <v>240</v>
      </c>
      <c r="C1383" t="s">
        <v>377</v>
      </c>
      <c r="D1383" t="s">
        <v>378</v>
      </c>
      <c r="E1383" t="s">
        <v>738</v>
      </c>
      <c r="F1383" t="s">
        <v>737</v>
      </c>
      <c r="G1383" t="s">
        <v>733</v>
      </c>
      <c r="H1383" t="s">
        <v>307</v>
      </c>
      <c r="I1383" t="s">
        <v>731</v>
      </c>
      <c r="J1383" t="s">
        <v>746</v>
      </c>
      <c r="K1383" t="s">
        <v>735</v>
      </c>
      <c r="L1383" t="s">
        <v>743</v>
      </c>
      <c r="M1383" t="s">
        <v>744</v>
      </c>
      <c r="N1383" t="s">
        <v>3860</v>
      </c>
      <c r="O1383" t="s">
        <v>5944</v>
      </c>
      <c r="P1383" t="s">
        <v>734</v>
      </c>
      <c r="Q1383" t="s">
        <v>3871</v>
      </c>
      <c r="R1383" s="22" t="s">
        <v>2135</v>
      </c>
      <c r="S1383" t="s">
        <v>755</v>
      </c>
      <c r="T1383" t="s">
        <v>384</v>
      </c>
      <c r="U1383">
        <v>13121</v>
      </c>
      <c r="V1383" t="s">
        <v>732</v>
      </c>
      <c r="W1383" s="22" t="s">
        <v>5599</v>
      </c>
      <c r="X1383" s="22" t="s">
        <v>662</v>
      </c>
    </row>
    <row r="1384" spans="1:24" x14ac:dyDescent="0.3">
      <c r="A1384">
        <v>3</v>
      </c>
      <c r="B1384">
        <v>240</v>
      </c>
      <c r="C1384" t="s">
        <v>377</v>
      </c>
      <c r="D1384" t="s">
        <v>378</v>
      </c>
      <c r="E1384" t="s">
        <v>739</v>
      </c>
      <c r="F1384" t="s">
        <v>737</v>
      </c>
      <c r="G1384" t="s">
        <v>733</v>
      </c>
      <c r="H1384" t="s">
        <v>307</v>
      </c>
      <c r="I1384" t="s">
        <v>731</v>
      </c>
      <c r="J1384" t="s">
        <v>748</v>
      </c>
      <c r="K1384" t="s">
        <v>735</v>
      </c>
      <c r="L1384" t="s">
        <v>743</v>
      </c>
      <c r="M1384" t="s">
        <v>744</v>
      </c>
      <c r="N1384" t="s">
        <v>3863</v>
      </c>
      <c r="O1384" t="s">
        <v>3866</v>
      </c>
      <c r="P1384" t="s">
        <v>734</v>
      </c>
      <c r="Q1384" t="s">
        <v>3868</v>
      </c>
      <c r="R1384" s="22" t="s">
        <v>2136</v>
      </c>
      <c r="S1384" t="s">
        <v>756</v>
      </c>
      <c r="T1384" t="s">
        <v>384</v>
      </c>
      <c r="U1384">
        <v>13121</v>
      </c>
      <c r="V1384" t="s">
        <v>732</v>
      </c>
      <c r="W1384" s="22" t="s">
        <v>5600</v>
      </c>
      <c r="X1384" s="22" t="s">
        <v>662</v>
      </c>
    </row>
    <row r="1385" spans="1:24" x14ac:dyDescent="0.3">
      <c r="A1385">
        <v>4</v>
      </c>
      <c r="B1385">
        <v>240</v>
      </c>
      <c r="C1385" t="s">
        <v>377</v>
      </c>
      <c r="D1385" t="s">
        <v>378</v>
      </c>
      <c r="E1385" t="s">
        <v>740</v>
      </c>
      <c r="F1385" t="s">
        <v>737</v>
      </c>
      <c r="G1385" t="s">
        <v>733</v>
      </c>
      <c r="H1385" t="s">
        <v>307</v>
      </c>
      <c r="I1385" t="s">
        <v>731</v>
      </c>
      <c r="J1385" t="s">
        <v>750</v>
      </c>
      <c r="K1385" t="s">
        <v>735</v>
      </c>
      <c r="L1385" t="s">
        <v>743</v>
      </c>
      <c r="M1385" t="s">
        <v>744</v>
      </c>
      <c r="N1385" t="s">
        <v>3861</v>
      </c>
      <c r="O1385" t="s">
        <v>3867</v>
      </c>
      <c r="P1385" t="s">
        <v>734</v>
      </c>
      <c r="Q1385" t="s">
        <v>3869</v>
      </c>
      <c r="R1385" s="22" t="s">
        <v>2137</v>
      </c>
      <c r="S1385" t="s">
        <v>757</v>
      </c>
      <c r="T1385" t="s">
        <v>384</v>
      </c>
      <c r="U1385">
        <v>13121</v>
      </c>
      <c r="V1385" t="s">
        <v>732</v>
      </c>
      <c r="W1385" s="22" t="s">
        <v>5601</v>
      </c>
      <c r="X1385" s="22" t="s">
        <v>662</v>
      </c>
    </row>
    <row r="1386" spans="1:24" x14ac:dyDescent="0.3">
      <c r="A1386">
        <v>5</v>
      </c>
      <c r="B1386">
        <v>240</v>
      </c>
      <c r="C1386" t="s">
        <v>377</v>
      </c>
      <c r="D1386" t="s">
        <v>378</v>
      </c>
      <c r="E1386" t="s">
        <v>741</v>
      </c>
      <c r="F1386" t="s">
        <v>737</v>
      </c>
      <c r="G1386" t="s">
        <v>733</v>
      </c>
      <c r="H1386" t="s">
        <v>307</v>
      </c>
      <c r="I1386" t="s">
        <v>731</v>
      </c>
      <c r="J1386" t="s">
        <v>752</v>
      </c>
      <c r="K1386" t="s">
        <v>735</v>
      </c>
      <c r="L1386" t="s">
        <v>743</v>
      </c>
      <c r="M1386" t="s">
        <v>744</v>
      </c>
      <c r="N1386" t="s">
        <v>3862</v>
      </c>
      <c r="O1386" t="s">
        <v>5943</v>
      </c>
      <c r="P1386" t="s">
        <v>734</v>
      </c>
      <c r="Q1386" t="s">
        <v>3870</v>
      </c>
      <c r="R1386" s="22" t="s">
        <v>2138</v>
      </c>
      <c r="S1386" t="s">
        <v>758</v>
      </c>
      <c r="T1386" t="s">
        <v>384</v>
      </c>
      <c r="U1386">
        <v>13121</v>
      </c>
      <c r="V1386" t="s">
        <v>732</v>
      </c>
      <c r="W1386" s="22" t="s">
        <v>5602</v>
      </c>
      <c r="X1386" s="22" t="s">
        <v>662</v>
      </c>
    </row>
    <row r="1387" spans="1:24" x14ac:dyDescent="0.3">
      <c r="A1387">
        <v>1</v>
      </c>
      <c r="B1387">
        <v>240</v>
      </c>
      <c r="C1387" t="s">
        <v>377</v>
      </c>
      <c r="D1387" t="s">
        <v>378</v>
      </c>
      <c r="E1387" t="s">
        <v>736</v>
      </c>
      <c r="F1387" t="s">
        <v>737</v>
      </c>
      <c r="G1387" t="s">
        <v>733</v>
      </c>
      <c r="H1387" t="s">
        <v>308</v>
      </c>
      <c r="I1387" t="s">
        <v>731</v>
      </c>
      <c r="J1387" t="s">
        <v>742</v>
      </c>
      <c r="K1387" t="s">
        <v>735</v>
      </c>
      <c r="L1387" t="s">
        <v>743</v>
      </c>
      <c r="M1387" t="s">
        <v>744</v>
      </c>
      <c r="N1387" t="s">
        <v>3859</v>
      </c>
      <c r="O1387" t="s">
        <v>3864</v>
      </c>
      <c r="P1387" t="s">
        <v>734</v>
      </c>
      <c r="Q1387" t="s">
        <v>3872</v>
      </c>
      <c r="R1387" s="22" t="s">
        <v>2139</v>
      </c>
      <c r="S1387" t="s">
        <v>754</v>
      </c>
      <c r="T1387" t="s">
        <v>384</v>
      </c>
      <c r="U1387">
        <v>13122</v>
      </c>
      <c r="V1387" t="s">
        <v>732</v>
      </c>
      <c r="W1387" s="22" t="s">
        <v>5603</v>
      </c>
      <c r="X1387" s="22" t="s">
        <v>663</v>
      </c>
    </row>
    <row r="1388" spans="1:24" x14ac:dyDescent="0.3">
      <c r="A1388">
        <v>2</v>
      </c>
      <c r="B1388">
        <v>240</v>
      </c>
      <c r="C1388" t="s">
        <v>377</v>
      </c>
      <c r="D1388" t="s">
        <v>378</v>
      </c>
      <c r="E1388" t="s">
        <v>738</v>
      </c>
      <c r="F1388" t="s">
        <v>737</v>
      </c>
      <c r="G1388" t="s">
        <v>733</v>
      </c>
      <c r="H1388" t="s">
        <v>308</v>
      </c>
      <c r="I1388" t="s">
        <v>731</v>
      </c>
      <c r="J1388" t="s">
        <v>746</v>
      </c>
      <c r="K1388" t="s">
        <v>735</v>
      </c>
      <c r="L1388" t="s">
        <v>743</v>
      </c>
      <c r="M1388" t="s">
        <v>744</v>
      </c>
      <c r="N1388" t="s">
        <v>3860</v>
      </c>
      <c r="O1388" t="s">
        <v>5944</v>
      </c>
      <c r="P1388" t="s">
        <v>734</v>
      </c>
      <c r="Q1388" t="s">
        <v>3871</v>
      </c>
      <c r="R1388" s="22" t="s">
        <v>2140</v>
      </c>
      <c r="S1388" t="s">
        <v>755</v>
      </c>
      <c r="T1388" t="s">
        <v>384</v>
      </c>
      <c r="U1388">
        <v>13122</v>
      </c>
      <c r="V1388" t="s">
        <v>732</v>
      </c>
      <c r="W1388" s="22" t="s">
        <v>5604</v>
      </c>
      <c r="X1388" s="22" t="s">
        <v>663</v>
      </c>
    </row>
    <row r="1389" spans="1:24" x14ac:dyDescent="0.3">
      <c r="A1389">
        <v>3</v>
      </c>
      <c r="B1389">
        <v>240</v>
      </c>
      <c r="C1389" t="s">
        <v>377</v>
      </c>
      <c r="D1389" t="s">
        <v>378</v>
      </c>
      <c r="E1389" t="s">
        <v>739</v>
      </c>
      <c r="F1389" t="s">
        <v>737</v>
      </c>
      <c r="G1389" t="s">
        <v>733</v>
      </c>
      <c r="H1389" t="s">
        <v>308</v>
      </c>
      <c r="I1389" t="s">
        <v>731</v>
      </c>
      <c r="J1389" t="s">
        <v>748</v>
      </c>
      <c r="K1389" t="s">
        <v>735</v>
      </c>
      <c r="L1389" t="s">
        <v>743</v>
      </c>
      <c r="M1389" t="s">
        <v>744</v>
      </c>
      <c r="N1389" t="s">
        <v>3863</v>
      </c>
      <c r="O1389" t="s">
        <v>3866</v>
      </c>
      <c r="P1389" t="s">
        <v>734</v>
      </c>
      <c r="Q1389" t="s">
        <v>3868</v>
      </c>
      <c r="R1389" s="22" t="s">
        <v>2141</v>
      </c>
      <c r="S1389" t="s">
        <v>756</v>
      </c>
      <c r="T1389" t="s">
        <v>384</v>
      </c>
      <c r="U1389">
        <v>13122</v>
      </c>
      <c r="V1389" t="s">
        <v>732</v>
      </c>
      <c r="W1389" s="22" t="s">
        <v>5605</v>
      </c>
      <c r="X1389" s="22" t="s">
        <v>663</v>
      </c>
    </row>
    <row r="1390" spans="1:24" x14ac:dyDescent="0.3">
      <c r="A1390">
        <v>4</v>
      </c>
      <c r="B1390">
        <v>240</v>
      </c>
      <c r="C1390" t="s">
        <v>377</v>
      </c>
      <c r="D1390" t="s">
        <v>378</v>
      </c>
      <c r="E1390" t="s">
        <v>740</v>
      </c>
      <c r="F1390" t="s">
        <v>737</v>
      </c>
      <c r="G1390" t="s">
        <v>733</v>
      </c>
      <c r="H1390" t="s">
        <v>308</v>
      </c>
      <c r="I1390" t="s">
        <v>731</v>
      </c>
      <c r="J1390" t="s">
        <v>750</v>
      </c>
      <c r="K1390" t="s">
        <v>735</v>
      </c>
      <c r="L1390" t="s">
        <v>743</v>
      </c>
      <c r="M1390" t="s">
        <v>744</v>
      </c>
      <c r="N1390" t="s">
        <v>3861</v>
      </c>
      <c r="O1390" t="s">
        <v>3867</v>
      </c>
      <c r="P1390" t="s">
        <v>734</v>
      </c>
      <c r="Q1390" t="s">
        <v>3869</v>
      </c>
      <c r="R1390" s="22" t="s">
        <v>2142</v>
      </c>
      <c r="S1390" t="s">
        <v>757</v>
      </c>
      <c r="T1390" t="s">
        <v>384</v>
      </c>
      <c r="U1390">
        <v>13122</v>
      </c>
      <c r="V1390" t="s">
        <v>732</v>
      </c>
      <c r="W1390" s="22" t="s">
        <v>5606</v>
      </c>
      <c r="X1390" s="22" t="s">
        <v>663</v>
      </c>
    </row>
    <row r="1391" spans="1:24" x14ac:dyDescent="0.3">
      <c r="A1391">
        <v>5</v>
      </c>
      <c r="B1391">
        <v>240</v>
      </c>
      <c r="C1391" t="s">
        <v>377</v>
      </c>
      <c r="D1391" t="s">
        <v>378</v>
      </c>
      <c r="E1391" t="s">
        <v>741</v>
      </c>
      <c r="F1391" t="s">
        <v>737</v>
      </c>
      <c r="G1391" t="s">
        <v>733</v>
      </c>
      <c r="H1391" t="s">
        <v>308</v>
      </c>
      <c r="I1391" t="s">
        <v>731</v>
      </c>
      <c r="J1391" t="s">
        <v>752</v>
      </c>
      <c r="K1391" t="s">
        <v>735</v>
      </c>
      <c r="L1391" t="s">
        <v>743</v>
      </c>
      <c r="M1391" t="s">
        <v>744</v>
      </c>
      <c r="N1391" t="s">
        <v>3862</v>
      </c>
      <c r="O1391" t="s">
        <v>5943</v>
      </c>
      <c r="P1391" t="s">
        <v>734</v>
      </c>
      <c r="Q1391" t="s">
        <v>3870</v>
      </c>
      <c r="R1391" s="22" t="s">
        <v>2143</v>
      </c>
      <c r="S1391" t="s">
        <v>758</v>
      </c>
      <c r="T1391" t="s">
        <v>384</v>
      </c>
      <c r="U1391">
        <v>13122</v>
      </c>
      <c r="V1391" t="s">
        <v>732</v>
      </c>
      <c r="W1391" s="22" t="s">
        <v>5607</v>
      </c>
      <c r="X1391" s="22" t="s">
        <v>663</v>
      </c>
    </row>
    <row r="1392" spans="1:24" x14ac:dyDescent="0.3">
      <c r="A1392">
        <v>1</v>
      </c>
      <c r="B1392">
        <v>240</v>
      </c>
      <c r="C1392" t="s">
        <v>377</v>
      </c>
      <c r="D1392" t="s">
        <v>378</v>
      </c>
      <c r="E1392" t="s">
        <v>736</v>
      </c>
      <c r="F1392" t="s">
        <v>737</v>
      </c>
      <c r="G1392" t="s">
        <v>733</v>
      </c>
      <c r="H1392" t="s">
        <v>309</v>
      </c>
      <c r="I1392" t="s">
        <v>731</v>
      </c>
      <c r="J1392" t="s">
        <v>742</v>
      </c>
      <c r="K1392" t="s">
        <v>735</v>
      </c>
      <c r="L1392" t="s">
        <v>743</v>
      </c>
      <c r="M1392" t="s">
        <v>744</v>
      </c>
      <c r="N1392" t="s">
        <v>3859</v>
      </c>
      <c r="O1392" t="s">
        <v>3864</v>
      </c>
      <c r="P1392" t="s">
        <v>734</v>
      </c>
      <c r="Q1392" t="s">
        <v>3872</v>
      </c>
      <c r="R1392" s="22" t="s">
        <v>2144</v>
      </c>
      <c r="S1392" t="s">
        <v>754</v>
      </c>
      <c r="T1392" t="s">
        <v>384</v>
      </c>
      <c r="U1392">
        <v>13123</v>
      </c>
      <c r="V1392" t="s">
        <v>732</v>
      </c>
      <c r="W1392" s="22" t="s">
        <v>5608</v>
      </c>
      <c r="X1392" s="22" t="s">
        <v>664</v>
      </c>
    </row>
    <row r="1393" spans="1:24" x14ac:dyDescent="0.3">
      <c r="A1393">
        <v>2</v>
      </c>
      <c r="B1393">
        <v>240</v>
      </c>
      <c r="C1393" t="s">
        <v>377</v>
      </c>
      <c r="D1393" t="s">
        <v>378</v>
      </c>
      <c r="E1393" t="s">
        <v>738</v>
      </c>
      <c r="F1393" t="s">
        <v>737</v>
      </c>
      <c r="G1393" t="s">
        <v>733</v>
      </c>
      <c r="H1393" t="s">
        <v>309</v>
      </c>
      <c r="I1393" t="s">
        <v>731</v>
      </c>
      <c r="J1393" t="s">
        <v>746</v>
      </c>
      <c r="K1393" t="s">
        <v>735</v>
      </c>
      <c r="L1393" t="s">
        <v>743</v>
      </c>
      <c r="M1393" t="s">
        <v>744</v>
      </c>
      <c r="N1393" t="s">
        <v>3860</v>
      </c>
      <c r="O1393" t="s">
        <v>5944</v>
      </c>
      <c r="P1393" t="s">
        <v>734</v>
      </c>
      <c r="Q1393" t="s">
        <v>3871</v>
      </c>
      <c r="R1393" s="22" t="s">
        <v>2145</v>
      </c>
      <c r="S1393" t="s">
        <v>755</v>
      </c>
      <c r="T1393" t="s">
        <v>384</v>
      </c>
      <c r="U1393">
        <v>13123</v>
      </c>
      <c r="V1393" t="s">
        <v>732</v>
      </c>
      <c r="W1393" s="22" t="s">
        <v>5609</v>
      </c>
      <c r="X1393" s="22" t="s">
        <v>664</v>
      </c>
    </row>
    <row r="1394" spans="1:24" x14ac:dyDescent="0.3">
      <c r="A1394">
        <v>3</v>
      </c>
      <c r="B1394">
        <v>240</v>
      </c>
      <c r="C1394" t="s">
        <v>377</v>
      </c>
      <c r="D1394" t="s">
        <v>378</v>
      </c>
      <c r="E1394" t="s">
        <v>739</v>
      </c>
      <c r="F1394" t="s">
        <v>737</v>
      </c>
      <c r="G1394" t="s">
        <v>733</v>
      </c>
      <c r="H1394" t="s">
        <v>309</v>
      </c>
      <c r="I1394" t="s">
        <v>731</v>
      </c>
      <c r="J1394" t="s">
        <v>748</v>
      </c>
      <c r="K1394" t="s">
        <v>735</v>
      </c>
      <c r="L1394" t="s">
        <v>743</v>
      </c>
      <c r="M1394" t="s">
        <v>744</v>
      </c>
      <c r="N1394" t="s">
        <v>3863</v>
      </c>
      <c r="O1394" t="s">
        <v>3866</v>
      </c>
      <c r="P1394" t="s">
        <v>734</v>
      </c>
      <c r="Q1394" t="s">
        <v>3868</v>
      </c>
      <c r="R1394" s="22" t="s">
        <v>2146</v>
      </c>
      <c r="S1394" t="s">
        <v>756</v>
      </c>
      <c r="T1394" t="s">
        <v>384</v>
      </c>
      <c r="U1394">
        <v>13123</v>
      </c>
      <c r="V1394" t="s">
        <v>732</v>
      </c>
      <c r="W1394" s="22" t="s">
        <v>5610</v>
      </c>
      <c r="X1394" s="22" t="s">
        <v>664</v>
      </c>
    </row>
    <row r="1395" spans="1:24" x14ac:dyDescent="0.3">
      <c r="A1395">
        <v>4</v>
      </c>
      <c r="B1395">
        <v>240</v>
      </c>
      <c r="C1395" t="s">
        <v>377</v>
      </c>
      <c r="D1395" t="s">
        <v>378</v>
      </c>
      <c r="E1395" t="s">
        <v>740</v>
      </c>
      <c r="F1395" t="s">
        <v>737</v>
      </c>
      <c r="G1395" t="s">
        <v>733</v>
      </c>
      <c r="H1395" t="s">
        <v>309</v>
      </c>
      <c r="I1395" t="s">
        <v>731</v>
      </c>
      <c r="J1395" t="s">
        <v>750</v>
      </c>
      <c r="K1395" t="s">
        <v>735</v>
      </c>
      <c r="L1395" t="s">
        <v>743</v>
      </c>
      <c r="M1395" t="s">
        <v>744</v>
      </c>
      <c r="N1395" t="s">
        <v>3861</v>
      </c>
      <c r="O1395" t="s">
        <v>3867</v>
      </c>
      <c r="P1395" t="s">
        <v>734</v>
      </c>
      <c r="Q1395" t="s">
        <v>3869</v>
      </c>
      <c r="R1395" s="22" t="s">
        <v>2147</v>
      </c>
      <c r="S1395" t="s">
        <v>757</v>
      </c>
      <c r="T1395" t="s">
        <v>384</v>
      </c>
      <c r="U1395">
        <v>13123</v>
      </c>
      <c r="V1395" t="s">
        <v>732</v>
      </c>
      <c r="W1395" s="22" t="s">
        <v>5611</v>
      </c>
      <c r="X1395" s="22" t="s">
        <v>664</v>
      </c>
    </row>
    <row r="1396" spans="1:24" x14ac:dyDescent="0.3">
      <c r="A1396">
        <v>5</v>
      </c>
      <c r="B1396">
        <v>240</v>
      </c>
      <c r="C1396" t="s">
        <v>377</v>
      </c>
      <c r="D1396" t="s">
        <v>378</v>
      </c>
      <c r="E1396" t="s">
        <v>741</v>
      </c>
      <c r="F1396" t="s">
        <v>737</v>
      </c>
      <c r="G1396" t="s">
        <v>733</v>
      </c>
      <c r="H1396" t="s">
        <v>309</v>
      </c>
      <c r="I1396" t="s">
        <v>731</v>
      </c>
      <c r="J1396" t="s">
        <v>752</v>
      </c>
      <c r="K1396" t="s">
        <v>735</v>
      </c>
      <c r="L1396" t="s">
        <v>743</v>
      </c>
      <c r="M1396" t="s">
        <v>744</v>
      </c>
      <c r="N1396" t="s">
        <v>3862</v>
      </c>
      <c r="O1396" t="s">
        <v>5943</v>
      </c>
      <c r="P1396" t="s">
        <v>734</v>
      </c>
      <c r="Q1396" t="s">
        <v>3870</v>
      </c>
      <c r="R1396" s="22" t="s">
        <v>2148</v>
      </c>
      <c r="S1396" t="s">
        <v>758</v>
      </c>
      <c r="T1396" t="s">
        <v>384</v>
      </c>
      <c r="U1396">
        <v>13123</v>
      </c>
      <c r="V1396" t="s">
        <v>732</v>
      </c>
      <c r="W1396" s="22" t="s">
        <v>5612</v>
      </c>
      <c r="X1396" s="22" t="s">
        <v>664</v>
      </c>
    </row>
    <row r="1397" spans="1:24" x14ac:dyDescent="0.3">
      <c r="A1397">
        <v>1</v>
      </c>
      <c r="B1397">
        <v>240</v>
      </c>
      <c r="C1397" t="s">
        <v>377</v>
      </c>
      <c r="D1397" t="s">
        <v>378</v>
      </c>
      <c r="E1397" t="s">
        <v>736</v>
      </c>
      <c r="F1397" t="s">
        <v>737</v>
      </c>
      <c r="G1397" t="s">
        <v>733</v>
      </c>
      <c r="H1397" t="s">
        <v>310</v>
      </c>
      <c r="I1397" t="s">
        <v>731</v>
      </c>
      <c r="J1397" t="s">
        <v>742</v>
      </c>
      <c r="K1397" t="s">
        <v>735</v>
      </c>
      <c r="L1397" t="s">
        <v>743</v>
      </c>
      <c r="M1397" t="s">
        <v>744</v>
      </c>
      <c r="N1397" t="s">
        <v>3859</v>
      </c>
      <c r="O1397" t="s">
        <v>3864</v>
      </c>
      <c r="P1397" t="s">
        <v>734</v>
      </c>
      <c r="Q1397" t="s">
        <v>3872</v>
      </c>
      <c r="R1397" s="22" t="s">
        <v>2149</v>
      </c>
      <c r="S1397" t="s">
        <v>754</v>
      </c>
      <c r="T1397" t="s">
        <v>384</v>
      </c>
      <c r="U1397">
        <v>13124</v>
      </c>
      <c r="V1397" t="s">
        <v>732</v>
      </c>
      <c r="W1397" s="22" t="s">
        <v>5613</v>
      </c>
      <c r="X1397" s="22" t="s">
        <v>665</v>
      </c>
    </row>
    <row r="1398" spans="1:24" x14ac:dyDescent="0.3">
      <c r="A1398">
        <v>2</v>
      </c>
      <c r="B1398">
        <v>240</v>
      </c>
      <c r="C1398" t="s">
        <v>377</v>
      </c>
      <c r="D1398" t="s">
        <v>378</v>
      </c>
      <c r="E1398" t="s">
        <v>738</v>
      </c>
      <c r="F1398" t="s">
        <v>737</v>
      </c>
      <c r="G1398" t="s">
        <v>733</v>
      </c>
      <c r="H1398" t="s">
        <v>310</v>
      </c>
      <c r="I1398" t="s">
        <v>731</v>
      </c>
      <c r="J1398" t="s">
        <v>746</v>
      </c>
      <c r="K1398" t="s">
        <v>735</v>
      </c>
      <c r="L1398" t="s">
        <v>743</v>
      </c>
      <c r="M1398" t="s">
        <v>744</v>
      </c>
      <c r="N1398" t="s">
        <v>3860</v>
      </c>
      <c r="O1398" t="s">
        <v>5944</v>
      </c>
      <c r="P1398" t="s">
        <v>734</v>
      </c>
      <c r="Q1398" t="s">
        <v>3871</v>
      </c>
      <c r="R1398" s="22" t="s">
        <v>2150</v>
      </c>
      <c r="S1398" t="s">
        <v>755</v>
      </c>
      <c r="T1398" t="s">
        <v>384</v>
      </c>
      <c r="U1398">
        <v>13124</v>
      </c>
      <c r="V1398" t="s">
        <v>732</v>
      </c>
      <c r="W1398" s="22" t="s">
        <v>5614</v>
      </c>
      <c r="X1398" s="22" t="s">
        <v>665</v>
      </c>
    </row>
    <row r="1399" spans="1:24" x14ac:dyDescent="0.3">
      <c r="A1399">
        <v>3</v>
      </c>
      <c r="B1399">
        <v>240</v>
      </c>
      <c r="C1399" t="s">
        <v>377</v>
      </c>
      <c r="D1399" t="s">
        <v>378</v>
      </c>
      <c r="E1399" t="s">
        <v>739</v>
      </c>
      <c r="F1399" t="s">
        <v>737</v>
      </c>
      <c r="G1399" t="s">
        <v>733</v>
      </c>
      <c r="H1399" t="s">
        <v>310</v>
      </c>
      <c r="I1399" t="s">
        <v>731</v>
      </c>
      <c r="J1399" t="s">
        <v>748</v>
      </c>
      <c r="K1399" t="s">
        <v>735</v>
      </c>
      <c r="L1399" t="s">
        <v>743</v>
      </c>
      <c r="M1399" t="s">
        <v>744</v>
      </c>
      <c r="N1399" t="s">
        <v>3863</v>
      </c>
      <c r="O1399" t="s">
        <v>3866</v>
      </c>
      <c r="P1399" t="s">
        <v>734</v>
      </c>
      <c r="Q1399" t="s">
        <v>3868</v>
      </c>
      <c r="R1399" s="22" t="s">
        <v>2151</v>
      </c>
      <c r="S1399" t="s">
        <v>756</v>
      </c>
      <c r="T1399" t="s">
        <v>384</v>
      </c>
      <c r="U1399">
        <v>13124</v>
      </c>
      <c r="V1399" t="s">
        <v>732</v>
      </c>
      <c r="W1399" s="22" t="s">
        <v>5615</v>
      </c>
      <c r="X1399" s="22" t="s">
        <v>665</v>
      </c>
    </row>
    <row r="1400" spans="1:24" x14ac:dyDescent="0.3">
      <c r="A1400">
        <v>4</v>
      </c>
      <c r="B1400">
        <v>240</v>
      </c>
      <c r="C1400" t="s">
        <v>377</v>
      </c>
      <c r="D1400" t="s">
        <v>378</v>
      </c>
      <c r="E1400" t="s">
        <v>740</v>
      </c>
      <c r="F1400" t="s">
        <v>737</v>
      </c>
      <c r="G1400" t="s">
        <v>733</v>
      </c>
      <c r="H1400" t="s">
        <v>310</v>
      </c>
      <c r="I1400" t="s">
        <v>731</v>
      </c>
      <c r="J1400" t="s">
        <v>750</v>
      </c>
      <c r="K1400" t="s">
        <v>735</v>
      </c>
      <c r="L1400" t="s">
        <v>743</v>
      </c>
      <c r="M1400" t="s">
        <v>744</v>
      </c>
      <c r="N1400" t="s">
        <v>3861</v>
      </c>
      <c r="O1400" t="s">
        <v>3867</v>
      </c>
      <c r="P1400" t="s">
        <v>734</v>
      </c>
      <c r="Q1400" t="s">
        <v>3869</v>
      </c>
      <c r="R1400" s="22" t="s">
        <v>2152</v>
      </c>
      <c r="S1400" t="s">
        <v>757</v>
      </c>
      <c r="T1400" t="s">
        <v>384</v>
      </c>
      <c r="U1400">
        <v>13124</v>
      </c>
      <c r="V1400" t="s">
        <v>732</v>
      </c>
      <c r="W1400" s="22" t="s">
        <v>5616</v>
      </c>
      <c r="X1400" s="22" t="s">
        <v>665</v>
      </c>
    </row>
    <row r="1401" spans="1:24" x14ac:dyDescent="0.3">
      <c r="A1401">
        <v>5</v>
      </c>
      <c r="B1401">
        <v>240</v>
      </c>
      <c r="C1401" t="s">
        <v>377</v>
      </c>
      <c r="D1401" t="s">
        <v>378</v>
      </c>
      <c r="E1401" t="s">
        <v>741</v>
      </c>
      <c r="F1401" t="s">
        <v>737</v>
      </c>
      <c r="G1401" t="s">
        <v>733</v>
      </c>
      <c r="H1401" t="s">
        <v>310</v>
      </c>
      <c r="I1401" t="s">
        <v>731</v>
      </c>
      <c r="J1401" t="s">
        <v>752</v>
      </c>
      <c r="K1401" t="s">
        <v>735</v>
      </c>
      <c r="L1401" t="s">
        <v>743</v>
      </c>
      <c r="M1401" t="s">
        <v>744</v>
      </c>
      <c r="N1401" t="s">
        <v>3862</v>
      </c>
      <c r="O1401" t="s">
        <v>5943</v>
      </c>
      <c r="P1401" t="s">
        <v>734</v>
      </c>
      <c r="Q1401" t="s">
        <v>3870</v>
      </c>
      <c r="R1401" s="22" t="s">
        <v>2153</v>
      </c>
      <c r="S1401" t="s">
        <v>758</v>
      </c>
      <c r="T1401" t="s">
        <v>384</v>
      </c>
      <c r="U1401">
        <v>13124</v>
      </c>
      <c r="V1401" t="s">
        <v>732</v>
      </c>
      <c r="W1401" s="22" t="s">
        <v>5617</v>
      </c>
      <c r="X1401" s="22" t="s">
        <v>665</v>
      </c>
    </row>
    <row r="1402" spans="1:24" x14ac:dyDescent="0.3">
      <c r="A1402">
        <v>1</v>
      </c>
      <c r="B1402">
        <v>240</v>
      </c>
      <c r="C1402" t="s">
        <v>377</v>
      </c>
      <c r="D1402" t="s">
        <v>378</v>
      </c>
      <c r="E1402" t="s">
        <v>736</v>
      </c>
      <c r="F1402" t="s">
        <v>737</v>
      </c>
      <c r="G1402" t="s">
        <v>733</v>
      </c>
      <c r="H1402" t="s">
        <v>311</v>
      </c>
      <c r="I1402" t="s">
        <v>731</v>
      </c>
      <c r="J1402" t="s">
        <v>742</v>
      </c>
      <c r="K1402" t="s">
        <v>735</v>
      </c>
      <c r="L1402" t="s">
        <v>743</v>
      </c>
      <c r="M1402" t="s">
        <v>744</v>
      </c>
      <c r="N1402" t="s">
        <v>3859</v>
      </c>
      <c r="O1402" t="s">
        <v>3864</v>
      </c>
      <c r="P1402" t="s">
        <v>734</v>
      </c>
      <c r="Q1402" t="s">
        <v>3872</v>
      </c>
      <c r="R1402" s="22" t="s">
        <v>2154</v>
      </c>
      <c r="S1402" t="s">
        <v>754</v>
      </c>
      <c r="T1402" t="s">
        <v>384</v>
      </c>
      <c r="U1402">
        <v>13125</v>
      </c>
      <c r="V1402" t="s">
        <v>732</v>
      </c>
      <c r="W1402" s="22" t="s">
        <v>5618</v>
      </c>
      <c r="X1402" s="22" t="s">
        <v>666</v>
      </c>
    </row>
    <row r="1403" spans="1:24" x14ac:dyDescent="0.3">
      <c r="A1403">
        <v>2</v>
      </c>
      <c r="B1403">
        <v>240</v>
      </c>
      <c r="C1403" t="s">
        <v>377</v>
      </c>
      <c r="D1403" t="s">
        <v>378</v>
      </c>
      <c r="E1403" t="s">
        <v>738</v>
      </c>
      <c r="F1403" t="s">
        <v>737</v>
      </c>
      <c r="G1403" t="s">
        <v>733</v>
      </c>
      <c r="H1403" t="s">
        <v>311</v>
      </c>
      <c r="I1403" t="s">
        <v>731</v>
      </c>
      <c r="J1403" t="s">
        <v>746</v>
      </c>
      <c r="K1403" t="s">
        <v>735</v>
      </c>
      <c r="L1403" t="s">
        <v>743</v>
      </c>
      <c r="M1403" t="s">
        <v>744</v>
      </c>
      <c r="N1403" t="s">
        <v>3860</v>
      </c>
      <c r="O1403" t="s">
        <v>5944</v>
      </c>
      <c r="P1403" t="s">
        <v>734</v>
      </c>
      <c r="Q1403" t="s">
        <v>3871</v>
      </c>
      <c r="R1403" s="22" t="s">
        <v>2155</v>
      </c>
      <c r="S1403" t="s">
        <v>755</v>
      </c>
      <c r="T1403" t="s">
        <v>384</v>
      </c>
      <c r="U1403">
        <v>13125</v>
      </c>
      <c r="V1403" t="s">
        <v>732</v>
      </c>
      <c r="W1403" s="22" t="s">
        <v>5619</v>
      </c>
      <c r="X1403" s="22" t="s">
        <v>666</v>
      </c>
    </row>
    <row r="1404" spans="1:24" x14ac:dyDescent="0.3">
      <c r="A1404">
        <v>3</v>
      </c>
      <c r="B1404">
        <v>240</v>
      </c>
      <c r="C1404" t="s">
        <v>377</v>
      </c>
      <c r="D1404" t="s">
        <v>378</v>
      </c>
      <c r="E1404" t="s">
        <v>739</v>
      </c>
      <c r="F1404" t="s">
        <v>737</v>
      </c>
      <c r="G1404" t="s">
        <v>733</v>
      </c>
      <c r="H1404" t="s">
        <v>311</v>
      </c>
      <c r="I1404" t="s">
        <v>731</v>
      </c>
      <c r="J1404" t="s">
        <v>748</v>
      </c>
      <c r="K1404" t="s">
        <v>735</v>
      </c>
      <c r="L1404" t="s">
        <v>743</v>
      </c>
      <c r="M1404" t="s">
        <v>744</v>
      </c>
      <c r="N1404" t="s">
        <v>3863</v>
      </c>
      <c r="O1404" t="s">
        <v>3866</v>
      </c>
      <c r="P1404" t="s">
        <v>734</v>
      </c>
      <c r="Q1404" t="s">
        <v>3868</v>
      </c>
      <c r="R1404" s="22" t="s">
        <v>2156</v>
      </c>
      <c r="S1404" t="s">
        <v>756</v>
      </c>
      <c r="T1404" t="s">
        <v>384</v>
      </c>
      <c r="U1404">
        <v>13125</v>
      </c>
      <c r="V1404" t="s">
        <v>732</v>
      </c>
      <c r="W1404" s="22" t="s">
        <v>5620</v>
      </c>
      <c r="X1404" s="22" t="s">
        <v>666</v>
      </c>
    </row>
    <row r="1405" spans="1:24" x14ac:dyDescent="0.3">
      <c r="A1405">
        <v>4</v>
      </c>
      <c r="B1405">
        <v>240</v>
      </c>
      <c r="C1405" t="s">
        <v>377</v>
      </c>
      <c r="D1405" t="s">
        <v>378</v>
      </c>
      <c r="E1405" t="s">
        <v>740</v>
      </c>
      <c r="F1405" t="s">
        <v>737</v>
      </c>
      <c r="G1405" t="s">
        <v>733</v>
      </c>
      <c r="H1405" t="s">
        <v>311</v>
      </c>
      <c r="I1405" t="s">
        <v>731</v>
      </c>
      <c r="J1405" t="s">
        <v>750</v>
      </c>
      <c r="K1405" t="s">
        <v>735</v>
      </c>
      <c r="L1405" t="s">
        <v>743</v>
      </c>
      <c r="M1405" t="s">
        <v>744</v>
      </c>
      <c r="N1405" t="s">
        <v>3861</v>
      </c>
      <c r="O1405" t="s">
        <v>3867</v>
      </c>
      <c r="P1405" t="s">
        <v>734</v>
      </c>
      <c r="Q1405" t="s">
        <v>3869</v>
      </c>
      <c r="R1405" s="22" t="s">
        <v>2157</v>
      </c>
      <c r="S1405" t="s">
        <v>757</v>
      </c>
      <c r="T1405" t="s">
        <v>384</v>
      </c>
      <c r="U1405">
        <v>13125</v>
      </c>
      <c r="V1405" t="s">
        <v>732</v>
      </c>
      <c r="W1405" s="22" t="s">
        <v>5621</v>
      </c>
      <c r="X1405" s="22" t="s">
        <v>666</v>
      </c>
    </row>
    <row r="1406" spans="1:24" x14ac:dyDescent="0.3">
      <c r="A1406">
        <v>5</v>
      </c>
      <c r="B1406">
        <v>240</v>
      </c>
      <c r="C1406" t="s">
        <v>377</v>
      </c>
      <c r="D1406" t="s">
        <v>378</v>
      </c>
      <c r="E1406" t="s">
        <v>741</v>
      </c>
      <c r="F1406" t="s">
        <v>737</v>
      </c>
      <c r="G1406" t="s">
        <v>733</v>
      </c>
      <c r="H1406" t="s">
        <v>311</v>
      </c>
      <c r="I1406" t="s">
        <v>731</v>
      </c>
      <c r="J1406" t="s">
        <v>752</v>
      </c>
      <c r="K1406" t="s">
        <v>735</v>
      </c>
      <c r="L1406" t="s">
        <v>743</v>
      </c>
      <c r="M1406" t="s">
        <v>744</v>
      </c>
      <c r="N1406" t="s">
        <v>3862</v>
      </c>
      <c r="O1406" t="s">
        <v>5943</v>
      </c>
      <c r="P1406" t="s">
        <v>734</v>
      </c>
      <c r="Q1406" t="s">
        <v>3870</v>
      </c>
      <c r="R1406" s="22" t="s">
        <v>2158</v>
      </c>
      <c r="S1406" t="s">
        <v>758</v>
      </c>
      <c r="T1406" t="s">
        <v>384</v>
      </c>
      <c r="U1406">
        <v>13125</v>
      </c>
      <c r="V1406" t="s">
        <v>732</v>
      </c>
      <c r="W1406" s="22" t="s">
        <v>5622</v>
      </c>
      <c r="X1406" s="22" t="s">
        <v>666</v>
      </c>
    </row>
    <row r="1407" spans="1:24" x14ac:dyDescent="0.3">
      <c r="A1407">
        <v>1</v>
      </c>
      <c r="B1407">
        <v>240</v>
      </c>
      <c r="C1407" t="s">
        <v>377</v>
      </c>
      <c r="D1407" t="s">
        <v>378</v>
      </c>
      <c r="E1407" t="s">
        <v>736</v>
      </c>
      <c r="F1407" t="s">
        <v>737</v>
      </c>
      <c r="G1407" t="s">
        <v>733</v>
      </c>
      <c r="H1407" t="s">
        <v>312</v>
      </c>
      <c r="I1407" t="s">
        <v>731</v>
      </c>
      <c r="J1407" t="s">
        <v>742</v>
      </c>
      <c r="K1407" t="s">
        <v>735</v>
      </c>
      <c r="L1407" t="s">
        <v>743</v>
      </c>
      <c r="M1407" t="s">
        <v>744</v>
      </c>
      <c r="N1407" t="s">
        <v>3859</v>
      </c>
      <c r="O1407" t="s">
        <v>3864</v>
      </c>
      <c r="P1407" t="s">
        <v>734</v>
      </c>
      <c r="Q1407" t="s">
        <v>3872</v>
      </c>
      <c r="R1407" s="22" t="s">
        <v>2159</v>
      </c>
      <c r="S1407" t="s">
        <v>754</v>
      </c>
      <c r="T1407" t="s">
        <v>384</v>
      </c>
      <c r="U1407">
        <v>13126</v>
      </c>
      <c r="V1407" t="s">
        <v>732</v>
      </c>
      <c r="W1407" s="22" t="s">
        <v>5623</v>
      </c>
      <c r="X1407" s="22" t="s">
        <v>667</v>
      </c>
    </row>
    <row r="1408" spans="1:24" x14ac:dyDescent="0.3">
      <c r="A1408">
        <v>2</v>
      </c>
      <c r="B1408">
        <v>240</v>
      </c>
      <c r="C1408" t="s">
        <v>377</v>
      </c>
      <c r="D1408" t="s">
        <v>378</v>
      </c>
      <c r="E1408" t="s">
        <v>738</v>
      </c>
      <c r="F1408" t="s">
        <v>737</v>
      </c>
      <c r="G1408" t="s">
        <v>733</v>
      </c>
      <c r="H1408" t="s">
        <v>312</v>
      </c>
      <c r="I1408" t="s">
        <v>731</v>
      </c>
      <c r="J1408" t="s">
        <v>746</v>
      </c>
      <c r="K1408" t="s">
        <v>735</v>
      </c>
      <c r="L1408" t="s">
        <v>743</v>
      </c>
      <c r="M1408" t="s">
        <v>744</v>
      </c>
      <c r="N1408" t="s">
        <v>3860</v>
      </c>
      <c r="O1408" t="s">
        <v>5944</v>
      </c>
      <c r="P1408" t="s">
        <v>734</v>
      </c>
      <c r="Q1408" t="s">
        <v>3871</v>
      </c>
      <c r="R1408" s="22" t="s">
        <v>2160</v>
      </c>
      <c r="S1408" t="s">
        <v>755</v>
      </c>
      <c r="T1408" t="s">
        <v>384</v>
      </c>
      <c r="U1408">
        <v>13126</v>
      </c>
      <c r="V1408" t="s">
        <v>732</v>
      </c>
      <c r="W1408" s="22" t="s">
        <v>5624</v>
      </c>
      <c r="X1408" s="22" t="s">
        <v>667</v>
      </c>
    </row>
    <row r="1409" spans="1:24" x14ac:dyDescent="0.3">
      <c r="A1409">
        <v>3</v>
      </c>
      <c r="B1409">
        <v>240</v>
      </c>
      <c r="C1409" t="s">
        <v>377</v>
      </c>
      <c r="D1409" t="s">
        <v>378</v>
      </c>
      <c r="E1409" t="s">
        <v>739</v>
      </c>
      <c r="F1409" t="s">
        <v>737</v>
      </c>
      <c r="G1409" t="s">
        <v>733</v>
      </c>
      <c r="H1409" t="s">
        <v>312</v>
      </c>
      <c r="I1409" t="s">
        <v>731</v>
      </c>
      <c r="J1409" t="s">
        <v>748</v>
      </c>
      <c r="K1409" t="s">
        <v>735</v>
      </c>
      <c r="L1409" t="s">
        <v>743</v>
      </c>
      <c r="M1409" t="s">
        <v>744</v>
      </c>
      <c r="N1409" t="s">
        <v>3863</v>
      </c>
      <c r="O1409" t="s">
        <v>3866</v>
      </c>
      <c r="P1409" t="s">
        <v>734</v>
      </c>
      <c r="Q1409" t="s">
        <v>3868</v>
      </c>
      <c r="R1409" s="22" t="s">
        <v>2161</v>
      </c>
      <c r="S1409" t="s">
        <v>756</v>
      </c>
      <c r="T1409" t="s">
        <v>384</v>
      </c>
      <c r="U1409">
        <v>13126</v>
      </c>
      <c r="V1409" t="s">
        <v>732</v>
      </c>
      <c r="W1409" s="22" t="s">
        <v>5625</v>
      </c>
      <c r="X1409" s="22" t="s">
        <v>667</v>
      </c>
    </row>
    <row r="1410" spans="1:24" x14ac:dyDescent="0.3">
      <c r="A1410">
        <v>4</v>
      </c>
      <c r="B1410">
        <v>240</v>
      </c>
      <c r="C1410" t="s">
        <v>377</v>
      </c>
      <c r="D1410" t="s">
        <v>378</v>
      </c>
      <c r="E1410" t="s">
        <v>740</v>
      </c>
      <c r="F1410" t="s">
        <v>737</v>
      </c>
      <c r="G1410" t="s">
        <v>733</v>
      </c>
      <c r="H1410" t="s">
        <v>312</v>
      </c>
      <c r="I1410" t="s">
        <v>731</v>
      </c>
      <c r="J1410" t="s">
        <v>750</v>
      </c>
      <c r="K1410" t="s">
        <v>735</v>
      </c>
      <c r="L1410" t="s">
        <v>743</v>
      </c>
      <c r="M1410" t="s">
        <v>744</v>
      </c>
      <c r="N1410" t="s">
        <v>3861</v>
      </c>
      <c r="O1410" t="s">
        <v>3867</v>
      </c>
      <c r="P1410" t="s">
        <v>734</v>
      </c>
      <c r="Q1410" t="s">
        <v>3869</v>
      </c>
      <c r="R1410" s="22" t="s">
        <v>2162</v>
      </c>
      <c r="S1410" t="s">
        <v>757</v>
      </c>
      <c r="T1410" t="s">
        <v>384</v>
      </c>
      <c r="U1410">
        <v>13126</v>
      </c>
      <c r="V1410" t="s">
        <v>732</v>
      </c>
      <c r="W1410" s="22" t="s">
        <v>5626</v>
      </c>
      <c r="X1410" s="22" t="s">
        <v>667</v>
      </c>
    </row>
    <row r="1411" spans="1:24" x14ac:dyDescent="0.3">
      <c r="A1411">
        <v>5</v>
      </c>
      <c r="B1411">
        <v>240</v>
      </c>
      <c r="C1411" t="s">
        <v>377</v>
      </c>
      <c r="D1411" t="s">
        <v>378</v>
      </c>
      <c r="E1411" t="s">
        <v>741</v>
      </c>
      <c r="F1411" t="s">
        <v>737</v>
      </c>
      <c r="G1411" t="s">
        <v>733</v>
      </c>
      <c r="H1411" t="s">
        <v>312</v>
      </c>
      <c r="I1411" t="s">
        <v>731</v>
      </c>
      <c r="J1411" t="s">
        <v>752</v>
      </c>
      <c r="K1411" t="s">
        <v>735</v>
      </c>
      <c r="L1411" t="s">
        <v>743</v>
      </c>
      <c r="M1411" t="s">
        <v>744</v>
      </c>
      <c r="N1411" t="s">
        <v>3862</v>
      </c>
      <c r="O1411" t="s">
        <v>5943</v>
      </c>
      <c r="P1411" t="s">
        <v>734</v>
      </c>
      <c r="Q1411" t="s">
        <v>3870</v>
      </c>
      <c r="R1411" s="22" t="s">
        <v>2163</v>
      </c>
      <c r="S1411" t="s">
        <v>758</v>
      </c>
      <c r="T1411" t="s">
        <v>384</v>
      </c>
      <c r="U1411">
        <v>13126</v>
      </c>
      <c r="V1411" t="s">
        <v>732</v>
      </c>
      <c r="W1411" s="22" t="s">
        <v>5627</v>
      </c>
      <c r="X1411" s="22" t="s">
        <v>667</v>
      </c>
    </row>
    <row r="1412" spans="1:24" x14ac:dyDescent="0.3">
      <c r="A1412">
        <v>1</v>
      </c>
      <c r="B1412">
        <v>240</v>
      </c>
      <c r="C1412" t="s">
        <v>377</v>
      </c>
      <c r="D1412" t="s">
        <v>378</v>
      </c>
      <c r="E1412" t="s">
        <v>736</v>
      </c>
      <c r="F1412" t="s">
        <v>737</v>
      </c>
      <c r="G1412" t="s">
        <v>733</v>
      </c>
      <c r="H1412" t="s">
        <v>313</v>
      </c>
      <c r="I1412" t="s">
        <v>731</v>
      </c>
      <c r="J1412" t="s">
        <v>742</v>
      </c>
      <c r="K1412" t="s">
        <v>735</v>
      </c>
      <c r="L1412" t="s">
        <v>743</v>
      </c>
      <c r="M1412" t="s">
        <v>744</v>
      </c>
      <c r="N1412" t="s">
        <v>3859</v>
      </c>
      <c r="O1412" t="s">
        <v>3864</v>
      </c>
      <c r="P1412" t="s">
        <v>734</v>
      </c>
      <c r="Q1412" t="s">
        <v>3872</v>
      </c>
      <c r="R1412" s="22" t="s">
        <v>2164</v>
      </c>
      <c r="S1412" t="s">
        <v>754</v>
      </c>
      <c r="T1412" t="s">
        <v>384</v>
      </c>
      <c r="U1412">
        <v>13127</v>
      </c>
      <c r="V1412" t="s">
        <v>732</v>
      </c>
      <c r="W1412" s="22" t="s">
        <v>5628</v>
      </c>
      <c r="X1412" s="22" t="s">
        <v>668</v>
      </c>
    </row>
    <row r="1413" spans="1:24" x14ac:dyDescent="0.3">
      <c r="A1413">
        <v>2</v>
      </c>
      <c r="B1413">
        <v>240</v>
      </c>
      <c r="C1413" t="s">
        <v>377</v>
      </c>
      <c r="D1413" t="s">
        <v>378</v>
      </c>
      <c r="E1413" t="s">
        <v>738</v>
      </c>
      <c r="F1413" t="s">
        <v>737</v>
      </c>
      <c r="G1413" t="s">
        <v>733</v>
      </c>
      <c r="H1413" t="s">
        <v>313</v>
      </c>
      <c r="I1413" t="s">
        <v>731</v>
      </c>
      <c r="J1413" t="s">
        <v>746</v>
      </c>
      <c r="K1413" t="s">
        <v>735</v>
      </c>
      <c r="L1413" t="s">
        <v>743</v>
      </c>
      <c r="M1413" t="s">
        <v>744</v>
      </c>
      <c r="N1413" t="s">
        <v>3860</v>
      </c>
      <c r="O1413" t="s">
        <v>5944</v>
      </c>
      <c r="P1413" t="s">
        <v>734</v>
      </c>
      <c r="Q1413" t="s">
        <v>3871</v>
      </c>
      <c r="R1413" s="22" t="s">
        <v>2165</v>
      </c>
      <c r="S1413" t="s">
        <v>755</v>
      </c>
      <c r="T1413" t="s">
        <v>384</v>
      </c>
      <c r="U1413">
        <v>13127</v>
      </c>
      <c r="V1413" t="s">
        <v>732</v>
      </c>
      <c r="W1413" s="22" t="s">
        <v>5629</v>
      </c>
      <c r="X1413" s="22" t="s">
        <v>668</v>
      </c>
    </row>
    <row r="1414" spans="1:24" x14ac:dyDescent="0.3">
      <c r="A1414">
        <v>3</v>
      </c>
      <c r="B1414">
        <v>240</v>
      </c>
      <c r="C1414" t="s">
        <v>377</v>
      </c>
      <c r="D1414" t="s">
        <v>378</v>
      </c>
      <c r="E1414" t="s">
        <v>739</v>
      </c>
      <c r="F1414" t="s">
        <v>737</v>
      </c>
      <c r="G1414" t="s">
        <v>733</v>
      </c>
      <c r="H1414" t="s">
        <v>313</v>
      </c>
      <c r="I1414" t="s">
        <v>731</v>
      </c>
      <c r="J1414" t="s">
        <v>748</v>
      </c>
      <c r="K1414" t="s">
        <v>735</v>
      </c>
      <c r="L1414" t="s">
        <v>743</v>
      </c>
      <c r="M1414" t="s">
        <v>744</v>
      </c>
      <c r="N1414" t="s">
        <v>3863</v>
      </c>
      <c r="O1414" t="s">
        <v>3866</v>
      </c>
      <c r="P1414" t="s">
        <v>734</v>
      </c>
      <c r="Q1414" t="s">
        <v>3868</v>
      </c>
      <c r="R1414" s="22" t="s">
        <v>2166</v>
      </c>
      <c r="S1414" t="s">
        <v>756</v>
      </c>
      <c r="T1414" t="s">
        <v>384</v>
      </c>
      <c r="U1414">
        <v>13127</v>
      </c>
      <c r="V1414" t="s">
        <v>732</v>
      </c>
      <c r="W1414" s="22" t="s">
        <v>5630</v>
      </c>
      <c r="X1414" s="22" t="s">
        <v>668</v>
      </c>
    </row>
    <row r="1415" spans="1:24" x14ac:dyDescent="0.3">
      <c r="A1415">
        <v>4</v>
      </c>
      <c r="B1415">
        <v>240</v>
      </c>
      <c r="C1415" t="s">
        <v>377</v>
      </c>
      <c r="D1415" t="s">
        <v>378</v>
      </c>
      <c r="E1415" t="s">
        <v>740</v>
      </c>
      <c r="F1415" t="s">
        <v>737</v>
      </c>
      <c r="G1415" t="s">
        <v>733</v>
      </c>
      <c r="H1415" t="s">
        <v>313</v>
      </c>
      <c r="I1415" t="s">
        <v>731</v>
      </c>
      <c r="J1415" t="s">
        <v>750</v>
      </c>
      <c r="K1415" t="s">
        <v>735</v>
      </c>
      <c r="L1415" t="s">
        <v>743</v>
      </c>
      <c r="M1415" t="s">
        <v>744</v>
      </c>
      <c r="N1415" t="s">
        <v>3861</v>
      </c>
      <c r="O1415" t="s">
        <v>3867</v>
      </c>
      <c r="P1415" t="s">
        <v>734</v>
      </c>
      <c r="Q1415" t="s">
        <v>3869</v>
      </c>
      <c r="R1415" s="22" t="s">
        <v>2167</v>
      </c>
      <c r="S1415" t="s">
        <v>757</v>
      </c>
      <c r="T1415" t="s">
        <v>384</v>
      </c>
      <c r="U1415">
        <v>13127</v>
      </c>
      <c r="V1415" t="s">
        <v>732</v>
      </c>
      <c r="W1415" s="22" t="s">
        <v>5631</v>
      </c>
      <c r="X1415" s="22" t="s">
        <v>668</v>
      </c>
    </row>
    <row r="1416" spans="1:24" x14ac:dyDescent="0.3">
      <c r="A1416">
        <v>5</v>
      </c>
      <c r="B1416">
        <v>240</v>
      </c>
      <c r="C1416" t="s">
        <v>377</v>
      </c>
      <c r="D1416" t="s">
        <v>378</v>
      </c>
      <c r="E1416" t="s">
        <v>741</v>
      </c>
      <c r="F1416" t="s">
        <v>737</v>
      </c>
      <c r="G1416" t="s">
        <v>733</v>
      </c>
      <c r="H1416" t="s">
        <v>313</v>
      </c>
      <c r="I1416" t="s">
        <v>731</v>
      </c>
      <c r="J1416" t="s">
        <v>752</v>
      </c>
      <c r="K1416" t="s">
        <v>735</v>
      </c>
      <c r="L1416" t="s">
        <v>743</v>
      </c>
      <c r="M1416" t="s">
        <v>744</v>
      </c>
      <c r="N1416" t="s">
        <v>3862</v>
      </c>
      <c r="O1416" t="s">
        <v>5943</v>
      </c>
      <c r="P1416" t="s">
        <v>734</v>
      </c>
      <c r="Q1416" t="s">
        <v>3870</v>
      </c>
      <c r="R1416" s="22" t="s">
        <v>2168</v>
      </c>
      <c r="S1416" t="s">
        <v>758</v>
      </c>
      <c r="T1416" t="s">
        <v>384</v>
      </c>
      <c r="U1416">
        <v>13127</v>
      </c>
      <c r="V1416" t="s">
        <v>732</v>
      </c>
      <c r="W1416" s="22" t="s">
        <v>5632</v>
      </c>
      <c r="X1416" s="22" t="s">
        <v>668</v>
      </c>
    </row>
    <row r="1417" spans="1:24" x14ac:dyDescent="0.3">
      <c r="A1417">
        <v>1</v>
      </c>
      <c r="B1417">
        <v>240</v>
      </c>
      <c r="C1417" t="s">
        <v>377</v>
      </c>
      <c r="D1417" t="s">
        <v>378</v>
      </c>
      <c r="E1417" t="s">
        <v>736</v>
      </c>
      <c r="F1417" t="s">
        <v>737</v>
      </c>
      <c r="G1417" t="s">
        <v>733</v>
      </c>
      <c r="H1417" t="s">
        <v>314</v>
      </c>
      <c r="I1417" t="s">
        <v>731</v>
      </c>
      <c r="J1417" t="s">
        <v>742</v>
      </c>
      <c r="K1417" t="s">
        <v>735</v>
      </c>
      <c r="L1417" t="s">
        <v>743</v>
      </c>
      <c r="M1417" t="s">
        <v>744</v>
      </c>
      <c r="N1417" t="s">
        <v>3859</v>
      </c>
      <c r="O1417" t="s">
        <v>3864</v>
      </c>
      <c r="P1417" t="s">
        <v>734</v>
      </c>
      <c r="Q1417" t="s">
        <v>3872</v>
      </c>
      <c r="R1417" s="22" t="s">
        <v>2169</v>
      </c>
      <c r="S1417" t="s">
        <v>754</v>
      </c>
      <c r="T1417" t="s">
        <v>384</v>
      </c>
      <c r="U1417">
        <v>13128</v>
      </c>
      <c r="V1417" t="s">
        <v>732</v>
      </c>
      <c r="W1417" s="22" t="s">
        <v>5633</v>
      </c>
      <c r="X1417" s="22" t="s">
        <v>669</v>
      </c>
    </row>
    <row r="1418" spans="1:24" x14ac:dyDescent="0.3">
      <c r="A1418">
        <v>2</v>
      </c>
      <c r="B1418">
        <v>240</v>
      </c>
      <c r="C1418" t="s">
        <v>377</v>
      </c>
      <c r="D1418" t="s">
        <v>378</v>
      </c>
      <c r="E1418" t="s">
        <v>738</v>
      </c>
      <c r="F1418" t="s">
        <v>737</v>
      </c>
      <c r="G1418" t="s">
        <v>733</v>
      </c>
      <c r="H1418" t="s">
        <v>314</v>
      </c>
      <c r="I1418" t="s">
        <v>731</v>
      </c>
      <c r="J1418" t="s">
        <v>746</v>
      </c>
      <c r="K1418" t="s">
        <v>735</v>
      </c>
      <c r="L1418" t="s">
        <v>743</v>
      </c>
      <c r="M1418" t="s">
        <v>744</v>
      </c>
      <c r="N1418" t="s">
        <v>3860</v>
      </c>
      <c r="O1418" t="s">
        <v>5944</v>
      </c>
      <c r="P1418" t="s">
        <v>734</v>
      </c>
      <c r="Q1418" t="s">
        <v>3871</v>
      </c>
      <c r="R1418" s="22" t="s">
        <v>2170</v>
      </c>
      <c r="S1418" t="s">
        <v>755</v>
      </c>
      <c r="T1418" t="s">
        <v>384</v>
      </c>
      <c r="U1418">
        <v>13128</v>
      </c>
      <c r="V1418" t="s">
        <v>732</v>
      </c>
      <c r="W1418" s="22" t="s">
        <v>5634</v>
      </c>
      <c r="X1418" s="22" t="s">
        <v>669</v>
      </c>
    </row>
    <row r="1419" spans="1:24" x14ac:dyDescent="0.3">
      <c r="A1419">
        <v>3</v>
      </c>
      <c r="B1419">
        <v>240</v>
      </c>
      <c r="C1419" t="s">
        <v>377</v>
      </c>
      <c r="D1419" t="s">
        <v>378</v>
      </c>
      <c r="E1419" t="s">
        <v>739</v>
      </c>
      <c r="F1419" t="s">
        <v>737</v>
      </c>
      <c r="G1419" t="s">
        <v>733</v>
      </c>
      <c r="H1419" t="s">
        <v>314</v>
      </c>
      <c r="I1419" t="s">
        <v>731</v>
      </c>
      <c r="J1419" t="s">
        <v>748</v>
      </c>
      <c r="K1419" t="s">
        <v>735</v>
      </c>
      <c r="L1419" t="s">
        <v>743</v>
      </c>
      <c r="M1419" t="s">
        <v>744</v>
      </c>
      <c r="N1419" t="s">
        <v>3863</v>
      </c>
      <c r="O1419" t="s">
        <v>3866</v>
      </c>
      <c r="P1419" t="s">
        <v>734</v>
      </c>
      <c r="Q1419" t="s">
        <v>3868</v>
      </c>
      <c r="R1419" s="22" t="s">
        <v>2171</v>
      </c>
      <c r="S1419" t="s">
        <v>756</v>
      </c>
      <c r="T1419" t="s">
        <v>384</v>
      </c>
      <c r="U1419">
        <v>13128</v>
      </c>
      <c r="V1419" t="s">
        <v>732</v>
      </c>
      <c r="W1419" s="22" t="s">
        <v>5635</v>
      </c>
      <c r="X1419" s="22" t="s">
        <v>669</v>
      </c>
    </row>
    <row r="1420" spans="1:24" x14ac:dyDescent="0.3">
      <c r="A1420">
        <v>4</v>
      </c>
      <c r="B1420">
        <v>240</v>
      </c>
      <c r="C1420" t="s">
        <v>377</v>
      </c>
      <c r="D1420" t="s">
        <v>378</v>
      </c>
      <c r="E1420" t="s">
        <v>740</v>
      </c>
      <c r="F1420" t="s">
        <v>737</v>
      </c>
      <c r="G1420" t="s">
        <v>733</v>
      </c>
      <c r="H1420" t="s">
        <v>314</v>
      </c>
      <c r="I1420" t="s">
        <v>731</v>
      </c>
      <c r="J1420" t="s">
        <v>750</v>
      </c>
      <c r="K1420" t="s">
        <v>735</v>
      </c>
      <c r="L1420" t="s">
        <v>743</v>
      </c>
      <c r="M1420" t="s">
        <v>744</v>
      </c>
      <c r="N1420" t="s">
        <v>3861</v>
      </c>
      <c r="O1420" t="s">
        <v>3867</v>
      </c>
      <c r="P1420" t="s">
        <v>734</v>
      </c>
      <c r="Q1420" t="s">
        <v>3869</v>
      </c>
      <c r="R1420" s="22" t="s">
        <v>2172</v>
      </c>
      <c r="S1420" t="s">
        <v>757</v>
      </c>
      <c r="T1420" t="s">
        <v>384</v>
      </c>
      <c r="U1420">
        <v>13128</v>
      </c>
      <c r="V1420" t="s">
        <v>732</v>
      </c>
      <c r="W1420" s="22" t="s">
        <v>5636</v>
      </c>
      <c r="X1420" s="22" t="s">
        <v>669</v>
      </c>
    </row>
    <row r="1421" spans="1:24" x14ac:dyDescent="0.3">
      <c r="A1421">
        <v>5</v>
      </c>
      <c r="B1421">
        <v>240</v>
      </c>
      <c r="C1421" t="s">
        <v>377</v>
      </c>
      <c r="D1421" t="s">
        <v>378</v>
      </c>
      <c r="E1421" t="s">
        <v>741</v>
      </c>
      <c r="F1421" t="s">
        <v>737</v>
      </c>
      <c r="G1421" t="s">
        <v>733</v>
      </c>
      <c r="H1421" t="s">
        <v>314</v>
      </c>
      <c r="I1421" t="s">
        <v>731</v>
      </c>
      <c r="J1421" t="s">
        <v>752</v>
      </c>
      <c r="K1421" t="s">
        <v>735</v>
      </c>
      <c r="L1421" t="s">
        <v>743</v>
      </c>
      <c r="M1421" t="s">
        <v>744</v>
      </c>
      <c r="N1421" t="s">
        <v>3862</v>
      </c>
      <c r="O1421" t="s">
        <v>5943</v>
      </c>
      <c r="P1421" t="s">
        <v>734</v>
      </c>
      <c r="Q1421" t="s">
        <v>3870</v>
      </c>
      <c r="R1421" s="22" t="s">
        <v>2173</v>
      </c>
      <c r="S1421" t="s">
        <v>758</v>
      </c>
      <c r="T1421" t="s">
        <v>384</v>
      </c>
      <c r="U1421">
        <v>13128</v>
      </c>
      <c r="V1421" t="s">
        <v>732</v>
      </c>
      <c r="W1421" s="22" t="s">
        <v>5637</v>
      </c>
      <c r="X1421" s="22" t="s">
        <v>669</v>
      </c>
    </row>
    <row r="1422" spans="1:24" x14ac:dyDescent="0.3">
      <c r="A1422">
        <v>1</v>
      </c>
      <c r="B1422">
        <v>240</v>
      </c>
      <c r="C1422" t="s">
        <v>377</v>
      </c>
      <c r="D1422" t="s">
        <v>378</v>
      </c>
      <c r="E1422" t="s">
        <v>736</v>
      </c>
      <c r="F1422" t="s">
        <v>737</v>
      </c>
      <c r="G1422" t="s">
        <v>733</v>
      </c>
      <c r="H1422" t="s">
        <v>315</v>
      </c>
      <c r="I1422" t="s">
        <v>731</v>
      </c>
      <c r="J1422" t="s">
        <v>742</v>
      </c>
      <c r="K1422" t="s">
        <v>735</v>
      </c>
      <c r="L1422" t="s">
        <v>743</v>
      </c>
      <c r="M1422" t="s">
        <v>744</v>
      </c>
      <c r="N1422" t="s">
        <v>3859</v>
      </c>
      <c r="O1422" t="s">
        <v>3864</v>
      </c>
      <c r="P1422" t="s">
        <v>734</v>
      </c>
      <c r="Q1422" t="s">
        <v>3872</v>
      </c>
      <c r="R1422" s="22" t="s">
        <v>2174</v>
      </c>
      <c r="S1422" t="s">
        <v>754</v>
      </c>
      <c r="T1422" t="s">
        <v>384</v>
      </c>
      <c r="U1422">
        <v>13129</v>
      </c>
      <c r="V1422" t="s">
        <v>732</v>
      </c>
      <c r="W1422" s="22" t="s">
        <v>5638</v>
      </c>
      <c r="X1422" s="22" t="s">
        <v>670</v>
      </c>
    </row>
    <row r="1423" spans="1:24" x14ac:dyDescent="0.3">
      <c r="A1423">
        <v>2</v>
      </c>
      <c r="B1423">
        <v>240</v>
      </c>
      <c r="C1423" t="s">
        <v>377</v>
      </c>
      <c r="D1423" t="s">
        <v>378</v>
      </c>
      <c r="E1423" t="s">
        <v>738</v>
      </c>
      <c r="F1423" t="s">
        <v>737</v>
      </c>
      <c r="G1423" t="s">
        <v>733</v>
      </c>
      <c r="H1423" t="s">
        <v>315</v>
      </c>
      <c r="I1423" t="s">
        <v>731</v>
      </c>
      <c r="J1423" t="s">
        <v>746</v>
      </c>
      <c r="K1423" t="s">
        <v>735</v>
      </c>
      <c r="L1423" t="s">
        <v>743</v>
      </c>
      <c r="M1423" t="s">
        <v>744</v>
      </c>
      <c r="N1423" t="s">
        <v>3860</v>
      </c>
      <c r="O1423" t="s">
        <v>5944</v>
      </c>
      <c r="P1423" t="s">
        <v>734</v>
      </c>
      <c r="Q1423" t="s">
        <v>3871</v>
      </c>
      <c r="R1423" s="22" t="s">
        <v>2175</v>
      </c>
      <c r="S1423" t="s">
        <v>755</v>
      </c>
      <c r="T1423" t="s">
        <v>384</v>
      </c>
      <c r="U1423">
        <v>13129</v>
      </c>
      <c r="V1423" t="s">
        <v>732</v>
      </c>
      <c r="W1423" s="22" t="s">
        <v>5639</v>
      </c>
      <c r="X1423" s="22" t="s">
        <v>670</v>
      </c>
    </row>
    <row r="1424" spans="1:24" x14ac:dyDescent="0.3">
      <c r="A1424">
        <v>3</v>
      </c>
      <c r="B1424">
        <v>240</v>
      </c>
      <c r="C1424" t="s">
        <v>377</v>
      </c>
      <c r="D1424" t="s">
        <v>378</v>
      </c>
      <c r="E1424" t="s">
        <v>739</v>
      </c>
      <c r="F1424" t="s">
        <v>737</v>
      </c>
      <c r="G1424" t="s">
        <v>733</v>
      </c>
      <c r="H1424" t="s">
        <v>315</v>
      </c>
      <c r="I1424" t="s">
        <v>731</v>
      </c>
      <c r="J1424" t="s">
        <v>748</v>
      </c>
      <c r="K1424" t="s">
        <v>735</v>
      </c>
      <c r="L1424" t="s">
        <v>743</v>
      </c>
      <c r="M1424" t="s">
        <v>744</v>
      </c>
      <c r="N1424" t="s">
        <v>3863</v>
      </c>
      <c r="O1424" t="s">
        <v>3866</v>
      </c>
      <c r="P1424" t="s">
        <v>734</v>
      </c>
      <c r="Q1424" t="s">
        <v>3868</v>
      </c>
      <c r="R1424" s="22" t="s">
        <v>2176</v>
      </c>
      <c r="S1424" t="s">
        <v>756</v>
      </c>
      <c r="T1424" t="s">
        <v>384</v>
      </c>
      <c r="U1424">
        <v>13129</v>
      </c>
      <c r="V1424" t="s">
        <v>732</v>
      </c>
      <c r="W1424" s="22" t="s">
        <v>5640</v>
      </c>
      <c r="X1424" s="22" t="s">
        <v>670</v>
      </c>
    </row>
    <row r="1425" spans="1:24" x14ac:dyDescent="0.3">
      <c r="A1425">
        <v>4</v>
      </c>
      <c r="B1425">
        <v>240</v>
      </c>
      <c r="C1425" t="s">
        <v>377</v>
      </c>
      <c r="D1425" t="s">
        <v>378</v>
      </c>
      <c r="E1425" t="s">
        <v>740</v>
      </c>
      <c r="F1425" t="s">
        <v>737</v>
      </c>
      <c r="G1425" t="s">
        <v>733</v>
      </c>
      <c r="H1425" t="s">
        <v>315</v>
      </c>
      <c r="I1425" t="s">
        <v>731</v>
      </c>
      <c r="J1425" t="s">
        <v>750</v>
      </c>
      <c r="K1425" t="s">
        <v>735</v>
      </c>
      <c r="L1425" t="s">
        <v>743</v>
      </c>
      <c r="M1425" t="s">
        <v>744</v>
      </c>
      <c r="N1425" t="s">
        <v>3861</v>
      </c>
      <c r="O1425" t="s">
        <v>3867</v>
      </c>
      <c r="P1425" t="s">
        <v>734</v>
      </c>
      <c r="Q1425" t="s">
        <v>3869</v>
      </c>
      <c r="R1425" s="22" t="s">
        <v>2177</v>
      </c>
      <c r="S1425" t="s">
        <v>757</v>
      </c>
      <c r="T1425" t="s">
        <v>384</v>
      </c>
      <c r="U1425">
        <v>13129</v>
      </c>
      <c r="V1425" t="s">
        <v>732</v>
      </c>
      <c r="W1425" s="22" t="s">
        <v>5641</v>
      </c>
      <c r="X1425" s="22" t="s">
        <v>670</v>
      </c>
    </row>
    <row r="1426" spans="1:24" x14ac:dyDescent="0.3">
      <c r="A1426">
        <v>5</v>
      </c>
      <c r="B1426">
        <v>240</v>
      </c>
      <c r="C1426" t="s">
        <v>377</v>
      </c>
      <c r="D1426" t="s">
        <v>378</v>
      </c>
      <c r="E1426" t="s">
        <v>741</v>
      </c>
      <c r="F1426" t="s">
        <v>737</v>
      </c>
      <c r="G1426" t="s">
        <v>733</v>
      </c>
      <c r="H1426" t="s">
        <v>315</v>
      </c>
      <c r="I1426" t="s">
        <v>731</v>
      </c>
      <c r="J1426" t="s">
        <v>752</v>
      </c>
      <c r="K1426" t="s">
        <v>735</v>
      </c>
      <c r="L1426" t="s">
        <v>743</v>
      </c>
      <c r="M1426" t="s">
        <v>744</v>
      </c>
      <c r="N1426" t="s">
        <v>3862</v>
      </c>
      <c r="O1426" t="s">
        <v>5943</v>
      </c>
      <c r="P1426" t="s">
        <v>734</v>
      </c>
      <c r="Q1426" t="s">
        <v>3870</v>
      </c>
      <c r="R1426" s="22" t="s">
        <v>2178</v>
      </c>
      <c r="S1426" t="s">
        <v>758</v>
      </c>
      <c r="T1426" t="s">
        <v>384</v>
      </c>
      <c r="U1426">
        <v>13129</v>
      </c>
      <c r="V1426" t="s">
        <v>732</v>
      </c>
      <c r="W1426" s="22" t="s">
        <v>5642</v>
      </c>
      <c r="X1426" s="22" t="s">
        <v>670</v>
      </c>
    </row>
    <row r="1427" spans="1:24" x14ac:dyDescent="0.3">
      <c r="A1427">
        <v>1</v>
      </c>
      <c r="B1427">
        <v>240</v>
      </c>
      <c r="C1427" t="s">
        <v>377</v>
      </c>
      <c r="D1427" t="s">
        <v>378</v>
      </c>
      <c r="E1427" t="s">
        <v>736</v>
      </c>
      <c r="F1427" t="s">
        <v>737</v>
      </c>
      <c r="G1427" t="s">
        <v>733</v>
      </c>
      <c r="H1427" t="s">
        <v>316</v>
      </c>
      <c r="I1427" t="s">
        <v>731</v>
      </c>
      <c r="J1427" t="s">
        <v>742</v>
      </c>
      <c r="K1427" t="s">
        <v>735</v>
      </c>
      <c r="L1427" t="s">
        <v>743</v>
      </c>
      <c r="M1427" t="s">
        <v>744</v>
      </c>
      <c r="N1427" t="s">
        <v>3859</v>
      </c>
      <c r="O1427" t="s">
        <v>3864</v>
      </c>
      <c r="P1427" t="s">
        <v>734</v>
      </c>
      <c r="Q1427" t="s">
        <v>3872</v>
      </c>
      <c r="R1427" s="22" t="s">
        <v>2179</v>
      </c>
      <c r="S1427" t="s">
        <v>754</v>
      </c>
      <c r="T1427" t="s">
        <v>384</v>
      </c>
      <c r="U1427">
        <v>13130</v>
      </c>
      <c r="V1427" t="s">
        <v>732</v>
      </c>
      <c r="W1427" s="22" t="s">
        <v>5643</v>
      </c>
      <c r="X1427" s="22" t="s">
        <v>671</v>
      </c>
    </row>
    <row r="1428" spans="1:24" x14ac:dyDescent="0.3">
      <c r="A1428">
        <v>2</v>
      </c>
      <c r="B1428">
        <v>240</v>
      </c>
      <c r="C1428" t="s">
        <v>377</v>
      </c>
      <c r="D1428" t="s">
        <v>378</v>
      </c>
      <c r="E1428" t="s">
        <v>738</v>
      </c>
      <c r="F1428" t="s">
        <v>737</v>
      </c>
      <c r="G1428" t="s">
        <v>733</v>
      </c>
      <c r="H1428" t="s">
        <v>316</v>
      </c>
      <c r="I1428" t="s">
        <v>731</v>
      </c>
      <c r="J1428" t="s">
        <v>746</v>
      </c>
      <c r="K1428" t="s">
        <v>735</v>
      </c>
      <c r="L1428" t="s">
        <v>743</v>
      </c>
      <c r="M1428" t="s">
        <v>744</v>
      </c>
      <c r="N1428" t="s">
        <v>3860</v>
      </c>
      <c r="O1428" t="s">
        <v>5944</v>
      </c>
      <c r="P1428" t="s">
        <v>734</v>
      </c>
      <c r="Q1428" t="s">
        <v>3871</v>
      </c>
      <c r="R1428" s="22" t="s">
        <v>2180</v>
      </c>
      <c r="S1428" t="s">
        <v>755</v>
      </c>
      <c r="T1428" t="s">
        <v>384</v>
      </c>
      <c r="U1428">
        <v>13130</v>
      </c>
      <c r="V1428" t="s">
        <v>732</v>
      </c>
      <c r="W1428" s="22" t="s">
        <v>5644</v>
      </c>
      <c r="X1428" s="22" t="s">
        <v>671</v>
      </c>
    </row>
    <row r="1429" spans="1:24" x14ac:dyDescent="0.3">
      <c r="A1429">
        <v>3</v>
      </c>
      <c r="B1429">
        <v>240</v>
      </c>
      <c r="C1429" t="s">
        <v>377</v>
      </c>
      <c r="D1429" t="s">
        <v>378</v>
      </c>
      <c r="E1429" t="s">
        <v>739</v>
      </c>
      <c r="F1429" t="s">
        <v>737</v>
      </c>
      <c r="G1429" t="s">
        <v>733</v>
      </c>
      <c r="H1429" t="s">
        <v>316</v>
      </c>
      <c r="I1429" t="s">
        <v>731</v>
      </c>
      <c r="J1429" t="s">
        <v>748</v>
      </c>
      <c r="K1429" t="s">
        <v>735</v>
      </c>
      <c r="L1429" t="s">
        <v>743</v>
      </c>
      <c r="M1429" t="s">
        <v>744</v>
      </c>
      <c r="N1429" t="s">
        <v>3863</v>
      </c>
      <c r="O1429" t="s">
        <v>3866</v>
      </c>
      <c r="P1429" t="s">
        <v>734</v>
      </c>
      <c r="Q1429" t="s">
        <v>3868</v>
      </c>
      <c r="R1429" s="22" t="s">
        <v>2181</v>
      </c>
      <c r="S1429" t="s">
        <v>756</v>
      </c>
      <c r="T1429" t="s">
        <v>384</v>
      </c>
      <c r="U1429">
        <v>13130</v>
      </c>
      <c r="V1429" t="s">
        <v>732</v>
      </c>
      <c r="W1429" s="22" t="s">
        <v>5645</v>
      </c>
      <c r="X1429" s="22" t="s">
        <v>671</v>
      </c>
    </row>
    <row r="1430" spans="1:24" x14ac:dyDescent="0.3">
      <c r="A1430">
        <v>4</v>
      </c>
      <c r="B1430">
        <v>240</v>
      </c>
      <c r="C1430" t="s">
        <v>377</v>
      </c>
      <c r="D1430" t="s">
        <v>378</v>
      </c>
      <c r="E1430" t="s">
        <v>740</v>
      </c>
      <c r="F1430" t="s">
        <v>737</v>
      </c>
      <c r="G1430" t="s">
        <v>733</v>
      </c>
      <c r="H1430" t="s">
        <v>316</v>
      </c>
      <c r="I1430" t="s">
        <v>731</v>
      </c>
      <c r="J1430" t="s">
        <v>750</v>
      </c>
      <c r="K1430" t="s">
        <v>735</v>
      </c>
      <c r="L1430" t="s">
        <v>743</v>
      </c>
      <c r="M1430" t="s">
        <v>744</v>
      </c>
      <c r="N1430" t="s">
        <v>3861</v>
      </c>
      <c r="O1430" t="s">
        <v>3867</v>
      </c>
      <c r="P1430" t="s">
        <v>734</v>
      </c>
      <c r="Q1430" t="s">
        <v>3869</v>
      </c>
      <c r="R1430" s="22" t="s">
        <v>2182</v>
      </c>
      <c r="S1430" t="s">
        <v>757</v>
      </c>
      <c r="T1430" t="s">
        <v>384</v>
      </c>
      <c r="U1430">
        <v>13130</v>
      </c>
      <c r="V1430" t="s">
        <v>732</v>
      </c>
      <c r="W1430" s="22" t="s">
        <v>5646</v>
      </c>
      <c r="X1430" s="22" t="s">
        <v>671</v>
      </c>
    </row>
    <row r="1431" spans="1:24" x14ac:dyDescent="0.3">
      <c r="A1431">
        <v>5</v>
      </c>
      <c r="B1431">
        <v>240</v>
      </c>
      <c r="C1431" t="s">
        <v>377</v>
      </c>
      <c r="D1431" t="s">
        <v>378</v>
      </c>
      <c r="E1431" t="s">
        <v>741</v>
      </c>
      <c r="F1431" t="s">
        <v>737</v>
      </c>
      <c r="G1431" t="s">
        <v>733</v>
      </c>
      <c r="H1431" t="s">
        <v>316</v>
      </c>
      <c r="I1431" t="s">
        <v>731</v>
      </c>
      <c r="J1431" t="s">
        <v>752</v>
      </c>
      <c r="K1431" t="s">
        <v>735</v>
      </c>
      <c r="L1431" t="s">
        <v>743</v>
      </c>
      <c r="M1431" t="s">
        <v>744</v>
      </c>
      <c r="N1431" t="s">
        <v>3862</v>
      </c>
      <c r="O1431" t="s">
        <v>5943</v>
      </c>
      <c r="P1431" t="s">
        <v>734</v>
      </c>
      <c r="Q1431" t="s">
        <v>3870</v>
      </c>
      <c r="R1431" s="22" t="s">
        <v>2183</v>
      </c>
      <c r="S1431" t="s">
        <v>758</v>
      </c>
      <c r="T1431" t="s">
        <v>384</v>
      </c>
      <c r="U1431">
        <v>13130</v>
      </c>
      <c r="V1431" t="s">
        <v>732</v>
      </c>
      <c r="W1431" s="22" t="s">
        <v>5647</v>
      </c>
      <c r="X1431" s="22" t="s">
        <v>671</v>
      </c>
    </row>
    <row r="1432" spans="1:24" x14ac:dyDescent="0.3">
      <c r="A1432">
        <v>1</v>
      </c>
      <c r="B1432">
        <v>240</v>
      </c>
      <c r="C1432" t="s">
        <v>377</v>
      </c>
      <c r="D1432" t="s">
        <v>378</v>
      </c>
      <c r="E1432" t="s">
        <v>736</v>
      </c>
      <c r="F1432" t="s">
        <v>737</v>
      </c>
      <c r="G1432" t="s">
        <v>733</v>
      </c>
      <c r="H1432" t="s">
        <v>317</v>
      </c>
      <c r="I1432" t="s">
        <v>731</v>
      </c>
      <c r="J1432" t="s">
        <v>742</v>
      </c>
      <c r="K1432" t="s">
        <v>735</v>
      </c>
      <c r="L1432" t="s">
        <v>743</v>
      </c>
      <c r="M1432" t="s">
        <v>744</v>
      </c>
      <c r="N1432" t="s">
        <v>3859</v>
      </c>
      <c r="O1432" t="s">
        <v>3864</v>
      </c>
      <c r="P1432" t="s">
        <v>734</v>
      </c>
      <c r="Q1432" t="s">
        <v>3872</v>
      </c>
      <c r="R1432" s="22" t="s">
        <v>2184</v>
      </c>
      <c r="S1432" t="s">
        <v>754</v>
      </c>
      <c r="T1432" t="s">
        <v>384</v>
      </c>
      <c r="U1432">
        <v>13131</v>
      </c>
      <c r="V1432" t="s">
        <v>732</v>
      </c>
      <c r="W1432" s="22" t="s">
        <v>5648</v>
      </c>
      <c r="X1432" s="22" t="s">
        <v>672</v>
      </c>
    </row>
    <row r="1433" spans="1:24" x14ac:dyDescent="0.3">
      <c r="A1433">
        <v>2</v>
      </c>
      <c r="B1433">
        <v>240</v>
      </c>
      <c r="C1433" t="s">
        <v>377</v>
      </c>
      <c r="D1433" t="s">
        <v>378</v>
      </c>
      <c r="E1433" t="s">
        <v>738</v>
      </c>
      <c r="F1433" t="s">
        <v>737</v>
      </c>
      <c r="G1433" t="s">
        <v>733</v>
      </c>
      <c r="H1433" t="s">
        <v>317</v>
      </c>
      <c r="I1433" t="s">
        <v>731</v>
      </c>
      <c r="J1433" t="s">
        <v>746</v>
      </c>
      <c r="K1433" t="s">
        <v>735</v>
      </c>
      <c r="L1433" t="s">
        <v>743</v>
      </c>
      <c r="M1433" t="s">
        <v>744</v>
      </c>
      <c r="N1433" t="s">
        <v>3860</v>
      </c>
      <c r="O1433" t="s">
        <v>5944</v>
      </c>
      <c r="P1433" t="s">
        <v>734</v>
      </c>
      <c r="Q1433" t="s">
        <v>3871</v>
      </c>
      <c r="R1433" s="22" t="s">
        <v>2185</v>
      </c>
      <c r="S1433" t="s">
        <v>755</v>
      </c>
      <c r="T1433" t="s">
        <v>384</v>
      </c>
      <c r="U1433">
        <v>13131</v>
      </c>
      <c r="V1433" t="s">
        <v>732</v>
      </c>
      <c r="W1433" s="22" t="s">
        <v>5649</v>
      </c>
      <c r="X1433" s="22" t="s">
        <v>672</v>
      </c>
    </row>
    <row r="1434" spans="1:24" x14ac:dyDescent="0.3">
      <c r="A1434">
        <v>3</v>
      </c>
      <c r="B1434">
        <v>240</v>
      </c>
      <c r="C1434" t="s">
        <v>377</v>
      </c>
      <c r="D1434" t="s">
        <v>378</v>
      </c>
      <c r="E1434" t="s">
        <v>739</v>
      </c>
      <c r="F1434" t="s">
        <v>737</v>
      </c>
      <c r="G1434" t="s">
        <v>733</v>
      </c>
      <c r="H1434" t="s">
        <v>317</v>
      </c>
      <c r="I1434" t="s">
        <v>731</v>
      </c>
      <c r="J1434" t="s">
        <v>748</v>
      </c>
      <c r="K1434" t="s">
        <v>735</v>
      </c>
      <c r="L1434" t="s">
        <v>743</v>
      </c>
      <c r="M1434" t="s">
        <v>744</v>
      </c>
      <c r="N1434" t="s">
        <v>3863</v>
      </c>
      <c r="O1434" t="s">
        <v>3866</v>
      </c>
      <c r="P1434" t="s">
        <v>734</v>
      </c>
      <c r="Q1434" t="s">
        <v>3868</v>
      </c>
      <c r="R1434" s="22" t="s">
        <v>2186</v>
      </c>
      <c r="S1434" t="s">
        <v>756</v>
      </c>
      <c r="T1434" t="s">
        <v>384</v>
      </c>
      <c r="U1434">
        <v>13131</v>
      </c>
      <c r="V1434" t="s">
        <v>732</v>
      </c>
      <c r="W1434" s="22" t="s">
        <v>5650</v>
      </c>
      <c r="X1434" s="22" t="s">
        <v>672</v>
      </c>
    </row>
    <row r="1435" spans="1:24" x14ac:dyDescent="0.3">
      <c r="A1435">
        <v>4</v>
      </c>
      <c r="B1435">
        <v>240</v>
      </c>
      <c r="C1435" t="s">
        <v>377</v>
      </c>
      <c r="D1435" t="s">
        <v>378</v>
      </c>
      <c r="E1435" t="s">
        <v>740</v>
      </c>
      <c r="F1435" t="s">
        <v>737</v>
      </c>
      <c r="G1435" t="s">
        <v>733</v>
      </c>
      <c r="H1435" t="s">
        <v>317</v>
      </c>
      <c r="I1435" t="s">
        <v>731</v>
      </c>
      <c r="J1435" t="s">
        <v>750</v>
      </c>
      <c r="K1435" t="s">
        <v>735</v>
      </c>
      <c r="L1435" t="s">
        <v>743</v>
      </c>
      <c r="M1435" t="s">
        <v>744</v>
      </c>
      <c r="N1435" t="s">
        <v>3861</v>
      </c>
      <c r="O1435" t="s">
        <v>3867</v>
      </c>
      <c r="P1435" t="s">
        <v>734</v>
      </c>
      <c r="Q1435" t="s">
        <v>3869</v>
      </c>
      <c r="R1435" s="22" t="s">
        <v>2187</v>
      </c>
      <c r="S1435" t="s">
        <v>757</v>
      </c>
      <c r="T1435" t="s">
        <v>384</v>
      </c>
      <c r="U1435">
        <v>13131</v>
      </c>
      <c r="V1435" t="s">
        <v>732</v>
      </c>
      <c r="W1435" s="22" t="s">
        <v>5651</v>
      </c>
      <c r="X1435" s="22" t="s">
        <v>672</v>
      </c>
    </row>
    <row r="1436" spans="1:24" x14ac:dyDescent="0.3">
      <c r="A1436">
        <v>5</v>
      </c>
      <c r="B1436">
        <v>240</v>
      </c>
      <c r="C1436" t="s">
        <v>377</v>
      </c>
      <c r="D1436" t="s">
        <v>378</v>
      </c>
      <c r="E1436" t="s">
        <v>741</v>
      </c>
      <c r="F1436" t="s">
        <v>737</v>
      </c>
      <c r="G1436" t="s">
        <v>733</v>
      </c>
      <c r="H1436" t="s">
        <v>317</v>
      </c>
      <c r="I1436" t="s">
        <v>731</v>
      </c>
      <c r="J1436" t="s">
        <v>752</v>
      </c>
      <c r="K1436" t="s">
        <v>735</v>
      </c>
      <c r="L1436" t="s">
        <v>743</v>
      </c>
      <c r="M1436" t="s">
        <v>744</v>
      </c>
      <c r="N1436" t="s">
        <v>3862</v>
      </c>
      <c r="O1436" t="s">
        <v>5943</v>
      </c>
      <c r="P1436" t="s">
        <v>734</v>
      </c>
      <c r="Q1436" t="s">
        <v>3870</v>
      </c>
      <c r="R1436" s="22" t="s">
        <v>2188</v>
      </c>
      <c r="S1436" t="s">
        <v>758</v>
      </c>
      <c r="T1436" t="s">
        <v>384</v>
      </c>
      <c r="U1436">
        <v>13131</v>
      </c>
      <c r="V1436" t="s">
        <v>732</v>
      </c>
      <c r="W1436" s="22" t="s">
        <v>5652</v>
      </c>
      <c r="X1436" s="22" t="s">
        <v>672</v>
      </c>
    </row>
    <row r="1437" spans="1:24" x14ac:dyDescent="0.3">
      <c r="A1437">
        <v>1</v>
      </c>
      <c r="B1437">
        <v>240</v>
      </c>
      <c r="C1437" t="s">
        <v>377</v>
      </c>
      <c r="D1437" t="s">
        <v>378</v>
      </c>
      <c r="E1437" t="s">
        <v>736</v>
      </c>
      <c r="F1437" t="s">
        <v>737</v>
      </c>
      <c r="G1437" t="s">
        <v>733</v>
      </c>
      <c r="H1437" t="s">
        <v>318</v>
      </c>
      <c r="I1437" t="s">
        <v>731</v>
      </c>
      <c r="J1437" t="s">
        <v>742</v>
      </c>
      <c r="K1437" t="s">
        <v>735</v>
      </c>
      <c r="L1437" t="s">
        <v>743</v>
      </c>
      <c r="M1437" t="s">
        <v>744</v>
      </c>
      <c r="N1437" t="s">
        <v>3859</v>
      </c>
      <c r="O1437" t="s">
        <v>3864</v>
      </c>
      <c r="P1437" t="s">
        <v>734</v>
      </c>
      <c r="Q1437" t="s">
        <v>3872</v>
      </c>
      <c r="R1437" s="22" t="s">
        <v>2189</v>
      </c>
      <c r="S1437" t="s">
        <v>754</v>
      </c>
      <c r="T1437" t="s">
        <v>384</v>
      </c>
      <c r="U1437">
        <v>13132</v>
      </c>
      <c r="V1437" t="s">
        <v>732</v>
      </c>
      <c r="W1437" s="22" t="s">
        <v>5653</v>
      </c>
      <c r="X1437" s="22" t="s">
        <v>673</v>
      </c>
    </row>
    <row r="1438" spans="1:24" x14ac:dyDescent="0.3">
      <c r="A1438">
        <v>2</v>
      </c>
      <c r="B1438">
        <v>240</v>
      </c>
      <c r="C1438" t="s">
        <v>377</v>
      </c>
      <c r="D1438" t="s">
        <v>378</v>
      </c>
      <c r="E1438" t="s">
        <v>738</v>
      </c>
      <c r="F1438" t="s">
        <v>737</v>
      </c>
      <c r="G1438" t="s">
        <v>733</v>
      </c>
      <c r="H1438" t="s">
        <v>318</v>
      </c>
      <c r="I1438" t="s">
        <v>731</v>
      </c>
      <c r="J1438" t="s">
        <v>746</v>
      </c>
      <c r="K1438" t="s">
        <v>735</v>
      </c>
      <c r="L1438" t="s">
        <v>743</v>
      </c>
      <c r="M1438" t="s">
        <v>744</v>
      </c>
      <c r="N1438" t="s">
        <v>3860</v>
      </c>
      <c r="O1438" t="s">
        <v>5944</v>
      </c>
      <c r="P1438" t="s">
        <v>734</v>
      </c>
      <c r="Q1438" t="s">
        <v>3871</v>
      </c>
      <c r="R1438" s="22" t="s">
        <v>2190</v>
      </c>
      <c r="S1438" t="s">
        <v>755</v>
      </c>
      <c r="T1438" t="s">
        <v>384</v>
      </c>
      <c r="U1438">
        <v>13132</v>
      </c>
      <c r="V1438" t="s">
        <v>732</v>
      </c>
      <c r="W1438" s="22" t="s">
        <v>5654</v>
      </c>
      <c r="X1438" s="22" t="s">
        <v>673</v>
      </c>
    </row>
    <row r="1439" spans="1:24" x14ac:dyDescent="0.3">
      <c r="A1439">
        <v>3</v>
      </c>
      <c r="B1439">
        <v>240</v>
      </c>
      <c r="C1439" t="s">
        <v>377</v>
      </c>
      <c r="D1439" t="s">
        <v>378</v>
      </c>
      <c r="E1439" t="s">
        <v>739</v>
      </c>
      <c r="F1439" t="s">
        <v>737</v>
      </c>
      <c r="G1439" t="s">
        <v>733</v>
      </c>
      <c r="H1439" t="s">
        <v>318</v>
      </c>
      <c r="I1439" t="s">
        <v>731</v>
      </c>
      <c r="J1439" t="s">
        <v>748</v>
      </c>
      <c r="K1439" t="s">
        <v>735</v>
      </c>
      <c r="L1439" t="s">
        <v>743</v>
      </c>
      <c r="M1439" t="s">
        <v>744</v>
      </c>
      <c r="N1439" t="s">
        <v>3863</v>
      </c>
      <c r="O1439" t="s">
        <v>3866</v>
      </c>
      <c r="P1439" t="s">
        <v>734</v>
      </c>
      <c r="Q1439" t="s">
        <v>3868</v>
      </c>
      <c r="R1439" s="22" t="s">
        <v>2191</v>
      </c>
      <c r="S1439" t="s">
        <v>756</v>
      </c>
      <c r="T1439" t="s">
        <v>384</v>
      </c>
      <c r="U1439">
        <v>13132</v>
      </c>
      <c r="V1439" t="s">
        <v>732</v>
      </c>
      <c r="W1439" s="22" t="s">
        <v>5655</v>
      </c>
      <c r="X1439" s="22" t="s">
        <v>673</v>
      </c>
    </row>
    <row r="1440" spans="1:24" x14ac:dyDescent="0.3">
      <c r="A1440">
        <v>4</v>
      </c>
      <c r="B1440">
        <v>240</v>
      </c>
      <c r="C1440" t="s">
        <v>377</v>
      </c>
      <c r="D1440" t="s">
        <v>378</v>
      </c>
      <c r="E1440" t="s">
        <v>740</v>
      </c>
      <c r="F1440" t="s">
        <v>737</v>
      </c>
      <c r="G1440" t="s">
        <v>733</v>
      </c>
      <c r="H1440" t="s">
        <v>318</v>
      </c>
      <c r="I1440" t="s">
        <v>731</v>
      </c>
      <c r="J1440" t="s">
        <v>750</v>
      </c>
      <c r="K1440" t="s">
        <v>735</v>
      </c>
      <c r="L1440" t="s">
        <v>743</v>
      </c>
      <c r="M1440" t="s">
        <v>744</v>
      </c>
      <c r="N1440" t="s">
        <v>3861</v>
      </c>
      <c r="O1440" t="s">
        <v>3867</v>
      </c>
      <c r="P1440" t="s">
        <v>734</v>
      </c>
      <c r="Q1440" t="s">
        <v>3869</v>
      </c>
      <c r="R1440" s="22" t="s">
        <v>2192</v>
      </c>
      <c r="S1440" t="s">
        <v>757</v>
      </c>
      <c r="T1440" t="s">
        <v>384</v>
      </c>
      <c r="U1440">
        <v>13132</v>
      </c>
      <c r="V1440" t="s">
        <v>732</v>
      </c>
      <c r="W1440" s="22" t="s">
        <v>5656</v>
      </c>
      <c r="X1440" s="22" t="s">
        <v>673</v>
      </c>
    </row>
    <row r="1441" spans="1:24" x14ac:dyDescent="0.3">
      <c r="A1441">
        <v>5</v>
      </c>
      <c r="B1441">
        <v>240</v>
      </c>
      <c r="C1441" t="s">
        <v>377</v>
      </c>
      <c r="D1441" t="s">
        <v>378</v>
      </c>
      <c r="E1441" t="s">
        <v>741</v>
      </c>
      <c r="F1441" t="s">
        <v>737</v>
      </c>
      <c r="G1441" t="s">
        <v>733</v>
      </c>
      <c r="H1441" t="s">
        <v>318</v>
      </c>
      <c r="I1441" t="s">
        <v>731</v>
      </c>
      <c r="J1441" t="s">
        <v>752</v>
      </c>
      <c r="K1441" t="s">
        <v>735</v>
      </c>
      <c r="L1441" t="s">
        <v>743</v>
      </c>
      <c r="M1441" t="s">
        <v>744</v>
      </c>
      <c r="N1441" t="s">
        <v>3862</v>
      </c>
      <c r="O1441" t="s">
        <v>5943</v>
      </c>
      <c r="P1441" t="s">
        <v>734</v>
      </c>
      <c r="Q1441" t="s">
        <v>3870</v>
      </c>
      <c r="R1441" s="22" t="s">
        <v>2193</v>
      </c>
      <c r="S1441" t="s">
        <v>758</v>
      </c>
      <c r="T1441" t="s">
        <v>384</v>
      </c>
      <c r="U1441">
        <v>13132</v>
      </c>
      <c r="V1441" t="s">
        <v>732</v>
      </c>
      <c r="W1441" s="22" t="s">
        <v>5657</v>
      </c>
      <c r="X1441" s="22" t="s">
        <v>673</v>
      </c>
    </row>
    <row r="1442" spans="1:24" x14ac:dyDescent="0.3">
      <c r="A1442">
        <v>1</v>
      </c>
      <c r="B1442">
        <v>240</v>
      </c>
      <c r="C1442" t="s">
        <v>377</v>
      </c>
      <c r="D1442" t="s">
        <v>378</v>
      </c>
      <c r="E1442" t="s">
        <v>736</v>
      </c>
      <c r="F1442" t="s">
        <v>737</v>
      </c>
      <c r="G1442" t="s">
        <v>733</v>
      </c>
      <c r="H1442" t="s">
        <v>319</v>
      </c>
      <c r="I1442" t="s">
        <v>731</v>
      </c>
      <c r="J1442" t="s">
        <v>742</v>
      </c>
      <c r="K1442" t="s">
        <v>735</v>
      </c>
      <c r="L1442" t="s">
        <v>743</v>
      </c>
      <c r="M1442" t="s">
        <v>744</v>
      </c>
      <c r="N1442" t="s">
        <v>3859</v>
      </c>
      <c r="O1442" t="s">
        <v>3864</v>
      </c>
      <c r="P1442" t="s">
        <v>734</v>
      </c>
      <c r="Q1442" t="s">
        <v>3872</v>
      </c>
      <c r="R1442" s="22" t="s">
        <v>2194</v>
      </c>
      <c r="S1442" t="s">
        <v>754</v>
      </c>
      <c r="T1442" t="s">
        <v>384</v>
      </c>
      <c r="U1442">
        <v>13201</v>
      </c>
      <c r="V1442" t="s">
        <v>732</v>
      </c>
      <c r="W1442" s="22" t="s">
        <v>5658</v>
      </c>
      <c r="X1442" s="22" t="s">
        <v>674</v>
      </c>
    </row>
    <row r="1443" spans="1:24" x14ac:dyDescent="0.3">
      <c r="A1443">
        <v>2</v>
      </c>
      <c r="B1443">
        <v>240</v>
      </c>
      <c r="C1443" t="s">
        <v>377</v>
      </c>
      <c r="D1443" t="s">
        <v>378</v>
      </c>
      <c r="E1443" t="s">
        <v>738</v>
      </c>
      <c r="F1443" t="s">
        <v>737</v>
      </c>
      <c r="G1443" t="s">
        <v>733</v>
      </c>
      <c r="H1443" t="s">
        <v>319</v>
      </c>
      <c r="I1443" t="s">
        <v>731</v>
      </c>
      <c r="J1443" t="s">
        <v>746</v>
      </c>
      <c r="K1443" t="s">
        <v>735</v>
      </c>
      <c r="L1443" t="s">
        <v>743</v>
      </c>
      <c r="M1443" t="s">
        <v>744</v>
      </c>
      <c r="N1443" t="s">
        <v>3860</v>
      </c>
      <c r="O1443" t="s">
        <v>5944</v>
      </c>
      <c r="P1443" t="s">
        <v>734</v>
      </c>
      <c r="Q1443" t="s">
        <v>3871</v>
      </c>
      <c r="R1443" s="22" t="s">
        <v>2195</v>
      </c>
      <c r="S1443" t="s">
        <v>755</v>
      </c>
      <c r="T1443" t="s">
        <v>384</v>
      </c>
      <c r="U1443">
        <v>13201</v>
      </c>
      <c r="V1443" t="s">
        <v>732</v>
      </c>
      <c r="W1443" s="22" t="s">
        <v>5659</v>
      </c>
      <c r="X1443" s="22" t="s">
        <v>674</v>
      </c>
    </row>
    <row r="1444" spans="1:24" x14ac:dyDescent="0.3">
      <c r="A1444">
        <v>3</v>
      </c>
      <c r="B1444">
        <v>240</v>
      </c>
      <c r="C1444" t="s">
        <v>377</v>
      </c>
      <c r="D1444" t="s">
        <v>378</v>
      </c>
      <c r="E1444" t="s">
        <v>739</v>
      </c>
      <c r="F1444" t="s">
        <v>737</v>
      </c>
      <c r="G1444" t="s">
        <v>733</v>
      </c>
      <c r="H1444" t="s">
        <v>319</v>
      </c>
      <c r="I1444" t="s">
        <v>731</v>
      </c>
      <c r="J1444" t="s">
        <v>748</v>
      </c>
      <c r="K1444" t="s">
        <v>735</v>
      </c>
      <c r="L1444" t="s">
        <v>743</v>
      </c>
      <c r="M1444" t="s">
        <v>744</v>
      </c>
      <c r="N1444" t="s">
        <v>3863</v>
      </c>
      <c r="O1444" t="s">
        <v>3866</v>
      </c>
      <c r="P1444" t="s">
        <v>734</v>
      </c>
      <c r="Q1444" t="s">
        <v>3868</v>
      </c>
      <c r="R1444" s="22" t="s">
        <v>2196</v>
      </c>
      <c r="S1444" t="s">
        <v>756</v>
      </c>
      <c r="T1444" t="s">
        <v>384</v>
      </c>
      <c r="U1444">
        <v>13201</v>
      </c>
      <c r="V1444" t="s">
        <v>732</v>
      </c>
      <c r="W1444" s="22" t="s">
        <v>5660</v>
      </c>
      <c r="X1444" s="22" t="s">
        <v>674</v>
      </c>
    </row>
    <row r="1445" spans="1:24" x14ac:dyDescent="0.3">
      <c r="A1445">
        <v>4</v>
      </c>
      <c r="B1445">
        <v>240</v>
      </c>
      <c r="C1445" t="s">
        <v>377</v>
      </c>
      <c r="D1445" t="s">
        <v>378</v>
      </c>
      <c r="E1445" t="s">
        <v>740</v>
      </c>
      <c r="F1445" t="s">
        <v>737</v>
      </c>
      <c r="G1445" t="s">
        <v>733</v>
      </c>
      <c r="H1445" t="s">
        <v>319</v>
      </c>
      <c r="I1445" t="s">
        <v>731</v>
      </c>
      <c r="J1445" t="s">
        <v>750</v>
      </c>
      <c r="K1445" t="s">
        <v>735</v>
      </c>
      <c r="L1445" t="s">
        <v>743</v>
      </c>
      <c r="M1445" t="s">
        <v>744</v>
      </c>
      <c r="N1445" t="s">
        <v>3861</v>
      </c>
      <c r="O1445" t="s">
        <v>3867</v>
      </c>
      <c r="P1445" t="s">
        <v>734</v>
      </c>
      <c r="Q1445" t="s">
        <v>3869</v>
      </c>
      <c r="R1445" s="22" t="s">
        <v>2197</v>
      </c>
      <c r="S1445" t="s">
        <v>757</v>
      </c>
      <c r="T1445" t="s">
        <v>384</v>
      </c>
      <c r="U1445">
        <v>13201</v>
      </c>
      <c r="V1445" t="s">
        <v>732</v>
      </c>
      <c r="W1445" s="22" t="s">
        <v>5661</v>
      </c>
      <c r="X1445" s="22" t="s">
        <v>674</v>
      </c>
    </row>
    <row r="1446" spans="1:24" x14ac:dyDescent="0.3">
      <c r="A1446">
        <v>5</v>
      </c>
      <c r="B1446">
        <v>240</v>
      </c>
      <c r="C1446" t="s">
        <v>377</v>
      </c>
      <c r="D1446" t="s">
        <v>378</v>
      </c>
      <c r="E1446" t="s">
        <v>741</v>
      </c>
      <c r="F1446" t="s">
        <v>737</v>
      </c>
      <c r="G1446" t="s">
        <v>733</v>
      </c>
      <c r="H1446" t="s">
        <v>319</v>
      </c>
      <c r="I1446" t="s">
        <v>731</v>
      </c>
      <c r="J1446" t="s">
        <v>752</v>
      </c>
      <c r="K1446" t="s">
        <v>735</v>
      </c>
      <c r="L1446" t="s">
        <v>743</v>
      </c>
      <c r="M1446" t="s">
        <v>744</v>
      </c>
      <c r="N1446" t="s">
        <v>3862</v>
      </c>
      <c r="O1446" t="s">
        <v>5943</v>
      </c>
      <c r="P1446" t="s">
        <v>734</v>
      </c>
      <c r="Q1446" t="s">
        <v>3870</v>
      </c>
      <c r="R1446" s="22" t="s">
        <v>2198</v>
      </c>
      <c r="S1446" t="s">
        <v>758</v>
      </c>
      <c r="T1446" t="s">
        <v>384</v>
      </c>
      <c r="U1446">
        <v>13201</v>
      </c>
      <c r="V1446" t="s">
        <v>732</v>
      </c>
      <c r="W1446" s="22" t="s">
        <v>5662</v>
      </c>
      <c r="X1446" s="22" t="s">
        <v>674</v>
      </c>
    </row>
    <row r="1447" spans="1:24" x14ac:dyDescent="0.3">
      <c r="A1447">
        <v>1</v>
      </c>
      <c r="B1447">
        <v>240</v>
      </c>
      <c r="C1447" t="s">
        <v>377</v>
      </c>
      <c r="D1447" t="s">
        <v>378</v>
      </c>
      <c r="E1447" t="s">
        <v>736</v>
      </c>
      <c r="F1447" t="s">
        <v>737</v>
      </c>
      <c r="G1447" t="s">
        <v>733</v>
      </c>
      <c r="H1447" t="s">
        <v>320</v>
      </c>
      <c r="I1447" t="s">
        <v>731</v>
      </c>
      <c r="J1447" t="s">
        <v>742</v>
      </c>
      <c r="K1447" t="s">
        <v>735</v>
      </c>
      <c r="L1447" t="s">
        <v>743</v>
      </c>
      <c r="M1447" t="s">
        <v>744</v>
      </c>
      <c r="N1447" t="s">
        <v>3859</v>
      </c>
      <c r="O1447" t="s">
        <v>3864</v>
      </c>
      <c r="P1447" t="s">
        <v>734</v>
      </c>
      <c r="Q1447" t="s">
        <v>3872</v>
      </c>
      <c r="R1447" s="22" t="s">
        <v>2199</v>
      </c>
      <c r="S1447" t="s">
        <v>754</v>
      </c>
      <c r="T1447" t="s">
        <v>384</v>
      </c>
      <c r="U1447">
        <v>13202</v>
      </c>
      <c r="V1447" t="s">
        <v>732</v>
      </c>
      <c r="W1447" s="22" t="s">
        <v>5663</v>
      </c>
      <c r="X1447" s="22" t="s">
        <v>675</v>
      </c>
    </row>
    <row r="1448" spans="1:24" x14ac:dyDescent="0.3">
      <c r="A1448">
        <v>2</v>
      </c>
      <c r="B1448">
        <v>240</v>
      </c>
      <c r="C1448" t="s">
        <v>377</v>
      </c>
      <c r="D1448" t="s">
        <v>378</v>
      </c>
      <c r="E1448" t="s">
        <v>738</v>
      </c>
      <c r="F1448" t="s">
        <v>737</v>
      </c>
      <c r="G1448" t="s">
        <v>733</v>
      </c>
      <c r="H1448" t="s">
        <v>320</v>
      </c>
      <c r="I1448" t="s">
        <v>731</v>
      </c>
      <c r="J1448" t="s">
        <v>746</v>
      </c>
      <c r="K1448" t="s">
        <v>735</v>
      </c>
      <c r="L1448" t="s">
        <v>743</v>
      </c>
      <c r="M1448" t="s">
        <v>744</v>
      </c>
      <c r="N1448" t="s">
        <v>3860</v>
      </c>
      <c r="O1448" t="s">
        <v>5944</v>
      </c>
      <c r="P1448" t="s">
        <v>734</v>
      </c>
      <c r="Q1448" t="s">
        <v>3871</v>
      </c>
      <c r="R1448" s="22" t="s">
        <v>2200</v>
      </c>
      <c r="S1448" t="s">
        <v>755</v>
      </c>
      <c r="T1448" t="s">
        <v>384</v>
      </c>
      <c r="U1448">
        <v>13202</v>
      </c>
      <c r="V1448" t="s">
        <v>732</v>
      </c>
      <c r="W1448" s="22" t="s">
        <v>5664</v>
      </c>
      <c r="X1448" s="22" t="s">
        <v>675</v>
      </c>
    </row>
    <row r="1449" spans="1:24" x14ac:dyDescent="0.3">
      <c r="A1449">
        <v>3</v>
      </c>
      <c r="B1449">
        <v>240</v>
      </c>
      <c r="C1449" t="s">
        <v>377</v>
      </c>
      <c r="D1449" t="s">
        <v>378</v>
      </c>
      <c r="E1449" t="s">
        <v>739</v>
      </c>
      <c r="F1449" t="s">
        <v>737</v>
      </c>
      <c r="G1449" t="s">
        <v>733</v>
      </c>
      <c r="H1449" t="s">
        <v>320</v>
      </c>
      <c r="I1449" t="s">
        <v>731</v>
      </c>
      <c r="J1449" t="s">
        <v>748</v>
      </c>
      <c r="K1449" t="s">
        <v>735</v>
      </c>
      <c r="L1449" t="s">
        <v>743</v>
      </c>
      <c r="M1449" t="s">
        <v>744</v>
      </c>
      <c r="N1449" t="s">
        <v>3863</v>
      </c>
      <c r="O1449" t="s">
        <v>3866</v>
      </c>
      <c r="P1449" t="s">
        <v>734</v>
      </c>
      <c r="Q1449" t="s">
        <v>3868</v>
      </c>
      <c r="R1449" s="22" t="s">
        <v>2201</v>
      </c>
      <c r="S1449" t="s">
        <v>756</v>
      </c>
      <c r="T1449" t="s">
        <v>384</v>
      </c>
      <c r="U1449">
        <v>13202</v>
      </c>
      <c r="V1449" t="s">
        <v>732</v>
      </c>
      <c r="W1449" s="22" t="s">
        <v>5665</v>
      </c>
      <c r="X1449" s="22" t="s">
        <v>675</v>
      </c>
    </row>
    <row r="1450" spans="1:24" x14ac:dyDescent="0.3">
      <c r="A1450">
        <v>4</v>
      </c>
      <c r="B1450">
        <v>240</v>
      </c>
      <c r="C1450" t="s">
        <v>377</v>
      </c>
      <c r="D1450" t="s">
        <v>378</v>
      </c>
      <c r="E1450" t="s">
        <v>740</v>
      </c>
      <c r="F1450" t="s">
        <v>737</v>
      </c>
      <c r="G1450" t="s">
        <v>733</v>
      </c>
      <c r="H1450" t="s">
        <v>320</v>
      </c>
      <c r="I1450" t="s">
        <v>731</v>
      </c>
      <c r="J1450" t="s">
        <v>750</v>
      </c>
      <c r="K1450" t="s">
        <v>735</v>
      </c>
      <c r="L1450" t="s">
        <v>743</v>
      </c>
      <c r="M1450" t="s">
        <v>744</v>
      </c>
      <c r="N1450" t="s">
        <v>3861</v>
      </c>
      <c r="O1450" t="s">
        <v>3867</v>
      </c>
      <c r="P1450" t="s">
        <v>734</v>
      </c>
      <c r="Q1450" t="s">
        <v>3869</v>
      </c>
      <c r="R1450" s="22" t="s">
        <v>2202</v>
      </c>
      <c r="S1450" t="s">
        <v>757</v>
      </c>
      <c r="T1450" t="s">
        <v>384</v>
      </c>
      <c r="U1450">
        <v>13202</v>
      </c>
      <c r="V1450" t="s">
        <v>732</v>
      </c>
      <c r="W1450" s="22" t="s">
        <v>5666</v>
      </c>
      <c r="X1450" s="22" t="s">
        <v>675</v>
      </c>
    </row>
    <row r="1451" spans="1:24" x14ac:dyDescent="0.3">
      <c r="A1451">
        <v>5</v>
      </c>
      <c r="B1451">
        <v>240</v>
      </c>
      <c r="C1451" t="s">
        <v>377</v>
      </c>
      <c r="D1451" t="s">
        <v>378</v>
      </c>
      <c r="E1451" t="s">
        <v>741</v>
      </c>
      <c r="F1451" t="s">
        <v>737</v>
      </c>
      <c r="G1451" t="s">
        <v>733</v>
      </c>
      <c r="H1451" t="s">
        <v>320</v>
      </c>
      <c r="I1451" t="s">
        <v>731</v>
      </c>
      <c r="J1451" t="s">
        <v>752</v>
      </c>
      <c r="K1451" t="s">
        <v>735</v>
      </c>
      <c r="L1451" t="s">
        <v>743</v>
      </c>
      <c r="M1451" t="s">
        <v>744</v>
      </c>
      <c r="N1451" t="s">
        <v>3862</v>
      </c>
      <c r="O1451" t="s">
        <v>5943</v>
      </c>
      <c r="P1451" t="s">
        <v>734</v>
      </c>
      <c r="Q1451" t="s">
        <v>3870</v>
      </c>
      <c r="R1451" s="22" t="s">
        <v>2203</v>
      </c>
      <c r="S1451" t="s">
        <v>758</v>
      </c>
      <c r="T1451" t="s">
        <v>384</v>
      </c>
      <c r="U1451">
        <v>13202</v>
      </c>
      <c r="V1451" t="s">
        <v>732</v>
      </c>
      <c r="W1451" s="22" t="s">
        <v>5667</v>
      </c>
      <c r="X1451" s="22" t="s">
        <v>675</v>
      </c>
    </row>
    <row r="1452" spans="1:24" x14ac:dyDescent="0.3">
      <c r="A1452">
        <v>1</v>
      </c>
      <c r="B1452">
        <v>240</v>
      </c>
      <c r="C1452" t="s">
        <v>377</v>
      </c>
      <c r="D1452" t="s">
        <v>378</v>
      </c>
      <c r="E1452" t="s">
        <v>736</v>
      </c>
      <c r="F1452" t="s">
        <v>737</v>
      </c>
      <c r="G1452" t="s">
        <v>733</v>
      </c>
      <c r="H1452" t="s">
        <v>321</v>
      </c>
      <c r="I1452" t="s">
        <v>731</v>
      </c>
      <c r="J1452" t="s">
        <v>742</v>
      </c>
      <c r="K1452" t="s">
        <v>735</v>
      </c>
      <c r="L1452" t="s">
        <v>743</v>
      </c>
      <c r="M1452" t="s">
        <v>744</v>
      </c>
      <c r="N1452" t="s">
        <v>3859</v>
      </c>
      <c r="O1452" t="s">
        <v>3864</v>
      </c>
      <c r="P1452" t="s">
        <v>734</v>
      </c>
      <c r="Q1452" t="s">
        <v>3872</v>
      </c>
      <c r="R1452" s="22" t="s">
        <v>2204</v>
      </c>
      <c r="S1452" t="s">
        <v>754</v>
      </c>
      <c r="T1452" t="s">
        <v>384</v>
      </c>
      <c r="U1452">
        <v>13203</v>
      </c>
      <c r="V1452" t="s">
        <v>732</v>
      </c>
      <c r="W1452" s="22" t="s">
        <v>5668</v>
      </c>
      <c r="X1452" s="22" t="s">
        <v>676</v>
      </c>
    </row>
    <row r="1453" spans="1:24" x14ac:dyDescent="0.3">
      <c r="A1453">
        <v>2</v>
      </c>
      <c r="B1453">
        <v>240</v>
      </c>
      <c r="C1453" t="s">
        <v>377</v>
      </c>
      <c r="D1453" t="s">
        <v>378</v>
      </c>
      <c r="E1453" t="s">
        <v>738</v>
      </c>
      <c r="F1453" t="s">
        <v>737</v>
      </c>
      <c r="G1453" t="s">
        <v>733</v>
      </c>
      <c r="H1453" t="s">
        <v>321</v>
      </c>
      <c r="I1453" t="s">
        <v>731</v>
      </c>
      <c r="J1453" t="s">
        <v>746</v>
      </c>
      <c r="K1453" t="s">
        <v>735</v>
      </c>
      <c r="L1453" t="s">
        <v>743</v>
      </c>
      <c r="M1453" t="s">
        <v>744</v>
      </c>
      <c r="N1453" t="s">
        <v>3860</v>
      </c>
      <c r="O1453" t="s">
        <v>5944</v>
      </c>
      <c r="P1453" t="s">
        <v>734</v>
      </c>
      <c r="Q1453" t="s">
        <v>3871</v>
      </c>
      <c r="R1453" s="22" t="s">
        <v>2205</v>
      </c>
      <c r="S1453" t="s">
        <v>755</v>
      </c>
      <c r="T1453" t="s">
        <v>384</v>
      </c>
      <c r="U1453">
        <v>13203</v>
      </c>
      <c r="V1453" t="s">
        <v>732</v>
      </c>
      <c r="W1453" s="22" t="s">
        <v>5669</v>
      </c>
      <c r="X1453" s="22" t="s">
        <v>676</v>
      </c>
    </row>
    <row r="1454" spans="1:24" x14ac:dyDescent="0.3">
      <c r="A1454">
        <v>3</v>
      </c>
      <c r="B1454">
        <v>240</v>
      </c>
      <c r="C1454" t="s">
        <v>377</v>
      </c>
      <c r="D1454" t="s">
        <v>378</v>
      </c>
      <c r="E1454" t="s">
        <v>739</v>
      </c>
      <c r="F1454" t="s">
        <v>737</v>
      </c>
      <c r="G1454" t="s">
        <v>733</v>
      </c>
      <c r="H1454" t="s">
        <v>321</v>
      </c>
      <c r="I1454" t="s">
        <v>731</v>
      </c>
      <c r="J1454" t="s">
        <v>748</v>
      </c>
      <c r="K1454" t="s">
        <v>735</v>
      </c>
      <c r="L1454" t="s">
        <v>743</v>
      </c>
      <c r="M1454" t="s">
        <v>744</v>
      </c>
      <c r="N1454" t="s">
        <v>3863</v>
      </c>
      <c r="O1454" t="s">
        <v>3866</v>
      </c>
      <c r="P1454" t="s">
        <v>734</v>
      </c>
      <c r="Q1454" t="s">
        <v>3868</v>
      </c>
      <c r="R1454" s="22" t="s">
        <v>2206</v>
      </c>
      <c r="S1454" t="s">
        <v>756</v>
      </c>
      <c r="T1454" t="s">
        <v>384</v>
      </c>
      <c r="U1454">
        <v>13203</v>
      </c>
      <c r="V1454" t="s">
        <v>732</v>
      </c>
      <c r="W1454" s="22" t="s">
        <v>5670</v>
      </c>
      <c r="X1454" s="22" t="s">
        <v>676</v>
      </c>
    </row>
    <row r="1455" spans="1:24" x14ac:dyDescent="0.3">
      <c r="A1455">
        <v>4</v>
      </c>
      <c r="B1455">
        <v>240</v>
      </c>
      <c r="C1455" t="s">
        <v>377</v>
      </c>
      <c r="D1455" t="s">
        <v>378</v>
      </c>
      <c r="E1455" t="s">
        <v>740</v>
      </c>
      <c r="F1455" t="s">
        <v>737</v>
      </c>
      <c r="G1455" t="s">
        <v>733</v>
      </c>
      <c r="H1455" t="s">
        <v>321</v>
      </c>
      <c r="I1455" t="s">
        <v>731</v>
      </c>
      <c r="J1455" t="s">
        <v>750</v>
      </c>
      <c r="K1455" t="s">
        <v>735</v>
      </c>
      <c r="L1455" t="s">
        <v>743</v>
      </c>
      <c r="M1455" t="s">
        <v>744</v>
      </c>
      <c r="N1455" t="s">
        <v>3861</v>
      </c>
      <c r="O1455" t="s">
        <v>3867</v>
      </c>
      <c r="P1455" t="s">
        <v>734</v>
      </c>
      <c r="Q1455" t="s">
        <v>3869</v>
      </c>
      <c r="R1455" s="22" t="s">
        <v>2207</v>
      </c>
      <c r="S1455" t="s">
        <v>757</v>
      </c>
      <c r="T1455" t="s">
        <v>384</v>
      </c>
      <c r="U1455">
        <v>13203</v>
      </c>
      <c r="V1455" t="s">
        <v>732</v>
      </c>
      <c r="W1455" s="22" t="s">
        <v>5671</v>
      </c>
      <c r="X1455" s="22" t="s">
        <v>676</v>
      </c>
    </row>
    <row r="1456" spans="1:24" x14ac:dyDescent="0.3">
      <c r="A1456">
        <v>5</v>
      </c>
      <c r="B1456">
        <v>240</v>
      </c>
      <c r="C1456" t="s">
        <v>377</v>
      </c>
      <c r="D1456" t="s">
        <v>378</v>
      </c>
      <c r="E1456" t="s">
        <v>741</v>
      </c>
      <c r="F1456" t="s">
        <v>737</v>
      </c>
      <c r="G1456" t="s">
        <v>733</v>
      </c>
      <c r="H1456" t="s">
        <v>321</v>
      </c>
      <c r="I1456" t="s">
        <v>731</v>
      </c>
      <c r="J1456" t="s">
        <v>752</v>
      </c>
      <c r="K1456" t="s">
        <v>735</v>
      </c>
      <c r="L1456" t="s">
        <v>743</v>
      </c>
      <c r="M1456" t="s">
        <v>744</v>
      </c>
      <c r="N1456" t="s">
        <v>3862</v>
      </c>
      <c r="O1456" t="s">
        <v>5943</v>
      </c>
      <c r="P1456" t="s">
        <v>734</v>
      </c>
      <c r="Q1456" t="s">
        <v>3870</v>
      </c>
      <c r="R1456" s="22" t="s">
        <v>2208</v>
      </c>
      <c r="S1456" t="s">
        <v>758</v>
      </c>
      <c r="T1456" t="s">
        <v>384</v>
      </c>
      <c r="U1456">
        <v>13203</v>
      </c>
      <c r="V1456" t="s">
        <v>732</v>
      </c>
      <c r="W1456" s="22" t="s">
        <v>5672</v>
      </c>
      <c r="X1456" s="22" t="s">
        <v>676</v>
      </c>
    </row>
    <row r="1457" spans="1:24" x14ac:dyDescent="0.3">
      <c r="A1457">
        <v>1</v>
      </c>
      <c r="B1457">
        <v>240</v>
      </c>
      <c r="C1457" t="s">
        <v>377</v>
      </c>
      <c r="D1457" t="s">
        <v>378</v>
      </c>
      <c r="E1457" t="s">
        <v>736</v>
      </c>
      <c r="F1457" t="s">
        <v>737</v>
      </c>
      <c r="G1457" t="s">
        <v>733</v>
      </c>
      <c r="H1457" t="s">
        <v>322</v>
      </c>
      <c r="I1457" t="s">
        <v>731</v>
      </c>
      <c r="J1457" t="s">
        <v>742</v>
      </c>
      <c r="K1457" t="s">
        <v>735</v>
      </c>
      <c r="L1457" t="s">
        <v>743</v>
      </c>
      <c r="M1457" t="s">
        <v>744</v>
      </c>
      <c r="N1457" t="s">
        <v>3859</v>
      </c>
      <c r="O1457" t="s">
        <v>3864</v>
      </c>
      <c r="P1457" t="s">
        <v>734</v>
      </c>
      <c r="Q1457" t="s">
        <v>3872</v>
      </c>
      <c r="R1457" s="22" t="s">
        <v>2209</v>
      </c>
      <c r="S1457" t="s">
        <v>754</v>
      </c>
      <c r="T1457" t="s">
        <v>384</v>
      </c>
      <c r="U1457">
        <v>13301</v>
      </c>
      <c r="V1457" t="s">
        <v>732</v>
      </c>
      <c r="W1457" s="22" t="s">
        <v>5673</v>
      </c>
      <c r="X1457" s="22" t="s">
        <v>677</v>
      </c>
    </row>
    <row r="1458" spans="1:24" x14ac:dyDescent="0.3">
      <c r="A1458">
        <v>2</v>
      </c>
      <c r="B1458">
        <v>240</v>
      </c>
      <c r="C1458" t="s">
        <v>377</v>
      </c>
      <c r="D1458" t="s">
        <v>378</v>
      </c>
      <c r="E1458" t="s">
        <v>738</v>
      </c>
      <c r="F1458" t="s">
        <v>737</v>
      </c>
      <c r="G1458" t="s">
        <v>733</v>
      </c>
      <c r="H1458" t="s">
        <v>322</v>
      </c>
      <c r="I1458" t="s">
        <v>731</v>
      </c>
      <c r="J1458" t="s">
        <v>746</v>
      </c>
      <c r="K1458" t="s">
        <v>735</v>
      </c>
      <c r="L1458" t="s">
        <v>743</v>
      </c>
      <c r="M1458" t="s">
        <v>744</v>
      </c>
      <c r="N1458" t="s">
        <v>3860</v>
      </c>
      <c r="O1458" t="s">
        <v>5944</v>
      </c>
      <c r="P1458" t="s">
        <v>734</v>
      </c>
      <c r="Q1458" t="s">
        <v>3871</v>
      </c>
      <c r="R1458" s="22" t="s">
        <v>2210</v>
      </c>
      <c r="S1458" t="s">
        <v>755</v>
      </c>
      <c r="T1458" t="s">
        <v>384</v>
      </c>
      <c r="U1458">
        <v>13301</v>
      </c>
      <c r="V1458" t="s">
        <v>732</v>
      </c>
      <c r="W1458" s="22" t="s">
        <v>5674</v>
      </c>
      <c r="X1458" s="22" t="s">
        <v>677</v>
      </c>
    </row>
    <row r="1459" spans="1:24" x14ac:dyDescent="0.3">
      <c r="A1459">
        <v>3</v>
      </c>
      <c r="B1459">
        <v>240</v>
      </c>
      <c r="C1459" t="s">
        <v>377</v>
      </c>
      <c r="D1459" t="s">
        <v>378</v>
      </c>
      <c r="E1459" t="s">
        <v>739</v>
      </c>
      <c r="F1459" t="s">
        <v>737</v>
      </c>
      <c r="G1459" t="s">
        <v>733</v>
      </c>
      <c r="H1459" t="s">
        <v>322</v>
      </c>
      <c r="I1459" t="s">
        <v>731</v>
      </c>
      <c r="J1459" t="s">
        <v>748</v>
      </c>
      <c r="K1459" t="s">
        <v>735</v>
      </c>
      <c r="L1459" t="s">
        <v>743</v>
      </c>
      <c r="M1459" t="s">
        <v>744</v>
      </c>
      <c r="N1459" t="s">
        <v>3863</v>
      </c>
      <c r="O1459" t="s">
        <v>3866</v>
      </c>
      <c r="P1459" t="s">
        <v>734</v>
      </c>
      <c r="Q1459" t="s">
        <v>3868</v>
      </c>
      <c r="R1459" s="22" t="s">
        <v>2211</v>
      </c>
      <c r="S1459" t="s">
        <v>756</v>
      </c>
      <c r="T1459" t="s">
        <v>384</v>
      </c>
      <c r="U1459">
        <v>13301</v>
      </c>
      <c r="V1459" t="s">
        <v>732</v>
      </c>
      <c r="W1459" s="22" t="s">
        <v>5675</v>
      </c>
      <c r="X1459" s="22" t="s">
        <v>677</v>
      </c>
    </row>
    <row r="1460" spans="1:24" x14ac:dyDescent="0.3">
      <c r="A1460">
        <v>4</v>
      </c>
      <c r="B1460">
        <v>240</v>
      </c>
      <c r="C1460" t="s">
        <v>377</v>
      </c>
      <c r="D1460" t="s">
        <v>378</v>
      </c>
      <c r="E1460" t="s">
        <v>740</v>
      </c>
      <c r="F1460" t="s">
        <v>737</v>
      </c>
      <c r="G1460" t="s">
        <v>733</v>
      </c>
      <c r="H1460" t="s">
        <v>322</v>
      </c>
      <c r="I1460" t="s">
        <v>731</v>
      </c>
      <c r="J1460" t="s">
        <v>750</v>
      </c>
      <c r="K1460" t="s">
        <v>735</v>
      </c>
      <c r="L1460" t="s">
        <v>743</v>
      </c>
      <c r="M1460" t="s">
        <v>744</v>
      </c>
      <c r="N1460" t="s">
        <v>3861</v>
      </c>
      <c r="O1460" t="s">
        <v>3867</v>
      </c>
      <c r="P1460" t="s">
        <v>734</v>
      </c>
      <c r="Q1460" t="s">
        <v>3869</v>
      </c>
      <c r="R1460" s="22" t="s">
        <v>2212</v>
      </c>
      <c r="S1460" t="s">
        <v>757</v>
      </c>
      <c r="T1460" t="s">
        <v>384</v>
      </c>
      <c r="U1460">
        <v>13301</v>
      </c>
      <c r="V1460" t="s">
        <v>732</v>
      </c>
      <c r="W1460" s="22" t="s">
        <v>5676</v>
      </c>
      <c r="X1460" s="22" t="s">
        <v>677</v>
      </c>
    </row>
    <row r="1461" spans="1:24" x14ac:dyDescent="0.3">
      <c r="A1461">
        <v>5</v>
      </c>
      <c r="B1461">
        <v>240</v>
      </c>
      <c r="C1461" t="s">
        <v>377</v>
      </c>
      <c r="D1461" t="s">
        <v>378</v>
      </c>
      <c r="E1461" t="s">
        <v>741</v>
      </c>
      <c r="F1461" t="s">
        <v>737</v>
      </c>
      <c r="G1461" t="s">
        <v>733</v>
      </c>
      <c r="H1461" t="s">
        <v>322</v>
      </c>
      <c r="I1461" t="s">
        <v>731</v>
      </c>
      <c r="J1461" t="s">
        <v>752</v>
      </c>
      <c r="K1461" t="s">
        <v>735</v>
      </c>
      <c r="L1461" t="s">
        <v>743</v>
      </c>
      <c r="M1461" t="s">
        <v>744</v>
      </c>
      <c r="N1461" t="s">
        <v>3862</v>
      </c>
      <c r="O1461" t="s">
        <v>5943</v>
      </c>
      <c r="P1461" t="s">
        <v>734</v>
      </c>
      <c r="Q1461" t="s">
        <v>3870</v>
      </c>
      <c r="R1461" s="22" t="s">
        <v>2213</v>
      </c>
      <c r="S1461" t="s">
        <v>758</v>
      </c>
      <c r="T1461" t="s">
        <v>384</v>
      </c>
      <c r="U1461">
        <v>13301</v>
      </c>
      <c r="V1461" t="s">
        <v>732</v>
      </c>
      <c r="W1461" s="22" t="s">
        <v>5677</v>
      </c>
      <c r="X1461" s="22" t="s">
        <v>677</v>
      </c>
    </row>
    <row r="1462" spans="1:24" x14ac:dyDescent="0.3">
      <c r="A1462">
        <v>1</v>
      </c>
      <c r="B1462">
        <v>240</v>
      </c>
      <c r="C1462" t="s">
        <v>377</v>
      </c>
      <c r="D1462" t="s">
        <v>378</v>
      </c>
      <c r="E1462" t="s">
        <v>736</v>
      </c>
      <c r="F1462" t="s">
        <v>737</v>
      </c>
      <c r="G1462" t="s">
        <v>733</v>
      </c>
      <c r="H1462" t="s">
        <v>323</v>
      </c>
      <c r="I1462" t="s">
        <v>731</v>
      </c>
      <c r="J1462" t="s">
        <v>742</v>
      </c>
      <c r="K1462" t="s">
        <v>735</v>
      </c>
      <c r="L1462" t="s">
        <v>743</v>
      </c>
      <c r="M1462" t="s">
        <v>744</v>
      </c>
      <c r="N1462" t="s">
        <v>3859</v>
      </c>
      <c r="O1462" t="s">
        <v>3864</v>
      </c>
      <c r="P1462" t="s">
        <v>734</v>
      </c>
      <c r="Q1462" t="s">
        <v>3872</v>
      </c>
      <c r="R1462" s="22" t="s">
        <v>2214</v>
      </c>
      <c r="S1462" t="s">
        <v>754</v>
      </c>
      <c r="T1462" t="s">
        <v>384</v>
      </c>
      <c r="U1462">
        <v>13302</v>
      </c>
      <c r="V1462" t="s">
        <v>732</v>
      </c>
      <c r="W1462" s="22" t="s">
        <v>5678</v>
      </c>
      <c r="X1462" s="22" t="s">
        <v>678</v>
      </c>
    </row>
    <row r="1463" spans="1:24" x14ac:dyDescent="0.3">
      <c r="A1463">
        <v>2</v>
      </c>
      <c r="B1463">
        <v>240</v>
      </c>
      <c r="C1463" t="s">
        <v>377</v>
      </c>
      <c r="D1463" t="s">
        <v>378</v>
      </c>
      <c r="E1463" t="s">
        <v>738</v>
      </c>
      <c r="F1463" t="s">
        <v>737</v>
      </c>
      <c r="G1463" t="s">
        <v>733</v>
      </c>
      <c r="H1463" t="s">
        <v>323</v>
      </c>
      <c r="I1463" t="s">
        <v>731</v>
      </c>
      <c r="J1463" t="s">
        <v>746</v>
      </c>
      <c r="K1463" t="s">
        <v>735</v>
      </c>
      <c r="L1463" t="s">
        <v>743</v>
      </c>
      <c r="M1463" t="s">
        <v>744</v>
      </c>
      <c r="N1463" t="s">
        <v>3860</v>
      </c>
      <c r="O1463" t="s">
        <v>5944</v>
      </c>
      <c r="P1463" t="s">
        <v>734</v>
      </c>
      <c r="Q1463" t="s">
        <v>3871</v>
      </c>
      <c r="R1463" s="22" t="s">
        <v>2215</v>
      </c>
      <c r="S1463" t="s">
        <v>755</v>
      </c>
      <c r="T1463" t="s">
        <v>384</v>
      </c>
      <c r="U1463">
        <v>13302</v>
      </c>
      <c r="V1463" t="s">
        <v>732</v>
      </c>
      <c r="W1463" s="22" t="s">
        <v>5679</v>
      </c>
      <c r="X1463" s="22" t="s">
        <v>678</v>
      </c>
    </row>
    <row r="1464" spans="1:24" x14ac:dyDescent="0.3">
      <c r="A1464">
        <v>3</v>
      </c>
      <c r="B1464">
        <v>240</v>
      </c>
      <c r="C1464" t="s">
        <v>377</v>
      </c>
      <c r="D1464" t="s">
        <v>378</v>
      </c>
      <c r="E1464" t="s">
        <v>739</v>
      </c>
      <c r="F1464" t="s">
        <v>737</v>
      </c>
      <c r="G1464" t="s">
        <v>733</v>
      </c>
      <c r="H1464" t="s">
        <v>323</v>
      </c>
      <c r="I1464" t="s">
        <v>731</v>
      </c>
      <c r="J1464" t="s">
        <v>748</v>
      </c>
      <c r="K1464" t="s">
        <v>735</v>
      </c>
      <c r="L1464" t="s">
        <v>743</v>
      </c>
      <c r="M1464" t="s">
        <v>744</v>
      </c>
      <c r="N1464" t="s">
        <v>3863</v>
      </c>
      <c r="O1464" t="s">
        <v>3866</v>
      </c>
      <c r="P1464" t="s">
        <v>734</v>
      </c>
      <c r="Q1464" t="s">
        <v>3868</v>
      </c>
      <c r="R1464" s="22" t="s">
        <v>2216</v>
      </c>
      <c r="S1464" t="s">
        <v>756</v>
      </c>
      <c r="T1464" t="s">
        <v>384</v>
      </c>
      <c r="U1464">
        <v>13302</v>
      </c>
      <c r="V1464" t="s">
        <v>732</v>
      </c>
      <c r="W1464" s="22" t="s">
        <v>5680</v>
      </c>
      <c r="X1464" s="22" t="s">
        <v>678</v>
      </c>
    </row>
    <row r="1465" spans="1:24" x14ac:dyDescent="0.3">
      <c r="A1465">
        <v>4</v>
      </c>
      <c r="B1465">
        <v>240</v>
      </c>
      <c r="C1465" t="s">
        <v>377</v>
      </c>
      <c r="D1465" t="s">
        <v>378</v>
      </c>
      <c r="E1465" t="s">
        <v>740</v>
      </c>
      <c r="F1465" t="s">
        <v>737</v>
      </c>
      <c r="G1465" t="s">
        <v>733</v>
      </c>
      <c r="H1465" t="s">
        <v>323</v>
      </c>
      <c r="I1465" t="s">
        <v>731</v>
      </c>
      <c r="J1465" t="s">
        <v>750</v>
      </c>
      <c r="K1465" t="s">
        <v>735</v>
      </c>
      <c r="L1465" t="s">
        <v>743</v>
      </c>
      <c r="M1465" t="s">
        <v>744</v>
      </c>
      <c r="N1465" t="s">
        <v>3861</v>
      </c>
      <c r="O1465" t="s">
        <v>3867</v>
      </c>
      <c r="P1465" t="s">
        <v>734</v>
      </c>
      <c r="Q1465" t="s">
        <v>3869</v>
      </c>
      <c r="R1465" s="22" t="s">
        <v>2217</v>
      </c>
      <c r="S1465" t="s">
        <v>757</v>
      </c>
      <c r="T1465" t="s">
        <v>384</v>
      </c>
      <c r="U1465">
        <v>13302</v>
      </c>
      <c r="V1465" t="s">
        <v>732</v>
      </c>
      <c r="W1465" s="22" t="s">
        <v>5681</v>
      </c>
      <c r="X1465" s="22" t="s">
        <v>678</v>
      </c>
    </row>
    <row r="1466" spans="1:24" x14ac:dyDescent="0.3">
      <c r="A1466">
        <v>5</v>
      </c>
      <c r="B1466">
        <v>240</v>
      </c>
      <c r="C1466" t="s">
        <v>377</v>
      </c>
      <c r="D1466" t="s">
        <v>378</v>
      </c>
      <c r="E1466" t="s">
        <v>741</v>
      </c>
      <c r="F1466" t="s">
        <v>737</v>
      </c>
      <c r="G1466" t="s">
        <v>733</v>
      </c>
      <c r="H1466" t="s">
        <v>323</v>
      </c>
      <c r="I1466" t="s">
        <v>731</v>
      </c>
      <c r="J1466" t="s">
        <v>752</v>
      </c>
      <c r="K1466" t="s">
        <v>735</v>
      </c>
      <c r="L1466" t="s">
        <v>743</v>
      </c>
      <c r="M1466" t="s">
        <v>744</v>
      </c>
      <c r="N1466" t="s">
        <v>3862</v>
      </c>
      <c r="O1466" t="s">
        <v>5943</v>
      </c>
      <c r="P1466" t="s">
        <v>734</v>
      </c>
      <c r="Q1466" t="s">
        <v>3870</v>
      </c>
      <c r="R1466" s="22" t="s">
        <v>2218</v>
      </c>
      <c r="S1466" t="s">
        <v>758</v>
      </c>
      <c r="T1466" t="s">
        <v>384</v>
      </c>
      <c r="U1466">
        <v>13302</v>
      </c>
      <c r="V1466" t="s">
        <v>732</v>
      </c>
      <c r="W1466" s="22" t="s">
        <v>5682</v>
      </c>
      <c r="X1466" s="22" t="s">
        <v>678</v>
      </c>
    </row>
    <row r="1467" spans="1:24" x14ac:dyDescent="0.3">
      <c r="A1467">
        <v>1</v>
      </c>
      <c r="B1467">
        <v>240</v>
      </c>
      <c r="C1467" t="s">
        <v>377</v>
      </c>
      <c r="D1467" t="s">
        <v>378</v>
      </c>
      <c r="E1467" t="s">
        <v>736</v>
      </c>
      <c r="F1467" t="s">
        <v>737</v>
      </c>
      <c r="G1467" t="s">
        <v>733</v>
      </c>
      <c r="H1467" t="s">
        <v>324</v>
      </c>
      <c r="I1467" t="s">
        <v>731</v>
      </c>
      <c r="J1467" t="s">
        <v>742</v>
      </c>
      <c r="K1467" t="s">
        <v>735</v>
      </c>
      <c r="L1467" t="s">
        <v>743</v>
      </c>
      <c r="M1467" t="s">
        <v>744</v>
      </c>
      <c r="N1467" t="s">
        <v>3859</v>
      </c>
      <c r="O1467" t="s">
        <v>3864</v>
      </c>
      <c r="P1467" t="s">
        <v>734</v>
      </c>
      <c r="Q1467" t="s">
        <v>3872</v>
      </c>
      <c r="R1467" s="22" t="s">
        <v>2219</v>
      </c>
      <c r="S1467" t="s">
        <v>754</v>
      </c>
      <c r="T1467" t="s">
        <v>384</v>
      </c>
      <c r="U1467">
        <v>13303</v>
      </c>
      <c r="V1467" t="s">
        <v>732</v>
      </c>
      <c r="W1467" s="22" t="s">
        <v>5683</v>
      </c>
      <c r="X1467" s="22" t="s">
        <v>679</v>
      </c>
    </row>
    <row r="1468" spans="1:24" x14ac:dyDescent="0.3">
      <c r="A1468">
        <v>2</v>
      </c>
      <c r="B1468">
        <v>240</v>
      </c>
      <c r="C1468" t="s">
        <v>377</v>
      </c>
      <c r="D1468" t="s">
        <v>378</v>
      </c>
      <c r="E1468" t="s">
        <v>738</v>
      </c>
      <c r="F1468" t="s">
        <v>737</v>
      </c>
      <c r="G1468" t="s">
        <v>733</v>
      </c>
      <c r="H1468" t="s">
        <v>324</v>
      </c>
      <c r="I1468" t="s">
        <v>731</v>
      </c>
      <c r="J1468" t="s">
        <v>746</v>
      </c>
      <c r="K1468" t="s">
        <v>735</v>
      </c>
      <c r="L1468" t="s">
        <v>743</v>
      </c>
      <c r="M1468" t="s">
        <v>744</v>
      </c>
      <c r="N1468" t="s">
        <v>3860</v>
      </c>
      <c r="O1468" t="s">
        <v>5944</v>
      </c>
      <c r="P1468" t="s">
        <v>734</v>
      </c>
      <c r="Q1468" t="s">
        <v>3871</v>
      </c>
      <c r="R1468" s="22" t="s">
        <v>2220</v>
      </c>
      <c r="S1468" t="s">
        <v>755</v>
      </c>
      <c r="T1468" t="s">
        <v>384</v>
      </c>
      <c r="U1468">
        <v>13303</v>
      </c>
      <c r="V1468" t="s">
        <v>732</v>
      </c>
      <c r="W1468" s="22" t="s">
        <v>5684</v>
      </c>
      <c r="X1468" s="22" t="s">
        <v>679</v>
      </c>
    </row>
    <row r="1469" spans="1:24" x14ac:dyDescent="0.3">
      <c r="A1469">
        <v>3</v>
      </c>
      <c r="B1469">
        <v>240</v>
      </c>
      <c r="C1469" t="s">
        <v>377</v>
      </c>
      <c r="D1469" t="s">
        <v>378</v>
      </c>
      <c r="E1469" t="s">
        <v>739</v>
      </c>
      <c r="F1469" t="s">
        <v>737</v>
      </c>
      <c r="G1469" t="s">
        <v>733</v>
      </c>
      <c r="H1469" t="s">
        <v>324</v>
      </c>
      <c r="I1469" t="s">
        <v>731</v>
      </c>
      <c r="J1469" t="s">
        <v>748</v>
      </c>
      <c r="K1469" t="s">
        <v>735</v>
      </c>
      <c r="L1469" t="s">
        <v>743</v>
      </c>
      <c r="M1469" t="s">
        <v>744</v>
      </c>
      <c r="N1469" t="s">
        <v>3863</v>
      </c>
      <c r="O1469" t="s">
        <v>3866</v>
      </c>
      <c r="P1469" t="s">
        <v>734</v>
      </c>
      <c r="Q1469" t="s">
        <v>3868</v>
      </c>
      <c r="R1469" s="22" t="s">
        <v>2221</v>
      </c>
      <c r="S1469" t="s">
        <v>756</v>
      </c>
      <c r="T1469" t="s">
        <v>384</v>
      </c>
      <c r="U1469">
        <v>13303</v>
      </c>
      <c r="V1469" t="s">
        <v>732</v>
      </c>
      <c r="W1469" s="22" t="s">
        <v>5685</v>
      </c>
      <c r="X1469" s="22" t="s">
        <v>679</v>
      </c>
    </row>
    <row r="1470" spans="1:24" x14ac:dyDescent="0.3">
      <c r="A1470">
        <v>4</v>
      </c>
      <c r="B1470">
        <v>240</v>
      </c>
      <c r="C1470" t="s">
        <v>377</v>
      </c>
      <c r="D1470" t="s">
        <v>378</v>
      </c>
      <c r="E1470" t="s">
        <v>740</v>
      </c>
      <c r="F1470" t="s">
        <v>737</v>
      </c>
      <c r="G1470" t="s">
        <v>733</v>
      </c>
      <c r="H1470" t="s">
        <v>324</v>
      </c>
      <c r="I1470" t="s">
        <v>731</v>
      </c>
      <c r="J1470" t="s">
        <v>750</v>
      </c>
      <c r="K1470" t="s">
        <v>735</v>
      </c>
      <c r="L1470" t="s">
        <v>743</v>
      </c>
      <c r="M1470" t="s">
        <v>744</v>
      </c>
      <c r="N1470" t="s">
        <v>3861</v>
      </c>
      <c r="O1470" t="s">
        <v>3867</v>
      </c>
      <c r="P1470" t="s">
        <v>734</v>
      </c>
      <c r="Q1470" t="s">
        <v>3869</v>
      </c>
      <c r="R1470" s="22" t="s">
        <v>2222</v>
      </c>
      <c r="S1470" t="s">
        <v>757</v>
      </c>
      <c r="T1470" t="s">
        <v>384</v>
      </c>
      <c r="U1470">
        <v>13303</v>
      </c>
      <c r="V1470" t="s">
        <v>732</v>
      </c>
      <c r="W1470" s="22" t="s">
        <v>5686</v>
      </c>
      <c r="X1470" s="22" t="s">
        <v>679</v>
      </c>
    </row>
    <row r="1471" spans="1:24" x14ac:dyDescent="0.3">
      <c r="A1471">
        <v>5</v>
      </c>
      <c r="B1471">
        <v>240</v>
      </c>
      <c r="C1471" t="s">
        <v>377</v>
      </c>
      <c r="D1471" t="s">
        <v>378</v>
      </c>
      <c r="E1471" t="s">
        <v>741</v>
      </c>
      <c r="F1471" t="s">
        <v>737</v>
      </c>
      <c r="G1471" t="s">
        <v>733</v>
      </c>
      <c r="H1471" t="s">
        <v>324</v>
      </c>
      <c r="I1471" t="s">
        <v>731</v>
      </c>
      <c r="J1471" t="s">
        <v>752</v>
      </c>
      <c r="K1471" t="s">
        <v>735</v>
      </c>
      <c r="L1471" t="s">
        <v>743</v>
      </c>
      <c r="M1471" t="s">
        <v>744</v>
      </c>
      <c r="N1471" t="s">
        <v>3862</v>
      </c>
      <c r="O1471" t="s">
        <v>5943</v>
      </c>
      <c r="P1471" t="s">
        <v>734</v>
      </c>
      <c r="Q1471" t="s">
        <v>3870</v>
      </c>
      <c r="R1471" s="22" t="s">
        <v>2223</v>
      </c>
      <c r="S1471" t="s">
        <v>758</v>
      </c>
      <c r="T1471" t="s">
        <v>384</v>
      </c>
      <c r="U1471">
        <v>13303</v>
      </c>
      <c r="V1471" t="s">
        <v>732</v>
      </c>
      <c r="W1471" s="22" t="s">
        <v>5687</v>
      </c>
      <c r="X1471" s="22" t="s">
        <v>679</v>
      </c>
    </row>
    <row r="1472" spans="1:24" x14ac:dyDescent="0.3">
      <c r="A1472">
        <v>1</v>
      </c>
      <c r="B1472">
        <v>240</v>
      </c>
      <c r="C1472" t="s">
        <v>377</v>
      </c>
      <c r="D1472" t="s">
        <v>378</v>
      </c>
      <c r="E1472" t="s">
        <v>736</v>
      </c>
      <c r="F1472" t="s">
        <v>737</v>
      </c>
      <c r="G1472" t="s">
        <v>733</v>
      </c>
      <c r="H1472" t="s">
        <v>325</v>
      </c>
      <c r="I1472" t="s">
        <v>731</v>
      </c>
      <c r="J1472" t="s">
        <v>742</v>
      </c>
      <c r="K1472" t="s">
        <v>735</v>
      </c>
      <c r="L1472" t="s">
        <v>743</v>
      </c>
      <c r="M1472" t="s">
        <v>744</v>
      </c>
      <c r="N1472" t="s">
        <v>3859</v>
      </c>
      <c r="O1472" t="s">
        <v>3864</v>
      </c>
      <c r="P1472" t="s">
        <v>734</v>
      </c>
      <c r="Q1472" t="s">
        <v>3872</v>
      </c>
      <c r="R1472" s="22" t="s">
        <v>2224</v>
      </c>
      <c r="S1472" t="s">
        <v>754</v>
      </c>
      <c r="T1472" t="s">
        <v>384</v>
      </c>
      <c r="U1472">
        <v>13401</v>
      </c>
      <c r="V1472" t="s">
        <v>732</v>
      </c>
      <c r="W1472" s="22" t="s">
        <v>5688</v>
      </c>
      <c r="X1472" s="22" t="s">
        <v>680</v>
      </c>
    </row>
    <row r="1473" spans="1:24" x14ac:dyDescent="0.3">
      <c r="A1473">
        <v>2</v>
      </c>
      <c r="B1473">
        <v>240</v>
      </c>
      <c r="C1473" t="s">
        <v>377</v>
      </c>
      <c r="D1473" t="s">
        <v>378</v>
      </c>
      <c r="E1473" t="s">
        <v>738</v>
      </c>
      <c r="F1473" t="s">
        <v>737</v>
      </c>
      <c r="G1473" t="s">
        <v>733</v>
      </c>
      <c r="H1473" t="s">
        <v>325</v>
      </c>
      <c r="I1473" t="s">
        <v>731</v>
      </c>
      <c r="J1473" t="s">
        <v>746</v>
      </c>
      <c r="K1473" t="s">
        <v>735</v>
      </c>
      <c r="L1473" t="s">
        <v>743</v>
      </c>
      <c r="M1473" t="s">
        <v>744</v>
      </c>
      <c r="N1473" t="s">
        <v>3860</v>
      </c>
      <c r="O1473" t="s">
        <v>5944</v>
      </c>
      <c r="P1473" t="s">
        <v>734</v>
      </c>
      <c r="Q1473" t="s">
        <v>3871</v>
      </c>
      <c r="R1473" s="22" t="s">
        <v>2225</v>
      </c>
      <c r="S1473" t="s">
        <v>755</v>
      </c>
      <c r="T1473" t="s">
        <v>384</v>
      </c>
      <c r="U1473">
        <v>13401</v>
      </c>
      <c r="V1473" t="s">
        <v>732</v>
      </c>
      <c r="W1473" s="22" t="s">
        <v>5689</v>
      </c>
      <c r="X1473" s="22" t="s">
        <v>680</v>
      </c>
    </row>
    <row r="1474" spans="1:24" x14ac:dyDescent="0.3">
      <c r="A1474">
        <v>3</v>
      </c>
      <c r="B1474">
        <v>240</v>
      </c>
      <c r="C1474" t="s">
        <v>377</v>
      </c>
      <c r="D1474" t="s">
        <v>378</v>
      </c>
      <c r="E1474" t="s">
        <v>739</v>
      </c>
      <c r="F1474" t="s">
        <v>737</v>
      </c>
      <c r="G1474" t="s">
        <v>733</v>
      </c>
      <c r="H1474" t="s">
        <v>325</v>
      </c>
      <c r="I1474" t="s">
        <v>731</v>
      </c>
      <c r="J1474" t="s">
        <v>748</v>
      </c>
      <c r="K1474" t="s">
        <v>735</v>
      </c>
      <c r="L1474" t="s">
        <v>743</v>
      </c>
      <c r="M1474" t="s">
        <v>744</v>
      </c>
      <c r="N1474" t="s">
        <v>3863</v>
      </c>
      <c r="O1474" t="s">
        <v>3866</v>
      </c>
      <c r="P1474" t="s">
        <v>734</v>
      </c>
      <c r="Q1474" t="s">
        <v>3868</v>
      </c>
      <c r="R1474" s="22" t="s">
        <v>2226</v>
      </c>
      <c r="S1474" t="s">
        <v>756</v>
      </c>
      <c r="T1474" t="s">
        <v>384</v>
      </c>
      <c r="U1474">
        <v>13401</v>
      </c>
      <c r="V1474" t="s">
        <v>732</v>
      </c>
      <c r="W1474" s="22" t="s">
        <v>5690</v>
      </c>
      <c r="X1474" s="22" t="s">
        <v>680</v>
      </c>
    </row>
    <row r="1475" spans="1:24" x14ac:dyDescent="0.3">
      <c r="A1475">
        <v>4</v>
      </c>
      <c r="B1475">
        <v>240</v>
      </c>
      <c r="C1475" t="s">
        <v>377</v>
      </c>
      <c r="D1475" t="s">
        <v>378</v>
      </c>
      <c r="E1475" t="s">
        <v>740</v>
      </c>
      <c r="F1475" t="s">
        <v>737</v>
      </c>
      <c r="G1475" t="s">
        <v>733</v>
      </c>
      <c r="H1475" t="s">
        <v>325</v>
      </c>
      <c r="I1475" t="s">
        <v>731</v>
      </c>
      <c r="J1475" t="s">
        <v>750</v>
      </c>
      <c r="K1475" t="s">
        <v>735</v>
      </c>
      <c r="L1475" t="s">
        <v>743</v>
      </c>
      <c r="M1475" t="s">
        <v>744</v>
      </c>
      <c r="N1475" t="s">
        <v>3861</v>
      </c>
      <c r="O1475" t="s">
        <v>3867</v>
      </c>
      <c r="P1475" t="s">
        <v>734</v>
      </c>
      <c r="Q1475" t="s">
        <v>3869</v>
      </c>
      <c r="R1475" s="22" t="s">
        <v>2227</v>
      </c>
      <c r="S1475" t="s">
        <v>757</v>
      </c>
      <c r="T1475" t="s">
        <v>384</v>
      </c>
      <c r="U1475">
        <v>13401</v>
      </c>
      <c r="V1475" t="s">
        <v>732</v>
      </c>
      <c r="W1475" s="22" t="s">
        <v>5691</v>
      </c>
      <c r="X1475" s="22" t="s">
        <v>680</v>
      </c>
    </row>
    <row r="1476" spans="1:24" x14ac:dyDescent="0.3">
      <c r="A1476">
        <v>5</v>
      </c>
      <c r="B1476">
        <v>240</v>
      </c>
      <c r="C1476" t="s">
        <v>377</v>
      </c>
      <c r="D1476" t="s">
        <v>378</v>
      </c>
      <c r="E1476" t="s">
        <v>741</v>
      </c>
      <c r="F1476" t="s">
        <v>737</v>
      </c>
      <c r="G1476" t="s">
        <v>733</v>
      </c>
      <c r="H1476" t="s">
        <v>325</v>
      </c>
      <c r="I1476" t="s">
        <v>731</v>
      </c>
      <c r="J1476" t="s">
        <v>752</v>
      </c>
      <c r="K1476" t="s">
        <v>735</v>
      </c>
      <c r="L1476" t="s">
        <v>743</v>
      </c>
      <c r="M1476" t="s">
        <v>744</v>
      </c>
      <c r="N1476" t="s">
        <v>3862</v>
      </c>
      <c r="O1476" t="s">
        <v>5943</v>
      </c>
      <c r="P1476" t="s">
        <v>734</v>
      </c>
      <c r="Q1476" t="s">
        <v>3870</v>
      </c>
      <c r="R1476" s="22" t="s">
        <v>2228</v>
      </c>
      <c r="S1476" t="s">
        <v>758</v>
      </c>
      <c r="T1476" t="s">
        <v>384</v>
      </c>
      <c r="U1476">
        <v>13401</v>
      </c>
      <c r="V1476" t="s">
        <v>732</v>
      </c>
      <c r="W1476" s="22" t="s">
        <v>5692</v>
      </c>
      <c r="X1476" s="22" t="s">
        <v>680</v>
      </c>
    </row>
    <row r="1477" spans="1:24" x14ac:dyDescent="0.3">
      <c r="A1477">
        <v>1</v>
      </c>
      <c r="B1477">
        <v>240</v>
      </c>
      <c r="C1477" t="s">
        <v>377</v>
      </c>
      <c r="D1477" t="s">
        <v>378</v>
      </c>
      <c r="E1477" t="s">
        <v>736</v>
      </c>
      <c r="F1477" t="s">
        <v>737</v>
      </c>
      <c r="G1477" t="s">
        <v>733</v>
      </c>
      <c r="H1477" t="s">
        <v>326</v>
      </c>
      <c r="I1477" t="s">
        <v>731</v>
      </c>
      <c r="J1477" t="s">
        <v>742</v>
      </c>
      <c r="K1477" t="s">
        <v>735</v>
      </c>
      <c r="L1477" t="s">
        <v>743</v>
      </c>
      <c r="M1477" t="s">
        <v>744</v>
      </c>
      <c r="N1477" t="s">
        <v>3859</v>
      </c>
      <c r="O1477" t="s">
        <v>3864</v>
      </c>
      <c r="P1477" t="s">
        <v>734</v>
      </c>
      <c r="Q1477" t="s">
        <v>3872</v>
      </c>
      <c r="R1477" s="22" t="s">
        <v>2229</v>
      </c>
      <c r="S1477" t="s">
        <v>754</v>
      </c>
      <c r="T1477" t="s">
        <v>384</v>
      </c>
      <c r="U1477">
        <v>13402</v>
      </c>
      <c r="V1477" t="s">
        <v>732</v>
      </c>
      <c r="W1477" s="22" t="s">
        <v>5693</v>
      </c>
      <c r="X1477" s="22" t="s">
        <v>681</v>
      </c>
    </row>
    <row r="1478" spans="1:24" x14ac:dyDescent="0.3">
      <c r="A1478">
        <v>2</v>
      </c>
      <c r="B1478">
        <v>240</v>
      </c>
      <c r="C1478" t="s">
        <v>377</v>
      </c>
      <c r="D1478" t="s">
        <v>378</v>
      </c>
      <c r="E1478" t="s">
        <v>738</v>
      </c>
      <c r="F1478" t="s">
        <v>737</v>
      </c>
      <c r="G1478" t="s">
        <v>733</v>
      </c>
      <c r="H1478" t="s">
        <v>326</v>
      </c>
      <c r="I1478" t="s">
        <v>731</v>
      </c>
      <c r="J1478" t="s">
        <v>746</v>
      </c>
      <c r="K1478" t="s">
        <v>735</v>
      </c>
      <c r="L1478" t="s">
        <v>743</v>
      </c>
      <c r="M1478" t="s">
        <v>744</v>
      </c>
      <c r="N1478" t="s">
        <v>3860</v>
      </c>
      <c r="O1478" t="s">
        <v>5944</v>
      </c>
      <c r="P1478" t="s">
        <v>734</v>
      </c>
      <c r="Q1478" t="s">
        <v>3871</v>
      </c>
      <c r="R1478" s="22" t="s">
        <v>2230</v>
      </c>
      <c r="S1478" t="s">
        <v>755</v>
      </c>
      <c r="T1478" t="s">
        <v>384</v>
      </c>
      <c r="U1478">
        <v>13402</v>
      </c>
      <c r="V1478" t="s">
        <v>732</v>
      </c>
      <c r="W1478" s="22" t="s">
        <v>5694</v>
      </c>
      <c r="X1478" s="22" t="s">
        <v>681</v>
      </c>
    </row>
    <row r="1479" spans="1:24" x14ac:dyDescent="0.3">
      <c r="A1479">
        <v>3</v>
      </c>
      <c r="B1479">
        <v>240</v>
      </c>
      <c r="C1479" t="s">
        <v>377</v>
      </c>
      <c r="D1479" t="s">
        <v>378</v>
      </c>
      <c r="E1479" t="s">
        <v>739</v>
      </c>
      <c r="F1479" t="s">
        <v>737</v>
      </c>
      <c r="G1479" t="s">
        <v>733</v>
      </c>
      <c r="H1479" t="s">
        <v>326</v>
      </c>
      <c r="I1479" t="s">
        <v>731</v>
      </c>
      <c r="J1479" t="s">
        <v>748</v>
      </c>
      <c r="K1479" t="s">
        <v>735</v>
      </c>
      <c r="L1479" t="s">
        <v>743</v>
      </c>
      <c r="M1479" t="s">
        <v>744</v>
      </c>
      <c r="N1479" t="s">
        <v>3863</v>
      </c>
      <c r="O1479" t="s">
        <v>3866</v>
      </c>
      <c r="P1479" t="s">
        <v>734</v>
      </c>
      <c r="Q1479" t="s">
        <v>3868</v>
      </c>
      <c r="R1479" s="22" t="s">
        <v>2231</v>
      </c>
      <c r="S1479" t="s">
        <v>756</v>
      </c>
      <c r="T1479" t="s">
        <v>384</v>
      </c>
      <c r="U1479">
        <v>13402</v>
      </c>
      <c r="V1479" t="s">
        <v>732</v>
      </c>
      <c r="W1479" s="22" t="s">
        <v>5695</v>
      </c>
      <c r="X1479" s="22" t="s">
        <v>681</v>
      </c>
    </row>
    <row r="1480" spans="1:24" x14ac:dyDescent="0.3">
      <c r="A1480">
        <v>4</v>
      </c>
      <c r="B1480">
        <v>240</v>
      </c>
      <c r="C1480" t="s">
        <v>377</v>
      </c>
      <c r="D1480" t="s">
        <v>378</v>
      </c>
      <c r="E1480" t="s">
        <v>740</v>
      </c>
      <c r="F1480" t="s">
        <v>737</v>
      </c>
      <c r="G1480" t="s">
        <v>733</v>
      </c>
      <c r="H1480" t="s">
        <v>326</v>
      </c>
      <c r="I1480" t="s">
        <v>731</v>
      </c>
      <c r="J1480" t="s">
        <v>750</v>
      </c>
      <c r="K1480" t="s">
        <v>735</v>
      </c>
      <c r="L1480" t="s">
        <v>743</v>
      </c>
      <c r="M1480" t="s">
        <v>744</v>
      </c>
      <c r="N1480" t="s">
        <v>3861</v>
      </c>
      <c r="O1480" t="s">
        <v>3867</v>
      </c>
      <c r="P1480" t="s">
        <v>734</v>
      </c>
      <c r="Q1480" t="s">
        <v>3869</v>
      </c>
      <c r="R1480" s="22" t="s">
        <v>2232</v>
      </c>
      <c r="S1480" t="s">
        <v>757</v>
      </c>
      <c r="T1480" t="s">
        <v>384</v>
      </c>
      <c r="U1480">
        <v>13402</v>
      </c>
      <c r="V1480" t="s">
        <v>732</v>
      </c>
      <c r="W1480" s="22" t="s">
        <v>5696</v>
      </c>
      <c r="X1480" s="22" t="s">
        <v>681</v>
      </c>
    </row>
    <row r="1481" spans="1:24" x14ac:dyDescent="0.3">
      <c r="A1481">
        <v>5</v>
      </c>
      <c r="B1481">
        <v>240</v>
      </c>
      <c r="C1481" t="s">
        <v>377</v>
      </c>
      <c r="D1481" t="s">
        <v>378</v>
      </c>
      <c r="E1481" t="s">
        <v>741</v>
      </c>
      <c r="F1481" t="s">
        <v>737</v>
      </c>
      <c r="G1481" t="s">
        <v>733</v>
      </c>
      <c r="H1481" t="s">
        <v>326</v>
      </c>
      <c r="I1481" t="s">
        <v>731</v>
      </c>
      <c r="J1481" t="s">
        <v>752</v>
      </c>
      <c r="K1481" t="s">
        <v>735</v>
      </c>
      <c r="L1481" t="s">
        <v>743</v>
      </c>
      <c r="M1481" t="s">
        <v>744</v>
      </c>
      <c r="N1481" t="s">
        <v>3862</v>
      </c>
      <c r="O1481" t="s">
        <v>5943</v>
      </c>
      <c r="P1481" t="s">
        <v>734</v>
      </c>
      <c r="Q1481" t="s">
        <v>3870</v>
      </c>
      <c r="R1481" s="22" t="s">
        <v>2233</v>
      </c>
      <c r="S1481" t="s">
        <v>758</v>
      </c>
      <c r="T1481" t="s">
        <v>384</v>
      </c>
      <c r="U1481">
        <v>13402</v>
      </c>
      <c r="V1481" t="s">
        <v>732</v>
      </c>
      <c r="W1481" s="22" t="s">
        <v>5697</v>
      </c>
      <c r="X1481" s="22" t="s">
        <v>681</v>
      </c>
    </row>
    <row r="1482" spans="1:24" x14ac:dyDescent="0.3">
      <c r="A1482">
        <v>1</v>
      </c>
      <c r="B1482">
        <v>240</v>
      </c>
      <c r="C1482" t="s">
        <v>377</v>
      </c>
      <c r="D1482" t="s">
        <v>378</v>
      </c>
      <c r="E1482" t="s">
        <v>736</v>
      </c>
      <c r="F1482" t="s">
        <v>737</v>
      </c>
      <c r="G1482" t="s">
        <v>733</v>
      </c>
      <c r="H1482" t="s">
        <v>327</v>
      </c>
      <c r="I1482" t="s">
        <v>731</v>
      </c>
      <c r="J1482" t="s">
        <v>742</v>
      </c>
      <c r="K1482" t="s">
        <v>735</v>
      </c>
      <c r="L1482" t="s">
        <v>743</v>
      </c>
      <c r="M1482" t="s">
        <v>744</v>
      </c>
      <c r="N1482" t="s">
        <v>3859</v>
      </c>
      <c r="O1482" t="s">
        <v>3864</v>
      </c>
      <c r="P1482" t="s">
        <v>734</v>
      </c>
      <c r="Q1482" t="s">
        <v>3872</v>
      </c>
      <c r="R1482" s="22" t="s">
        <v>2234</v>
      </c>
      <c r="S1482" t="s">
        <v>754</v>
      </c>
      <c r="T1482" t="s">
        <v>384</v>
      </c>
      <c r="U1482">
        <v>13403</v>
      </c>
      <c r="V1482" t="s">
        <v>732</v>
      </c>
      <c r="W1482" s="22" t="s">
        <v>5698</v>
      </c>
      <c r="X1482" s="22" t="s">
        <v>682</v>
      </c>
    </row>
    <row r="1483" spans="1:24" x14ac:dyDescent="0.3">
      <c r="A1483">
        <v>2</v>
      </c>
      <c r="B1483">
        <v>240</v>
      </c>
      <c r="C1483" t="s">
        <v>377</v>
      </c>
      <c r="D1483" t="s">
        <v>378</v>
      </c>
      <c r="E1483" t="s">
        <v>738</v>
      </c>
      <c r="F1483" t="s">
        <v>737</v>
      </c>
      <c r="G1483" t="s">
        <v>733</v>
      </c>
      <c r="H1483" t="s">
        <v>327</v>
      </c>
      <c r="I1483" t="s">
        <v>731</v>
      </c>
      <c r="J1483" t="s">
        <v>746</v>
      </c>
      <c r="K1483" t="s">
        <v>735</v>
      </c>
      <c r="L1483" t="s">
        <v>743</v>
      </c>
      <c r="M1483" t="s">
        <v>744</v>
      </c>
      <c r="N1483" t="s">
        <v>3860</v>
      </c>
      <c r="O1483" t="s">
        <v>5944</v>
      </c>
      <c r="P1483" t="s">
        <v>734</v>
      </c>
      <c r="Q1483" t="s">
        <v>3871</v>
      </c>
      <c r="R1483" s="22" t="s">
        <v>2235</v>
      </c>
      <c r="S1483" t="s">
        <v>755</v>
      </c>
      <c r="T1483" t="s">
        <v>384</v>
      </c>
      <c r="U1483">
        <v>13403</v>
      </c>
      <c r="V1483" t="s">
        <v>732</v>
      </c>
      <c r="W1483" s="22" t="s">
        <v>5699</v>
      </c>
      <c r="X1483" s="22" t="s">
        <v>682</v>
      </c>
    </row>
    <row r="1484" spans="1:24" x14ac:dyDescent="0.3">
      <c r="A1484">
        <v>3</v>
      </c>
      <c r="B1484">
        <v>240</v>
      </c>
      <c r="C1484" t="s">
        <v>377</v>
      </c>
      <c r="D1484" t="s">
        <v>378</v>
      </c>
      <c r="E1484" t="s">
        <v>739</v>
      </c>
      <c r="F1484" t="s">
        <v>737</v>
      </c>
      <c r="G1484" t="s">
        <v>733</v>
      </c>
      <c r="H1484" t="s">
        <v>327</v>
      </c>
      <c r="I1484" t="s">
        <v>731</v>
      </c>
      <c r="J1484" t="s">
        <v>748</v>
      </c>
      <c r="K1484" t="s">
        <v>735</v>
      </c>
      <c r="L1484" t="s">
        <v>743</v>
      </c>
      <c r="M1484" t="s">
        <v>744</v>
      </c>
      <c r="N1484" t="s">
        <v>3863</v>
      </c>
      <c r="O1484" t="s">
        <v>3866</v>
      </c>
      <c r="P1484" t="s">
        <v>734</v>
      </c>
      <c r="Q1484" t="s">
        <v>3868</v>
      </c>
      <c r="R1484" s="22" t="s">
        <v>2236</v>
      </c>
      <c r="S1484" t="s">
        <v>756</v>
      </c>
      <c r="T1484" t="s">
        <v>384</v>
      </c>
      <c r="U1484">
        <v>13403</v>
      </c>
      <c r="V1484" t="s">
        <v>732</v>
      </c>
      <c r="W1484" s="22" t="s">
        <v>5700</v>
      </c>
      <c r="X1484" s="22" t="s">
        <v>682</v>
      </c>
    </row>
    <row r="1485" spans="1:24" x14ac:dyDescent="0.3">
      <c r="A1485">
        <v>4</v>
      </c>
      <c r="B1485">
        <v>240</v>
      </c>
      <c r="C1485" t="s">
        <v>377</v>
      </c>
      <c r="D1485" t="s">
        <v>378</v>
      </c>
      <c r="E1485" t="s">
        <v>740</v>
      </c>
      <c r="F1485" t="s">
        <v>737</v>
      </c>
      <c r="G1485" t="s">
        <v>733</v>
      </c>
      <c r="H1485" t="s">
        <v>327</v>
      </c>
      <c r="I1485" t="s">
        <v>731</v>
      </c>
      <c r="J1485" t="s">
        <v>750</v>
      </c>
      <c r="K1485" t="s">
        <v>735</v>
      </c>
      <c r="L1485" t="s">
        <v>743</v>
      </c>
      <c r="M1485" t="s">
        <v>744</v>
      </c>
      <c r="N1485" t="s">
        <v>3861</v>
      </c>
      <c r="O1485" t="s">
        <v>3867</v>
      </c>
      <c r="P1485" t="s">
        <v>734</v>
      </c>
      <c r="Q1485" t="s">
        <v>3869</v>
      </c>
      <c r="R1485" s="22" t="s">
        <v>2237</v>
      </c>
      <c r="S1485" t="s">
        <v>757</v>
      </c>
      <c r="T1485" t="s">
        <v>384</v>
      </c>
      <c r="U1485">
        <v>13403</v>
      </c>
      <c r="V1485" t="s">
        <v>732</v>
      </c>
      <c r="W1485" s="22" t="s">
        <v>5701</v>
      </c>
      <c r="X1485" s="22" t="s">
        <v>682</v>
      </c>
    </row>
    <row r="1486" spans="1:24" x14ac:dyDescent="0.3">
      <c r="A1486">
        <v>5</v>
      </c>
      <c r="B1486">
        <v>240</v>
      </c>
      <c r="C1486" t="s">
        <v>377</v>
      </c>
      <c r="D1486" t="s">
        <v>378</v>
      </c>
      <c r="E1486" t="s">
        <v>741</v>
      </c>
      <c r="F1486" t="s">
        <v>737</v>
      </c>
      <c r="G1486" t="s">
        <v>733</v>
      </c>
      <c r="H1486" t="s">
        <v>327</v>
      </c>
      <c r="I1486" t="s">
        <v>731</v>
      </c>
      <c r="J1486" t="s">
        <v>752</v>
      </c>
      <c r="K1486" t="s">
        <v>735</v>
      </c>
      <c r="L1486" t="s">
        <v>743</v>
      </c>
      <c r="M1486" t="s">
        <v>744</v>
      </c>
      <c r="N1486" t="s">
        <v>3862</v>
      </c>
      <c r="O1486" t="s">
        <v>5943</v>
      </c>
      <c r="P1486" t="s">
        <v>734</v>
      </c>
      <c r="Q1486" t="s">
        <v>3870</v>
      </c>
      <c r="R1486" s="22" t="s">
        <v>2238</v>
      </c>
      <c r="S1486" t="s">
        <v>758</v>
      </c>
      <c r="T1486" t="s">
        <v>384</v>
      </c>
      <c r="U1486">
        <v>13403</v>
      </c>
      <c r="V1486" t="s">
        <v>732</v>
      </c>
      <c r="W1486" s="22" t="s">
        <v>5702</v>
      </c>
      <c r="X1486" s="22" t="s">
        <v>682</v>
      </c>
    </row>
    <row r="1487" spans="1:24" x14ac:dyDescent="0.3">
      <c r="A1487">
        <v>1</v>
      </c>
      <c r="B1487">
        <v>240</v>
      </c>
      <c r="C1487" t="s">
        <v>377</v>
      </c>
      <c r="D1487" t="s">
        <v>378</v>
      </c>
      <c r="E1487" t="s">
        <v>736</v>
      </c>
      <c r="F1487" t="s">
        <v>737</v>
      </c>
      <c r="G1487" t="s">
        <v>733</v>
      </c>
      <c r="H1487" t="s">
        <v>328</v>
      </c>
      <c r="I1487" t="s">
        <v>731</v>
      </c>
      <c r="J1487" t="s">
        <v>742</v>
      </c>
      <c r="K1487" t="s">
        <v>735</v>
      </c>
      <c r="L1487" t="s">
        <v>743</v>
      </c>
      <c r="M1487" t="s">
        <v>744</v>
      </c>
      <c r="N1487" t="s">
        <v>3859</v>
      </c>
      <c r="O1487" t="s">
        <v>3864</v>
      </c>
      <c r="P1487" t="s">
        <v>734</v>
      </c>
      <c r="Q1487" t="s">
        <v>3872</v>
      </c>
      <c r="R1487" s="22" t="s">
        <v>2239</v>
      </c>
      <c r="S1487" t="s">
        <v>754</v>
      </c>
      <c r="T1487" t="s">
        <v>384</v>
      </c>
      <c r="U1487">
        <v>13404</v>
      </c>
      <c r="V1487" t="s">
        <v>732</v>
      </c>
      <c r="W1487" s="22" t="s">
        <v>5703</v>
      </c>
      <c r="X1487" s="22" t="s">
        <v>683</v>
      </c>
    </row>
    <row r="1488" spans="1:24" x14ac:dyDescent="0.3">
      <c r="A1488">
        <v>2</v>
      </c>
      <c r="B1488">
        <v>240</v>
      </c>
      <c r="C1488" t="s">
        <v>377</v>
      </c>
      <c r="D1488" t="s">
        <v>378</v>
      </c>
      <c r="E1488" t="s">
        <v>738</v>
      </c>
      <c r="F1488" t="s">
        <v>737</v>
      </c>
      <c r="G1488" t="s">
        <v>733</v>
      </c>
      <c r="H1488" t="s">
        <v>328</v>
      </c>
      <c r="I1488" t="s">
        <v>731</v>
      </c>
      <c r="J1488" t="s">
        <v>746</v>
      </c>
      <c r="K1488" t="s">
        <v>735</v>
      </c>
      <c r="L1488" t="s">
        <v>743</v>
      </c>
      <c r="M1488" t="s">
        <v>744</v>
      </c>
      <c r="N1488" t="s">
        <v>3860</v>
      </c>
      <c r="O1488" t="s">
        <v>5944</v>
      </c>
      <c r="P1488" t="s">
        <v>734</v>
      </c>
      <c r="Q1488" t="s">
        <v>3871</v>
      </c>
      <c r="R1488" s="22" t="s">
        <v>2240</v>
      </c>
      <c r="S1488" t="s">
        <v>755</v>
      </c>
      <c r="T1488" t="s">
        <v>384</v>
      </c>
      <c r="U1488">
        <v>13404</v>
      </c>
      <c r="V1488" t="s">
        <v>732</v>
      </c>
      <c r="W1488" s="22" t="s">
        <v>5704</v>
      </c>
      <c r="X1488" s="22" t="s">
        <v>683</v>
      </c>
    </row>
    <row r="1489" spans="1:24" x14ac:dyDescent="0.3">
      <c r="A1489">
        <v>3</v>
      </c>
      <c r="B1489">
        <v>240</v>
      </c>
      <c r="C1489" t="s">
        <v>377</v>
      </c>
      <c r="D1489" t="s">
        <v>378</v>
      </c>
      <c r="E1489" t="s">
        <v>739</v>
      </c>
      <c r="F1489" t="s">
        <v>737</v>
      </c>
      <c r="G1489" t="s">
        <v>733</v>
      </c>
      <c r="H1489" t="s">
        <v>328</v>
      </c>
      <c r="I1489" t="s">
        <v>731</v>
      </c>
      <c r="J1489" t="s">
        <v>748</v>
      </c>
      <c r="K1489" t="s">
        <v>735</v>
      </c>
      <c r="L1489" t="s">
        <v>743</v>
      </c>
      <c r="M1489" t="s">
        <v>744</v>
      </c>
      <c r="N1489" t="s">
        <v>3863</v>
      </c>
      <c r="O1489" t="s">
        <v>3866</v>
      </c>
      <c r="P1489" t="s">
        <v>734</v>
      </c>
      <c r="Q1489" t="s">
        <v>3868</v>
      </c>
      <c r="R1489" s="22" t="s">
        <v>2241</v>
      </c>
      <c r="S1489" t="s">
        <v>756</v>
      </c>
      <c r="T1489" t="s">
        <v>384</v>
      </c>
      <c r="U1489">
        <v>13404</v>
      </c>
      <c r="V1489" t="s">
        <v>732</v>
      </c>
      <c r="W1489" s="22" t="s">
        <v>5705</v>
      </c>
      <c r="X1489" s="22" t="s">
        <v>683</v>
      </c>
    </row>
    <row r="1490" spans="1:24" x14ac:dyDescent="0.3">
      <c r="A1490">
        <v>4</v>
      </c>
      <c r="B1490">
        <v>240</v>
      </c>
      <c r="C1490" t="s">
        <v>377</v>
      </c>
      <c r="D1490" t="s">
        <v>378</v>
      </c>
      <c r="E1490" t="s">
        <v>740</v>
      </c>
      <c r="F1490" t="s">
        <v>737</v>
      </c>
      <c r="G1490" t="s">
        <v>733</v>
      </c>
      <c r="H1490" t="s">
        <v>328</v>
      </c>
      <c r="I1490" t="s">
        <v>731</v>
      </c>
      <c r="J1490" t="s">
        <v>750</v>
      </c>
      <c r="K1490" t="s">
        <v>735</v>
      </c>
      <c r="L1490" t="s">
        <v>743</v>
      </c>
      <c r="M1490" t="s">
        <v>744</v>
      </c>
      <c r="N1490" t="s">
        <v>3861</v>
      </c>
      <c r="O1490" t="s">
        <v>3867</v>
      </c>
      <c r="P1490" t="s">
        <v>734</v>
      </c>
      <c r="Q1490" t="s">
        <v>3869</v>
      </c>
      <c r="R1490" s="22" t="s">
        <v>2242</v>
      </c>
      <c r="S1490" t="s">
        <v>757</v>
      </c>
      <c r="T1490" t="s">
        <v>384</v>
      </c>
      <c r="U1490">
        <v>13404</v>
      </c>
      <c r="V1490" t="s">
        <v>732</v>
      </c>
      <c r="W1490" s="22" t="s">
        <v>5706</v>
      </c>
      <c r="X1490" s="22" t="s">
        <v>683</v>
      </c>
    </row>
    <row r="1491" spans="1:24" x14ac:dyDescent="0.3">
      <c r="A1491">
        <v>5</v>
      </c>
      <c r="B1491">
        <v>240</v>
      </c>
      <c r="C1491" t="s">
        <v>377</v>
      </c>
      <c r="D1491" t="s">
        <v>378</v>
      </c>
      <c r="E1491" t="s">
        <v>741</v>
      </c>
      <c r="F1491" t="s">
        <v>737</v>
      </c>
      <c r="G1491" t="s">
        <v>733</v>
      </c>
      <c r="H1491" t="s">
        <v>328</v>
      </c>
      <c r="I1491" t="s">
        <v>731</v>
      </c>
      <c r="J1491" t="s">
        <v>752</v>
      </c>
      <c r="K1491" t="s">
        <v>735</v>
      </c>
      <c r="L1491" t="s">
        <v>743</v>
      </c>
      <c r="M1491" t="s">
        <v>744</v>
      </c>
      <c r="N1491" t="s">
        <v>3862</v>
      </c>
      <c r="O1491" t="s">
        <v>5943</v>
      </c>
      <c r="P1491" t="s">
        <v>734</v>
      </c>
      <c r="Q1491" t="s">
        <v>3870</v>
      </c>
      <c r="R1491" s="22" t="s">
        <v>2243</v>
      </c>
      <c r="S1491" t="s">
        <v>758</v>
      </c>
      <c r="T1491" t="s">
        <v>384</v>
      </c>
      <c r="U1491">
        <v>13404</v>
      </c>
      <c r="V1491" t="s">
        <v>732</v>
      </c>
      <c r="W1491" s="22" t="s">
        <v>5707</v>
      </c>
      <c r="X1491" s="22" t="s">
        <v>683</v>
      </c>
    </row>
    <row r="1492" spans="1:24" x14ac:dyDescent="0.3">
      <c r="A1492">
        <v>1</v>
      </c>
      <c r="B1492">
        <v>240</v>
      </c>
      <c r="C1492" t="s">
        <v>377</v>
      </c>
      <c r="D1492" t="s">
        <v>378</v>
      </c>
      <c r="E1492" t="s">
        <v>736</v>
      </c>
      <c r="F1492" t="s">
        <v>737</v>
      </c>
      <c r="G1492" t="s">
        <v>733</v>
      </c>
      <c r="H1492" t="s">
        <v>329</v>
      </c>
      <c r="I1492" t="s">
        <v>731</v>
      </c>
      <c r="J1492" t="s">
        <v>742</v>
      </c>
      <c r="K1492" t="s">
        <v>735</v>
      </c>
      <c r="L1492" t="s">
        <v>743</v>
      </c>
      <c r="M1492" t="s">
        <v>744</v>
      </c>
      <c r="N1492" t="s">
        <v>3859</v>
      </c>
      <c r="O1492" t="s">
        <v>3864</v>
      </c>
      <c r="P1492" t="s">
        <v>734</v>
      </c>
      <c r="Q1492" t="s">
        <v>3872</v>
      </c>
      <c r="R1492" s="22" t="s">
        <v>2244</v>
      </c>
      <c r="S1492" t="s">
        <v>754</v>
      </c>
      <c r="T1492" t="s">
        <v>384</v>
      </c>
      <c r="U1492">
        <v>13501</v>
      </c>
      <c r="V1492" t="s">
        <v>732</v>
      </c>
      <c r="W1492" s="22" t="s">
        <v>5708</v>
      </c>
      <c r="X1492" s="22" t="s">
        <v>684</v>
      </c>
    </row>
    <row r="1493" spans="1:24" x14ac:dyDescent="0.3">
      <c r="A1493">
        <v>2</v>
      </c>
      <c r="B1493">
        <v>240</v>
      </c>
      <c r="C1493" t="s">
        <v>377</v>
      </c>
      <c r="D1493" t="s">
        <v>378</v>
      </c>
      <c r="E1493" t="s">
        <v>738</v>
      </c>
      <c r="F1493" t="s">
        <v>737</v>
      </c>
      <c r="G1493" t="s">
        <v>733</v>
      </c>
      <c r="H1493" t="s">
        <v>329</v>
      </c>
      <c r="I1493" t="s">
        <v>731</v>
      </c>
      <c r="J1493" t="s">
        <v>746</v>
      </c>
      <c r="K1493" t="s">
        <v>735</v>
      </c>
      <c r="L1493" t="s">
        <v>743</v>
      </c>
      <c r="M1493" t="s">
        <v>744</v>
      </c>
      <c r="N1493" t="s">
        <v>3860</v>
      </c>
      <c r="O1493" t="s">
        <v>5944</v>
      </c>
      <c r="P1493" t="s">
        <v>734</v>
      </c>
      <c r="Q1493" t="s">
        <v>3871</v>
      </c>
      <c r="R1493" s="22" t="s">
        <v>2245</v>
      </c>
      <c r="S1493" t="s">
        <v>755</v>
      </c>
      <c r="T1493" t="s">
        <v>384</v>
      </c>
      <c r="U1493">
        <v>13501</v>
      </c>
      <c r="V1493" t="s">
        <v>732</v>
      </c>
      <c r="W1493" s="22" t="s">
        <v>5709</v>
      </c>
      <c r="X1493" s="22" t="s">
        <v>684</v>
      </c>
    </row>
    <row r="1494" spans="1:24" x14ac:dyDescent="0.3">
      <c r="A1494">
        <v>3</v>
      </c>
      <c r="B1494">
        <v>240</v>
      </c>
      <c r="C1494" t="s">
        <v>377</v>
      </c>
      <c r="D1494" t="s">
        <v>378</v>
      </c>
      <c r="E1494" t="s">
        <v>739</v>
      </c>
      <c r="F1494" t="s">
        <v>737</v>
      </c>
      <c r="G1494" t="s">
        <v>733</v>
      </c>
      <c r="H1494" t="s">
        <v>329</v>
      </c>
      <c r="I1494" t="s">
        <v>731</v>
      </c>
      <c r="J1494" t="s">
        <v>748</v>
      </c>
      <c r="K1494" t="s">
        <v>735</v>
      </c>
      <c r="L1494" t="s">
        <v>743</v>
      </c>
      <c r="M1494" t="s">
        <v>744</v>
      </c>
      <c r="N1494" t="s">
        <v>3863</v>
      </c>
      <c r="O1494" t="s">
        <v>3866</v>
      </c>
      <c r="P1494" t="s">
        <v>734</v>
      </c>
      <c r="Q1494" t="s">
        <v>3868</v>
      </c>
      <c r="R1494" s="22" t="s">
        <v>2246</v>
      </c>
      <c r="S1494" t="s">
        <v>756</v>
      </c>
      <c r="T1494" t="s">
        <v>384</v>
      </c>
      <c r="U1494">
        <v>13501</v>
      </c>
      <c r="V1494" t="s">
        <v>732</v>
      </c>
      <c r="W1494" s="22" t="s">
        <v>5710</v>
      </c>
      <c r="X1494" s="22" t="s">
        <v>684</v>
      </c>
    </row>
    <row r="1495" spans="1:24" x14ac:dyDescent="0.3">
      <c r="A1495">
        <v>4</v>
      </c>
      <c r="B1495">
        <v>240</v>
      </c>
      <c r="C1495" t="s">
        <v>377</v>
      </c>
      <c r="D1495" t="s">
        <v>378</v>
      </c>
      <c r="E1495" t="s">
        <v>740</v>
      </c>
      <c r="F1495" t="s">
        <v>737</v>
      </c>
      <c r="G1495" t="s">
        <v>733</v>
      </c>
      <c r="H1495" t="s">
        <v>329</v>
      </c>
      <c r="I1495" t="s">
        <v>731</v>
      </c>
      <c r="J1495" t="s">
        <v>750</v>
      </c>
      <c r="K1495" t="s">
        <v>735</v>
      </c>
      <c r="L1495" t="s">
        <v>743</v>
      </c>
      <c r="M1495" t="s">
        <v>744</v>
      </c>
      <c r="N1495" t="s">
        <v>3861</v>
      </c>
      <c r="O1495" t="s">
        <v>3867</v>
      </c>
      <c r="P1495" t="s">
        <v>734</v>
      </c>
      <c r="Q1495" t="s">
        <v>3869</v>
      </c>
      <c r="R1495" s="22" t="s">
        <v>2247</v>
      </c>
      <c r="S1495" t="s">
        <v>757</v>
      </c>
      <c r="T1495" t="s">
        <v>384</v>
      </c>
      <c r="U1495">
        <v>13501</v>
      </c>
      <c r="V1495" t="s">
        <v>732</v>
      </c>
      <c r="W1495" s="22" t="s">
        <v>5711</v>
      </c>
      <c r="X1495" s="22" t="s">
        <v>684</v>
      </c>
    </row>
    <row r="1496" spans="1:24" x14ac:dyDescent="0.3">
      <c r="A1496">
        <v>5</v>
      </c>
      <c r="B1496">
        <v>240</v>
      </c>
      <c r="C1496" t="s">
        <v>377</v>
      </c>
      <c r="D1496" t="s">
        <v>378</v>
      </c>
      <c r="E1496" t="s">
        <v>741</v>
      </c>
      <c r="F1496" t="s">
        <v>737</v>
      </c>
      <c r="G1496" t="s">
        <v>733</v>
      </c>
      <c r="H1496" t="s">
        <v>329</v>
      </c>
      <c r="I1496" t="s">
        <v>731</v>
      </c>
      <c r="J1496" t="s">
        <v>752</v>
      </c>
      <c r="K1496" t="s">
        <v>735</v>
      </c>
      <c r="L1496" t="s">
        <v>743</v>
      </c>
      <c r="M1496" t="s">
        <v>744</v>
      </c>
      <c r="N1496" t="s">
        <v>3862</v>
      </c>
      <c r="O1496" t="s">
        <v>5943</v>
      </c>
      <c r="P1496" t="s">
        <v>734</v>
      </c>
      <c r="Q1496" t="s">
        <v>3870</v>
      </c>
      <c r="R1496" s="22" t="s">
        <v>2248</v>
      </c>
      <c r="S1496" t="s">
        <v>758</v>
      </c>
      <c r="T1496" t="s">
        <v>384</v>
      </c>
      <c r="U1496">
        <v>13501</v>
      </c>
      <c r="V1496" t="s">
        <v>732</v>
      </c>
      <c r="W1496" s="22" t="s">
        <v>5712</v>
      </c>
      <c r="X1496" s="22" t="s">
        <v>684</v>
      </c>
    </row>
    <row r="1497" spans="1:24" x14ac:dyDescent="0.3">
      <c r="A1497">
        <v>1</v>
      </c>
      <c r="B1497">
        <v>240</v>
      </c>
      <c r="C1497" t="s">
        <v>377</v>
      </c>
      <c r="D1497" t="s">
        <v>378</v>
      </c>
      <c r="E1497" t="s">
        <v>736</v>
      </c>
      <c r="F1497" t="s">
        <v>737</v>
      </c>
      <c r="G1497" t="s">
        <v>733</v>
      </c>
      <c r="H1497" t="s">
        <v>330</v>
      </c>
      <c r="I1497" t="s">
        <v>731</v>
      </c>
      <c r="J1497" t="s">
        <v>742</v>
      </c>
      <c r="K1497" t="s">
        <v>735</v>
      </c>
      <c r="L1497" t="s">
        <v>743</v>
      </c>
      <c r="M1497" t="s">
        <v>744</v>
      </c>
      <c r="N1497" t="s">
        <v>3859</v>
      </c>
      <c r="O1497" t="s">
        <v>3864</v>
      </c>
      <c r="P1497" t="s">
        <v>734</v>
      </c>
      <c r="Q1497" t="s">
        <v>3872</v>
      </c>
      <c r="R1497" s="22" t="s">
        <v>2249</v>
      </c>
      <c r="S1497" t="s">
        <v>754</v>
      </c>
      <c r="T1497" t="s">
        <v>384</v>
      </c>
      <c r="U1497">
        <v>13502</v>
      </c>
      <c r="V1497" t="s">
        <v>732</v>
      </c>
      <c r="W1497" s="22" t="s">
        <v>5713</v>
      </c>
      <c r="X1497" s="22" t="s">
        <v>685</v>
      </c>
    </row>
    <row r="1498" spans="1:24" x14ac:dyDescent="0.3">
      <c r="A1498">
        <v>2</v>
      </c>
      <c r="B1498">
        <v>240</v>
      </c>
      <c r="C1498" t="s">
        <v>377</v>
      </c>
      <c r="D1498" t="s">
        <v>378</v>
      </c>
      <c r="E1498" t="s">
        <v>738</v>
      </c>
      <c r="F1498" t="s">
        <v>737</v>
      </c>
      <c r="G1498" t="s">
        <v>733</v>
      </c>
      <c r="H1498" t="s">
        <v>330</v>
      </c>
      <c r="I1498" t="s">
        <v>731</v>
      </c>
      <c r="J1498" t="s">
        <v>746</v>
      </c>
      <c r="K1498" t="s">
        <v>735</v>
      </c>
      <c r="L1498" t="s">
        <v>743</v>
      </c>
      <c r="M1498" t="s">
        <v>744</v>
      </c>
      <c r="N1498" t="s">
        <v>3860</v>
      </c>
      <c r="O1498" t="s">
        <v>5944</v>
      </c>
      <c r="P1498" t="s">
        <v>734</v>
      </c>
      <c r="Q1498" t="s">
        <v>3871</v>
      </c>
      <c r="R1498" s="22" t="s">
        <v>2250</v>
      </c>
      <c r="S1498" t="s">
        <v>755</v>
      </c>
      <c r="T1498" t="s">
        <v>384</v>
      </c>
      <c r="U1498">
        <v>13502</v>
      </c>
      <c r="V1498" t="s">
        <v>732</v>
      </c>
      <c r="W1498" s="22" t="s">
        <v>5714</v>
      </c>
      <c r="X1498" s="22" t="s">
        <v>685</v>
      </c>
    </row>
    <row r="1499" spans="1:24" x14ac:dyDescent="0.3">
      <c r="A1499">
        <v>3</v>
      </c>
      <c r="B1499">
        <v>240</v>
      </c>
      <c r="C1499" t="s">
        <v>377</v>
      </c>
      <c r="D1499" t="s">
        <v>378</v>
      </c>
      <c r="E1499" t="s">
        <v>739</v>
      </c>
      <c r="F1499" t="s">
        <v>737</v>
      </c>
      <c r="G1499" t="s">
        <v>733</v>
      </c>
      <c r="H1499" t="s">
        <v>330</v>
      </c>
      <c r="I1499" t="s">
        <v>731</v>
      </c>
      <c r="J1499" t="s">
        <v>748</v>
      </c>
      <c r="K1499" t="s">
        <v>735</v>
      </c>
      <c r="L1499" t="s">
        <v>743</v>
      </c>
      <c r="M1499" t="s">
        <v>744</v>
      </c>
      <c r="N1499" t="s">
        <v>3863</v>
      </c>
      <c r="O1499" t="s">
        <v>3866</v>
      </c>
      <c r="P1499" t="s">
        <v>734</v>
      </c>
      <c r="Q1499" t="s">
        <v>3868</v>
      </c>
      <c r="R1499" s="22" t="s">
        <v>2251</v>
      </c>
      <c r="S1499" t="s">
        <v>756</v>
      </c>
      <c r="T1499" t="s">
        <v>384</v>
      </c>
      <c r="U1499">
        <v>13502</v>
      </c>
      <c r="V1499" t="s">
        <v>732</v>
      </c>
      <c r="W1499" s="22" t="s">
        <v>5715</v>
      </c>
      <c r="X1499" s="22" t="s">
        <v>685</v>
      </c>
    </row>
    <row r="1500" spans="1:24" x14ac:dyDescent="0.3">
      <c r="A1500">
        <v>4</v>
      </c>
      <c r="B1500">
        <v>240</v>
      </c>
      <c r="C1500" t="s">
        <v>377</v>
      </c>
      <c r="D1500" t="s">
        <v>378</v>
      </c>
      <c r="E1500" t="s">
        <v>740</v>
      </c>
      <c r="F1500" t="s">
        <v>737</v>
      </c>
      <c r="G1500" t="s">
        <v>733</v>
      </c>
      <c r="H1500" t="s">
        <v>330</v>
      </c>
      <c r="I1500" t="s">
        <v>731</v>
      </c>
      <c r="J1500" t="s">
        <v>750</v>
      </c>
      <c r="K1500" t="s">
        <v>735</v>
      </c>
      <c r="L1500" t="s">
        <v>743</v>
      </c>
      <c r="M1500" t="s">
        <v>744</v>
      </c>
      <c r="N1500" t="s">
        <v>3861</v>
      </c>
      <c r="O1500" t="s">
        <v>3867</v>
      </c>
      <c r="P1500" t="s">
        <v>734</v>
      </c>
      <c r="Q1500" t="s">
        <v>3869</v>
      </c>
      <c r="R1500" s="22" t="s">
        <v>2252</v>
      </c>
      <c r="S1500" t="s">
        <v>757</v>
      </c>
      <c r="T1500" t="s">
        <v>384</v>
      </c>
      <c r="U1500">
        <v>13502</v>
      </c>
      <c r="V1500" t="s">
        <v>732</v>
      </c>
      <c r="W1500" s="22" t="s">
        <v>5716</v>
      </c>
      <c r="X1500" s="22" t="s">
        <v>685</v>
      </c>
    </row>
    <row r="1501" spans="1:24" x14ac:dyDescent="0.3">
      <c r="A1501">
        <v>5</v>
      </c>
      <c r="B1501">
        <v>240</v>
      </c>
      <c r="C1501" t="s">
        <v>377</v>
      </c>
      <c r="D1501" t="s">
        <v>378</v>
      </c>
      <c r="E1501" t="s">
        <v>741</v>
      </c>
      <c r="F1501" t="s">
        <v>737</v>
      </c>
      <c r="G1501" t="s">
        <v>733</v>
      </c>
      <c r="H1501" t="s">
        <v>330</v>
      </c>
      <c r="I1501" t="s">
        <v>731</v>
      </c>
      <c r="J1501" t="s">
        <v>752</v>
      </c>
      <c r="K1501" t="s">
        <v>735</v>
      </c>
      <c r="L1501" t="s">
        <v>743</v>
      </c>
      <c r="M1501" t="s">
        <v>744</v>
      </c>
      <c r="N1501" t="s">
        <v>3862</v>
      </c>
      <c r="O1501" t="s">
        <v>5943</v>
      </c>
      <c r="P1501" t="s">
        <v>734</v>
      </c>
      <c r="Q1501" t="s">
        <v>3870</v>
      </c>
      <c r="R1501" s="22" t="s">
        <v>2253</v>
      </c>
      <c r="S1501" t="s">
        <v>758</v>
      </c>
      <c r="T1501" t="s">
        <v>384</v>
      </c>
      <c r="U1501">
        <v>13502</v>
      </c>
      <c r="V1501" t="s">
        <v>732</v>
      </c>
      <c r="W1501" s="22" t="s">
        <v>5717</v>
      </c>
      <c r="X1501" s="22" t="s">
        <v>685</v>
      </c>
    </row>
    <row r="1502" spans="1:24" x14ac:dyDescent="0.3">
      <c r="A1502">
        <v>1</v>
      </c>
      <c r="B1502">
        <v>240</v>
      </c>
      <c r="C1502" t="s">
        <v>377</v>
      </c>
      <c r="D1502" t="s">
        <v>378</v>
      </c>
      <c r="E1502" t="s">
        <v>736</v>
      </c>
      <c r="F1502" t="s">
        <v>737</v>
      </c>
      <c r="G1502" t="s">
        <v>733</v>
      </c>
      <c r="H1502" t="s">
        <v>331</v>
      </c>
      <c r="I1502" t="s">
        <v>731</v>
      </c>
      <c r="J1502" t="s">
        <v>742</v>
      </c>
      <c r="K1502" t="s">
        <v>735</v>
      </c>
      <c r="L1502" t="s">
        <v>743</v>
      </c>
      <c r="M1502" t="s">
        <v>744</v>
      </c>
      <c r="N1502" t="s">
        <v>3859</v>
      </c>
      <c r="O1502" t="s">
        <v>3864</v>
      </c>
      <c r="P1502" t="s">
        <v>734</v>
      </c>
      <c r="Q1502" t="s">
        <v>3872</v>
      </c>
      <c r="R1502" s="22" t="s">
        <v>2254</v>
      </c>
      <c r="S1502" t="s">
        <v>754</v>
      </c>
      <c r="T1502" t="s">
        <v>384</v>
      </c>
      <c r="U1502">
        <v>13503</v>
      </c>
      <c r="V1502" t="s">
        <v>732</v>
      </c>
      <c r="W1502" s="22" t="s">
        <v>5718</v>
      </c>
      <c r="X1502" s="22" t="s">
        <v>686</v>
      </c>
    </row>
    <row r="1503" spans="1:24" x14ac:dyDescent="0.3">
      <c r="A1503">
        <v>2</v>
      </c>
      <c r="B1503">
        <v>240</v>
      </c>
      <c r="C1503" t="s">
        <v>377</v>
      </c>
      <c r="D1503" t="s">
        <v>378</v>
      </c>
      <c r="E1503" t="s">
        <v>738</v>
      </c>
      <c r="F1503" t="s">
        <v>737</v>
      </c>
      <c r="G1503" t="s">
        <v>733</v>
      </c>
      <c r="H1503" t="s">
        <v>331</v>
      </c>
      <c r="I1503" t="s">
        <v>731</v>
      </c>
      <c r="J1503" t="s">
        <v>746</v>
      </c>
      <c r="K1503" t="s">
        <v>735</v>
      </c>
      <c r="L1503" t="s">
        <v>743</v>
      </c>
      <c r="M1503" t="s">
        <v>744</v>
      </c>
      <c r="N1503" t="s">
        <v>3860</v>
      </c>
      <c r="O1503" t="s">
        <v>5944</v>
      </c>
      <c r="P1503" t="s">
        <v>734</v>
      </c>
      <c r="Q1503" t="s">
        <v>3871</v>
      </c>
      <c r="R1503" s="22" t="s">
        <v>2255</v>
      </c>
      <c r="S1503" t="s">
        <v>755</v>
      </c>
      <c r="T1503" t="s">
        <v>384</v>
      </c>
      <c r="U1503">
        <v>13503</v>
      </c>
      <c r="V1503" t="s">
        <v>732</v>
      </c>
      <c r="W1503" s="22" t="s">
        <v>5719</v>
      </c>
      <c r="X1503" s="22" t="s">
        <v>686</v>
      </c>
    </row>
    <row r="1504" spans="1:24" x14ac:dyDescent="0.3">
      <c r="A1504">
        <v>3</v>
      </c>
      <c r="B1504">
        <v>240</v>
      </c>
      <c r="C1504" t="s">
        <v>377</v>
      </c>
      <c r="D1504" t="s">
        <v>378</v>
      </c>
      <c r="E1504" t="s">
        <v>739</v>
      </c>
      <c r="F1504" t="s">
        <v>737</v>
      </c>
      <c r="G1504" t="s">
        <v>733</v>
      </c>
      <c r="H1504" t="s">
        <v>331</v>
      </c>
      <c r="I1504" t="s">
        <v>731</v>
      </c>
      <c r="J1504" t="s">
        <v>748</v>
      </c>
      <c r="K1504" t="s">
        <v>735</v>
      </c>
      <c r="L1504" t="s">
        <v>743</v>
      </c>
      <c r="M1504" t="s">
        <v>744</v>
      </c>
      <c r="N1504" t="s">
        <v>3863</v>
      </c>
      <c r="O1504" t="s">
        <v>3866</v>
      </c>
      <c r="P1504" t="s">
        <v>734</v>
      </c>
      <c r="Q1504" t="s">
        <v>3868</v>
      </c>
      <c r="R1504" s="22" t="s">
        <v>2256</v>
      </c>
      <c r="S1504" t="s">
        <v>756</v>
      </c>
      <c r="T1504" t="s">
        <v>384</v>
      </c>
      <c r="U1504">
        <v>13503</v>
      </c>
      <c r="V1504" t="s">
        <v>732</v>
      </c>
      <c r="W1504" s="22" t="s">
        <v>5720</v>
      </c>
      <c r="X1504" s="22" t="s">
        <v>686</v>
      </c>
    </row>
    <row r="1505" spans="1:24" x14ac:dyDescent="0.3">
      <c r="A1505">
        <v>4</v>
      </c>
      <c r="B1505">
        <v>240</v>
      </c>
      <c r="C1505" t="s">
        <v>377</v>
      </c>
      <c r="D1505" t="s">
        <v>378</v>
      </c>
      <c r="E1505" t="s">
        <v>740</v>
      </c>
      <c r="F1505" t="s">
        <v>737</v>
      </c>
      <c r="G1505" t="s">
        <v>733</v>
      </c>
      <c r="H1505" t="s">
        <v>331</v>
      </c>
      <c r="I1505" t="s">
        <v>731</v>
      </c>
      <c r="J1505" t="s">
        <v>750</v>
      </c>
      <c r="K1505" t="s">
        <v>735</v>
      </c>
      <c r="L1505" t="s">
        <v>743</v>
      </c>
      <c r="M1505" t="s">
        <v>744</v>
      </c>
      <c r="N1505" t="s">
        <v>3861</v>
      </c>
      <c r="O1505" t="s">
        <v>3867</v>
      </c>
      <c r="P1505" t="s">
        <v>734</v>
      </c>
      <c r="Q1505" t="s">
        <v>3869</v>
      </c>
      <c r="R1505" s="22" t="s">
        <v>2257</v>
      </c>
      <c r="S1505" t="s">
        <v>757</v>
      </c>
      <c r="T1505" t="s">
        <v>384</v>
      </c>
      <c r="U1505">
        <v>13503</v>
      </c>
      <c r="V1505" t="s">
        <v>732</v>
      </c>
      <c r="W1505" s="22" t="s">
        <v>5721</v>
      </c>
      <c r="X1505" s="22" t="s">
        <v>686</v>
      </c>
    </row>
    <row r="1506" spans="1:24" x14ac:dyDescent="0.3">
      <c r="A1506">
        <v>5</v>
      </c>
      <c r="B1506">
        <v>240</v>
      </c>
      <c r="C1506" t="s">
        <v>377</v>
      </c>
      <c r="D1506" t="s">
        <v>378</v>
      </c>
      <c r="E1506" t="s">
        <v>741</v>
      </c>
      <c r="F1506" t="s">
        <v>737</v>
      </c>
      <c r="G1506" t="s">
        <v>733</v>
      </c>
      <c r="H1506" t="s">
        <v>331</v>
      </c>
      <c r="I1506" t="s">
        <v>731</v>
      </c>
      <c r="J1506" t="s">
        <v>752</v>
      </c>
      <c r="K1506" t="s">
        <v>735</v>
      </c>
      <c r="L1506" t="s">
        <v>743</v>
      </c>
      <c r="M1506" t="s">
        <v>744</v>
      </c>
      <c r="N1506" t="s">
        <v>3862</v>
      </c>
      <c r="O1506" t="s">
        <v>5943</v>
      </c>
      <c r="P1506" t="s">
        <v>734</v>
      </c>
      <c r="Q1506" t="s">
        <v>3870</v>
      </c>
      <c r="R1506" s="22" t="s">
        <v>2258</v>
      </c>
      <c r="S1506" t="s">
        <v>758</v>
      </c>
      <c r="T1506" t="s">
        <v>384</v>
      </c>
      <c r="U1506">
        <v>13503</v>
      </c>
      <c r="V1506" t="s">
        <v>732</v>
      </c>
      <c r="W1506" s="22" t="s">
        <v>5722</v>
      </c>
      <c r="X1506" s="22" t="s">
        <v>686</v>
      </c>
    </row>
    <row r="1507" spans="1:24" x14ac:dyDescent="0.3">
      <c r="A1507">
        <v>1</v>
      </c>
      <c r="B1507">
        <v>240</v>
      </c>
      <c r="C1507" t="s">
        <v>377</v>
      </c>
      <c r="D1507" t="s">
        <v>378</v>
      </c>
      <c r="E1507" t="s">
        <v>736</v>
      </c>
      <c r="F1507" t="s">
        <v>737</v>
      </c>
      <c r="G1507" t="s">
        <v>733</v>
      </c>
      <c r="H1507" t="s">
        <v>332</v>
      </c>
      <c r="I1507" t="s">
        <v>731</v>
      </c>
      <c r="J1507" t="s">
        <v>742</v>
      </c>
      <c r="K1507" t="s">
        <v>735</v>
      </c>
      <c r="L1507" t="s">
        <v>743</v>
      </c>
      <c r="M1507" t="s">
        <v>744</v>
      </c>
      <c r="N1507" t="s">
        <v>3859</v>
      </c>
      <c r="O1507" t="s">
        <v>3864</v>
      </c>
      <c r="P1507" t="s">
        <v>734</v>
      </c>
      <c r="Q1507" t="s">
        <v>3872</v>
      </c>
      <c r="R1507" s="22" t="s">
        <v>2259</v>
      </c>
      <c r="S1507" t="s">
        <v>754</v>
      </c>
      <c r="T1507" t="s">
        <v>384</v>
      </c>
      <c r="U1507">
        <v>13504</v>
      </c>
      <c r="V1507" t="s">
        <v>732</v>
      </c>
      <c r="W1507" s="22" t="s">
        <v>5723</v>
      </c>
      <c r="X1507" s="22" t="s">
        <v>687</v>
      </c>
    </row>
    <row r="1508" spans="1:24" x14ac:dyDescent="0.3">
      <c r="A1508">
        <v>2</v>
      </c>
      <c r="B1508">
        <v>240</v>
      </c>
      <c r="C1508" t="s">
        <v>377</v>
      </c>
      <c r="D1508" t="s">
        <v>378</v>
      </c>
      <c r="E1508" t="s">
        <v>738</v>
      </c>
      <c r="F1508" t="s">
        <v>737</v>
      </c>
      <c r="G1508" t="s">
        <v>733</v>
      </c>
      <c r="H1508" t="s">
        <v>332</v>
      </c>
      <c r="I1508" t="s">
        <v>731</v>
      </c>
      <c r="J1508" t="s">
        <v>746</v>
      </c>
      <c r="K1508" t="s">
        <v>735</v>
      </c>
      <c r="L1508" t="s">
        <v>743</v>
      </c>
      <c r="M1508" t="s">
        <v>744</v>
      </c>
      <c r="N1508" t="s">
        <v>3860</v>
      </c>
      <c r="O1508" t="s">
        <v>5944</v>
      </c>
      <c r="P1508" t="s">
        <v>734</v>
      </c>
      <c r="Q1508" t="s">
        <v>3871</v>
      </c>
      <c r="R1508" s="22" t="s">
        <v>2260</v>
      </c>
      <c r="S1508" t="s">
        <v>755</v>
      </c>
      <c r="T1508" t="s">
        <v>384</v>
      </c>
      <c r="U1508">
        <v>13504</v>
      </c>
      <c r="V1508" t="s">
        <v>732</v>
      </c>
      <c r="W1508" s="22" t="s">
        <v>5724</v>
      </c>
      <c r="X1508" s="22" t="s">
        <v>687</v>
      </c>
    </row>
    <row r="1509" spans="1:24" x14ac:dyDescent="0.3">
      <c r="A1509">
        <v>3</v>
      </c>
      <c r="B1509">
        <v>240</v>
      </c>
      <c r="C1509" t="s">
        <v>377</v>
      </c>
      <c r="D1509" t="s">
        <v>378</v>
      </c>
      <c r="E1509" t="s">
        <v>739</v>
      </c>
      <c r="F1509" t="s">
        <v>737</v>
      </c>
      <c r="G1509" t="s">
        <v>733</v>
      </c>
      <c r="H1509" t="s">
        <v>332</v>
      </c>
      <c r="I1509" t="s">
        <v>731</v>
      </c>
      <c r="J1509" t="s">
        <v>748</v>
      </c>
      <c r="K1509" t="s">
        <v>735</v>
      </c>
      <c r="L1509" t="s">
        <v>743</v>
      </c>
      <c r="M1509" t="s">
        <v>744</v>
      </c>
      <c r="N1509" t="s">
        <v>3863</v>
      </c>
      <c r="O1509" t="s">
        <v>3866</v>
      </c>
      <c r="P1509" t="s">
        <v>734</v>
      </c>
      <c r="Q1509" t="s">
        <v>3868</v>
      </c>
      <c r="R1509" s="22" t="s">
        <v>2261</v>
      </c>
      <c r="S1509" t="s">
        <v>756</v>
      </c>
      <c r="T1509" t="s">
        <v>384</v>
      </c>
      <c r="U1509">
        <v>13504</v>
      </c>
      <c r="V1509" t="s">
        <v>732</v>
      </c>
      <c r="W1509" s="22" t="s">
        <v>5725</v>
      </c>
      <c r="X1509" s="22" t="s">
        <v>687</v>
      </c>
    </row>
    <row r="1510" spans="1:24" x14ac:dyDescent="0.3">
      <c r="A1510">
        <v>4</v>
      </c>
      <c r="B1510">
        <v>240</v>
      </c>
      <c r="C1510" t="s">
        <v>377</v>
      </c>
      <c r="D1510" t="s">
        <v>378</v>
      </c>
      <c r="E1510" t="s">
        <v>740</v>
      </c>
      <c r="F1510" t="s">
        <v>737</v>
      </c>
      <c r="G1510" t="s">
        <v>733</v>
      </c>
      <c r="H1510" t="s">
        <v>332</v>
      </c>
      <c r="I1510" t="s">
        <v>731</v>
      </c>
      <c r="J1510" t="s">
        <v>750</v>
      </c>
      <c r="K1510" t="s">
        <v>735</v>
      </c>
      <c r="L1510" t="s">
        <v>743</v>
      </c>
      <c r="M1510" t="s">
        <v>744</v>
      </c>
      <c r="N1510" t="s">
        <v>3861</v>
      </c>
      <c r="O1510" t="s">
        <v>3867</v>
      </c>
      <c r="P1510" t="s">
        <v>734</v>
      </c>
      <c r="Q1510" t="s">
        <v>3869</v>
      </c>
      <c r="R1510" s="22" t="s">
        <v>2262</v>
      </c>
      <c r="S1510" t="s">
        <v>757</v>
      </c>
      <c r="T1510" t="s">
        <v>384</v>
      </c>
      <c r="U1510">
        <v>13504</v>
      </c>
      <c r="V1510" t="s">
        <v>732</v>
      </c>
      <c r="W1510" s="22" t="s">
        <v>5726</v>
      </c>
      <c r="X1510" s="22" t="s">
        <v>687</v>
      </c>
    </row>
    <row r="1511" spans="1:24" x14ac:dyDescent="0.3">
      <c r="A1511">
        <v>5</v>
      </c>
      <c r="B1511">
        <v>240</v>
      </c>
      <c r="C1511" t="s">
        <v>377</v>
      </c>
      <c r="D1511" t="s">
        <v>378</v>
      </c>
      <c r="E1511" t="s">
        <v>741</v>
      </c>
      <c r="F1511" t="s">
        <v>737</v>
      </c>
      <c r="G1511" t="s">
        <v>733</v>
      </c>
      <c r="H1511" t="s">
        <v>332</v>
      </c>
      <c r="I1511" t="s">
        <v>731</v>
      </c>
      <c r="J1511" t="s">
        <v>752</v>
      </c>
      <c r="K1511" t="s">
        <v>735</v>
      </c>
      <c r="L1511" t="s">
        <v>743</v>
      </c>
      <c r="M1511" t="s">
        <v>744</v>
      </c>
      <c r="N1511" t="s">
        <v>3862</v>
      </c>
      <c r="O1511" t="s">
        <v>5943</v>
      </c>
      <c r="P1511" t="s">
        <v>734</v>
      </c>
      <c r="Q1511" t="s">
        <v>3870</v>
      </c>
      <c r="R1511" s="22" t="s">
        <v>2263</v>
      </c>
      <c r="S1511" t="s">
        <v>758</v>
      </c>
      <c r="T1511" t="s">
        <v>384</v>
      </c>
      <c r="U1511">
        <v>13504</v>
      </c>
      <c r="V1511" t="s">
        <v>732</v>
      </c>
      <c r="W1511" s="22" t="s">
        <v>5727</v>
      </c>
      <c r="X1511" s="22" t="s">
        <v>687</v>
      </c>
    </row>
    <row r="1512" spans="1:24" x14ac:dyDescent="0.3">
      <c r="A1512">
        <v>1</v>
      </c>
      <c r="B1512">
        <v>240</v>
      </c>
      <c r="C1512" t="s">
        <v>377</v>
      </c>
      <c r="D1512" t="s">
        <v>378</v>
      </c>
      <c r="E1512" t="s">
        <v>736</v>
      </c>
      <c r="F1512" t="s">
        <v>737</v>
      </c>
      <c r="G1512" t="s">
        <v>733</v>
      </c>
      <c r="H1512" t="s">
        <v>333</v>
      </c>
      <c r="I1512" t="s">
        <v>731</v>
      </c>
      <c r="J1512" t="s">
        <v>742</v>
      </c>
      <c r="K1512" t="s">
        <v>735</v>
      </c>
      <c r="L1512" t="s">
        <v>743</v>
      </c>
      <c r="M1512" t="s">
        <v>744</v>
      </c>
      <c r="N1512" t="s">
        <v>3859</v>
      </c>
      <c r="O1512" t="s">
        <v>3864</v>
      </c>
      <c r="P1512" t="s">
        <v>734</v>
      </c>
      <c r="Q1512" t="s">
        <v>3872</v>
      </c>
      <c r="R1512" s="22" t="s">
        <v>2264</v>
      </c>
      <c r="S1512" t="s">
        <v>754</v>
      </c>
      <c r="T1512" t="s">
        <v>384</v>
      </c>
      <c r="U1512">
        <v>13505</v>
      </c>
      <c r="V1512" t="s">
        <v>732</v>
      </c>
      <c r="W1512" s="22" t="s">
        <v>5728</v>
      </c>
      <c r="X1512" s="22" t="s">
        <v>688</v>
      </c>
    </row>
    <row r="1513" spans="1:24" x14ac:dyDescent="0.3">
      <c r="A1513">
        <v>2</v>
      </c>
      <c r="B1513">
        <v>240</v>
      </c>
      <c r="C1513" t="s">
        <v>377</v>
      </c>
      <c r="D1513" t="s">
        <v>378</v>
      </c>
      <c r="E1513" t="s">
        <v>738</v>
      </c>
      <c r="F1513" t="s">
        <v>737</v>
      </c>
      <c r="G1513" t="s">
        <v>733</v>
      </c>
      <c r="H1513" t="s">
        <v>333</v>
      </c>
      <c r="I1513" t="s">
        <v>731</v>
      </c>
      <c r="J1513" t="s">
        <v>746</v>
      </c>
      <c r="K1513" t="s">
        <v>735</v>
      </c>
      <c r="L1513" t="s">
        <v>743</v>
      </c>
      <c r="M1513" t="s">
        <v>744</v>
      </c>
      <c r="N1513" t="s">
        <v>3860</v>
      </c>
      <c r="O1513" t="s">
        <v>5944</v>
      </c>
      <c r="P1513" t="s">
        <v>734</v>
      </c>
      <c r="Q1513" t="s">
        <v>3871</v>
      </c>
      <c r="R1513" s="22" t="s">
        <v>2265</v>
      </c>
      <c r="S1513" t="s">
        <v>755</v>
      </c>
      <c r="T1513" t="s">
        <v>384</v>
      </c>
      <c r="U1513">
        <v>13505</v>
      </c>
      <c r="V1513" t="s">
        <v>732</v>
      </c>
      <c r="W1513" s="22" t="s">
        <v>5729</v>
      </c>
      <c r="X1513" s="22" t="s">
        <v>688</v>
      </c>
    </row>
    <row r="1514" spans="1:24" x14ac:dyDescent="0.3">
      <c r="A1514">
        <v>3</v>
      </c>
      <c r="B1514">
        <v>240</v>
      </c>
      <c r="C1514" t="s">
        <v>377</v>
      </c>
      <c r="D1514" t="s">
        <v>378</v>
      </c>
      <c r="E1514" t="s">
        <v>739</v>
      </c>
      <c r="F1514" t="s">
        <v>737</v>
      </c>
      <c r="G1514" t="s">
        <v>733</v>
      </c>
      <c r="H1514" t="s">
        <v>333</v>
      </c>
      <c r="I1514" t="s">
        <v>731</v>
      </c>
      <c r="J1514" t="s">
        <v>748</v>
      </c>
      <c r="K1514" t="s">
        <v>735</v>
      </c>
      <c r="L1514" t="s">
        <v>743</v>
      </c>
      <c r="M1514" t="s">
        <v>744</v>
      </c>
      <c r="N1514" t="s">
        <v>3863</v>
      </c>
      <c r="O1514" t="s">
        <v>3866</v>
      </c>
      <c r="P1514" t="s">
        <v>734</v>
      </c>
      <c r="Q1514" t="s">
        <v>3868</v>
      </c>
      <c r="R1514" s="22" t="s">
        <v>2266</v>
      </c>
      <c r="S1514" t="s">
        <v>756</v>
      </c>
      <c r="T1514" t="s">
        <v>384</v>
      </c>
      <c r="U1514">
        <v>13505</v>
      </c>
      <c r="V1514" t="s">
        <v>732</v>
      </c>
      <c r="W1514" s="22" t="s">
        <v>5730</v>
      </c>
      <c r="X1514" s="22" t="s">
        <v>688</v>
      </c>
    </row>
    <row r="1515" spans="1:24" x14ac:dyDescent="0.3">
      <c r="A1515">
        <v>4</v>
      </c>
      <c r="B1515">
        <v>240</v>
      </c>
      <c r="C1515" t="s">
        <v>377</v>
      </c>
      <c r="D1515" t="s">
        <v>378</v>
      </c>
      <c r="E1515" t="s">
        <v>740</v>
      </c>
      <c r="F1515" t="s">
        <v>737</v>
      </c>
      <c r="G1515" t="s">
        <v>733</v>
      </c>
      <c r="H1515" t="s">
        <v>333</v>
      </c>
      <c r="I1515" t="s">
        <v>731</v>
      </c>
      <c r="J1515" t="s">
        <v>750</v>
      </c>
      <c r="K1515" t="s">
        <v>735</v>
      </c>
      <c r="L1515" t="s">
        <v>743</v>
      </c>
      <c r="M1515" t="s">
        <v>744</v>
      </c>
      <c r="N1515" t="s">
        <v>3861</v>
      </c>
      <c r="O1515" t="s">
        <v>3867</v>
      </c>
      <c r="P1515" t="s">
        <v>734</v>
      </c>
      <c r="Q1515" t="s">
        <v>3869</v>
      </c>
      <c r="R1515" s="22" t="s">
        <v>2267</v>
      </c>
      <c r="S1515" t="s">
        <v>757</v>
      </c>
      <c r="T1515" t="s">
        <v>384</v>
      </c>
      <c r="U1515">
        <v>13505</v>
      </c>
      <c r="V1515" t="s">
        <v>732</v>
      </c>
      <c r="W1515" s="22" t="s">
        <v>5731</v>
      </c>
      <c r="X1515" s="22" t="s">
        <v>688</v>
      </c>
    </row>
    <row r="1516" spans="1:24" x14ac:dyDescent="0.3">
      <c r="A1516">
        <v>5</v>
      </c>
      <c r="B1516">
        <v>240</v>
      </c>
      <c r="C1516" t="s">
        <v>377</v>
      </c>
      <c r="D1516" t="s">
        <v>378</v>
      </c>
      <c r="E1516" t="s">
        <v>741</v>
      </c>
      <c r="F1516" t="s">
        <v>737</v>
      </c>
      <c r="G1516" t="s">
        <v>733</v>
      </c>
      <c r="H1516" t="s">
        <v>333</v>
      </c>
      <c r="I1516" t="s">
        <v>731</v>
      </c>
      <c r="J1516" t="s">
        <v>752</v>
      </c>
      <c r="K1516" t="s">
        <v>735</v>
      </c>
      <c r="L1516" t="s">
        <v>743</v>
      </c>
      <c r="M1516" t="s">
        <v>744</v>
      </c>
      <c r="N1516" t="s">
        <v>3862</v>
      </c>
      <c r="O1516" t="s">
        <v>5943</v>
      </c>
      <c r="P1516" t="s">
        <v>734</v>
      </c>
      <c r="Q1516" t="s">
        <v>3870</v>
      </c>
      <c r="R1516" s="22" t="s">
        <v>2268</v>
      </c>
      <c r="S1516" t="s">
        <v>758</v>
      </c>
      <c r="T1516" t="s">
        <v>384</v>
      </c>
      <c r="U1516">
        <v>13505</v>
      </c>
      <c r="V1516" t="s">
        <v>732</v>
      </c>
      <c r="W1516" s="22" t="s">
        <v>5732</v>
      </c>
      <c r="X1516" s="22" t="s">
        <v>688</v>
      </c>
    </row>
    <row r="1517" spans="1:24" x14ac:dyDescent="0.3">
      <c r="A1517">
        <v>1</v>
      </c>
      <c r="B1517">
        <v>240</v>
      </c>
      <c r="C1517" t="s">
        <v>377</v>
      </c>
      <c r="D1517" t="s">
        <v>378</v>
      </c>
      <c r="E1517" t="s">
        <v>736</v>
      </c>
      <c r="F1517" t="s">
        <v>737</v>
      </c>
      <c r="G1517" t="s">
        <v>733</v>
      </c>
      <c r="H1517" t="s">
        <v>334</v>
      </c>
      <c r="I1517" t="s">
        <v>731</v>
      </c>
      <c r="J1517" t="s">
        <v>742</v>
      </c>
      <c r="K1517" t="s">
        <v>735</v>
      </c>
      <c r="L1517" t="s">
        <v>743</v>
      </c>
      <c r="M1517" t="s">
        <v>744</v>
      </c>
      <c r="N1517" t="s">
        <v>3859</v>
      </c>
      <c r="O1517" t="s">
        <v>3864</v>
      </c>
      <c r="P1517" t="s">
        <v>734</v>
      </c>
      <c r="Q1517" t="s">
        <v>3872</v>
      </c>
      <c r="R1517" s="22" t="s">
        <v>2269</v>
      </c>
      <c r="S1517" t="s">
        <v>754</v>
      </c>
      <c r="T1517" t="s">
        <v>384</v>
      </c>
      <c r="U1517">
        <v>13601</v>
      </c>
      <c r="V1517" t="s">
        <v>732</v>
      </c>
      <c r="W1517" s="22" t="s">
        <v>5733</v>
      </c>
      <c r="X1517" s="22" t="s">
        <v>689</v>
      </c>
    </row>
    <row r="1518" spans="1:24" x14ac:dyDescent="0.3">
      <c r="A1518">
        <v>2</v>
      </c>
      <c r="B1518">
        <v>240</v>
      </c>
      <c r="C1518" t="s">
        <v>377</v>
      </c>
      <c r="D1518" t="s">
        <v>378</v>
      </c>
      <c r="E1518" t="s">
        <v>738</v>
      </c>
      <c r="F1518" t="s">
        <v>737</v>
      </c>
      <c r="G1518" t="s">
        <v>733</v>
      </c>
      <c r="H1518" t="s">
        <v>334</v>
      </c>
      <c r="I1518" t="s">
        <v>731</v>
      </c>
      <c r="J1518" t="s">
        <v>746</v>
      </c>
      <c r="K1518" t="s">
        <v>735</v>
      </c>
      <c r="L1518" t="s">
        <v>743</v>
      </c>
      <c r="M1518" t="s">
        <v>744</v>
      </c>
      <c r="N1518" t="s">
        <v>3860</v>
      </c>
      <c r="O1518" t="s">
        <v>5944</v>
      </c>
      <c r="P1518" t="s">
        <v>734</v>
      </c>
      <c r="Q1518" t="s">
        <v>3871</v>
      </c>
      <c r="R1518" s="22" t="s">
        <v>2270</v>
      </c>
      <c r="S1518" t="s">
        <v>755</v>
      </c>
      <c r="T1518" t="s">
        <v>384</v>
      </c>
      <c r="U1518">
        <v>13601</v>
      </c>
      <c r="V1518" t="s">
        <v>732</v>
      </c>
      <c r="W1518" s="22" t="s">
        <v>5734</v>
      </c>
      <c r="X1518" s="22" t="s">
        <v>689</v>
      </c>
    </row>
    <row r="1519" spans="1:24" x14ac:dyDescent="0.3">
      <c r="A1519">
        <v>3</v>
      </c>
      <c r="B1519">
        <v>240</v>
      </c>
      <c r="C1519" t="s">
        <v>377</v>
      </c>
      <c r="D1519" t="s">
        <v>378</v>
      </c>
      <c r="E1519" t="s">
        <v>739</v>
      </c>
      <c r="F1519" t="s">
        <v>737</v>
      </c>
      <c r="G1519" t="s">
        <v>733</v>
      </c>
      <c r="H1519" t="s">
        <v>334</v>
      </c>
      <c r="I1519" t="s">
        <v>731</v>
      </c>
      <c r="J1519" t="s">
        <v>748</v>
      </c>
      <c r="K1519" t="s">
        <v>735</v>
      </c>
      <c r="L1519" t="s">
        <v>743</v>
      </c>
      <c r="M1519" t="s">
        <v>744</v>
      </c>
      <c r="N1519" t="s">
        <v>3863</v>
      </c>
      <c r="O1519" t="s">
        <v>3866</v>
      </c>
      <c r="P1519" t="s">
        <v>734</v>
      </c>
      <c r="Q1519" t="s">
        <v>3868</v>
      </c>
      <c r="R1519" s="22" t="s">
        <v>2271</v>
      </c>
      <c r="S1519" t="s">
        <v>756</v>
      </c>
      <c r="T1519" t="s">
        <v>384</v>
      </c>
      <c r="U1519">
        <v>13601</v>
      </c>
      <c r="V1519" t="s">
        <v>732</v>
      </c>
      <c r="W1519" s="22" t="s">
        <v>5735</v>
      </c>
      <c r="X1519" s="22" t="s">
        <v>689</v>
      </c>
    </row>
    <row r="1520" spans="1:24" x14ac:dyDescent="0.3">
      <c r="A1520">
        <v>4</v>
      </c>
      <c r="B1520">
        <v>240</v>
      </c>
      <c r="C1520" t="s">
        <v>377</v>
      </c>
      <c r="D1520" t="s">
        <v>378</v>
      </c>
      <c r="E1520" t="s">
        <v>740</v>
      </c>
      <c r="F1520" t="s">
        <v>737</v>
      </c>
      <c r="G1520" t="s">
        <v>733</v>
      </c>
      <c r="H1520" t="s">
        <v>334</v>
      </c>
      <c r="I1520" t="s">
        <v>731</v>
      </c>
      <c r="J1520" t="s">
        <v>750</v>
      </c>
      <c r="K1520" t="s">
        <v>735</v>
      </c>
      <c r="L1520" t="s">
        <v>743</v>
      </c>
      <c r="M1520" t="s">
        <v>744</v>
      </c>
      <c r="N1520" t="s">
        <v>3861</v>
      </c>
      <c r="O1520" t="s">
        <v>3867</v>
      </c>
      <c r="P1520" t="s">
        <v>734</v>
      </c>
      <c r="Q1520" t="s">
        <v>3869</v>
      </c>
      <c r="R1520" s="22" t="s">
        <v>2272</v>
      </c>
      <c r="S1520" t="s">
        <v>757</v>
      </c>
      <c r="T1520" t="s">
        <v>384</v>
      </c>
      <c r="U1520">
        <v>13601</v>
      </c>
      <c r="V1520" t="s">
        <v>732</v>
      </c>
      <c r="W1520" s="22" t="s">
        <v>5736</v>
      </c>
      <c r="X1520" s="22" t="s">
        <v>689</v>
      </c>
    </row>
    <row r="1521" spans="1:24" x14ac:dyDescent="0.3">
      <c r="A1521">
        <v>5</v>
      </c>
      <c r="B1521">
        <v>240</v>
      </c>
      <c r="C1521" t="s">
        <v>377</v>
      </c>
      <c r="D1521" t="s">
        <v>378</v>
      </c>
      <c r="E1521" t="s">
        <v>741</v>
      </c>
      <c r="F1521" t="s">
        <v>737</v>
      </c>
      <c r="G1521" t="s">
        <v>733</v>
      </c>
      <c r="H1521" t="s">
        <v>334</v>
      </c>
      <c r="I1521" t="s">
        <v>731</v>
      </c>
      <c r="J1521" t="s">
        <v>752</v>
      </c>
      <c r="K1521" t="s">
        <v>735</v>
      </c>
      <c r="L1521" t="s">
        <v>743</v>
      </c>
      <c r="M1521" t="s">
        <v>744</v>
      </c>
      <c r="N1521" t="s">
        <v>3862</v>
      </c>
      <c r="O1521" t="s">
        <v>5943</v>
      </c>
      <c r="P1521" t="s">
        <v>734</v>
      </c>
      <c r="Q1521" t="s">
        <v>3870</v>
      </c>
      <c r="R1521" s="22" t="s">
        <v>2273</v>
      </c>
      <c r="S1521" t="s">
        <v>758</v>
      </c>
      <c r="T1521" t="s">
        <v>384</v>
      </c>
      <c r="U1521">
        <v>13601</v>
      </c>
      <c r="V1521" t="s">
        <v>732</v>
      </c>
      <c r="W1521" s="22" t="s">
        <v>5737</v>
      </c>
      <c r="X1521" s="22" t="s">
        <v>689</v>
      </c>
    </row>
    <row r="1522" spans="1:24" x14ac:dyDescent="0.3">
      <c r="A1522">
        <v>1</v>
      </c>
      <c r="B1522">
        <v>240</v>
      </c>
      <c r="C1522" t="s">
        <v>377</v>
      </c>
      <c r="D1522" t="s">
        <v>378</v>
      </c>
      <c r="E1522" t="s">
        <v>736</v>
      </c>
      <c r="F1522" t="s">
        <v>737</v>
      </c>
      <c r="G1522" t="s">
        <v>733</v>
      </c>
      <c r="H1522" t="s">
        <v>335</v>
      </c>
      <c r="I1522" t="s">
        <v>731</v>
      </c>
      <c r="J1522" t="s">
        <v>742</v>
      </c>
      <c r="K1522" t="s">
        <v>735</v>
      </c>
      <c r="L1522" t="s">
        <v>743</v>
      </c>
      <c r="M1522" t="s">
        <v>744</v>
      </c>
      <c r="N1522" t="s">
        <v>3859</v>
      </c>
      <c r="O1522" t="s">
        <v>3864</v>
      </c>
      <c r="P1522" t="s">
        <v>734</v>
      </c>
      <c r="Q1522" t="s">
        <v>3872</v>
      </c>
      <c r="R1522" s="22" t="s">
        <v>2274</v>
      </c>
      <c r="S1522" t="s">
        <v>754</v>
      </c>
      <c r="T1522" t="s">
        <v>384</v>
      </c>
      <c r="U1522">
        <v>13602</v>
      </c>
      <c r="V1522" t="s">
        <v>732</v>
      </c>
      <c r="W1522" s="22" t="s">
        <v>5738</v>
      </c>
      <c r="X1522" s="22" t="s">
        <v>690</v>
      </c>
    </row>
    <row r="1523" spans="1:24" x14ac:dyDescent="0.3">
      <c r="A1523">
        <v>2</v>
      </c>
      <c r="B1523">
        <v>240</v>
      </c>
      <c r="C1523" t="s">
        <v>377</v>
      </c>
      <c r="D1523" t="s">
        <v>378</v>
      </c>
      <c r="E1523" t="s">
        <v>738</v>
      </c>
      <c r="F1523" t="s">
        <v>737</v>
      </c>
      <c r="G1523" t="s">
        <v>733</v>
      </c>
      <c r="H1523" t="s">
        <v>335</v>
      </c>
      <c r="I1523" t="s">
        <v>731</v>
      </c>
      <c r="J1523" t="s">
        <v>746</v>
      </c>
      <c r="K1523" t="s">
        <v>735</v>
      </c>
      <c r="L1523" t="s">
        <v>743</v>
      </c>
      <c r="M1523" t="s">
        <v>744</v>
      </c>
      <c r="N1523" t="s">
        <v>3860</v>
      </c>
      <c r="O1523" t="s">
        <v>5944</v>
      </c>
      <c r="P1523" t="s">
        <v>734</v>
      </c>
      <c r="Q1523" t="s">
        <v>3871</v>
      </c>
      <c r="R1523" s="22" t="s">
        <v>2275</v>
      </c>
      <c r="S1523" t="s">
        <v>755</v>
      </c>
      <c r="T1523" t="s">
        <v>384</v>
      </c>
      <c r="U1523">
        <v>13602</v>
      </c>
      <c r="V1523" t="s">
        <v>732</v>
      </c>
      <c r="W1523" s="22" t="s">
        <v>5739</v>
      </c>
      <c r="X1523" s="22" t="s">
        <v>690</v>
      </c>
    </row>
    <row r="1524" spans="1:24" x14ac:dyDescent="0.3">
      <c r="A1524">
        <v>3</v>
      </c>
      <c r="B1524">
        <v>240</v>
      </c>
      <c r="C1524" t="s">
        <v>377</v>
      </c>
      <c r="D1524" t="s">
        <v>378</v>
      </c>
      <c r="E1524" t="s">
        <v>739</v>
      </c>
      <c r="F1524" t="s">
        <v>737</v>
      </c>
      <c r="G1524" t="s">
        <v>733</v>
      </c>
      <c r="H1524" t="s">
        <v>335</v>
      </c>
      <c r="I1524" t="s">
        <v>731</v>
      </c>
      <c r="J1524" t="s">
        <v>748</v>
      </c>
      <c r="K1524" t="s">
        <v>735</v>
      </c>
      <c r="L1524" t="s">
        <v>743</v>
      </c>
      <c r="M1524" t="s">
        <v>744</v>
      </c>
      <c r="N1524" t="s">
        <v>3863</v>
      </c>
      <c r="O1524" t="s">
        <v>3866</v>
      </c>
      <c r="P1524" t="s">
        <v>734</v>
      </c>
      <c r="Q1524" t="s">
        <v>3868</v>
      </c>
      <c r="R1524" s="22" t="s">
        <v>2276</v>
      </c>
      <c r="S1524" t="s">
        <v>756</v>
      </c>
      <c r="T1524" t="s">
        <v>384</v>
      </c>
      <c r="U1524">
        <v>13602</v>
      </c>
      <c r="V1524" t="s">
        <v>732</v>
      </c>
      <c r="W1524" s="22" t="s">
        <v>5740</v>
      </c>
      <c r="X1524" s="22" t="s">
        <v>690</v>
      </c>
    </row>
    <row r="1525" spans="1:24" x14ac:dyDescent="0.3">
      <c r="A1525">
        <v>4</v>
      </c>
      <c r="B1525">
        <v>240</v>
      </c>
      <c r="C1525" t="s">
        <v>377</v>
      </c>
      <c r="D1525" t="s">
        <v>378</v>
      </c>
      <c r="E1525" t="s">
        <v>740</v>
      </c>
      <c r="F1525" t="s">
        <v>737</v>
      </c>
      <c r="G1525" t="s">
        <v>733</v>
      </c>
      <c r="H1525" t="s">
        <v>335</v>
      </c>
      <c r="I1525" t="s">
        <v>731</v>
      </c>
      <c r="J1525" t="s">
        <v>750</v>
      </c>
      <c r="K1525" t="s">
        <v>735</v>
      </c>
      <c r="L1525" t="s">
        <v>743</v>
      </c>
      <c r="M1525" t="s">
        <v>744</v>
      </c>
      <c r="N1525" t="s">
        <v>3861</v>
      </c>
      <c r="O1525" t="s">
        <v>3867</v>
      </c>
      <c r="P1525" t="s">
        <v>734</v>
      </c>
      <c r="Q1525" t="s">
        <v>3869</v>
      </c>
      <c r="R1525" s="22" t="s">
        <v>2277</v>
      </c>
      <c r="S1525" t="s">
        <v>757</v>
      </c>
      <c r="T1525" t="s">
        <v>384</v>
      </c>
      <c r="U1525">
        <v>13602</v>
      </c>
      <c r="V1525" t="s">
        <v>732</v>
      </c>
      <c r="W1525" s="22" t="s">
        <v>5741</v>
      </c>
      <c r="X1525" s="22" t="s">
        <v>690</v>
      </c>
    </row>
    <row r="1526" spans="1:24" x14ac:dyDescent="0.3">
      <c r="A1526">
        <v>5</v>
      </c>
      <c r="B1526">
        <v>240</v>
      </c>
      <c r="C1526" t="s">
        <v>377</v>
      </c>
      <c r="D1526" t="s">
        <v>378</v>
      </c>
      <c r="E1526" t="s">
        <v>741</v>
      </c>
      <c r="F1526" t="s">
        <v>737</v>
      </c>
      <c r="G1526" t="s">
        <v>733</v>
      </c>
      <c r="H1526" t="s">
        <v>335</v>
      </c>
      <c r="I1526" t="s">
        <v>731</v>
      </c>
      <c r="J1526" t="s">
        <v>752</v>
      </c>
      <c r="K1526" t="s">
        <v>735</v>
      </c>
      <c r="L1526" t="s">
        <v>743</v>
      </c>
      <c r="M1526" t="s">
        <v>744</v>
      </c>
      <c r="N1526" t="s">
        <v>3862</v>
      </c>
      <c r="O1526" t="s">
        <v>5943</v>
      </c>
      <c r="P1526" t="s">
        <v>734</v>
      </c>
      <c r="Q1526" t="s">
        <v>3870</v>
      </c>
      <c r="R1526" s="22" t="s">
        <v>2278</v>
      </c>
      <c r="S1526" t="s">
        <v>758</v>
      </c>
      <c r="T1526" t="s">
        <v>384</v>
      </c>
      <c r="U1526">
        <v>13602</v>
      </c>
      <c r="V1526" t="s">
        <v>732</v>
      </c>
      <c r="W1526" s="22" t="s">
        <v>5742</v>
      </c>
      <c r="X1526" s="22" t="s">
        <v>690</v>
      </c>
    </row>
    <row r="1527" spans="1:24" x14ac:dyDescent="0.3">
      <c r="A1527">
        <v>1</v>
      </c>
      <c r="B1527">
        <v>240</v>
      </c>
      <c r="C1527" t="s">
        <v>377</v>
      </c>
      <c r="D1527" t="s">
        <v>378</v>
      </c>
      <c r="E1527" t="s">
        <v>736</v>
      </c>
      <c r="F1527" t="s">
        <v>737</v>
      </c>
      <c r="G1527" t="s">
        <v>733</v>
      </c>
      <c r="H1527" t="s">
        <v>336</v>
      </c>
      <c r="I1527" t="s">
        <v>731</v>
      </c>
      <c r="J1527" t="s">
        <v>742</v>
      </c>
      <c r="K1527" t="s">
        <v>735</v>
      </c>
      <c r="L1527" t="s">
        <v>743</v>
      </c>
      <c r="M1527" t="s">
        <v>744</v>
      </c>
      <c r="N1527" t="s">
        <v>3859</v>
      </c>
      <c r="O1527" t="s">
        <v>3864</v>
      </c>
      <c r="P1527" t="s">
        <v>734</v>
      </c>
      <c r="Q1527" t="s">
        <v>3872</v>
      </c>
      <c r="R1527" s="22" t="s">
        <v>2279</v>
      </c>
      <c r="S1527" t="s">
        <v>754</v>
      </c>
      <c r="T1527" t="s">
        <v>384</v>
      </c>
      <c r="U1527">
        <v>13603</v>
      </c>
      <c r="V1527" t="s">
        <v>732</v>
      </c>
      <c r="W1527" s="22" t="s">
        <v>5743</v>
      </c>
      <c r="X1527" s="22" t="s">
        <v>691</v>
      </c>
    </row>
    <row r="1528" spans="1:24" x14ac:dyDescent="0.3">
      <c r="A1528">
        <v>2</v>
      </c>
      <c r="B1528">
        <v>240</v>
      </c>
      <c r="C1528" t="s">
        <v>377</v>
      </c>
      <c r="D1528" t="s">
        <v>378</v>
      </c>
      <c r="E1528" t="s">
        <v>738</v>
      </c>
      <c r="F1528" t="s">
        <v>737</v>
      </c>
      <c r="G1528" t="s">
        <v>733</v>
      </c>
      <c r="H1528" t="s">
        <v>336</v>
      </c>
      <c r="I1528" t="s">
        <v>731</v>
      </c>
      <c r="J1528" t="s">
        <v>746</v>
      </c>
      <c r="K1528" t="s">
        <v>735</v>
      </c>
      <c r="L1528" t="s">
        <v>743</v>
      </c>
      <c r="M1528" t="s">
        <v>744</v>
      </c>
      <c r="N1528" t="s">
        <v>3860</v>
      </c>
      <c r="O1528" t="s">
        <v>5944</v>
      </c>
      <c r="P1528" t="s">
        <v>734</v>
      </c>
      <c r="Q1528" t="s">
        <v>3871</v>
      </c>
      <c r="R1528" s="22" t="s">
        <v>2280</v>
      </c>
      <c r="S1528" t="s">
        <v>755</v>
      </c>
      <c r="T1528" t="s">
        <v>384</v>
      </c>
      <c r="U1528">
        <v>13603</v>
      </c>
      <c r="V1528" t="s">
        <v>732</v>
      </c>
      <c r="W1528" s="22" t="s">
        <v>5744</v>
      </c>
      <c r="X1528" s="22" t="s">
        <v>691</v>
      </c>
    </row>
    <row r="1529" spans="1:24" x14ac:dyDescent="0.3">
      <c r="A1529">
        <v>3</v>
      </c>
      <c r="B1529">
        <v>240</v>
      </c>
      <c r="C1529" t="s">
        <v>377</v>
      </c>
      <c r="D1529" t="s">
        <v>378</v>
      </c>
      <c r="E1529" t="s">
        <v>739</v>
      </c>
      <c r="F1529" t="s">
        <v>737</v>
      </c>
      <c r="G1529" t="s">
        <v>733</v>
      </c>
      <c r="H1529" t="s">
        <v>336</v>
      </c>
      <c r="I1529" t="s">
        <v>731</v>
      </c>
      <c r="J1529" t="s">
        <v>748</v>
      </c>
      <c r="K1529" t="s">
        <v>735</v>
      </c>
      <c r="L1529" t="s">
        <v>743</v>
      </c>
      <c r="M1529" t="s">
        <v>744</v>
      </c>
      <c r="N1529" t="s">
        <v>3863</v>
      </c>
      <c r="O1529" t="s">
        <v>3866</v>
      </c>
      <c r="P1529" t="s">
        <v>734</v>
      </c>
      <c r="Q1529" t="s">
        <v>3868</v>
      </c>
      <c r="R1529" s="22" t="s">
        <v>2281</v>
      </c>
      <c r="S1529" t="s">
        <v>756</v>
      </c>
      <c r="T1529" t="s">
        <v>384</v>
      </c>
      <c r="U1529">
        <v>13603</v>
      </c>
      <c r="V1529" t="s">
        <v>732</v>
      </c>
      <c r="W1529" s="22" t="s">
        <v>5745</v>
      </c>
      <c r="X1529" s="22" t="s">
        <v>691</v>
      </c>
    </row>
    <row r="1530" spans="1:24" x14ac:dyDescent="0.3">
      <c r="A1530">
        <v>4</v>
      </c>
      <c r="B1530">
        <v>240</v>
      </c>
      <c r="C1530" t="s">
        <v>377</v>
      </c>
      <c r="D1530" t="s">
        <v>378</v>
      </c>
      <c r="E1530" t="s">
        <v>740</v>
      </c>
      <c r="F1530" t="s">
        <v>737</v>
      </c>
      <c r="G1530" t="s">
        <v>733</v>
      </c>
      <c r="H1530" t="s">
        <v>336</v>
      </c>
      <c r="I1530" t="s">
        <v>731</v>
      </c>
      <c r="J1530" t="s">
        <v>750</v>
      </c>
      <c r="K1530" t="s">
        <v>735</v>
      </c>
      <c r="L1530" t="s">
        <v>743</v>
      </c>
      <c r="M1530" t="s">
        <v>744</v>
      </c>
      <c r="N1530" t="s">
        <v>3861</v>
      </c>
      <c r="O1530" t="s">
        <v>3867</v>
      </c>
      <c r="P1530" t="s">
        <v>734</v>
      </c>
      <c r="Q1530" t="s">
        <v>3869</v>
      </c>
      <c r="R1530" s="22" t="s">
        <v>2282</v>
      </c>
      <c r="S1530" t="s">
        <v>757</v>
      </c>
      <c r="T1530" t="s">
        <v>384</v>
      </c>
      <c r="U1530">
        <v>13603</v>
      </c>
      <c r="V1530" t="s">
        <v>732</v>
      </c>
      <c r="W1530" s="22" t="s">
        <v>5746</v>
      </c>
      <c r="X1530" s="22" t="s">
        <v>691</v>
      </c>
    </row>
    <row r="1531" spans="1:24" x14ac:dyDescent="0.3">
      <c r="A1531">
        <v>5</v>
      </c>
      <c r="B1531">
        <v>240</v>
      </c>
      <c r="C1531" t="s">
        <v>377</v>
      </c>
      <c r="D1531" t="s">
        <v>378</v>
      </c>
      <c r="E1531" t="s">
        <v>741</v>
      </c>
      <c r="F1531" t="s">
        <v>737</v>
      </c>
      <c r="G1531" t="s">
        <v>733</v>
      </c>
      <c r="H1531" t="s">
        <v>336</v>
      </c>
      <c r="I1531" t="s">
        <v>731</v>
      </c>
      <c r="J1531" t="s">
        <v>752</v>
      </c>
      <c r="K1531" t="s">
        <v>735</v>
      </c>
      <c r="L1531" t="s">
        <v>743</v>
      </c>
      <c r="M1531" t="s">
        <v>744</v>
      </c>
      <c r="N1531" t="s">
        <v>3862</v>
      </c>
      <c r="O1531" t="s">
        <v>5943</v>
      </c>
      <c r="P1531" t="s">
        <v>734</v>
      </c>
      <c r="Q1531" t="s">
        <v>3870</v>
      </c>
      <c r="R1531" s="22" t="s">
        <v>2283</v>
      </c>
      <c r="S1531" t="s">
        <v>758</v>
      </c>
      <c r="T1531" t="s">
        <v>384</v>
      </c>
      <c r="U1531">
        <v>13603</v>
      </c>
      <c r="V1531" t="s">
        <v>732</v>
      </c>
      <c r="W1531" s="22" t="s">
        <v>5747</v>
      </c>
      <c r="X1531" s="22" t="s">
        <v>691</v>
      </c>
    </row>
    <row r="1532" spans="1:24" x14ac:dyDescent="0.3">
      <c r="A1532">
        <v>1</v>
      </c>
      <c r="B1532">
        <v>240</v>
      </c>
      <c r="C1532" t="s">
        <v>377</v>
      </c>
      <c r="D1532" t="s">
        <v>378</v>
      </c>
      <c r="E1532" t="s">
        <v>736</v>
      </c>
      <c r="F1532" t="s">
        <v>737</v>
      </c>
      <c r="G1532" t="s">
        <v>733</v>
      </c>
      <c r="H1532" t="s">
        <v>337</v>
      </c>
      <c r="I1532" t="s">
        <v>731</v>
      </c>
      <c r="J1532" t="s">
        <v>742</v>
      </c>
      <c r="K1532" t="s">
        <v>735</v>
      </c>
      <c r="L1532" t="s">
        <v>743</v>
      </c>
      <c r="M1532" t="s">
        <v>744</v>
      </c>
      <c r="N1532" t="s">
        <v>3859</v>
      </c>
      <c r="O1532" t="s">
        <v>3864</v>
      </c>
      <c r="P1532" t="s">
        <v>734</v>
      </c>
      <c r="Q1532" t="s">
        <v>3872</v>
      </c>
      <c r="R1532" s="22" t="s">
        <v>2284</v>
      </c>
      <c r="S1532" t="s">
        <v>754</v>
      </c>
      <c r="T1532" t="s">
        <v>384</v>
      </c>
      <c r="U1532">
        <v>13604</v>
      </c>
      <c r="V1532" t="s">
        <v>732</v>
      </c>
      <c r="W1532" s="22" t="s">
        <v>5748</v>
      </c>
      <c r="X1532" s="22" t="s">
        <v>692</v>
      </c>
    </row>
    <row r="1533" spans="1:24" x14ac:dyDescent="0.3">
      <c r="A1533">
        <v>2</v>
      </c>
      <c r="B1533">
        <v>240</v>
      </c>
      <c r="C1533" t="s">
        <v>377</v>
      </c>
      <c r="D1533" t="s">
        <v>378</v>
      </c>
      <c r="E1533" t="s">
        <v>738</v>
      </c>
      <c r="F1533" t="s">
        <v>737</v>
      </c>
      <c r="G1533" t="s">
        <v>733</v>
      </c>
      <c r="H1533" t="s">
        <v>337</v>
      </c>
      <c r="I1533" t="s">
        <v>731</v>
      </c>
      <c r="J1533" t="s">
        <v>746</v>
      </c>
      <c r="K1533" t="s">
        <v>735</v>
      </c>
      <c r="L1533" t="s">
        <v>743</v>
      </c>
      <c r="M1533" t="s">
        <v>744</v>
      </c>
      <c r="N1533" t="s">
        <v>3860</v>
      </c>
      <c r="O1533" t="s">
        <v>5944</v>
      </c>
      <c r="P1533" t="s">
        <v>734</v>
      </c>
      <c r="Q1533" t="s">
        <v>3871</v>
      </c>
      <c r="R1533" s="22" t="s">
        <v>2285</v>
      </c>
      <c r="S1533" t="s">
        <v>755</v>
      </c>
      <c r="T1533" t="s">
        <v>384</v>
      </c>
      <c r="U1533">
        <v>13604</v>
      </c>
      <c r="V1533" t="s">
        <v>732</v>
      </c>
      <c r="W1533" s="22" t="s">
        <v>5749</v>
      </c>
      <c r="X1533" s="22" t="s">
        <v>692</v>
      </c>
    </row>
    <row r="1534" spans="1:24" x14ac:dyDescent="0.3">
      <c r="A1534">
        <v>3</v>
      </c>
      <c r="B1534">
        <v>240</v>
      </c>
      <c r="C1534" t="s">
        <v>377</v>
      </c>
      <c r="D1534" t="s">
        <v>378</v>
      </c>
      <c r="E1534" t="s">
        <v>739</v>
      </c>
      <c r="F1534" t="s">
        <v>737</v>
      </c>
      <c r="G1534" t="s">
        <v>733</v>
      </c>
      <c r="H1534" t="s">
        <v>337</v>
      </c>
      <c r="I1534" t="s">
        <v>731</v>
      </c>
      <c r="J1534" t="s">
        <v>748</v>
      </c>
      <c r="K1534" t="s">
        <v>735</v>
      </c>
      <c r="L1534" t="s">
        <v>743</v>
      </c>
      <c r="M1534" t="s">
        <v>744</v>
      </c>
      <c r="N1534" t="s">
        <v>3863</v>
      </c>
      <c r="O1534" t="s">
        <v>3866</v>
      </c>
      <c r="P1534" t="s">
        <v>734</v>
      </c>
      <c r="Q1534" t="s">
        <v>3868</v>
      </c>
      <c r="R1534" s="22" t="s">
        <v>2286</v>
      </c>
      <c r="S1534" t="s">
        <v>756</v>
      </c>
      <c r="T1534" t="s">
        <v>384</v>
      </c>
      <c r="U1534">
        <v>13604</v>
      </c>
      <c r="V1534" t="s">
        <v>732</v>
      </c>
      <c r="W1534" s="22" t="s">
        <v>5750</v>
      </c>
      <c r="X1534" s="22" t="s">
        <v>692</v>
      </c>
    </row>
    <row r="1535" spans="1:24" x14ac:dyDescent="0.3">
      <c r="A1535">
        <v>4</v>
      </c>
      <c r="B1535">
        <v>240</v>
      </c>
      <c r="C1535" t="s">
        <v>377</v>
      </c>
      <c r="D1535" t="s">
        <v>378</v>
      </c>
      <c r="E1535" t="s">
        <v>740</v>
      </c>
      <c r="F1535" t="s">
        <v>737</v>
      </c>
      <c r="G1535" t="s">
        <v>733</v>
      </c>
      <c r="H1535" t="s">
        <v>337</v>
      </c>
      <c r="I1535" t="s">
        <v>731</v>
      </c>
      <c r="J1535" t="s">
        <v>750</v>
      </c>
      <c r="K1535" t="s">
        <v>735</v>
      </c>
      <c r="L1535" t="s">
        <v>743</v>
      </c>
      <c r="M1535" t="s">
        <v>744</v>
      </c>
      <c r="N1535" t="s">
        <v>3861</v>
      </c>
      <c r="O1535" t="s">
        <v>3867</v>
      </c>
      <c r="P1535" t="s">
        <v>734</v>
      </c>
      <c r="Q1535" t="s">
        <v>3869</v>
      </c>
      <c r="R1535" s="22" t="s">
        <v>2287</v>
      </c>
      <c r="S1535" t="s">
        <v>757</v>
      </c>
      <c r="T1535" t="s">
        <v>384</v>
      </c>
      <c r="U1535">
        <v>13604</v>
      </c>
      <c r="V1535" t="s">
        <v>732</v>
      </c>
      <c r="W1535" s="22" t="s">
        <v>5751</v>
      </c>
      <c r="X1535" s="22" t="s">
        <v>692</v>
      </c>
    </row>
    <row r="1536" spans="1:24" x14ac:dyDescent="0.3">
      <c r="A1536">
        <v>5</v>
      </c>
      <c r="B1536">
        <v>240</v>
      </c>
      <c r="C1536" t="s">
        <v>377</v>
      </c>
      <c r="D1536" t="s">
        <v>378</v>
      </c>
      <c r="E1536" t="s">
        <v>741</v>
      </c>
      <c r="F1536" t="s">
        <v>737</v>
      </c>
      <c r="G1536" t="s">
        <v>733</v>
      </c>
      <c r="H1536" t="s">
        <v>337</v>
      </c>
      <c r="I1536" t="s">
        <v>731</v>
      </c>
      <c r="J1536" t="s">
        <v>752</v>
      </c>
      <c r="K1536" t="s">
        <v>735</v>
      </c>
      <c r="L1536" t="s">
        <v>743</v>
      </c>
      <c r="M1536" t="s">
        <v>744</v>
      </c>
      <c r="N1536" t="s">
        <v>3862</v>
      </c>
      <c r="O1536" t="s">
        <v>5943</v>
      </c>
      <c r="P1536" t="s">
        <v>734</v>
      </c>
      <c r="Q1536" t="s">
        <v>3870</v>
      </c>
      <c r="R1536" s="22" t="s">
        <v>2288</v>
      </c>
      <c r="S1536" t="s">
        <v>758</v>
      </c>
      <c r="T1536" t="s">
        <v>384</v>
      </c>
      <c r="U1536">
        <v>13604</v>
      </c>
      <c r="V1536" t="s">
        <v>732</v>
      </c>
      <c r="W1536" s="22" t="s">
        <v>5752</v>
      </c>
      <c r="X1536" s="22" t="s">
        <v>692</v>
      </c>
    </row>
    <row r="1537" spans="1:24" x14ac:dyDescent="0.3">
      <c r="A1537">
        <v>1</v>
      </c>
      <c r="B1537">
        <v>240</v>
      </c>
      <c r="C1537" t="s">
        <v>377</v>
      </c>
      <c r="D1537" t="s">
        <v>378</v>
      </c>
      <c r="E1537" t="s">
        <v>736</v>
      </c>
      <c r="F1537" t="s">
        <v>737</v>
      </c>
      <c r="G1537" t="s">
        <v>733</v>
      </c>
      <c r="H1537" t="s">
        <v>338</v>
      </c>
      <c r="I1537" t="s">
        <v>731</v>
      </c>
      <c r="J1537" t="s">
        <v>742</v>
      </c>
      <c r="K1537" t="s">
        <v>735</v>
      </c>
      <c r="L1537" t="s">
        <v>743</v>
      </c>
      <c r="M1537" t="s">
        <v>744</v>
      </c>
      <c r="N1537" t="s">
        <v>3859</v>
      </c>
      <c r="O1537" t="s">
        <v>3864</v>
      </c>
      <c r="P1537" t="s">
        <v>734</v>
      </c>
      <c r="Q1537" t="s">
        <v>3872</v>
      </c>
      <c r="R1537" s="22" t="s">
        <v>2289</v>
      </c>
      <c r="S1537" t="s">
        <v>754</v>
      </c>
      <c r="T1537" t="s">
        <v>384</v>
      </c>
      <c r="U1537">
        <v>13605</v>
      </c>
      <c r="V1537" t="s">
        <v>732</v>
      </c>
      <c r="W1537" s="22" t="s">
        <v>5753</v>
      </c>
      <c r="X1537" s="22" t="s">
        <v>693</v>
      </c>
    </row>
    <row r="1538" spans="1:24" x14ac:dyDescent="0.3">
      <c r="A1538">
        <v>2</v>
      </c>
      <c r="B1538">
        <v>240</v>
      </c>
      <c r="C1538" t="s">
        <v>377</v>
      </c>
      <c r="D1538" t="s">
        <v>378</v>
      </c>
      <c r="E1538" t="s">
        <v>738</v>
      </c>
      <c r="F1538" t="s">
        <v>737</v>
      </c>
      <c r="G1538" t="s">
        <v>733</v>
      </c>
      <c r="H1538" t="s">
        <v>338</v>
      </c>
      <c r="I1538" t="s">
        <v>731</v>
      </c>
      <c r="J1538" t="s">
        <v>746</v>
      </c>
      <c r="K1538" t="s">
        <v>735</v>
      </c>
      <c r="L1538" t="s">
        <v>743</v>
      </c>
      <c r="M1538" t="s">
        <v>744</v>
      </c>
      <c r="N1538" t="s">
        <v>3860</v>
      </c>
      <c r="O1538" t="s">
        <v>5944</v>
      </c>
      <c r="P1538" t="s">
        <v>734</v>
      </c>
      <c r="Q1538" t="s">
        <v>3871</v>
      </c>
      <c r="R1538" s="22" t="s">
        <v>2290</v>
      </c>
      <c r="S1538" t="s">
        <v>755</v>
      </c>
      <c r="T1538" t="s">
        <v>384</v>
      </c>
      <c r="U1538">
        <v>13605</v>
      </c>
      <c r="V1538" t="s">
        <v>732</v>
      </c>
      <c r="W1538" s="22" t="s">
        <v>5754</v>
      </c>
      <c r="X1538" s="22" t="s">
        <v>693</v>
      </c>
    </row>
    <row r="1539" spans="1:24" x14ac:dyDescent="0.3">
      <c r="A1539">
        <v>3</v>
      </c>
      <c r="B1539">
        <v>240</v>
      </c>
      <c r="C1539" t="s">
        <v>377</v>
      </c>
      <c r="D1539" t="s">
        <v>378</v>
      </c>
      <c r="E1539" t="s">
        <v>739</v>
      </c>
      <c r="F1539" t="s">
        <v>737</v>
      </c>
      <c r="G1539" t="s">
        <v>733</v>
      </c>
      <c r="H1539" t="s">
        <v>338</v>
      </c>
      <c r="I1539" t="s">
        <v>731</v>
      </c>
      <c r="J1539" t="s">
        <v>748</v>
      </c>
      <c r="K1539" t="s">
        <v>735</v>
      </c>
      <c r="L1539" t="s">
        <v>743</v>
      </c>
      <c r="M1539" t="s">
        <v>744</v>
      </c>
      <c r="N1539" t="s">
        <v>3863</v>
      </c>
      <c r="O1539" t="s">
        <v>3866</v>
      </c>
      <c r="P1539" t="s">
        <v>734</v>
      </c>
      <c r="Q1539" t="s">
        <v>3868</v>
      </c>
      <c r="R1539" s="22" t="s">
        <v>2291</v>
      </c>
      <c r="S1539" t="s">
        <v>756</v>
      </c>
      <c r="T1539" t="s">
        <v>384</v>
      </c>
      <c r="U1539">
        <v>13605</v>
      </c>
      <c r="V1539" t="s">
        <v>732</v>
      </c>
      <c r="W1539" s="22" t="s">
        <v>5755</v>
      </c>
      <c r="X1539" s="22" t="s">
        <v>693</v>
      </c>
    </row>
    <row r="1540" spans="1:24" x14ac:dyDescent="0.3">
      <c r="A1540">
        <v>4</v>
      </c>
      <c r="B1540">
        <v>240</v>
      </c>
      <c r="C1540" t="s">
        <v>377</v>
      </c>
      <c r="D1540" t="s">
        <v>378</v>
      </c>
      <c r="E1540" t="s">
        <v>740</v>
      </c>
      <c r="F1540" t="s">
        <v>737</v>
      </c>
      <c r="G1540" t="s">
        <v>733</v>
      </c>
      <c r="H1540" t="s">
        <v>338</v>
      </c>
      <c r="I1540" t="s">
        <v>731</v>
      </c>
      <c r="J1540" t="s">
        <v>750</v>
      </c>
      <c r="K1540" t="s">
        <v>735</v>
      </c>
      <c r="L1540" t="s">
        <v>743</v>
      </c>
      <c r="M1540" t="s">
        <v>744</v>
      </c>
      <c r="N1540" t="s">
        <v>3861</v>
      </c>
      <c r="O1540" t="s">
        <v>3867</v>
      </c>
      <c r="P1540" t="s">
        <v>734</v>
      </c>
      <c r="Q1540" t="s">
        <v>3869</v>
      </c>
      <c r="R1540" s="22" t="s">
        <v>2292</v>
      </c>
      <c r="S1540" t="s">
        <v>757</v>
      </c>
      <c r="T1540" t="s">
        <v>384</v>
      </c>
      <c r="U1540">
        <v>13605</v>
      </c>
      <c r="V1540" t="s">
        <v>732</v>
      </c>
      <c r="W1540" s="22" t="s">
        <v>5756</v>
      </c>
      <c r="X1540" s="22" t="s">
        <v>693</v>
      </c>
    </row>
    <row r="1541" spans="1:24" x14ac:dyDescent="0.3">
      <c r="A1541">
        <v>5</v>
      </c>
      <c r="B1541">
        <v>240</v>
      </c>
      <c r="C1541" t="s">
        <v>377</v>
      </c>
      <c r="D1541" t="s">
        <v>378</v>
      </c>
      <c r="E1541" t="s">
        <v>741</v>
      </c>
      <c r="F1541" t="s">
        <v>737</v>
      </c>
      <c r="G1541" t="s">
        <v>733</v>
      </c>
      <c r="H1541" t="s">
        <v>338</v>
      </c>
      <c r="I1541" t="s">
        <v>731</v>
      </c>
      <c r="J1541" t="s">
        <v>752</v>
      </c>
      <c r="K1541" t="s">
        <v>735</v>
      </c>
      <c r="L1541" t="s">
        <v>743</v>
      </c>
      <c r="M1541" t="s">
        <v>744</v>
      </c>
      <c r="N1541" t="s">
        <v>3862</v>
      </c>
      <c r="O1541" t="s">
        <v>5943</v>
      </c>
      <c r="P1541" t="s">
        <v>734</v>
      </c>
      <c r="Q1541" t="s">
        <v>3870</v>
      </c>
      <c r="R1541" s="22" t="s">
        <v>2293</v>
      </c>
      <c r="S1541" t="s">
        <v>758</v>
      </c>
      <c r="T1541" t="s">
        <v>384</v>
      </c>
      <c r="U1541">
        <v>13605</v>
      </c>
      <c r="V1541" t="s">
        <v>732</v>
      </c>
      <c r="W1541" s="22" t="s">
        <v>5757</v>
      </c>
      <c r="X1541" s="22" t="s">
        <v>693</v>
      </c>
    </row>
    <row r="1542" spans="1:24" x14ac:dyDescent="0.3">
      <c r="A1542">
        <v>1</v>
      </c>
      <c r="B1542">
        <v>240</v>
      </c>
      <c r="C1542" t="s">
        <v>377</v>
      </c>
      <c r="D1542" t="s">
        <v>378</v>
      </c>
      <c r="E1542" t="s">
        <v>736</v>
      </c>
      <c r="F1542" t="s">
        <v>737</v>
      </c>
      <c r="G1542" t="s">
        <v>733</v>
      </c>
      <c r="H1542" t="s">
        <v>339</v>
      </c>
      <c r="I1542" t="s">
        <v>731</v>
      </c>
      <c r="J1542" t="s">
        <v>742</v>
      </c>
      <c r="K1542" t="s">
        <v>735</v>
      </c>
      <c r="L1542" t="s">
        <v>743</v>
      </c>
      <c r="M1542" t="s">
        <v>744</v>
      </c>
      <c r="N1542" t="s">
        <v>3859</v>
      </c>
      <c r="O1542" t="s">
        <v>3864</v>
      </c>
      <c r="P1542" t="s">
        <v>734</v>
      </c>
      <c r="Q1542" t="s">
        <v>3872</v>
      </c>
      <c r="R1542" s="22" t="s">
        <v>2294</v>
      </c>
      <c r="S1542" t="s">
        <v>754</v>
      </c>
      <c r="T1542" t="s">
        <v>384</v>
      </c>
      <c r="U1542">
        <v>14101</v>
      </c>
      <c r="V1542" t="s">
        <v>732</v>
      </c>
      <c r="W1542" s="22" t="s">
        <v>5758</v>
      </c>
      <c r="X1542" s="22" t="s">
        <v>694</v>
      </c>
    </row>
    <row r="1543" spans="1:24" x14ac:dyDescent="0.3">
      <c r="A1543">
        <v>2</v>
      </c>
      <c r="B1543">
        <v>240</v>
      </c>
      <c r="C1543" t="s">
        <v>377</v>
      </c>
      <c r="D1543" t="s">
        <v>378</v>
      </c>
      <c r="E1543" t="s">
        <v>738</v>
      </c>
      <c r="F1543" t="s">
        <v>737</v>
      </c>
      <c r="G1543" t="s">
        <v>733</v>
      </c>
      <c r="H1543" t="s">
        <v>339</v>
      </c>
      <c r="I1543" t="s">
        <v>731</v>
      </c>
      <c r="J1543" t="s">
        <v>746</v>
      </c>
      <c r="K1543" t="s">
        <v>735</v>
      </c>
      <c r="L1543" t="s">
        <v>743</v>
      </c>
      <c r="M1543" t="s">
        <v>744</v>
      </c>
      <c r="N1543" t="s">
        <v>3860</v>
      </c>
      <c r="O1543" t="s">
        <v>5944</v>
      </c>
      <c r="P1543" t="s">
        <v>734</v>
      </c>
      <c r="Q1543" t="s">
        <v>3871</v>
      </c>
      <c r="R1543" s="22" t="s">
        <v>2295</v>
      </c>
      <c r="S1543" t="s">
        <v>755</v>
      </c>
      <c r="T1543" t="s">
        <v>384</v>
      </c>
      <c r="U1543">
        <v>14101</v>
      </c>
      <c r="V1543" t="s">
        <v>732</v>
      </c>
      <c r="W1543" s="22" t="s">
        <v>5759</v>
      </c>
      <c r="X1543" s="22" t="s">
        <v>694</v>
      </c>
    </row>
    <row r="1544" spans="1:24" x14ac:dyDescent="0.3">
      <c r="A1544">
        <v>3</v>
      </c>
      <c r="B1544">
        <v>240</v>
      </c>
      <c r="C1544" t="s">
        <v>377</v>
      </c>
      <c r="D1544" t="s">
        <v>378</v>
      </c>
      <c r="E1544" t="s">
        <v>739</v>
      </c>
      <c r="F1544" t="s">
        <v>737</v>
      </c>
      <c r="G1544" t="s">
        <v>733</v>
      </c>
      <c r="H1544" t="s">
        <v>339</v>
      </c>
      <c r="I1544" t="s">
        <v>731</v>
      </c>
      <c r="J1544" t="s">
        <v>748</v>
      </c>
      <c r="K1544" t="s">
        <v>735</v>
      </c>
      <c r="L1544" t="s">
        <v>743</v>
      </c>
      <c r="M1544" t="s">
        <v>744</v>
      </c>
      <c r="N1544" t="s">
        <v>3863</v>
      </c>
      <c r="O1544" t="s">
        <v>3866</v>
      </c>
      <c r="P1544" t="s">
        <v>734</v>
      </c>
      <c r="Q1544" t="s">
        <v>3868</v>
      </c>
      <c r="R1544" s="22" t="s">
        <v>2296</v>
      </c>
      <c r="S1544" t="s">
        <v>756</v>
      </c>
      <c r="T1544" t="s">
        <v>384</v>
      </c>
      <c r="U1544">
        <v>14101</v>
      </c>
      <c r="V1544" t="s">
        <v>732</v>
      </c>
      <c r="W1544" s="22" t="s">
        <v>5760</v>
      </c>
      <c r="X1544" s="22" t="s">
        <v>694</v>
      </c>
    </row>
    <row r="1545" spans="1:24" x14ac:dyDescent="0.3">
      <c r="A1545">
        <v>4</v>
      </c>
      <c r="B1545">
        <v>240</v>
      </c>
      <c r="C1545" t="s">
        <v>377</v>
      </c>
      <c r="D1545" t="s">
        <v>378</v>
      </c>
      <c r="E1545" t="s">
        <v>740</v>
      </c>
      <c r="F1545" t="s">
        <v>737</v>
      </c>
      <c r="G1545" t="s">
        <v>733</v>
      </c>
      <c r="H1545" t="s">
        <v>339</v>
      </c>
      <c r="I1545" t="s">
        <v>731</v>
      </c>
      <c r="J1545" t="s">
        <v>750</v>
      </c>
      <c r="K1545" t="s">
        <v>735</v>
      </c>
      <c r="L1545" t="s">
        <v>743</v>
      </c>
      <c r="M1545" t="s">
        <v>744</v>
      </c>
      <c r="N1545" t="s">
        <v>3861</v>
      </c>
      <c r="O1545" t="s">
        <v>3867</v>
      </c>
      <c r="P1545" t="s">
        <v>734</v>
      </c>
      <c r="Q1545" t="s">
        <v>3869</v>
      </c>
      <c r="R1545" s="22" t="s">
        <v>2297</v>
      </c>
      <c r="S1545" t="s">
        <v>757</v>
      </c>
      <c r="T1545" t="s">
        <v>384</v>
      </c>
      <c r="U1545">
        <v>14101</v>
      </c>
      <c r="V1545" t="s">
        <v>732</v>
      </c>
      <c r="W1545" s="22" t="s">
        <v>5761</v>
      </c>
      <c r="X1545" s="22" t="s">
        <v>694</v>
      </c>
    </row>
    <row r="1546" spans="1:24" x14ac:dyDescent="0.3">
      <c r="A1546">
        <v>5</v>
      </c>
      <c r="B1546">
        <v>240</v>
      </c>
      <c r="C1546" t="s">
        <v>377</v>
      </c>
      <c r="D1546" t="s">
        <v>378</v>
      </c>
      <c r="E1546" t="s">
        <v>741</v>
      </c>
      <c r="F1546" t="s">
        <v>737</v>
      </c>
      <c r="G1546" t="s">
        <v>733</v>
      </c>
      <c r="H1546" t="s">
        <v>339</v>
      </c>
      <c r="I1546" t="s">
        <v>731</v>
      </c>
      <c r="J1546" t="s">
        <v>752</v>
      </c>
      <c r="K1546" t="s">
        <v>735</v>
      </c>
      <c r="L1546" t="s">
        <v>743</v>
      </c>
      <c r="M1546" t="s">
        <v>744</v>
      </c>
      <c r="N1546" t="s">
        <v>3862</v>
      </c>
      <c r="O1546" t="s">
        <v>5943</v>
      </c>
      <c r="P1546" t="s">
        <v>734</v>
      </c>
      <c r="Q1546" t="s">
        <v>3870</v>
      </c>
      <c r="R1546" s="22" t="s">
        <v>2298</v>
      </c>
      <c r="S1546" t="s">
        <v>758</v>
      </c>
      <c r="T1546" t="s">
        <v>384</v>
      </c>
      <c r="U1546">
        <v>14101</v>
      </c>
      <c r="V1546" t="s">
        <v>732</v>
      </c>
      <c r="W1546" s="22" t="s">
        <v>5762</v>
      </c>
      <c r="X1546" s="22" t="s">
        <v>694</v>
      </c>
    </row>
    <row r="1547" spans="1:24" x14ac:dyDescent="0.3">
      <c r="A1547">
        <v>1</v>
      </c>
      <c r="B1547">
        <v>240</v>
      </c>
      <c r="C1547" t="s">
        <v>377</v>
      </c>
      <c r="D1547" t="s">
        <v>378</v>
      </c>
      <c r="E1547" t="s">
        <v>736</v>
      </c>
      <c r="F1547" t="s">
        <v>737</v>
      </c>
      <c r="G1547" t="s">
        <v>733</v>
      </c>
      <c r="H1547" t="s">
        <v>340</v>
      </c>
      <c r="I1547" t="s">
        <v>731</v>
      </c>
      <c r="J1547" t="s">
        <v>742</v>
      </c>
      <c r="K1547" t="s">
        <v>735</v>
      </c>
      <c r="L1547" t="s">
        <v>743</v>
      </c>
      <c r="M1547" t="s">
        <v>744</v>
      </c>
      <c r="N1547" t="s">
        <v>3859</v>
      </c>
      <c r="O1547" t="s">
        <v>3864</v>
      </c>
      <c r="P1547" t="s">
        <v>734</v>
      </c>
      <c r="Q1547" t="s">
        <v>3872</v>
      </c>
      <c r="R1547" s="22" t="s">
        <v>2299</v>
      </c>
      <c r="S1547" t="s">
        <v>754</v>
      </c>
      <c r="T1547" t="s">
        <v>384</v>
      </c>
      <c r="U1547">
        <v>14102</v>
      </c>
      <c r="V1547" t="s">
        <v>732</v>
      </c>
      <c r="W1547" s="22" t="s">
        <v>5763</v>
      </c>
      <c r="X1547" s="22" t="s">
        <v>695</v>
      </c>
    </row>
    <row r="1548" spans="1:24" x14ac:dyDescent="0.3">
      <c r="A1548">
        <v>2</v>
      </c>
      <c r="B1548">
        <v>240</v>
      </c>
      <c r="C1548" t="s">
        <v>377</v>
      </c>
      <c r="D1548" t="s">
        <v>378</v>
      </c>
      <c r="E1548" t="s">
        <v>738</v>
      </c>
      <c r="F1548" t="s">
        <v>737</v>
      </c>
      <c r="G1548" t="s">
        <v>733</v>
      </c>
      <c r="H1548" t="s">
        <v>340</v>
      </c>
      <c r="I1548" t="s">
        <v>731</v>
      </c>
      <c r="J1548" t="s">
        <v>746</v>
      </c>
      <c r="K1548" t="s">
        <v>735</v>
      </c>
      <c r="L1548" t="s">
        <v>743</v>
      </c>
      <c r="M1548" t="s">
        <v>744</v>
      </c>
      <c r="N1548" t="s">
        <v>3860</v>
      </c>
      <c r="O1548" t="s">
        <v>5944</v>
      </c>
      <c r="P1548" t="s">
        <v>734</v>
      </c>
      <c r="Q1548" t="s">
        <v>3871</v>
      </c>
      <c r="R1548" s="22" t="s">
        <v>2300</v>
      </c>
      <c r="S1548" t="s">
        <v>755</v>
      </c>
      <c r="T1548" t="s">
        <v>384</v>
      </c>
      <c r="U1548">
        <v>14102</v>
      </c>
      <c r="V1548" t="s">
        <v>732</v>
      </c>
      <c r="W1548" s="22" t="s">
        <v>5764</v>
      </c>
      <c r="X1548" s="22" t="s">
        <v>695</v>
      </c>
    </row>
    <row r="1549" spans="1:24" x14ac:dyDescent="0.3">
      <c r="A1549">
        <v>3</v>
      </c>
      <c r="B1549">
        <v>240</v>
      </c>
      <c r="C1549" t="s">
        <v>377</v>
      </c>
      <c r="D1549" t="s">
        <v>378</v>
      </c>
      <c r="E1549" t="s">
        <v>739</v>
      </c>
      <c r="F1549" t="s">
        <v>737</v>
      </c>
      <c r="G1549" t="s">
        <v>733</v>
      </c>
      <c r="H1549" t="s">
        <v>340</v>
      </c>
      <c r="I1549" t="s">
        <v>731</v>
      </c>
      <c r="J1549" t="s">
        <v>748</v>
      </c>
      <c r="K1549" t="s">
        <v>735</v>
      </c>
      <c r="L1549" t="s">
        <v>743</v>
      </c>
      <c r="M1549" t="s">
        <v>744</v>
      </c>
      <c r="N1549" t="s">
        <v>3863</v>
      </c>
      <c r="O1549" t="s">
        <v>3866</v>
      </c>
      <c r="P1549" t="s">
        <v>734</v>
      </c>
      <c r="Q1549" t="s">
        <v>3868</v>
      </c>
      <c r="R1549" s="22" t="s">
        <v>2301</v>
      </c>
      <c r="S1549" t="s">
        <v>756</v>
      </c>
      <c r="T1549" t="s">
        <v>384</v>
      </c>
      <c r="U1549">
        <v>14102</v>
      </c>
      <c r="V1549" t="s">
        <v>732</v>
      </c>
      <c r="W1549" s="22" t="s">
        <v>5765</v>
      </c>
      <c r="X1549" s="22" t="s">
        <v>695</v>
      </c>
    </row>
    <row r="1550" spans="1:24" x14ac:dyDescent="0.3">
      <c r="A1550">
        <v>4</v>
      </c>
      <c r="B1550">
        <v>240</v>
      </c>
      <c r="C1550" t="s">
        <v>377</v>
      </c>
      <c r="D1550" t="s">
        <v>378</v>
      </c>
      <c r="E1550" t="s">
        <v>740</v>
      </c>
      <c r="F1550" t="s">
        <v>737</v>
      </c>
      <c r="G1550" t="s">
        <v>733</v>
      </c>
      <c r="H1550" t="s">
        <v>340</v>
      </c>
      <c r="I1550" t="s">
        <v>731</v>
      </c>
      <c r="J1550" t="s">
        <v>750</v>
      </c>
      <c r="K1550" t="s">
        <v>735</v>
      </c>
      <c r="L1550" t="s">
        <v>743</v>
      </c>
      <c r="M1550" t="s">
        <v>744</v>
      </c>
      <c r="N1550" t="s">
        <v>3861</v>
      </c>
      <c r="O1550" t="s">
        <v>3867</v>
      </c>
      <c r="P1550" t="s">
        <v>734</v>
      </c>
      <c r="Q1550" t="s">
        <v>3869</v>
      </c>
      <c r="R1550" s="22" t="s">
        <v>2302</v>
      </c>
      <c r="S1550" t="s">
        <v>757</v>
      </c>
      <c r="T1550" t="s">
        <v>384</v>
      </c>
      <c r="U1550">
        <v>14102</v>
      </c>
      <c r="V1550" t="s">
        <v>732</v>
      </c>
      <c r="W1550" s="22" t="s">
        <v>5766</v>
      </c>
      <c r="X1550" s="22" t="s">
        <v>695</v>
      </c>
    </row>
    <row r="1551" spans="1:24" x14ac:dyDescent="0.3">
      <c r="A1551">
        <v>5</v>
      </c>
      <c r="B1551">
        <v>240</v>
      </c>
      <c r="C1551" t="s">
        <v>377</v>
      </c>
      <c r="D1551" t="s">
        <v>378</v>
      </c>
      <c r="E1551" t="s">
        <v>741</v>
      </c>
      <c r="F1551" t="s">
        <v>737</v>
      </c>
      <c r="G1551" t="s">
        <v>733</v>
      </c>
      <c r="H1551" t="s">
        <v>340</v>
      </c>
      <c r="I1551" t="s">
        <v>731</v>
      </c>
      <c r="J1551" t="s">
        <v>752</v>
      </c>
      <c r="K1551" t="s">
        <v>735</v>
      </c>
      <c r="L1551" t="s">
        <v>743</v>
      </c>
      <c r="M1551" t="s">
        <v>744</v>
      </c>
      <c r="N1551" t="s">
        <v>3862</v>
      </c>
      <c r="O1551" t="s">
        <v>5943</v>
      </c>
      <c r="P1551" t="s">
        <v>734</v>
      </c>
      <c r="Q1551" t="s">
        <v>3870</v>
      </c>
      <c r="R1551" s="22" t="s">
        <v>2303</v>
      </c>
      <c r="S1551" t="s">
        <v>758</v>
      </c>
      <c r="T1551" t="s">
        <v>384</v>
      </c>
      <c r="U1551">
        <v>14102</v>
      </c>
      <c r="V1551" t="s">
        <v>732</v>
      </c>
      <c r="W1551" s="22" t="s">
        <v>5767</v>
      </c>
      <c r="X1551" s="22" t="s">
        <v>695</v>
      </c>
    </row>
    <row r="1552" spans="1:24" x14ac:dyDescent="0.3">
      <c r="A1552">
        <v>1</v>
      </c>
      <c r="B1552">
        <v>240</v>
      </c>
      <c r="C1552" t="s">
        <v>377</v>
      </c>
      <c r="D1552" t="s">
        <v>378</v>
      </c>
      <c r="E1552" t="s">
        <v>736</v>
      </c>
      <c r="F1552" t="s">
        <v>737</v>
      </c>
      <c r="G1552" t="s">
        <v>733</v>
      </c>
      <c r="H1552" t="s">
        <v>341</v>
      </c>
      <c r="I1552" t="s">
        <v>731</v>
      </c>
      <c r="J1552" t="s">
        <v>742</v>
      </c>
      <c r="K1552" t="s">
        <v>735</v>
      </c>
      <c r="L1552" t="s">
        <v>743</v>
      </c>
      <c r="M1552" t="s">
        <v>744</v>
      </c>
      <c r="N1552" t="s">
        <v>3859</v>
      </c>
      <c r="O1552" t="s">
        <v>3864</v>
      </c>
      <c r="P1552" t="s">
        <v>734</v>
      </c>
      <c r="Q1552" t="s">
        <v>3872</v>
      </c>
      <c r="R1552" s="22" t="s">
        <v>2304</v>
      </c>
      <c r="S1552" t="s">
        <v>754</v>
      </c>
      <c r="T1552" t="s">
        <v>384</v>
      </c>
      <c r="U1552">
        <v>14103</v>
      </c>
      <c r="V1552" t="s">
        <v>732</v>
      </c>
      <c r="W1552" s="22" t="s">
        <v>5768</v>
      </c>
      <c r="X1552" s="22" t="s">
        <v>696</v>
      </c>
    </row>
    <row r="1553" spans="1:24" x14ac:dyDescent="0.3">
      <c r="A1553">
        <v>2</v>
      </c>
      <c r="B1553">
        <v>240</v>
      </c>
      <c r="C1553" t="s">
        <v>377</v>
      </c>
      <c r="D1553" t="s">
        <v>378</v>
      </c>
      <c r="E1553" t="s">
        <v>738</v>
      </c>
      <c r="F1553" t="s">
        <v>737</v>
      </c>
      <c r="G1553" t="s">
        <v>733</v>
      </c>
      <c r="H1553" t="s">
        <v>341</v>
      </c>
      <c r="I1553" t="s">
        <v>731</v>
      </c>
      <c r="J1553" t="s">
        <v>746</v>
      </c>
      <c r="K1553" t="s">
        <v>735</v>
      </c>
      <c r="L1553" t="s">
        <v>743</v>
      </c>
      <c r="M1553" t="s">
        <v>744</v>
      </c>
      <c r="N1553" t="s">
        <v>3860</v>
      </c>
      <c r="O1553" t="s">
        <v>5944</v>
      </c>
      <c r="P1553" t="s">
        <v>734</v>
      </c>
      <c r="Q1553" t="s">
        <v>3871</v>
      </c>
      <c r="R1553" s="22" t="s">
        <v>2305</v>
      </c>
      <c r="S1553" t="s">
        <v>755</v>
      </c>
      <c r="T1553" t="s">
        <v>384</v>
      </c>
      <c r="U1553">
        <v>14103</v>
      </c>
      <c r="V1553" t="s">
        <v>732</v>
      </c>
      <c r="W1553" s="22" t="s">
        <v>5769</v>
      </c>
      <c r="X1553" s="22" t="s">
        <v>696</v>
      </c>
    </row>
    <row r="1554" spans="1:24" x14ac:dyDescent="0.3">
      <c r="A1554">
        <v>3</v>
      </c>
      <c r="B1554">
        <v>240</v>
      </c>
      <c r="C1554" t="s">
        <v>377</v>
      </c>
      <c r="D1554" t="s">
        <v>378</v>
      </c>
      <c r="E1554" t="s">
        <v>739</v>
      </c>
      <c r="F1554" t="s">
        <v>737</v>
      </c>
      <c r="G1554" t="s">
        <v>733</v>
      </c>
      <c r="H1554" t="s">
        <v>341</v>
      </c>
      <c r="I1554" t="s">
        <v>731</v>
      </c>
      <c r="J1554" t="s">
        <v>748</v>
      </c>
      <c r="K1554" t="s">
        <v>735</v>
      </c>
      <c r="L1554" t="s">
        <v>743</v>
      </c>
      <c r="M1554" t="s">
        <v>744</v>
      </c>
      <c r="N1554" t="s">
        <v>3863</v>
      </c>
      <c r="O1554" t="s">
        <v>3866</v>
      </c>
      <c r="P1554" t="s">
        <v>734</v>
      </c>
      <c r="Q1554" t="s">
        <v>3868</v>
      </c>
      <c r="R1554" s="22" t="s">
        <v>2306</v>
      </c>
      <c r="S1554" t="s">
        <v>756</v>
      </c>
      <c r="T1554" t="s">
        <v>384</v>
      </c>
      <c r="U1554">
        <v>14103</v>
      </c>
      <c r="V1554" t="s">
        <v>732</v>
      </c>
      <c r="W1554" s="22" t="s">
        <v>5770</v>
      </c>
      <c r="X1554" s="22" t="s">
        <v>696</v>
      </c>
    </row>
    <row r="1555" spans="1:24" x14ac:dyDescent="0.3">
      <c r="A1555">
        <v>4</v>
      </c>
      <c r="B1555">
        <v>240</v>
      </c>
      <c r="C1555" t="s">
        <v>377</v>
      </c>
      <c r="D1555" t="s">
        <v>378</v>
      </c>
      <c r="E1555" t="s">
        <v>740</v>
      </c>
      <c r="F1555" t="s">
        <v>737</v>
      </c>
      <c r="G1555" t="s">
        <v>733</v>
      </c>
      <c r="H1555" t="s">
        <v>341</v>
      </c>
      <c r="I1555" t="s">
        <v>731</v>
      </c>
      <c r="J1555" t="s">
        <v>750</v>
      </c>
      <c r="K1555" t="s">
        <v>735</v>
      </c>
      <c r="L1555" t="s">
        <v>743</v>
      </c>
      <c r="M1555" t="s">
        <v>744</v>
      </c>
      <c r="N1555" t="s">
        <v>3861</v>
      </c>
      <c r="O1555" t="s">
        <v>3867</v>
      </c>
      <c r="P1555" t="s">
        <v>734</v>
      </c>
      <c r="Q1555" t="s">
        <v>3869</v>
      </c>
      <c r="R1555" s="22" t="s">
        <v>2307</v>
      </c>
      <c r="S1555" t="s">
        <v>757</v>
      </c>
      <c r="T1555" t="s">
        <v>384</v>
      </c>
      <c r="U1555">
        <v>14103</v>
      </c>
      <c r="V1555" t="s">
        <v>732</v>
      </c>
      <c r="W1555" s="22" t="s">
        <v>5771</v>
      </c>
      <c r="X1555" s="22" t="s">
        <v>696</v>
      </c>
    </row>
    <row r="1556" spans="1:24" x14ac:dyDescent="0.3">
      <c r="A1556">
        <v>5</v>
      </c>
      <c r="B1556">
        <v>240</v>
      </c>
      <c r="C1556" t="s">
        <v>377</v>
      </c>
      <c r="D1556" t="s">
        <v>378</v>
      </c>
      <c r="E1556" t="s">
        <v>741</v>
      </c>
      <c r="F1556" t="s">
        <v>737</v>
      </c>
      <c r="G1556" t="s">
        <v>733</v>
      </c>
      <c r="H1556" t="s">
        <v>341</v>
      </c>
      <c r="I1556" t="s">
        <v>731</v>
      </c>
      <c r="J1556" t="s">
        <v>752</v>
      </c>
      <c r="K1556" t="s">
        <v>735</v>
      </c>
      <c r="L1556" t="s">
        <v>743</v>
      </c>
      <c r="M1556" t="s">
        <v>744</v>
      </c>
      <c r="N1556" t="s">
        <v>3862</v>
      </c>
      <c r="O1556" t="s">
        <v>5943</v>
      </c>
      <c r="P1556" t="s">
        <v>734</v>
      </c>
      <c r="Q1556" t="s">
        <v>3870</v>
      </c>
      <c r="R1556" s="22" t="s">
        <v>2308</v>
      </c>
      <c r="S1556" t="s">
        <v>758</v>
      </c>
      <c r="T1556" t="s">
        <v>384</v>
      </c>
      <c r="U1556">
        <v>14103</v>
      </c>
      <c r="V1556" t="s">
        <v>732</v>
      </c>
      <c r="W1556" s="22" t="s">
        <v>5772</v>
      </c>
      <c r="X1556" s="22" t="s">
        <v>696</v>
      </c>
    </row>
    <row r="1557" spans="1:24" x14ac:dyDescent="0.3">
      <c r="A1557">
        <v>1</v>
      </c>
      <c r="B1557">
        <v>240</v>
      </c>
      <c r="C1557" t="s">
        <v>377</v>
      </c>
      <c r="D1557" t="s">
        <v>378</v>
      </c>
      <c r="E1557" t="s">
        <v>736</v>
      </c>
      <c r="F1557" t="s">
        <v>737</v>
      </c>
      <c r="G1557" t="s">
        <v>733</v>
      </c>
      <c r="H1557" t="s">
        <v>342</v>
      </c>
      <c r="I1557" t="s">
        <v>731</v>
      </c>
      <c r="J1557" t="s">
        <v>742</v>
      </c>
      <c r="K1557" t="s">
        <v>735</v>
      </c>
      <c r="L1557" t="s">
        <v>743</v>
      </c>
      <c r="M1557" t="s">
        <v>744</v>
      </c>
      <c r="N1557" t="s">
        <v>3859</v>
      </c>
      <c r="O1557" t="s">
        <v>3864</v>
      </c>
      <c r="P1557" t="s">
        <v>734</v>
      </c>
      <c r="Q1557" t="s">
        <v>3872</v>
      </c>
      <c r="R1557" s="22" t="s">
        <v>2309</v>
      </c>
      <c r="S1557" t="s">
        <v>754</v>
      </c>
      <c r="T1557" t="s">
        <v>384</v>
      </c>
      <c r="U1557">
        <v>14104</v>
      </c>
      <c r="V1557" t="s">
        <v>732</v>
      </c>
      <c r="W1557" s="22" t="s">
        <v>5773</v>
      </c>
      <c r="X1557" s="22" t="s">
        <v>697</v>
      </c>
    </row>
    <row r="1558" spans="1:24" x14ac:dyDescent="0.3">
      <c r="A1558">
        <v>2</v>
      </c>
      <c r="B1558">
        <v>240</v>
      </c>
      <c r="C1558" t="s">
        <v>377</v>
      </c>
      <c r="D1558" t="s">
        <v>378</v>
      </c>
      <c r="E1558" t="s">
        <v>738</v>
      </c>
      <c r="F1558" t="s">
        <v>737</v>
      </c>
      <c r="G1558" t="s">
        <v>733</v>
      </c>
      <c r="H1558" t="s">
        <v>342</v>
      </c>
      <c r="I1558" t="s">
        <v>731</v>
      </c>
      <c r="J1558" t="s">
        <v>746</v>
      </c>
      <c r="K1558" t="s">
        <v>735</v>
      </c>
      <c r="L1558" t="s">
        <v>743</v>
      </c>
      <c r="M1558" t="s">
        <v>744</v>
      </c>
      <c r="N1558" t="s">
        <v>3860</v>
      </c>
      <c r="O1558" t="s">
        <v>5944</v>
      </c>
      <c r="P1558" t="s">
        <v>734</v>
      </c>
      <c r="Q1558" t="s">
        <v>3871</v>
      </c>
      <c r="R1558" s="22" t="s">
        <v>2310</v>
      </c>
      <c r="S1558" t="s">
        <v>755</v>
      </c>
      <c r="T1558" t="s">
        <v>384</v>
      </c>
      <c r="U1558">
        <v>14104</v>
      </c>
      <c r="V1558" t="s">
        <v>732</v>
      </c>
      <c r="W1558" s="22" t="s">
        <v>5774</v>
      </c>
      <c r="X1558" s="22" t="s">
        <v>697</v>
      </c>
    </row>
    <row r="1559" spans="1:24" x14ac:dyDescent="0.3">
      <c r="A1559">
        <v>3</v>
      </c>
      <c r="B1559">
        <v>240</v>
      </c>
      <c r="C1559" t="s">
        <v>377</v>
      </c>
      <c r="D1559" t="s">
        <v>378</v>
      </c>
      <c r="E1559" t="s">
        <v>739</v>
      </c>
      <c r="F1559" t="s">
        <v>737</v>
      </c>
      <c r="G1559" t="s">
        <v>733</v>
      </c>
      <c r="H1559" t="s">
        <v>342</v>
      </c>
      <c r="I1559" t="s">
        <v>731</v>
      </c>
      <c r="J1559" t="s">
        <v>748</v>
      </c>
      <c r="K1559" t="s">
        <v>735</v>
      </c>
      <c r="L1559" t="s">
        <v>743</v>
      </c>
      <c r="M1559" t="s">
        <v>744</v>
      </c>
      <c r="N1559" t="s">
        <v>3863</v>
      </c>
      <c r="O1559" t="s">
        <v>3866</v>
      </c>
      <c r="P1559" t="s">
        <v>734</v>
      </c>
      <c r="Q1559" t="s">
        <v>3868</v>
      </c>
      <c r="R1559" s="22" t="s">
        <v>2311</v>
      </c>
      <c r="S1559" t="s">
        <v>756</v>
      </c>
      <c r="T1559" t="s">
        <v>384</v>
      </c>
      <c r="U1559">
        <v>14104</v>
      </c>
      <c r="V1559" t="s">
        <v>732</v>
      </c>
      <c r="W1559" s="22" t="s">
        <v>5775</v>
      </c>
      <c r="X1559" s="22" t="s">
        <v>697</v>
      </c>
    </row>
    <row r="1560" spans="1:24" x14ac:dyDescent="0.3">
      <c r="A1560">
        <v>4</v>
      </c>
      <c r="B1560">
        <v>240</v>
      </c>
      <c r="C1560" t="s">
        <v>377</v>
      </c>
      <c r="D1560" t="s">
        <v>378</v>
      </c>
      <c r="E1560" t="s">
        <v>740</v>
      </c>
      <c r="F1560" t="s">
        <v>737</v>
      </c>
      <c r="G1560" t="s">
        <v>733</v>
      </c>
      <c r="H1560" t="s">
        <v>342</v>
      </c>
      <c r="I1560" t="s">
        <v>731</v>
      </c>
      <c r="J1560" t="s">
        <v>750</v>
      </c>
      <c r="K1560" t="s">
        <v>735</v>
      </c>
      <c r="L1560" t="s">
        <v>743</v>
      </c>
      <c r="M1560" t="s">
        <v>744</v>
      </c>
      <c r="N1560" t="s">
        <v>3861</v>
      </c>
      <c r="O1560" t="s">
        <v>3867</v>
      </c>
      <c r="P1560" t="s">
        <v>734</v>
      </c>
      <c r="Q1560" t="s">
        <v>3869</v>
      </c>
      <c r="R1560" s="22" t="s">
        <v>2312</v>
      </c>
      <c r="S1560" t="s">
        <v>757</v>
      </c>
      <c r="T1560" t="s">
        <v>384</v>
      </c>
      <c r="U1560">
        <v>14104</v>
      </c>
      <c r="V1560" t="s">
        <v>732</v>
      </c>
      <c r="W1560" s="22" t="s">
        <v>5776</v>
      </c>
      <c r="X1560" s="22" t="s">
        <v>697</v>
      </c>
    </row>
    <row r="1561" spans="1:24" x14ac:dyDescent="0.3">
      <c r="A1561">
        <v>5</v>
      </c>
      <c r="B1561">
        <v>240</v>
      </c>
      <c r="C1561" t="s">
        <v>377</v>
      </c>
      <c r="D1561" t="s">
        <v>378</v>
      </c>
      <c r="E1561" t="s">
        <v>741</v>
      </c>
      <c r="F1561" t="s">
        <v>737</v>
      </c>
      <c r="G1561" t="s">
        <v>733</v>
      </c>
      <c r="H1561" t="s">
        <v>342</v>
      </c>
      <c r="I1561" t="s">
        <v>731</v>
      </c>
      <c r="J1561" t="s">
        <v>752</v>
      </c>
      <c r="K1561" t="s">
        <v>735</v>
      </c>
      <c r="L1561" t="s">
        <v>743</v>
      </c>
      <c r="M1561" t="s">
        <v>744</v>
      </c>
      <c r="N1561" t="s">
        <v>3862</v>
      </c>
      <c r="O1561" t="s">
        <v>5943</v>
      </c>
      <c r="P1561" t="s">
        <v>734</v>
      </c>
      <c r="Q1561" t="s">
        <v>3870</v>
      </c>
      <c r="R1561" s="22" t="s">
        <v>2313</v>
      </c>
      <c r="S1561" t="s">
        <v>758</v>
      </c>
      <c r="T1561" t="s">
        <v>384</v>
      </c>
      <c r="U1561">
        <v>14104</v>
      </c>
      <c r="V1561" t="s">
        <v>732</v>
      </c>
      <c r="W1561" s="22" t="s">
        <v>5777</v>
      </c>
      <c r="X1561" s="22" t="s">
        <v>697</v>
      </c>
    </row>
    <row r="1562" spans="1:24" x14ac:dyDescent="0.3">
      <c r="A1562">
        <v>1</v>
      </c>
      <c r="B1562">
        <v>240</v>
      </c>
      <c r="C1562" t="s">
        <v>377</v>
      </c>
      <c r="D1562" t="s">
        <v>378</v>
      </c>
      <c r="E1562" t="s">
        <v>736</v>
      </c>
      <c r="F1562" t="s">
        <v>737</v>
      </c>
      <c r="G1562" t="s">
        <v>733</v>
      </c>
      <c r="H1562" t="s">
        <v>343</v>
      </c>
      <c r="I1562" t="s">
        <v>731</v>
      </c>
      <c r="J1562" t="s">
        <v>742</v>
      </c>
      <c r="K1562" t="s">
        <v>735</v>
      </c>
      <c r="L1562" t="s">
        <v>743</v>
      </c>
      <c r="M1562" t="s">
        <v>744</v>
      </c>
      <c r="N1562" t="s">
        <v>3859</v>
      </c>
      <c r="O1562" t="s">
        <v>3864</v>
      </c>
      <c r="P1562" t="s">
        <v>734</v>
      </c>
      <c r="Q1562" t="s">
        <v>3872</v>
      </c>
      <c r="R1562" s="22" t="s">
        <v>2314</v>
      </c>
      <c r="S1562" t="s">
        <v>754</v>
      </c>
      <c r="T1562" t="s">
        <v>384</v>
      </c>
      <c r="U1562">
        <v>14105</v>
      </c>
      <c r="V1562" t="s">
        <v>732</v>
      </c>
      <c r="W1562" s="22" t="s">
        <v>5778</v>
      </c>
      <c r="X1562" s="22" t="s">
        <v>698</v>
      </c>
    </row>
    <row r="1563" spans="1:24" x14ac:dyDescent="0.3">
      <c r="A1563">
        <v>2</v>
      </c>
      <c r="B1563">
        <v>240</v>
      </c>
      <c r="C1563" t="s">
        <v>377</v>
      </c>
      <c r="D1563" t="s">
        <v>378</v>
      </c>
      <c r="E1563" t="s">
        <v>738</v>
      </c>
      <c r="F1563" t="s">
        <v>737</v>
      </c>
      <c r="G1563" t="s">
        <v>733</v>
      </c>
      <c r="H1563" t="s">
        <v>343</v>
      </c>
      <c r="I1563" t="s">
        <v>731</v>
      </c>
      <c r="J1563" t="s">
        <v>746</v>
      </c>
      <c r="K1563" t="s">
        <v>735</v>
      </c>
      <c r="L1563" t="s">
        <v>743</v>
      </c>
      <c r="M1563" t="s">
        <v>744</v>
      </c>
      <c r="N1563" t="s">
        <v>3860</v>
      </c>
      <c r="O1563" t="s">
        <v>5944</v>
      </c>
      <c r="P1563" t="s">
        <v>734</v>
      </c>
      <c r="Q1563" t="s">
        <v>3871</v>
      </c>
      <c r="R1563" s="22" t="s">
        <v>2315</v>
      </c>
      <c r="S1563" t="s">
        <v>755</v>
      </c>
      <c r="T1563" t="s">
        <v>384</v>
      </c>
      <c r="U1563">
        <v>14105</v>
      </c>
      <c r="V1563" t="s">
        <v>732</v>
      </c>
      <c r="W1563" s="22" t="s">
        <v>5779</v>
      </c>
      <c r="X1563" s="22" t="s">
        <v>698</v>
      </c>
    </row>
    <row r="1564" spans="1:24" x14ac:dyDescent="0.3">
      <c r="A1564">
        <v>3</v>
      </c>
      <c r="B1564">
        <v>240</v>
      </c>
      <c r="C1564" t="s">
        <v>377</v>
      </c>
      <c r="D1564" t="s">
        <v>378</v>
      </c>
      <c r="E1564" t="s">
        <v>739</v>
      </c>
      <c r="F1564" t="s">
        <v>737</v>
      </c>
      <c r="G1564" t="s">
        <v>733</v>
      </c>
      <c r="H1564" t="s">
        <v>343</v>
      </c>
      <c r="I1564" t="s">
        <v>731</v>
      </c>
      <c r="J1564" t="s">
        <v>748</v>
      </c>
      <c r="K1564" t="s">
        <v>735</v>
      </c>
      <c r="L1564" t="s">
        <v>743</v>
      </c>
      <c r="M1564" t="s">
        <v>744</v>
      </c>
      <c r="N1564" t="s">
        <v>3863</v>
      </c>
      <c r="O1564" t="s">
        <v>3866</v>
      </c>
      <c r="P1564" t="s">
        <v>734</v>
      </c>
      <c r="Q1564" t="s">
        <v>3868</v>
      </c>
      <c r="R1564" s="22" t="s">
        <v>2316</v>
      </c>
      <c r="S1564" t="s">
        <v>756</v>
      </c>
      <c r="T1564" t="s">
        <v>384</v>
      </c>
      <c r="U1564">
        <v>14105</v>
      </c>
      <c r="V1564" t="s">
        <v>732</v>
      </c>
      <c r="W1564" s="22" t="s">
        <v>5780</v>
      </c>
      <c r="X1564" s="22" t="s">
        <v>698</v>
      </c>
    </row>
    <row r="1565" spans="1:24" x14ac:dyDescent="0.3">
      <c r="A1565">
        <v>4</v>
      </c>
      <c r="B1565">
        <v>240</v>
      </c>
      <c r="C1565" t="s">
        <v>377</v>
      </c>
      <c r="D1565" t="s">
        <v>378</v>
      </c>
      <c r="E1565" t="s">
        <v>740</v>
      </c>
      <c r="F1565" t="s">
        <v>737</v>
      </c>
      <c r="G1565" t="s">
        <v>733</v>
      </c>
      <c r="H1565" t="s">
        <v>343</v>
      </c>
      <c r="I1565" t="s">
        <v>731</v>
      </c>
      <c r="J1565" t="s">
        <v>750</v>
      </c>
      <c r="K1565" t="s">
        <v>735</v>
      </c>
      <c r="L1565" t="s">
        <v>743</v>
      </c>
      <c r="M1565" t="s">
        <v>744</v>
      </c>
      <c r="N1565" t="s">
        <v>3861</v>
      </c>
      <c r="O1565" t="s">
        <v>3867</v>
      </c>
      <c r="P1565" t="s">
        <v>734</v>
      </c>
      <c r="Q1565" t="s">
        <v>3869</v>
      </c>
      <c r="R1565" s="22" t="s">
        <v>2317</v>
      </c>
      <c r="S1565" t="s">
        <v>757</v>
      </c>
      <c r="T1565" t="s">
        <v>384</v>
      </c>
      <c r="U1565">
        <v>14105</v>
      </c>
      <c r="V1565" t="s">
        <v>732</v>
      </c>
      <c r="W1565" s="22" t="s">
        <v>5781</v>
      </c>
      <c r="X1565" s="22" t="s">
        <v>698</v>
      </c>
    </row>
    <row r="1566" spans="1:24" x14ac:dyDescent="0.3">
      <c r="A1566">
        <v>5</v>
      </c>
      <c r="B1566">
        <v>240</v>
      </c>
      <c r="C1566" t="s">
        <v>377</v>
      </c>
      <c r="D1566" t="s">
        <v>378</v>
      </c>
      <c r="E1566" t="s">
        <v>741</v>
      </c>
      <c r="F1566" t="s">
        <v>737</v>
      </c>
      <c r="G1566" t="s">
        <v>733</v>
      </c>
      <c r="H1566" t="s">
        <v>343</v>
      </c>
      <c r="I1566" t="s">
        <v>731</v>
      </c>
      <c r="J1566" t="s">
        <v>752</v>
      </c>
      <c r="K1566" t="s">
        <v>735</v>
      </c>
      <c r="L1566" t="s">
        <v>743</v>
      </c>
      <c r="M1566" t="s">
        <v>744</v>
      </c>
      <c r="N1566" t="s">
        <v>3862</v>
      </c>
      <c r="O1566" t="s">
        <v>5943</v>
      </c>
      <c r="P1566" t="s">
        <v>734</v>
      </c>
      <c r="Q1566" t="s">
        <v>3870</v>
      </c>
      <c r="R1566" s="22" t="s">
        <v>2318</v>
      </c>
      <c r="S1566" t="s">
        <v>758</v>
      </c>
      <c r="T1566" t="s">
        <v>384</v>
      </c>
      <c r="U1566">
        <v>14105</v>
      </c>
      <c r="V1566" t="s">
        <v>732</v>
      </c>
      <c r="W1566" s="22" t="s">
        <v>5782</v>
      </c>
      <c r="X1566" s="22" t="s">
        <v>698</v>
      </c>
    </row>
    <row r="1567" spans="1:24" x14ac:dyDescent="0.3">
      <c r="A1567">
        <v>1</v>
      </c>
      <c r="B1567">
        <v>240</v>
      </c>
      <c r="C1567" t="s">
        <v>377</v>
      </c>
      <c r="D1567" t="s">
        <v>378</v>
      </c>
      <c r="E1567" t="s">
        <v>736</v>
      </c>
      <c r="F1567" t="s">
        <v>737</v>
      </c>
      <c r="G1567" t="s">
        <v>733</v>
      </c>
      <c r="H1567" t="s">
        <v>344</v>
      </c>
      <c r="I1567" t="s">
        <v>731</v>
      </c>
      <c r="J1567" t="s">
        <v>742</v>
      </c>
      <c r="K1567" t="s">
        <v>735</v>
      </c>
      <c r="L1567" t="s">
        <v>743</v>
      </c>
      <c r="M1567" t="s">
        <v>744</v>
      </c>
      <c r="N1567" t="s">
        <v>3859</v>
      </c>
      <c r="O1567" t="s">
        <v>3864</v>
      </c>
      <c r="P1567" t="s">
        <v>734</v>
      </c>
      <c r="Q1567" t="s">
        <v>3872</v>
      </c>
      <c r="R1567" s="22" t="s">
        <v>2319</v>
      </c>
      <c r="S1567" t="s">
        <v>754</v>
      </c>
      <c r="T1567" t="s">
        <v>384</v>
      </c>
      <c r="U1567">
        <v>14106</v>
      </c>
      <c r="V1567" t="s">
        <v>732</v>
      </c>
      <c r="W1567" s="22" t="s">
        <v>5783</v>
      </c>
      <c r="X1567" s="22" t="s">
        <v>699</v>
      </c>
    </row>
    <row r="1568" spans="1:24" x14ac:dyDescent="0.3">
      <c r="A1568">
        <v>2</v>
      </c>
      <c r="B1568">
        <v>240</v>
      </c>
      <c r="C1568" t="s">
        <v>377</v>
      </c>
      <c r="D1568" t="s">
        <v>378</v>
      </c>
      <c r="E1568" t="s">
        <v>738</v>
      </c>
      <c r="F1568" t="s">
        <v>737</v>
      </c>
      <c r="G1568" t="s">
        <v>733</v>
      </c>
      <c r="H1568" t="s">
        <v>344</v>
      </c>
      <c r="I1568" t="s">
        <v>731</v>
      </c>
      <c r="J1568" t="s">
        <v>746</v>
      </c>
      <c r="K1568" t="s">
        <v>735</v>
      </c>
      <c r="L1568" t="s">
        <v>743</v>
      </c>
      <c r="M1568" t="s">
        <v>744</v>
      </c>
      <c r="N1568" t="s">
        <v>3860</v>
      </c>
      <c r="O1568" t="s">
        <v>5944</v>
      </c>
      <c r="P1568" t="s">
        <v>734</v>
      </c>
      <c r="Q1568" t="s">
        <v>3871</v>
      </c>
      <c r="R1568" s="22" t="s">
        <v>2320</v>
      </c>
      <c r="S1568" t="s">
        <v>755</v>
      </c>
      <c r="T1568" t="s">
        <v>384</v>
      </c>
      <c r="U1568">
        <v>14106</v>
      </c>
      <c r="V1568" t="s">
        <v>732</v>
      </c>
      <c r="W1568" s="22" t="s">
        <v>5784</v>
      </c>
      <c r="X1568" s="22" t="s">
        <v>699</v>
      </c>
    </row>
    <row r="1569" spans="1:24" x14ac:dyDescent="0.3">
      <c r="A1569">
        <v>3</v>
      </c>
      <c r="B1569">
        <v>240</v>
      </c>
      <c r="C1569" t="s">
        <v>377</v>
      </c>
      <c r="D1569" t="s">
        <v>378</v>
      </c>
      <c r="E1569" t="s">
        <v>739</v>
      </c>
      <c r="F1569" t="s">
        <v>737</v>
      </c>
      <c r="G1569" t="s">
        <v>733</v>
      </c>
      <c r="H1569" t="s">
        <v>344</v>
      </c>
      <c r="I1569" t="s">
        <v>731</v>
      </c>
      <c r="J1569" t="s">
        <v>748</v>
      </c>
      <c r="K1569" t="s">
        <v>735</v>
      </c>
      <c r="L1569" t="s">
        <v>743</v>
      </c>
      <c r="M1569" t="s">
        <v>744</v>
      </c>
      <c r="N1569" t="s">
        <v>3863</v>
      </c>
      <c r="O1569" t="s">
        <v>3866</v>
      </c>
      <c r="P1569" t="s">
        <v>734</v>
      </c>
      <c r="Q1569" t="s">
        <v>3868</v>
      </c>
      <c r="R1569" s="22" t="s">
        <v>2321</v>
      </c>
      <c r="S1569" t="s">
        <v>756</v>
      </c>
      <c r="T1569" t="s">
        <v>384</v>
      </c>
      <c r="U1569">
        <v>14106</v>
      </c>
      <c r="V1569" t="s">
        <v>732</v>
      </c>
      <c r="W1569" s="22" t="s">
        <v>5785</v>
      </c>
      <c r="X1569" s="22" t="s">
        <v>699</v>
      </c>
    </row>
    <row r="1570" spans="1:24" x14ac:dyDescent="0.3">
      <c r="A1570">
        <v>4</v>
      </c>
      <c r="B1570">
        <v>240</v>
      </c>
      <c r="C1570" t="s">
        <v>377</v>
      </c>
      <c r="D1570" t="s">
        <v>378</v>
      </c>
      <c r="E1570" t="s">
        <v>740</v>
      </c>
      <c r="F1570" t="s">
        <v>737</v>
      </c>
      <c r="G1570" t="s">
        <v>733</v>
      </c>
      <c r="H1570" t="s">
        <v>344</v>
      </c>
      <c r="I1570" t="s">
        <v>731</v>
      </c>
      <c r="J1570" t="s">
        <v>750</v>
      </c>
      <c r="K1570" t="s">
        <v>735</v>
      </c>
      <c r="L1570" t="s">
        <v>743</v>
      </c>
      <c r="M1570" t="s">
        <v>744</v>
      </c>
      <c r="N1570" t="s">
        <v>3861</v>
      </c>
      <c r="O1570" t="s">
        <v>3867</v>
      </c>
      <c r="P1570" t="s">
        <v>734</v>
      </c>
      <c r="Q1570" t="s">
        <v>3869</v>
      </c>
      <c r="R1570" s="22" t="s">
        <v>2322</v>
      </c>
      <c r="S1570" t="s">
        <v>757</v>
      </c>
      <c r="T1570" t="s">
        <v>384</v>
      </c>
      <c r="U1570">
        <v>14106</v>
      </c>
      <c r="V1570" t="s">
        <v>732</v>
      </c>
      <c r="W1570" s="22" t="s">
        <v>5786</v>
      </c>
      <c r="X1570" s="22" t="s">
        <v>699</v>
      </c>
    </row>
    <row r="1571" spans="1:24" x14ac:dyDescent="0.3">
      <c r="A1571">
        <v>5</v>
      </c>
      <c r="B1571">
        <v>240</v>
      </c>
      <c r="C1571" t="s">
        <v>377</v>
      </c>
      <c r="D1571" t="s">
        <v>378</v>
      </c>
      <c r="E1571" t="s">
        <v>741</v>
      </c>
      <c r="F1571" t="s">
        <v>737</v>
      </c>
      <c r="G1571" t="s">
        <v>733</v>
      </c>
      <c r="H1571" t="s">
        <v>344</v>
      </c>
      <c r="I1571" t="s">
        <v>731</v>
      </c>
      <c r="J1571" t="s">
        <v>752</v>
      </c>
      <c r="K1571" t="s">
        <v>735</v>
      </c>
      <c r="L1571" t="s">
        <v>743</v>
      </c>
      <c r="M1571" t="s">
        <v>744</v>
      </c>
      <c r="N1571" t="s">
        <v>3862</v>
      </c>
      <c r="O1571" t="s">
        <v>5943</v>
      </c>
      <c r="P1571" t="s">
        <v>734</v>
      </c>
      <c r="Q1571" t="s">
        <v>3870</v>
      </c>
      <c r="R1571" s="22" t="s">
        <v>2323</v>
      </c>
      <c r="S1571" t="s">
        <v>758</v>
      </c>
      <c r="T1571" t="s">
        <v>384</v>
      </c>
      <c r="U1571">
        <v>14106</v>
      </c>
      <c r="V1571" t="s">
        <v>732</v>
      </c>
      <c r="W1571" s="22" t="s">
        <v>5787</v>
      </c>
      <c r="X1571" s="22" t="s">
        <v>699</v>
      </c>
    </row>
    <row r="1572" spans="1:24" x14ac:dyDescent="0.3">
      <c r="A1572">
        <v>1</v>
      </c>
      <c r="B1572">
        <v>240</v>
      </c>
      <c r="C1572" t="s">
        <v>377</v>
      </c>
      <c r="D1572" t="s">
        <v>378</v>
      </c>
      <c r="E1572" t="s">
        <v>736</v>
      </c>
      <c r="F1572" t="s">
        <v>737</v>
      </c>
      <c r="G1572" t="s">
        <v>733</v>
      </c>
      <c r="H1572" t="s">
        <v>345</v>
      </c>
      <c r="I1572" t="s">
        <v>731</v>
      </c>
      <c r="J1572" t="s">
        <v>742</v>
      </c>
      <c r="K1572" t="s">
        <v>735</v>
      </c>
      <c r="L1572" t="s">
        <v>743</v>
      </c>
      <c r="M1572" t="s">
        <v>744</v>
      </c>
      <c r="N1572" t="s">
        <v>3859</v>
      </c>
      <c r="O1572" t="s">
        <v>3864</v>
      </c>
      <c r="P1572" t="s">
        <v>734</v>
      </c>
      <c r="Q1572" t="s">
        <v>3872</v>
      </c>
      <c r="R1572" s="22" t="s">
        <v>2324</v>
      </c>
      <c r="S1572" t="s">
        <v>754</v>
      </c>
      <c r="T1572" t="s">
        <v>384</v>
      </c>
      <c r="U1572">
        <v>14107</v>
      </c>
      <c r="V1572" t="s">
        <v>732</v>
      </c>
      <c r="W1572" s="22" t="s">
        <v>5788</v>
      </c>
      <c r="X1572" s="22" t="s">
        <v>700</v>
      </c>
    </row>
    <row r="1573" spans="1:24" x14ac:dyDescent="0.3">
      <c r="A1573">
        <v>2</v>
      </c>
      <c r="B1573">
        <v>240</v>
      </c>
      <c r="C1573" t="s">
        <v>377</v>
      </c>
      <c r="D1573" t="s">
        <v>378</v>
      </c>
      <c r="E1573" t="s">
        <v>738</v>
      </c>
      <c r="F1573" t="s">
        <v>737</v>
      </c>
      <c r="G1573" t="s">
        <v>733</v>
      </c>
      <c r="H1573" t="s">
        <v>345</v>
      </c>
      <c r="I1573" t="s">
        <v>731</v>
      </c>
      <c r="J1573" t="s">
        <v>746</v>
      </c>
      <c r="K1573" t="s">
        <v>735</v>
      </c>
      <c r="L1573" t="s">
        <v>743</v>
      </c>
      <c r="M1573" t="s">
        <v>744</v>
      </c>
      <c r="N1573" t="s">
        <v>3860</v>
      </c>
      <c r="O1573" t="s">
        <v>5944</v>
      </c>
      <c r="P1573" t="s">
        <v>734</v>
      </c>
      <c r="Q1573" t="s">
        <v>3871</v>
      </c>
      <c r="R1573" s="22" t="s">
        <v>2325</v>
      </c>
      <c r="S1573" t="s">
        <v>755</v>
      </c>
      <c r="T1573" t="s">
        <v>384</v>
      </c>
      <c r="U1573">
        <v>14107</v>
      </c>
      <c r="V1573" t="s">
        <v>732</v>
      </c>
      <c r="W1573" s="22" t="s">
        <v>5789</v>
      </c>
      <c r="X1573" s="22" t="s">
        <v>700</v>
      </c>
    </row>
    <row r="1574" spans="1:24" x14ac:dyDescent="0.3">
      <c r="A1574">
        <v>3</v>
      </c>
      <c r="B1574">
        <v>240</v>
      </c>
      <c r="C1574" t="s">
        <v>377</v>
      </c>
      <c r="D1574" t="s">
        <v>378</v>
      </c>
      <c r="E1574" t="s">
        <v>739</v>
      </c>
      <c r="F1574" t="s">
        <v>737</v>
      </c>
      <c r="G1574" t="s">
        <v>733</v>
      </c>
      <c r="H1574" t="s">
        <v>345</v>
      </c>
      <c r="I1574" t="s">
        <v>731</v>
      </c>
      <c r="J1574" t="s">
        <v>748</v>
      </c>
      <c r="K1574" t="s">
        <v>735</v>
      </c>
      <c r="L1574" t="s">
        <v>743</v>
      </c>
      <c r="M1574" t="s">
        <v>744</v>
      </c>
      <c r="N1574" t="s">
        <v>3863</v>
      </c>
      <c r="O1574" t="s">
        <v>3866</v>
      </c>
      <c r="P1574" t="s">
        <v>734</v>
      </c>
      <c r="Q1574" t="s">
        <v>3868</v>
      </c>
      <c r="R1574" s="22" t="s">
        <v>2326</v>
      </c>
      <c r="S1574" t="s">
        <v>756</v>
      </c>
      <c r="T1574" t="s">
        <v>384</v>
      </c>
      <c r="U1574">
        <v>14107</v>
      </c>
      <c r="V1574" t="s">
        <v>732</v>
      </c>
      <c r="W1574" s="22" t="s">
        <v>5790</v>
      </c>
      <c r="X1574" s="22" t="s">
        <v>700</v>
      </c>
    </row>
    <row r="1575" spans="1:24" x14ac:dyDescent="0.3">
      <c r="A1575">
        <v>4</v>
      </c>
      <c r="B1575">
        <v>240</v>
      </c>
      <c r="C1575" t="s">
        <v>377</v>
      </c>
      <c r="D1575" t="s">
        <v>378</v>
      </c>
      <c r="E1575" t="s">
        <v>740</v>
      </c>
      <c r="F1575" t="s">
        <v>737</v>
      </c>
      <c r="G1575" t="s">
        <v>733</v>
      </c>
      <c r="H1575" t="s">
        <v>345</v>
      </c>
      <c r="I1575" t="s">
        <v>731</v>
      </c>
      <c r="J1575" t="s">
        <v>750</v>
      </c>
      <c r="K1575" t="s">
        <v>735</v>
      </c>
      <c r="L1575" t="s">
        <v>743</v>
      </c>
      <c r="M1575" t="s">
        <v>744</v>
      </c>
      <c r="N1575" t="s">
        <v>3861</v>
      </c>
      <c r="O1575" t="s">
        <v>3867</v>
      </c>
      <c r="P1575" t="s">
        <v>734</v>
      </c>
      <c r="Q1575" t="s">
        <v>3869</v>
      </c>
      <c r="R1575" s="22" t="s">
        <v>2327</v>
      </c>
      <c r="S1575" t="s">
        <v>757</v>
      </c>
      <c r="T1575" t="s">
        <v>384</v>
      </c>
      <c r="U1575">
        <v>14107</v>
      </c>
      <c r="V1575" t="s">
        <v>732</v>
      </c>
      <c r="W1575" s="22" t="s">
        <v>5791</v>
      </c>
      <c r="X1575" s="22" t="s">
        <v>700</v>
      </c>
    </row>
    <row r="1576" spans="1:24" x14ac:dyDescent="0.3">
      <c r="A1576">
        <v>5</v>
      </c>
      <c r="B1576">
        <v>240</v>
      </c>
      <c r="C1576" t="s">
        <v>377</v>
      </c>
      <c r="D1576" t="s">
        <v>378</v>
      </c>
      <c r="E1576" t="s">
        <v>741</v>
      </c>
      <c r="F1576" t="s">
        <v>737</v>
      </c>
      <c r="G1576" t="s">
        <v>733</v>
      </c>
      <c r="H1576" t="s">
        <v>345</v>
      </c>
      <c r="I1576" t="s">
        <v>731</v>
      </c>
      <c r="J1576" t="s">
        <v>752</v>
      </c>
      <c r="K1576" t="s">
        <v>735</v>
      </c>
      <c r="L1576" t="s">
        <v>743</v>
      </c>
      <c r="M1576" t="s">
        <v>744</v>
      </c>
      <c r="N1576" t="s">
        <v>3862</v>
      </c>
      <c r="O1576" t="s">
        <v>5943</v>
      </c>
      <c r="P1576" t="s">
        <v>734</v>
      </c>
      <c r="Q1576" t="s">
        <v>3870</v>
      </c>
      <c r="R1576" s="22" t="s">
        <v>2328</v>
      </c>
      <c r="S1576" t="s">
        <v>758</v>
      </c>
      <c r="T1576" t="s">
        <v>384</v>
      </c>
      <c r="U1576">
        <v>14107</v>
      </c>
      <c r="V1576" t="s">
        <v>732</v>
      </c>
      <c r="W1576" s="22" t="s">
        <v>5792</v>
      </c>
      <c r="X1576" s="22" t="s">
        <v>700</v>
      </c>
    </row>
    <row r="1577" spans="1:24" x14ac:dyDescent="0.3">
      <c r="A1577">
        <v>1</v>
      </c>
      <c r="B1577">
        <v>240</v>
      </c>
      <c r="C1577" t="s">
        <v>377</v>
      </c>
      <c r="D1577" t="s">
        <v>378</v>
      </c>
      <c r="E1577" t="s">
        <v>736</v>
      </c>
      <c r="F1577" t="s">
        <v>737</v>
      </c>
      <c r="G1577" t="s">
        <v>733</v>
      </c>
      <c r="H1577" t="s">
        <v>346</v>
      </c>
      <c r="I1577" t="s">
        <v>731</v>
      </c>
      <c r="J1577" t="s">
        <v>742</v>
      </c>
      <c r="K1577" t="s">
        <v>735</v>
      </c>
      <c r="L1577" t="s">
        <v>743</v>
      </c>
      <c r="M1577" t="s">
        <v>744</v>
      </c>
      <c r="N1577" t="s">
        <v>3859</v>
      </c>
      <c r="O1577" t="s">
        <v>3864</v>
      </c>
      <c r="P1577" t="s">
        <v>734</v>
      </c>
      <c r="Q1577" t="s">
        <v>3872</v>
      </c>
      <c r="R1577" s="22" t="s">
        <v>2329</v>
      </c>
      <c r="S1577" t="s">
        <v>754</v>
      </c>
      <c r="T1577" t="s">
        <v>384</v>
      </c>
      <c r="U1577">
        <v>14108</v>
      </c>
      <c r="V1577" t="s">
        <v>732</v>
      </c>
      <c r="W1577" s="22" t="s">
        <v>5793</v>
      </c>
      <c r="X1577" s="22" t="s">
        <v>701</v>
      </c>
    </row>
    <row r="1578" spans="1:24" x14ac:dyDescent="0.3">
      <c r="A1578">
        <v>2</v>
      </c>
      <c r="B1578">
        <v>240</v>
      </c>
      <c r="C1578" t="s">
        <v>377</v>
      </c>
      <c r="D1578" t="s">
        <v>378</v>
      </c>
      <c r="E1578" t="s">
        <v>738</v>
      </c>
      <c r="F1578" t="s">
        <v>737</v>
      </c>
      <c r="G1578" t="s">
        <v>733</v>
      </c>
      <c r="H1578" t="s">
        <v>346</v>
      </c>
      <c r="I1578" t="s">
        <v>731</v>
      </c>
      <c r="J1578" t="s">
        <v>746</v>
      </c>
      <c r="K1578" t="s">
        <v>735</v>
      </c>
      <c r="L1578" t="s">
        <v>743</v>
      </c>
      <c r="M1578" t="s">
        <v>744</v>
      </c>
      <c r="N1578" t="s">
        <v>3860</v>
      </c>
      <c r="O1578" t="s">
        <v>5944</v>
      </c>
      <c r="P1578" t="s">
        <v>734</v>
      </c>
      <c r="Q1578" t="s">
        <v>3871</v>
      </c>
      <c r="R1578" s="22" t="s">
        <v>2330</v>
      </c>
      <c r="S1578" t="s">
        <v>755</v>
      </c>
      <c r="T1578" t="s">
        <v>384</v>
      </c>
      <c r="U1578">
        <v>14108</v>
      </c>
      <c r="V1578" t="s">
        <v>732</v>
      </c>
      <c r="W1578" s="22" t="s">
        <v>5794</v>
      </c>
      <c r="X1578" s="22" t="s">
        <v>701</v>
      </c>
    </row>
    <row r="1579" spans="1:24" x14ac:dyDescent="0.3">
      <c r="A1579">
        <v>3</v>
      </c>
      <c r="B1579">
        <v>240</v>
      </c>
      <c r="C1579" t="s">
        <v>377</v>
      </c>
      <c r="D1579" t="s">
        <v>378</v>
      </c>
      <c r="E1579" t="s">
        <v>739</v>
      </c>
      <c r="F1579" t="s">
        <v>737</v>
      </c>
      <c r="G1579" t="s">
        <v>733</v>
      </c>
      <c r="H1579" t="s">
        <v>346</v>
      </c>
      <c r="I1579" t="s">
        <v>731</v>
      </c>
      <c r="J1579" t="s">
        <v>748</v>
      </c>
      <c r="K1579" t="s">
        <v>735</v>
      </c>
      <c r="L1579" t="s">
        <v>743</v>
      </c>
      <c r="M1579" t="s">
        <v>744</v>
      </c>
      <c r="N1579" t="s">
        <v>3863</v>
      </c>
      <c r="O1579" t="s">
        <v>3866</v>
      </c>
      <c r="P1579" t="s">
        <v>734</v>
      </c>
      <c r="Q1579" t="s">
        <v>3868</v>
      </c>
      <c r="R1579" s="22" t="s">
        <v>2331</v>
      </c>
      <c r="S1579" t="s">
        <v>756</v>
      </c>
      <c r="T1579" t="s">
        <v>384</v>
      </c>
      <c r="U1579">
        <v>14108</v>
      </c>
      <c r="V1579" t="s">
        <v>732</v>
      </c>
      <c r="W1579" s="22" t="s">
        <v>5795</v>
      </c>
      <c r="X1579" s="22" t="s">
        <v>701</v>
      </c>
    </row>
    <row r="1580" spans="1:24" x14ac:dyDescent="0.3">
      <c r="A1580">
        <v>4</v>
      </c>
      <c r="B1580">
        <v>240</v>
      </c>
      <c r="C1580" t="s">
        <v>377</v>
      </c>
      <c r="D1580" t="s">
        <v>378</v>
      </c>
      <c r="E1580" t="s">
        <v>740</v>
      </c>
      <c r="F1580" t="s">
        <v>737</v>
      </c>
      <c r="G1580" t="s">
        <v>733</v>
      </c>
      <c r="H1580" t="s">
        <v>346</v>
      </c>
      <c r="I1580" t="s">
        <v>731</v>
      </c>
      <c r="J1580" t="s">
        <v>750</v>
      </c>
      <c r="K1580" t="s">
        <v>735</v>
      </c>
      <c r="L1580" t="s">
        <v>743</v>
      </c>
      <c r="M1580" t="s">
        <v>744</v>
      </c>
      <c r="N1580" t="s">
        <v>3861</v>
      </c>
      <c r="O1580" t="s">
        <v>3867</v>
      </c>
      <c r="P1580" t="s">
        <v>734</v>
      </c>
      <c r="Q1580" t="s">
        <v>3869</v>
      </c>
      <c r="R1580" s="22" t="s">
        <v>2332</v>
      </c>
      <c r="S1580" t="s">
        <v>757</v>
      </c>
      <c r="T1580" t="s">
        <v>384</v>
      </c>
      <c r="U1580">
        <v>14108</v>
      </c>
      <c r="V1580" t="s">
        <v>732</v>
      </c>
      <c r="W1580" s="22" t="s">
        <v>5796</v>
      </c>
      <c r="X1580" s="22" t="s">
        <v>701</v>
      </c>
    </row>
    <row r="1581" spans="1:24" x14ac:dyDescent="0.3">
      <c r="A1581">
        <v>5</v>
      </c>
      <c r="B1581">
        <v>240</v>
      </c>
      <c r="C1581" t="s">
        <v>377</v>
      </c>
      <c r="D1581" t="s">
        <v>378</v>
      </c>
      <c r="E1581" t="s">
        <v>741</v>
      </c>
      <c r="F1581" t="s">
        <v>737</v>
      </c>
      <c r="G1581" t="s">
        <v>733</v>
      </c>
      <c r="H1581" t="s">
        <v>346</v>
      </c>
      <c r="I1581" t="s">
        <v>731</v>
      </c>
      <c r="J1581" t="s">
        <v>752</v>
      </c>
      <c r="K1581" t="s">
        <v>735</v>
      </c>
      <c r="L1581" t="s">
        <v>743</v>
      </c>
      <c r="M1581" t="s">
        <v>744</v>
      </c>
      <c r="N1581" t="s">
        <v>3862</v>
      </c>
      <c r="O1581" t="s">
        <v>5943</v>
      </c>
      <c r="P1581" t="s">
        <v>734</v>
      </c>
      <c r="Q1581" t="s">
        <v>3870</v>
      </c>
      <c r="R1581" s="22" t="s">
        <v>2333</v>
      </c>
      <c r="S1581" t="s">
        <v>758</v>
      </c>
      <c r="T1581" t="s">
        <v>384</v>
      </c>
      <c r="U1581">
        <v>14108</v>
      </c>
      <c r="V1581" t="s">
        <v>732</v>
      </c>
      <c r="W1581" s="22" t="s">
        <v>5797</v>
      </c>
      <c r="X1581" s="22" t="s">
        <v>701</v>
      </c>
    </row>
    <row r="1582" spans="1:24" x14ac:dyDescent="0.3">
      <c r="A1582">
        <v>1</v>
      </c>
      <c r="B1582">
        <v>240</v>
      </c>
      <c r="C1582" t="s">
        <v>377</v>
      </c>
      <c r="D1582" t="s">
        <v>378</v>
      </c>
      <c r="E1582" t="s">
        <v>736</v>
      </c>
      <c r="F1582" t="s">
        <v>737</v>
      </c>
      <c r="G1582" t="s">
        <v>733</v>
      </c>
      <c r="H1582" t="s">
        <v>347</v>
      </c>
      <c r="I1582" t="s">
        <v>731</v>
      </c>
      <c r="J1582" t="s">
        <v>742</v>
      </c>
      <c r="K1582" t="s">
        <v>735</v>
      </c>
      <c r="L1582" t="s">
        <v>743</v>
      </c>
      <c r="M1582" t="s">
        <v>744</v>
      </c>
      <c r="N1582" t="s">
        <v>3859</v>
      </c>
      <c r="O1582" t="s">
        <v>3864</v>
      </c>
      <c r="P1582" t="s">
        <v>734</v>
      </c>
      <c r="Q1582" t="s">
        <v>3872</v>
      </c>
      <c r="R1582" s="22" t="s">
        <v>2334</v>
      </c>
      <c r="S1582" t="s">
        <v>754</v>
      </c>
      <c r="T1582" t="s">
        <v>384</v>
      </c>
      <c r="U1582">
        <v>14201</v>
      </c>
      <c r="V1582" t="s">
        <v>732</v>
      </c>
      <c r="W1582" s="22" t="s">
        <v>5798</v>
      </c>
      <c r="X1582" s="22" t="s">
        <v>702</v>
      </c>
    </row>
    <row r="1583" spans="1:24" x14ac:dyDescent="0.3">
      <c r="A1583">
        <v>2</v>
      </c>
      <c r="B1583">
        <v>240</v>
      </c>
      <c r="C1583" t="s">
        <v>377</v>
      </c>
      <c r="D1583" t="s">
        <v>378</v>
      </c>
      <c r="E1583" t="s">
        <v>738</v>
      </c>
      <c r="F1583" t="s">
        <v>737</v>
      </c>
      <c r="G1583" t="s">
        <v>733</v>
      </c>
      <c r="H1583" t="s">
        <v>347</v>
      </c>
      <c r="I1583" t="s">
        <v>731</v>
      </c>
      <c r="J1583" t="s">
        <v>746</v>
      </c>
      <c r="K1583" t="s">
        <v>735</v>
      </c>
      <c r="L1583" t="s">
        <v>743</v>
      </c>
      <c r="M1583" t="s">
        <v>744</v>
      </c>
      <c r="N1583" t="s">
        <v>3860</v>
      </c>
      <c r="O1583" t="s">
        <v>5944</v>
      </c>
      <c r="P1583" t="s">
        <v>734</v>
      </c>
      <c r="Q1583" t="s">
        <v>3871</v>
      </c>
      <c r="R1583" s="22" t="s">
        <v>2335</v>
      </c>
      <c r="S1583" t="s">
        <v>755</v>
      </c>
      <c r="T1583" t="s">
        <v>384</v>
      </c>
      <c r="U1583">
        <v>14201</v>
      </c>
      <c r="V1583" t="s">
        <v>732</v>
      </c>
      <c r="W1583" s="22" t="s">
        <v>5799</v>
      </c>
      <c r="X1583" s="22" t="s">
        <v>702</v>
      </c>
    </row>
    <row r="1584" spans="1:24" x14ac:dyDescent="0.3">
      <c r="A1584">
        <v>3</v>
      </c>
      <c r="B1584">
        <v>240</v>
      </c>
      <c r="C1584" t="s">
        <v>377</v>
      </c>
      <c r="D1584" t="s">
        <v>378</v>
      </c>
      <c r="E1584" t="s">
        <v>739</v>
      </c>
      <c r="F1584" t="s">
        <v>737</v>
      </c>
      <c r="G1584" t="s">
        <v>733</v>
      </c>
      <c r="H1584" t="s">
        <v>347</v>
      </c>
      <c r="I1584" t="s">
        <v>731</v>
      </c>
      <c r="J1584" t="s">
        <v>748</v>
      </c>
      <c r="K1584" t="s">
        <v>735</v>
      </c>
      <c r="L1584" t="s">
        <v>743</v>
      </c>
      <c r="M1584" t="s">
        <v>744</v>
      </c>
      <c r="N1584" t="s">
        <v>3863</v>
      </c>
      <c r="O1584" t="s">
        <v>3866</v>
      </c>
      <c r="P1584" t="s">
        <v>734</v>
      </c>
      <c r="Q1584" t="s">
        <v>3868</v>
      </c>
      <c r="R1584" s="22" t="s">
        <v>2336</v>
      </c>
      <c r="S1584" t="s">
        <v>756</v>
      </c>
      <c r="T1584" t="s">
        <v>384</v>
      </c>
      <c r="U1584">
        <v>14201</v>
      </c>
      <c r="V1584" t="s">
        <v>732</v>
      </c>
      <c r="W1584" s="22" t="s">
        <v>5800</v>
      </c>
      <c r="X1584" s="22" t="s">
        <v>702</v>
      </c>
    </row>
    <row r="1585" spans="1:24" x14ac:dyDescent="0.3">
      <c r="A1585">
        <v>4</v>
      </c>
      <c r="B1585">
        <v>240</v>
      </c>
      <c r="C1585" t="s">
        <v>377</v>
      </c>
      <c r="D1585" t="s">
        <v>378</v>
      </c>
      <c r="E1585" t="s">
        <v>740</v>
      </c>
      <c r="F1585" t="s">
        <v>737</v>
      </c>
      <c r="G1585" t="s">
        <v>733</v>
      </c>
      <c r="H1585" t="s">
        <v>347</v>
      </c>
      <c r="I1585" t="s">
        <v>731</v>
      </c>
      <c r="J1585" t="s">
        <v>750</v>
      </c>
      <c r="K1585" t="s">
        <v>735</v>
      </c>
      <c r="L1585" t="s">
        <v>743</v>
      </c>
      <c r="M1585" t="s">
        <v>744</v>
      </c>
      <c r="N1585" t="s">
        <v>3861</v>
      </c>
      <c r="O1585" t="s">
        <v>3867</v>
      </c>
      <c r="P1585" t="s">
        <v>734</v>
      </c>
      <c r="Q1585" t="s">
        <v>3869</v>
      </c>
      <c r="R1585" s="22" t="s">
        <v>2337</v>
      </c>
      <c r="S1585" t="s">
        <v>757</v>
      </c>
      <c r="T1585" t="s">
        <v>384</v>
      </c>
      <c r="U1585">
        <v>14201</v>
      </c>
      <c r="V1585" t="s">
        <v>732</v>
      </c>
      <c r="W1585" s="22" t="s">
        <v>5801</v>
      </c>
      <c r="X1585" s="22" t="s">
        <v>702</v>
      </c>
    </row>
    <row r="1586" spans="1:24" x14ac:dyDescent="0.3">
      <c r="A1586">
        <v>5</v>
      </c>
      <c r="B1586">
        <v>240</v>
      </c>
      <c r="C1586" t="s">
        <v>377</v>
      </c>
      <c r="D1586" t="s">
        <v>378</v>
      </c>
      <c r="E1586" t="s">
        <v>741</v>
      </c>
      <c r="F1586" t="s">
        <v>737</v>
      </c>
      <c r="G1586" t="s">
        <v>733</v>
      </c>
      <c r="H1586" t="s">
        <v>347</v>
      </c>
      <c r="I1586" t="s">
        <v>731</v>
      </c>
      <c r="J1586" t="s">
        <v>752</v>
      </c>
      <c r="K1586" t="s">
        <v>735</v>
      </c>
      <c r="L1586" t="s">
        <v>743</v>
      </c>
      <c r="M1586" t="s">
        <v>744</v>
      </c>
      <c r="N1586" t="s">
        <v>3862</v>
      </c>
      <c r="O1586" t="s">
        <v>5943</v>
      </c>
      <c r="P1586" t="s">
        <v>734</v>
      </c>
      <c r="Q1586" t="s">
        <v>3870</v>
      </c>
      <c r="R1586" s="22" t="s">
        <v>2338</v>
      </c>
      <c r="S1586" t="s">
        <v>758</v>
      </c>
      <c r="T1586" t="s">
        <v>384</v>
      </c>
      <c r="U1586">
        <v>14201</v>
      </c>
      <c r="V1586" t="s">
        <v>732</v>
      </c>
      <c r="W1586" s="22" t="s">
        <v>5802</v>
      </c>
      <c r="X1586" s="22" t="s">
        <v>702</v>
      </c>
    </row>
    <row r="1587" spans="1:24" x14ac:dyDescent="0.3">
      <c r="A1587">
        <v>1</v>
      </c>
      <c r="B1587">
        <v>240</v>
      </c>
      <c r="C1587" t="s">
        <v>377</v>
      </c>
      <c r="D1587" t="s">
        <v>378</v>
      </c>
      <c r="E1587" t="s">
        <v>736</v>
      </c>
      <c r="F1587" t="s">
        <v>737</v>
      </c>
      <c r="G1587" t="s">
        <v>733</v>
      </c>
      <c r="H1587" t="s">
        <v>348</v>
      </c>
      <c r="I1587" t="s">
        <v>731</v>
      </c>
      <c r="J1587" t="s">
        <v>742</v>
      </c>
      <c r="K1587" t="s">
        <v>735</v>
      </c>
      <c r="L1587" t="s">
        <v>743</v>
      </c>
      <c r="M1587" t="s">
        <v>744</v>
      </c>
      <c r="N1587" t="s">
        <v>3859</v>
      </c>
      <c r="O1587" t="s">
        <v>3864</v>
      </c>
      <c r="P1587" t="s">
        <v>734</v>
      </c>
      <c r="Q1587" t="s">
        <v>3872</v>
      </c>
      <c r="R1587" s="22" t="s">
        <v>2339</v>
      </c>
      <c r="S1587" t="s">
        <v>754</v>
      </c>
      <c r="T1587" t="s">
        <v>384</v>
      </c>
      <c r="U1587">
        <v>14202</v>
      </c>
      <c r="V1587" t="s">
        <v>732</v>
      </c>
      <c r="W1587" s="22" t="s">
        <v>5803</v>
      </c>
      <c r="X1587" s="22" t="s">
        <v>703</v>
      </c>
    </row>
    <row r="1588" spans="1:24" x14ac:dyDescent="0.3">
      <c r="A1588">
        <v>2</v>
      </c>
      <c r="B1588">
        <v>240</v>
      </c>
      <c r="C1588" t="s">
        <v>377</v>
      </c>
      <c r="D1588" t="s">
        <v>378</v>
      </c>
      <c r="E1588" t="s">
        <v>738</v>
      </c>
      <c r="F1588" t="s">
        <v>737</v>
      </c>
      <c r="G1588" t="s">
        <v>733</v>
      </c>
      <c r="H1588" t="s">
        <v>348</v>
      </c>
      <c r="I1588" t="s">
        <v>731</v>
      </c>
      <c r="J1588" t="s">
        <v>746</v>
      </c>
      <c r="K1588" t="s">
        <v>735</v>
      </c>
      <c r="L1588" t="s">
        <v>743</v>
      </c>
      <c r="M1588" t="s">
        <v>744</v>
      </c>
      <c r="N1588" t="s">
        <v>3860</v>
      </c>
      <c r="O1588" t="s">
        <v>5944</v>
      </c>
      <c r="P1588" t="s">
        <v>734</v>
      </c>
      <c r="Q1588" t="s">
        <v>3871</v>
      </c>
      <c r="R1588" s="22" t="s">
        <v>2340</v>
      </c>
      <c r="S1588" t="s">
        <v>755</v>
      </c>
      <c r="T1588" t="s">
        <v>384</v>
      </c>
      <c r="U1588">
        <v>14202</v>
      </c>
      <c r="V1588" t="s">
        <v>732</v>
      </c>
      <c r="W1588" s="22" t="s">
        <v>5804</v>
      </c>
      <c r="X1588" s="22" t="s">
        <v>703</v>
      </c>
    </row>
    <row r="1589" spans="1:24" x14ac:dyDescent="0.3">
      <c r="A1589">
        <v>3</v>
      </c>
      <c r="B1589">
        <v>240</v>
      </c>
      <c r="C1589" t="s">
        <v>377</v>
      </c>
      <c r="D1589" t="s">
        <v>378</v>
      </c>
      <c r="E1589" t="s">
        <v>739</v>
      </c>
      <c r="F1589" t="s">
        <v>737</v>
      </c>
      <c r="G1589" t="s">
        <v>733</v>
      </c>
      <c r="H1589" t="s">
        <v>348</v>
      </c>
      <c r="I1589" t="s">
        <v>731</v>
      </c>
      <c r="J1589" t="s">
        <v>748</v>
      </c>
      <c r="K1589" t="s">
        <v>735</v>
      </c>
      <c r="L1589" t="s">
        <v>743</v>
      </c>
      <c r="M1589" t="s">
        <v>744</v>
      </c>
      <c r="N1589" t="s">
        <v>3863</v>
      </c>
      <c r="O1589" t="s">
        <v>3866</v>
      </c>
      <c r="P1589" t="s">
        <v>734</v>
      </c>
      <c r="Q1589" t="s">
        <v>3868</v>
      </c>
      <c r="R1589" s="22" t="s">
        <v>2341</v>
      </c>
      <c r="S1589" t="s">
        <v>756</v>
      </c>
      <c r="T1589" t="s">
        <v>384</v>
      </c>
      <c r="U1589">
        <v>14202</v>
      </c>
      <c r="V1589" t="s">
        <v>732</v>
      </c>
      <c r="W1589" s="22" t="s">
        <v>5805</v>
      </c>
      <c r="X1589" s="22" t="s">
        <v>703</v>
      </c>
    </row>
    <row r="1590" spans="1:24" x14ac:dyDescent="0.3">
      <c r="A1590">
        <v>4</v>
      </c>
      <c r="B1590">
        <v>240</v>
      </c>
      <c r="C1590" t="s">
        <v>377</v>
      </c>
      <c r="D1590" t="s">
        <v>378</v>
      </c>
      <c r="E1590" t="s">
        <v>740</v>
      </c>
      <c r="F1590" t="s">
        <v>737</v>
      </c>
      <c r="G1590" t="s">
        <v>733</v>
      </c>
      <c r="H1590" t="s">
        <v>348</v>
      </c>
      <c r="I1590" t="s">
        <v>731</v>
      </c>
      <c r="J1590" t="s">
        <v>750</v>
      </c>
      <c r="K1590" t="s">
        <v>735</v>
      </c>
      <c r="L1590" t="s">
        <v>743</v>
      </c>
      <c r="M1590" t="s">
        <v>744</v>
      </c>
      <c r="N1590" t="s">
        <v>3861</v>
      </c>
      <c r="O1590" t="s">
        <v>3867</v>
      </c>
      <c r="P1590" t="s">
        <v>734</v>
      </c>
      <c r="Q1590" t="s">
        <v>3869</v>
      </c>
      <c r="R1590" s="22" t="s">
        <v>2342</v>
      </c>
      <c r="S1590" t="s">
        <v>757</v>
      </c>
      <c r="T1590" t="s">
        <v>384</v>
      </c>
      <c r="U1590">
        <v>14202</v>
      </c>
      <c r="V1590" t="s">
        <v>732</v>
      </c>
      <c r="W1590" s="22" t="s">
        <v>5806</v>
      </c>
      <c r="X1590" s="22" t="s">
        <v>703</v>
      </c>
    </row>
    <row r="1591" spans="1:24" x14ac:dyDescent="0.3">
      <c r="A1591">
        <v>5</v>
      </c>
      <c r="B1591">
        <v>240</v>
      </c>
      <c r="C1591" t="s">
        <v>377</v>
      </c>
      <c r="D1591" t="s">
        <v>378</v>
      </c>
      <c r="E1591" t="s">
        <v>741</v>
      </c>
      <c r="F1591" t="s">
        <v>737</v>
      </c>
      <c r="G1591" t="s">
        <v>733</v>
      </c>
      <c r="H1591" t="s">
        <v>348</v>
      </c>
      <c r="I1591" t="s">
        <v>731</v>
      </c>
      <c r="J1591" t="s">
        <v>752</v>
      </c>
      <c r="K1591" t="s">
        <v>735</v>
      </c>
      <c r="L1591" t="s">
        <v>743</v>
      </c>
      <c r="M1591" t="s">
        <v>744</v>
      </c>
      <c r="N1591" t="s">
        <v>3862</v>
      </c>
      <c r="O1591" t="s">
        <v>5943</v>
      </c>
      <c r="P1591" t="s">
        <v>734</v>
      </c>
      <c r="Q1591" t="s">
        <v>3870</v>
      </c>
      <c r="R1591" s="22" t="s">
        <v>2343</v>
      </c>
      <c r="S1591" t="s">
        <v>758</v>
      </c>
      <c r="T1591" t="s">
        <v>384</v>
      </c>
      <c r="U1591">
        <v>14202</v>
      </c>
      <c r="V1591" t="s">
        <v>732</v>
      </c>
      <c r="W1591" s="22" t="s">
        <v>5807</v>
      </c>
      <c r="X1591" s="22" t="s">
        <v>703</v>
      </c>
    </row>
    <row r="1592" spans="1:24" x14ac:dyDescent="0.3">
      <c r="A1592">
        <v>1</v>
      </c>
      <c r="B1592">
        <v>240</v>
      </c>
      <c r="C1592" t="s">
        <v>377</v>
      </c>
      <c r="D1592" t="s">
        <v>378</v>
      </c>
      <c r="E1592" t="s">
        <v>736</v>
      </c>
      <c r="F1592" t="s">
        <v>737</v>
      </c>
      <c r="G1592" t="s">
        <v>733</v>
      </c>
      <c r="H1592" t="s">
        <v>349</v>
      </c>
      <c r="I1592" t="s">
        <v>731</v>
      </c>
      <c r="J1592" t="s">
        <v>742</v>
      </c>
      <c r="K1592" t="s">
        <v>735</v>
      </c>
      <c r="L1592" t="s">
        <v>743</v>
      </c>
      <c r="M1592" t="s">
        <v>744</v>
      </c>
      <c r="N1592" t="s">
        <v>3859</v>
      </c>
      <c r="O1592" t="s">
        <v>3864</v>
      </c>
      <c r="P1592" t="s">
        <v>734</v>
      </c>
      <c r="Q1592" t="s">
        <v>3872</v>
      </c>
      <c r="R1592" s="22" t="s">
        <v>2344</v>
      </c>
      <c r="S1592" t="s">
        <v>754</v>
      </c>
      <c r="T1592" t="s">
        <v>384</v>
      </c>
      <c r="U1592">
        <v>14203</v>
      </c>
      <c r="V1592" t="s">
        <v>732</v>
      </c>
      <c r="W1592" s="22" t="s">
        <v>5808</v>
      </c>
      <c r="X1592" s="22" t="s">
        <v>704</v>
      </c>
    </row>
    <row r="1593" spans="1:24" x14ac:dyDescent="0.3">
      <c r="A1593">
        <v>2</v>
      </c>
      <c r="B1593">
        <v>240</v>
      </c>
      <c r="C1593" t="s">
        <v>377</v>
      </c>
      <c r="D1593" t="s">
        <v>378</v>
      </c>
      <c r="E1593" t="s">
        <v>738</v>
      </c>
      <c r="F1593" t="s">
        <v>737</v>
      </c>
      <c r="G1593" t="s">
        <v>733</v>
      </c>
      <c r="H1593" t="s">
        <v>349</v>
      </c>
      <c r="I1593" t="s">
        <v>731</v>
      </c>
      <c r="J1593" t="s">
        <v>746</v>
      </c>
      <c r="K1593" t="s">
        <v>735</v>
      </c>
      <c r="L1593" t="s">
        <v>743</v>
      </c>
      <c r="M1593" t="s">
        <v>744</v>
      </c>
      <c r="N1593" t="s">
        <v>3860</v>
      </c>
      <c r="O1593" t="s">
        <v>5944</v>
      </c>
      <c r="P1593" t="s">
        <v>734</v>
      </c>
      <c r="Q1593" t="s">
        <v>3871</v>
      </c>
      <c r="R1593" s="22" t="s">
        <v>2345</v>
      </c>
      <c r="S1593" t="s">
        <v>755</v>
      </c>
      <c r="T1593" t="s">
        <v>384</v>
      </c>
      <c r="U1593">
        <v>14203</v>
      </c>
      <c r="V1593" t="s">
        <v>732</v>
      </c>
      <c r="W1593" s="22" t="s">
        <v>5809</v>
      </c>
      <c r="X1593" s="22" t="s">
        <v>704</v>
      </c>
    </row>
    <row r="1594" spans="1:24" x14ac:dyDescent="0.3">
      <c r="A1594">
        <v>3</v>
      </c>
      <c r="B1594">
        <v>240</v>
      </c>
      <c r="C1594" t="s">
        <v>377</v>
      </c>
      <c r="D1594" t="s">
        <v>378</v>
      </c>
      <c r="E1594" t="s">
        <v>739</v>
      </c>
      <c r="F1594" t="s">
        <v>737</v>
      </c>
      <c r="G1594" t="s">
        <v>733</v>
      </c>
      <c r="H1594" t="s">
        <v>349</v>
      </c>
      <c r="I1594" t="s">
        <v>731</v>
      </c>
      <c r="J1594" t="s">
        <v>748</v>
      </c>
      <c r="K1594" t="s">
        <v>735</v>
      </c>
      <c r="L1594" t="s">
        <v>743</v>
      </c>
      <c r="M1594" t="s">
        <v>744</v>
      </c>
      <c r="N1594" t="s">
        <v>3863</v>
      </c>
      <c r="O1594" t="s">
        <v>3866</v>
      </c>
      <c r="P1594" t="s">
        <v>734</v>
      </c>
      <c r="Q1594" t="s">
        <v>3868</v>
      </c>
      <c r="R1594" s="22" t="s">
        <v>2346</v>
      </c>
      <c r="S1594" t="s">
        <v>756</v>
      </c>
      <c r="T1594" t="s">
        <v>384</v>
      </c>
      <c r="U1594">
        <v>14203</v>
      </c>
      <c r="V1594" t="s">
        <v>732</v>
      </c>
      <c r="W1594" s="22" t="s">
        <v>5810</v>
      </c>
      <c r="X1594" s="22" t="s">
        <v>704</v>
      </c>
    </row>
    <row r="1595" spans="1:24" x14ac:dyDescent="0.3">
      <c r="A1595">
        <v>4</v>
      </c>
      <c r="B1595">
        <v>240</v>
      </c>
      <c r="C1595" t="s">
        <v>377</v>
      </c>
      <c r="D1595" t="s">
        <v>378</v>
      </c>
      <c r="E1595" t="s">
        <v>740</v>
      </c>
      <c r="F1595" t="s">
        <v>737</v>
      </c>
      <c r="G1595" t="s">
        <v>733</v>
      </c>
      <c r="H1595" t="s">
        <v>349</v>
      </c>
      <c r="I1595" t="s">
        <v>731</v>
      </c>
      <c r="J1595" t="s">
        <v>750</v>
      </c>
      <c r="K1595" t="s">
        <v>735</v>
      </c>
      <c r="L1595" t="s">
        <v>743</v>
      </c>
      <c r="M1595" t="s">
        <v>744</v>
      </c>
      <c r="N1595" t="s">
        <v>3861</v>
      </c>
      <c r="O1595" t="s">
        <v>3867</v>
      </c>
      <c r="P1595" t="s">
        <v>734</v>
      </c>
      <c r="Q1595" t="s">
        <v>3869</v>
      </c>
      <c r="R1595" s="22" t="s">
        <v>2347</v>
      </c>
      <c r="S1595" t="s">
        <v>757</v>
      </c>
      <c r="T1595" t="s">
        <v>384</v>
      </c>
      <c r="U1595">
        <v>14203</v>
      </c>
      <c r="V1595" t="s">
        <v>732</v>
      </c>
      <c r="W1595" s="22" t="s">
        <v>5811</v>
      </c>
      <c r="X1595" s="22" t="s">
        <v>704</v>
      </c>
    </row>
    <row r="1596" spans="1:24" x14ac:dyDescent="0.3">
      <c r="A1596">
        <v>5</v>
      </c>
      <c r="B1596">
        <v>240</v>
      </c>
      <c r="C1596" t="s">
        <v>377</v>
      </c>
      <c r="D1596" t="s">
        <v>378</v>
      </c>
      <c r="E1596" t="s">
        <v>741</v>
      </c>
      <c r="F1596" t="s">
        <v>737</v>
      </c>
      <c r="G1596" t="s">
        <v>733</v>
      </c>
      <c r="H1596" t="s">
        <v>349</v>
      </c>
      <c r="I1596" t="s">
        <v>731</v>
      </c>
      <c r="J1596" t="s">
        <v>752</v>
      </c>
      <c r="K1596" t="s">
        <v>735</v>
      </c>
      <c r="L1596" t="s">
        <v>743</v>
      </c>
      <c r="M1596" t="s">
        <v>744</v>
      </c>
      <c r="N1596" t="s">
        <v>3862</v>
      </c>
      <c r="O1596" t="s">
        <v>5943</v>
      </c>
      <c r="P1596" t="s">
        <v>734</v>
      </c>
      <c r="Q1596" t="s">
        <v>3870</v>
      </c>
      <c r="R1596" s="22" t="s">
        <v>2348</v>
      </c>
      <c r="S1596" t="s">
        <v>758</v>
      </c>
      <c r="T1596" t="s">
        <v>384</v>
      </c>
      <c r="U1596">
        <v>14203</v>
      </c>
      <c r="V1596" t="s">
        <v>732</v>
      </c>
      <c r="W1596" s="22" t="s">
        <v>5812</v>
      </c>
      <c r="X1596" s="22" t="s">
        <v>704</v>
      </c>
    </row>
    <row r="1597" spans="1:24" x14ac:dyDescent="0.3">
      <c r="A1597">
        <v>1</v>
      </c>
      <c r="B1597">
        <v>240</v>
      </c>
      <c r="C1597" t="s">
        <v>377</v>
      </c>
      <c r="D1597" t="s">
        <v>378</v>
      </c>
      <c r="E1597" t="s">
        <v>736</v>
      </c>
      <c r="F1597" t="s">
        <v>737</v>
      </c>
      <c r="G1597" t="s">
        <v>733</v>
      </c>
      <c r="H1597" t="s">
        <v>350</v>
      </c>
      <c r="I1597" t="s">
        <v>731</v>
      </c>
      <c r="J1597" t="s">
        <v>742</v>
      </c>
      <c r="K1597" t="s">
        <v>735</v>
      </c>
      <c r="L1597" t="s">
        <v>743</v>
      </c>
      <c r="M1597" t="s">
        <v>744</v>
      </c>
      <c r="N1597" t="s">
        <v>3859</v>
      </c>
      <c r="O1597" t="s">
        <v>3864</v>
      </c>
      <c r="P1597" t="s">
        <v>734</v>
      </c>
      <c r="Q1597" t="s">
        <v>3872</v>
      </c>
      <c r="R1597" s="22" t="s">
        <v>2349</v>
      </c>
      <c r="S1597" t="s">
        <v>754</v>
      </c>
      <c r="T1597" t="s">
        <v>384</v>
      </c>
      <c r="U1597">
        <v>14204</v>
      </c>
      <c r="V1597" t="s">
        <v>732</v>
      </c>
      <c r="W1597" s="22" t="s">
        <v>5813</v>
      </c>
      <c r="X1597" s="22" t="s">
        <v>705</v>
      </c>
    </row>
    <row r="1598" spans="1:24" x14ac:dyDescent="0.3">
      <c r="A1598">
        <v>2</v>
      </c>
      <c r="B1598">
        <v>240</v>
      </c>
      <c r="C1598" t="s">
        <v>377</v>
      </c>
      <c r="D1598" t="s">
        <v>378</v>
      </c>
      <c r="E1598" t="s">
        <v>738</v>
      </c>
      <c r="F1598" t="s">
        <v>737</v>
      </c>
      <c r="G1598" t="s">
        <v>733</v>
      </c>
      <c r="H1598" t="s">
        <v>350</v>
      </c>
      <c r="I1598" t="s">
        <v>731</v>
      </c>
      <c r="J1598" t="s">
        <v>746</v>
      </c>
      <c r="K1598" t="s">
        <v>735</v>
      </c>
      <c r="L1598" t="s">
        <v>743</v>
      </c>
      <c r="M1598" t="s">
        <v>744</v>
      </c>
      <c r="N1598" t="s">
        <v>3860</v>
      </c>
      <c r="O1598" t="s">
        <v>5944</v>
      </c>
      <c r="P1598" t="s">
        <v>734</v>
      </c>
      <c r="Q1598" t="s">
        <v>3871</v>
      </c>
      <c r="R1598" s="22" t="s">
        <v>2350</v>
      </c>
      <c r="S1598" t="s">
        <v>755</v>
      </c>
      <c r="T1598" t="s">
        <v>384</v>
      </c>
      <c r="U1598">
        <v>14204</v>
      </c>
      <c r="V1598" t="s">
        <v>732</v>
      </c>
      <c r="W1598" s="22" t="s">
        <v>5814</v>
      </c>
      <c r="X1598" s="22" t="s">
        <v>705</v>
      </c>
    </row>
    <row r="1599" spans="1:24" x14ac:dyDescent="0.3">
      <c r="A1599">
        <v>3</v>
      </c>
      <c r="B1599">
        <v>240</v>
      </c>
      <c r="C1599" t="s">
        <v>377</v>
      </c>
      <c r="D1599" t="s">
        <v>378</v>
      </c>
      <c r="E1599" t="s">
        <v>739</v>
      </c>
      <c r="F1599" t="s">
        <v>737</v>
      </c>
      <c r="G1599" t="s">
        <v>733</v>
      </c>
      <c r="H1599" t="s">
        <v>350</v>
      </c>
      <c r="I1599" t="s">
        <v>731</v>
      </c>
      <c r="J1599" t="s">
        <v>748</v>
      </c>
      <c r="K1599" t="s">
        <v>735</v>
      </c>
      <c r="L1599" t="s">
        <v>743</v>
      </c>
      <c r="M1599" t="s">
        <v>744</v>
      </c>
      <c r="N1599" t="s">
        <v>3863</v>
      </c>
      <c r="O1599" t="s">
        <v>3866</v>
      </c>
      <c r="P1599" t="s">
        <v>734</v>
      </c>
      <c r="Q1599" t="s">
        <v>3868</v>
      </c>
      <c r="R1599" s="22" t="s">
        <v>2351</v>
      </c>
      <c r="S1599" t="s">
        <v>756</v>
      </c>
      <c r="T1599" t="s">
        <v>384</v>
      </c>
      <c r="U1599">
        <v>14204</v>
      </c>
      <c r="V1599" t="s">
        <v>732</v>
      </c>
      <c r="W1599" s="22" t="s">
        <v>5815</v>
      </c>
      <c r="X1599" s="22" t="s">
        <v>705</v>
      </c>
    </row>
    <row r="1600" spans="1:24" x14ac:dyDescent="0.3">
      <c r="A1600">
        <v>4</v>
      </c>
      <c r="B1600">
        <v>240</v>
      </c>
      <c r="C1600" t="s">
        <v>377</v>
      </c>
      <c r="D1600" t="s">
        <v>378</v>
      </c>
      <c r="E1600" t="s">
        <v>740</v>
      </c>
      <c r="F1600" t="s">
        <v>737</v>
      </c>
      <c r="G1600" t="s">
        <v>733</v>
      </c>
      <c r="H1600" t="s">
        <v>350</v>
      </c>
      <c r="I1600" t="s">
        <v>731</v>
      </c>
      <c r="J1600" t="s">
        <v>750</v>
      </c>
      <c r="K1600" t="s">
        <v>735</v>
      </c>
      <c r="L1600" t="s">
        <v>743</v>
      </c>
      <c r="M1600" t="s">
        <v>744</v>
      </c>
      <c r="N1600" t="s">
        <v>3861</v>
      </c>
      <c r="O1600" t="s">
        <v>3867</v>
      </c>
      <c r="P1600" t="s">
        <v>734</v>
      </c>
      <c r="Q1600" t="s">
        <v>3869</v>
      </c>
      <c r="R1600" s="22" t="s">
        <v>2352</v>
      </c>
      <c r="S1600" t="s">
        <v>757</v>
      </c>
      <c r="T1600" t="s">
        <v>384</v>
      </c>
      <c r="U1600">
        <v>14204</v>
      </c>
      <c r="V1600" t="s">
        <v>732</v>
      </c>
      <c r="W1600" s="22" t="s">
        <v>5816</v>
      </c>
      <c r="X1600" s="22" t="s">
        <v>705</v>
      </c>
    </row>
    <row r="1601" spans="1:24" x14ac:dyDescent="0.3">
      <c r="A1601">
        <v>5</v>
      </c>
      <c r="B1601">
        <v>240</v>
      </c>
      <c r="C1601" t="s">
        <v>377</v>
      </c>
      <c r="D1601" t="s">
        <v>378</v>
      </c>
      <c r="E1601" t="s">
        <v>741</v>
      </c>
      <c r="F1601" t="s">
        <v>737</v>
      </c>
      <c r="G1601" t="s">
        <v>733</v>
      </c>
      <c r="H1601" t="s">
        <v>350</v>
      </c>
      <c r="I1601" t="s">
        <v>731</v>
      </c>
      <c r="J1601" t="s">
        <v>752</v>
      </c>
      <c r="K1601" t="s">
        <v>735</v>
      </c>
      <c r="L1601" t="s">
        <v>743</v>
      </c>
      <c r="M1601" t="s">
        <v>744</v>
      </c>
      <c r="N1601" t="s">
        <v>3862</v>
      </c>
      <c r="O1601" t="s">
        <v>5943</v>
      </c>
      <c r="P1601" t="s">
        <v>734</v>
      </c>
      <c r="Q1601" t="s">
        <v>3870</v>
      </c>
      <c r="R1601" s="22" t="s">
        <v>2353</v>
      </c>
      <c r="S1601" t="s">
        <v>758</v>
      </c>
      <c r="T1601" t="s">
        <v>384</v>
      </c>
      <c r="U1601">
        <v>14204</v>
      </c>
      <c r="V1601" t="s">
        <v>732</v>
      </c>
      <c r="W1601" s="22" t="s">
        <v>5817</v>
      </c>
      <c r="X1601" s="22" t="s">
        <v>705</v>
      </c>
    </row>
    <row r="1602" spans="1:24" x14ac:dyDescent="0.3">
      <c r="A1602">
        <v>1</v>
      </c>
      <c r="B1602">
        <v>240</v>
      </c>
      <c r="C1602" t="s">
        <v>377</v>
      </c>
      <c r="D1602" t="s">
        <v>378</v>
      </c>
      <c r="E1602" t="s">
        <v>736</v>
      </c>
      <c r="F1602" t="s">
        <v>737</v>
      </c>
      <c r="G1602" t="s">
        <v>733</v>
      </c>
      <c r="H1602" t="s">
        <v>351</v>
      </c>
      <c r="I1602" t="s">
        <v>731</v>
      </c>
      <c r="J1602" t="s">
        <v>742</v>
      </c>
      <c r="K1602" t="s">
        <v>735</v>
      </c>
      <c r="L1602" t="s">
        <v>743</v>
      </c>
      <c r="M1602" t="s">
        <v>744</v>
      </c>
      <c r="N1602" t="s">
        <v>3859</v>
      </c>
      <c r="O1602" t="s">
        <v>3864</v>
      </c>
      <c r="P1602" t="s">
        <v>734</v>
      </c>
      <c r="Q1602" t="s">
        <v>3872</v>
      </c>
      <c r="R1602" s="22" t="s">
        <v>2354</v>
      </c>
      <c r="S1602" t="s">
        <v>754</v>
      </c>
      <c r="T1602" t="s">
        <v>384</v>
      </c>
      <c r="U1602">
        <v>15101</v>
      </c>
      <c r="V1602" t="s">
        <v>732</v>
      </c>
      <c r="W1602" s="22" t="s">
        <v>5818</v>
      </c>
      <c r="X1602" s="22" t="s">
        <v>706</v>
      </c>
    </row>
    <row r="1603" spans="1:24" x14ac:dyDescent="0.3">
      <c r="A1603">
        <v>2</v>
      </c>
      <c r="B1603">
        <v>240</v>
      </c>
      <c r="C1603" t="s">
        <v>377</v>
      </c>
      <c r="D1603" t="s">
        <v>378</v>
      </c>
      <c r="E1603" t="s">
        <v>738</v>
      </c>
      <c r="F1603" t="s">
        <v>737</v>
      </c>
      <c r="G1603" t="s">
        <v>733</v>
      </c>
      <c r="H1603" t="s">
        <v>351</v>
      </c>
      <c r="I1603" t="s">
        <v>731</v>
      </c>
      <c r="J1603" t="s">
        <v>746</v>
      </c>
      <c r="K1603" t="s">
        <v>735</v>
      </c>
      <c r="L1603" t="s">
        <v>743</v>
      </c>
      <c r="M1603" t="s">
        <v>744</v>
      </c>
      <c r="N1603" t="s">
        <v>3860</v>
      </c>
      <c r="O1603" t="s">
        <v>5944</v>
      </c>
      <c r="P1603" t="s">
        <v>734</v>
      </c>
      <c r="Q1603" t="s">
        <v>3871</v>
      </c>
      <c r="R1603" s="22" t="s">
        <v>2355</v>
      </c>
      <c r="S1603" t="s">
        <v>755</v>
      </c>
      <c r="T1603" t="s">
        <v>384</v>
      </c>
      <c r="U1603">
        <v>15101</v>
      </c>
      <c r="V1603" t="s">
        <v>732</v>
      </c>
      <c r="W1603" s="22" t="s">
        <v>5819</v>
      </c>
      <c r="X1603" s="22" t="s">
        <v>706</v>
      </c>
    </row>
    <row r="1604" spans="1:24" x14ac:dyDescent="0.3">
      <c r="A1604">
        <v>3</v>
      </c>
      <c r="B1604">
        <v>240</v>
      </c>
      <c r="C1604" t="s">
        <v>377</v>
      </c>
      <c r="D1604" t="s">
        <v>378</v>
      </c>
      <c r="E1604" t="s">
        <v>739</v>
      </c>
      <c r="F1604" t="s">
        <v>737</v>
      </c>
      <c r="G1604" t="s">
        <v>733</v>
      </c>
      <c r="H1604" t="s">
        <v>351</v>
      </c>
      <c r="I1604" t="s">
        <v>731</v>
      </c>
      <c r="J1604" t="s">
        <v>748</v>
      </c>
      <c r="K1604" t="s">
        <v>735</v>
      </c>
      <c r="L1604" t="s">
        <v>743</v>
      </c>
      <c r="M1604" t="s">
        <v>744</v>
      </c>
      <c r="N1604" t="s">
        <v>3863</v>
      </c>
      <c r="O1604" t="s">
        <v>3866</v>
      </c>
      <c r="P1604" t="s">
        <v>734</v>
      </c>
      <c r="Q1604" t="s">
        <v>3868</v>
      </c>
      <c r="R1604" s="22" t="s">
        <v>2356</v>
      </c>
      <c r="S1604" t="s">
        <v>756</v>
      </c>
      <c r="T1604" t="s">
        <v>384</v>
      </c>
      <c r="U1604">
        <v>15101</v>
      </c>
      <c r="V1604" t="s">
        <v>732</v>
      </c>
      <c r="W1604" s="22" t="s">
        <v>5820</v>
      </c>
      <c r="X1604" s="22" t="s">
        <v>706</v>
      </c>
    </row>
    <row r="1605" spans="1:24" x14ac:dyDescent="0.3">
      <c r="A1605">
        <v>4</v>
      </c>
      <c r="B1605">
        <v>240</v>
      </c>
      <c r="C1605" t="s">
        <v>377</v>
      </c>
      <c r="D1605" t="s">
        <v>378</v>
      </c>
      <c r="E1605" t="s">
        <v>740</v>
      </c>
      <c r="F1605" t="s">
        <v>737</v>
      </c>
      <c r="G1605" t="s">
        <v>733</v>
      </c>
      <c r="H1605" t="s">
        <v>351</v>
      </c>
      <c r="I1605" t="s">
        <v>731</v>
      </c>
      <c r="J1605" t="s">
        <v>750</v>
      </c>
      <c r="K1605" t="s">
        <v>735</v>
      </c>
      <c r="L1605" t="s">
        <v>743</v>
      </c>
      <c r="M1605" t="s">
        <v>744</v>
      </c>
      <c r="N1605" t="s">
        <v>3861</v>
      </c>
      <c r="O1605" t="s">
        <v>3867</v>
      </c>
      <c r="P1605" t="s">
        <v>734</v>
      </c>
      <c r="Q1605" t="s">
        <v>3869</v>
      </c>
      <c r="R1605" s="22" t="s">
        <v>2357</v>
      </c>
      <c r="S1605" t="s">
        <v>757</v>
      </c>
      <c r="T1605" t="s">
        <v>384</v>
      </c>
      <c r="U1605">
        <v>15101</v>
      </c>
      <c r="V1605" t="s">
        <v>732</v>
      </c>
      <c r="W1605" s="22" t="s">
        <v>5821</v>
      </c>
      <c r="X1605" s="22" t="s">
        <v>706</v>
      </c>
    </row>
    <row r="1606" spans="1:24" x14ac:dyDescent="0.3">
      <c r="A1606">
        <v>5</v>
      </c>
      <c r="B1606">
        <v>240</v>
      </c>
      <c r="C1606" t="s">
        <v>377</v>
      </c>
      <c r="D1606" t="s">
        <v>378</v>
      </c>
      <c r="E1606" t="s">
        <v>741</v>
      </c>
      <c r="F1606" t="s">
        <v>737</v>
      </c>
      <c r="G1606" t="s">
        <v>733</v>
      </c>
      <c r="H1606" t="s">
        <v>351</v>
      </c>
      <c r="I1606" t="s">
        <v>731</v>
      </c>
      <c r="J1606" t="s">
        <v>752</v>
      </c>
      <c r="K1606" t="s">
        <v>735</v>
      </c>
      <c r="L1606" t="s">
        <v>743</v>
      </c>
      <c r="M1606" t="s">
        <v>744</v>
      </c>
      <c r="N1606" t="s">
        <v>3862</v>
      </c>
      <c r="O1606" t="s">
        <v>5943</v>
      </c>
      <c r="P1606" t="s">
        <v>734</v>
      </c>
      <c r="Q1606" t="s">
        <v>3870</v>
      </c>
      <c r="R1606" s="22" t="s">
        <v>2358</v>
      </c>
      <c r="S1606" t="s">
        <v>758</v>
      </c>
      <c r="T1606" t="s">
        <v>384</v>
      </c>
      <c r="U1606">
        <v>15101</v>
      </c>
      <c r="V1606" t="s">
        <v>732</v>
      </c>
      <c r="W1606" s="22" t="s">
        <v>5822</v>
      </c>
      <c r="X1606" s="22" t="s">
        <v>706</v>
      </c>
    </row>
    <row r="1607" spans="1:24" x14ac:dyDescent="0.3">
      <c r="A1607">
        <v>1</v>
      </c>
      <c r="B1607">
        <v>240</v>
      </c>
      <c r="C1607" t="s">
        <v>377</v>
      </c>
      <c r="D1607" t="s">
        <v>378</v>
      </c>
      <c r="E1607" t="s">
        <v>736</v>
      </c>
      <c r="F1607" t="s">
        <v>737</v>
      </c>
      <c r="G1607" t="s">
        <v>733</v>
      </c>
      <c r="H1607" t="s">
        <v>352</v>
      </c>
      <c r="I1607" t="s">
        <v>731</v>
      </c>
      <c r="J1607" t="s">
        <v>742</v>
      </c>
      <c r="K1607" t="s">
        <v>735</v>
      </c>
      <c r="L1607" t="s">
        <v>743</v>
      </c>
      <c r="M1607" t="s">
        <v>744</v>
      </c>
      <c r="N1607" t="s">
        <v>3859</v>
      </c>
      <c r="O1607" t="s">
        <v>3864</v>
      </c>
      <c r="P1607" t="s">
        <v>734</v>
      </c>
      <c r="Q1607" t="s">
        <v>3872</v>
      </c>
      <c r="R1607" s="22" t="s">
        <v>2359</v>
      </c>
      <c r="S1607" t="s">
        <v>754</v>
      </c>
      <c r="T1607" t="s">
        <v>384</v>
      </c>
      <c r="U1607">
        <v>15102</v>
      </c>
      <c r="V1607" t="s">
        <v>732</v>
      </c>
      <c r="W1607" s="22" t="s">
        <v>5823</v>
      </c>
      <c r="X1607" s="22" t="s">
        <v>707</v>
      </c>
    </row>
    <row r="1608" spans="1:24" x14ac:dyDescent="0.3">
      <c r="A1608">
        <v>2</v>
      </c>
      <c r="B1608">
        <v>240</v>
      </c>
      <c r="C1608" t="s">
        <v>377</v>
      </c>
      <c r="D1608" t="s">
        <v>378</v>
      </c>
      <c r="E1608" t="s">
        <v>738</v>
      </c>
      <c r="F1608" t="s">
        <v>737</v>
      </c>
      <c r="G1608" t="s">
        <v>733</v>
      </c>
      <c r="H1608" t="s">
        <v>352</v>
      </c>
      <c r="I1608" t="s">
        <v>731</v>
      </c>
      <c r="J1608" t="s">
        <v>746</v>
      </c>
      <c r="K1608" t="s">
        <v>735</v>
      </c>
      <c r="L1608" t="s">
        <v>743</v>
      </c>
      <c r="M1608" t="s">
        <v>744</v>
      </c>
      <c r="N1608" t="s">
        <v>3860</v>
      </c>
      <c r="O1608" t="s">
        <v>5944</v>
      </c>
      <c r="P1608" t="s">
        <v>734</v>
      </c>
      <c r="Q1608" t="s">
        <v>3871</v>
      </c>
      <c r="R1608" s="22" t="s">
        <v>2360</v>
      </c>
      <c r="S1608" t="s">
        <v>755</v>
      </c>
      <c r="T1608" t="s">
        <v>384</v>
      </c>
      <c r="U1608">
        <v>15102</v>
      </c>
      <c r="V1608" t="s">
        <v>732</v>
      </c>
      <c r="W1608" s="22" t="s">
        <v>5824</v>
      </c>
      <c r="X1608" s="22" t="s">
        <v>707</v>
      </c>
    </row>
    <row r="1609" spans="1:24" x14ac:dyDescent="0.3">
      <c r="A1609">
        <v>3</v>
      </c>
      <c r="B1609">
        <v>240</v>
      </c>
      <c r="C1609" t="s">
        <v>377</v>
      </c>
      <c r="D1609" t="s">
        <v>378</v>
      </c>
      <c r="E1609" t="s">
        <v>739</v>
      </c>
      <c r="F1609" t="s">
        <v>737</v>
      </c>
      <c r="G1609" t="s">
        <v>733</v>
      </c>
      <c r="H1609" t="s">
        <v>352</v>
      </c>
      <c r="I1609" t="s">
        <v>731</v>
      </c>
      <c r="J1609" t="s">
        <v>748</v>
      </c>
      <c r="K1609" t="s">
        <v>735</v>
      </c>
      <c r="L1609" t="s">
        <v>743</v>
      </c>
      <c r="M1609" t="s">
        <v>744</v>
      </c>
      <c r="N1609" t="s">
        <v>3863</v>
      </c>
      <c r="O1609" t="s">
        <v>3866</v>
      </c>
      <c r="P1609" t="s">
        <v>734</v>
      </c>
      <c r="Q1609" t="s">
        <v>3868</v>
      </c>
      <c r="R1609" s="22" t="s">
        <v>2361</v>
      </c>
      <c r="S1609" t="s">
        <v>756</v>
      </c>
      <c r="T1609" t="s">
        <v>384</v>
      </c>
      <c r="U1609">
        <v>15102</v>
      </c>
      <c r="V1609" t="s">
        <v>732</v>
      </c>
      <c r="W1609" s="22" t="s">
        <v>5825</v>
      </c>
      <c r="X1609" s="22" t="s">
        <v>707</v>
      </c>
    </row>
    <row r="1610" spans="1:24" x14ac:dyDescent="0.3">
      <c r="A1610">
        <v>4</v>
      </c>
      <c r="B1610">
        <v>240</v>
      </c>
      <c r="C1610" t="s">
        <v>377</v>
      </c>
      <c r="D1610" t="s">
        <v>378</v>
      </c>
      <c r="E1610" t="s">
        <v>740</v>
      </c>
      <c r="F1610" t="s">
        <v>737</v>
      </c>
      <c r="G1610" t="s">
        <v>733</v>
      </c>
      <c r="H1610" t="s">
        <v>352</v>
      </c>
      <c r="I1610" t="s">
        <v>731</v>
      </c>
      <c r="J1610" t="s">
        <v>750</v>
      </c>
      <c r="K1610" t="s">
        <v>735</v>
      </c>
      <c r="L1610" t="s">
        <v>743</v>
      </c>
      <c r="M1610" t="s">
        <v>744</v>
      </c>
      <c r="N1610" t="s">
        <v>3861</v>
      </c>
      <c r="O1610" t="s">
        <v>3867</v>
      </c>
      <c r="P1610" t="s">
        <v>734</v>
      </c>
      <c r="Q1610" t="s">
        <v>3869</v>
      </c>
      <c r="R1610" s="22" t="s">
        <v>2362</v>
      </c>
      <c r="S1610" t="s">
        <v>757</v>
      </c>
      <c r="T1610" t="s">
        <v>384</v>
      </c>
      <c r="U1610">
        <v>15102</v>
      </c>
      <c r="V1610" t="s">
        <v>732</v>
      </c>
      <c r="W1610" s="22" t="s">
        <v>5826</v>
      </c>
      <c r="X1610" s="22" t="s">
        <v>707</v>
      </c>
    </row>
    <row r="1611" spans="1:24" x14ac:dyDescent="0.3">
      <c r="A1611">
        <v>5</v>
      </c>
      <c r="B1611">
        <v>240</v>
      </c>
      <c r="C1611" t="s">
        <v>377</v>
      </c>
      <c r="D1611" t="s">
        <v>378</v>
      </c>
      <c r="E1611" t="s">
        <v>741</v>
      </c>
      <c r="F1611" t="s">
        <v>737</v>
      </c>
      <c r="G1611" t="s">
        <v>733</v>
      </c>
      <c r="H1611" t="s">
        <v>352</v>
      </c>
      <c r="I1611" t="s">
        <v>731</v>
      </c>
      <c r="J1611" t="s">
        <v>752</v>
      </c>
      <c r="K1611" t="s">
        <v>735</v>
      </c>
      <c r="L1611" t="s">
        <v>743</v>
      </c>
      <c r="M1611" t="s">
        <v>744</v>
      </c>
      <c r="N1611" t="s">
        <v>3862</v>
      </c>
      <c r="O1611" t="s">
        <v>5943</v>
      </c>
      <c r="P1611" t="s">
        <v>734</v>
      </c>
      <c r="Q1611" t="s">
        <v>3870</v>
      </c>
      <c r="R1611" s="22" t="s">
        <v>2363</v>
      </c>
      <c r="S1611" t="s">
        <v>758</v>
      </c>
      <c r="T1611" t="s">
        <v>384</v>
      </c>
      <c r="U1611">
        <v>15102</v>
      </c>
      <c r="V1611" t="s">
        <v>732</v>
      </c>
      <c r="W1611" s="22" t="s">
        <v>5827</v>
      </c>
      <c r="X1611" s="22" t="s">
        <v>707</v>
      </c>
    </row>
    <row r="1612" spans="1:24" x14ac:dyDescent="0.3">
      <c r="A1612">
        <v>1</v>
      </c>
      <c r="B1612">
        <v>240</v>
      </c>
      <c r="C1612" t="s">
        <v>377</v>
      </c>
      <c r="D1612" t="s">
        <v>378</v>
      </c>
      <c r="E1612" t="s">
        <v>736</v>
      </c>
      <c r="F1612" t="s">
        <v>737</v>
      </c>
      <c r="G1612" t="s">
        <v>733</v>
      </c>
      <c r="H1612" t="s">
        <v>353</v>
      </c>
      <c r="I1612" t="s">
        <v>731</v>
      </c>
      <c r="J1612" t="s">
        <v>742</v>
      </c>
      <c r="K1612" t="s">
        <v>735</v>
      </c>
      <c r="L1612" t="s">
        <v>743</v>
      </c>
      <c r="M1612" t="s">
        <v>744</v>
      </c>
      <c r="N1612" t="s">
        <v>3859</v>
      </c>
      <c r="O1612" t="s">
        <v>3864</v>
      </c>
      <c r="P1612" t="s">
        <v>734</v>
      </c>
      <c r="Q1612" t="s">
        <v>3872</v>
      </c>
      <c r="R1612" s="22" t="s">
        <v>2364</v>
      </c>
      <c r="S1612" t="s">
        <v>754</v>
      </c>
      <c r="T1612" t="s">
        <v>384</v>
      </c>
      <c r="U1612">
        <v>15201</v>
      </c>
      <c r="V1612" t="s">
        <v>732</v>
      </c>
      <c r="W1612" s="22" t="s">
        <v>5828</v>
      </c>
      <c r="X1612" s="22" t="s">
        <v>708</v>
      </c>
    </row>
    <row r="1613" spans="1:24" x14ac:dyDescent="0.3">
      <c r="A1613">
        <v>2</v>
      </c>
      <c r="B1613">
        <v>240</v>
      </c>
      <c r="C1613" t="s">
        <v>377</v>
      </c>
      <c r="D1613" t="s">
        <v>378</v>
      </c>
      <c r="E1613" t="s">
        <v>738</v>
      </c>
      <c r="F1613" t="s">
        <v>737</v>
      </c>
      <c r="G1613" t="s">
        <v>733</v>
      </c>
      <c r="H1613" t="s">
        <v>353</v>
      </c>
      <c r="I1613" t="s">
        <v>731</v>
      </c>
      <c r="J1613" t="s">
        <v>746</v>
      </c>
      <c r="K1613" t="s">
        <v>735</v>
      </c>
      <c r="L1613" t="s">
        <v>743</v>
      </c>
      <c r="M1613" t="s">
        <v>744</v>
      </c>
      <c r="N1613" t="s">
        <v>3860</v>
      </c>
      <c r="O1613" t="s">
        <v>5944</v>
      </c>
      <c r="P1613" t="s">
        <v>734</v>
      </c>
      <c r="Q1613" t="s">
        <v>3871</v>
      </c>
      <c r="R1613" s="22" t="s">
        <v>2365</v>
      </c>
      <c r="S1613" t="s">
        <v>755</v>
      </c>
      <c r="T1613" t="s">
        <v>384</v>
      </c>
      <c r="U1613">
        <v>15201</v>
      </c>
      <c r="V1613" t="s">
        <v>732</v>
      </c>
      <c r="W1613" s="22" t="s">
        <v>5829</v>
      </c>
      <c r="X1613" s="22" t="s">
        <v>708</v>
      </c>
    </row>
    <row r="1614" spans="1:24" x14ac:dyDescent="0.3">
      <c r="A1614">
        <v>3</v>
      </c>
      <c r="B1614">
        <v>240</v>
      </c>
      <c r="C1614" t="s">
        <v>377</v>
      </c>
      <c r="D1614" t="s">
        <v>378</v>
      </c>
      <c r="E1614" t="s">
        <v>739</v>
      </c>
      <c r="F1614" t="s">
        <v>737</v>
      </c>
      <c r="G1614" t="s">
        <v>733</v>
      </c>
      <c r="H1614" t="s">
        <v>353</v>
      </c>
      <c r="I1614" t="s">
        <v>731</v>
      </c>
      <c r="J1614" t="s">
        <v>748</v>
      </c>
      <c r="K1614" t="s">
        <v>735</v>
      </c>
      <c r="L1614" t="s">
        <v>743</v>
      </c>
      <c r="M1614" t="s">
        <v>744</v>
      </c>
      <c r="N1614" t="s">
        <v>3863</v>
      </c>
      <c r="O1614" t="s">
        <v>3866</v>
      </c>
      <c r="P1614" t="s">
        <v>734</v>
      </c>
      <c r="Q1614" t="s">
        <v>3868</v>
      </c>
      <c r="R1614" s="22" t="s">
        <v>2366</v>
      </c>
      <c r="S1614" t="s">
        <v>756</v>
      </c>
      <c r="T1614" t="s">
        <v>384</v>
      </c>
      <c r="U1614">
        <v>15201</v>
      </c>
      <c r="V1614" t="s">
        <v>732</v>
      </c>
      <c r="W1614" s="22" t="s">
        <v>5830</v>
      </c>
      <c r="X1614" s="22" t="s">
        <v>708</v>
      </c>
    </row>
    <row r="1615" spans="1:24" x14ac:dyDescent="0.3">
      <c r="A1615">
        <v>4</v>
      </c>
      <c r="B1615">
        <v>240</v>
      </c>
      <c r="C1615" t="s">
        <v>377</v>
      </c>
      <c r="D1615" t="s">
        <v>378</v>
      </c>
      <c r="E1615" t="s">
        <v>740</v>
      </c>
      <c r="F1615" t="s">
        <v>737</v>
      </c>
      <c r="G1615" t="s">
        <v>733</v>
      </c>
      <c r="H1615" t="s">
        <v>353</v>
      </c>
      <c r="I1615" t="s">
        <v>731</v>
      </c>
      <c r="J1615" t="s">
        <v>750</v>
      </c>
      <c r="K1615" t="s">
        <v>735</v>
      </c>
      <c r="L1615" t="s">
        <v>743</v>
      </c>
      <c r="M1615" t="s">
        <v>744</v>
      </c>
      <c r="N1615" t="s">
        <v>3861</v>
      </c>
      <c r="O1615" t="s">
        <v>3867</v>
      </c>
      <c r="P1615" t="s">
        <v>734</v>
      </c>
      <c r="Q1615" t="s">
        <v>3869</v>
      </c>
      <c r="R1615" s="22" t="s">
        <v>2367</v>
      </c>
      <c r="S1615" t="s">
        <v>757</v>
      </c>
      <c r="T1615" t="s">
        <v>384</v>
      </c>
      <c r="U1615">
        <v>15201</v>
      </c>
      <c r="V1615" t="s">
        <v>732</v>
      </c>
      <c r="W1615" s="22" t="s">
        <v>5831</v>
      </c>
      <c r="X1615" s="22" t="s">
        <v>708</v>
      </c>
    </row>
    <row r="1616" spans="1:24" x14ac:dyDescent="0.3">
      <c r="A1616">
        <v>5</v>
      </c>
      <c r="B1616">
        <v>240</v>
      </c>
      <c r="C1616" t="s">
        <v>377</v>
      </c>
      <c r="D1616" t="s">
        <v>378</v>
      </c>
      <c r="E1616" t="s">
        <v>741</v>
      </c>
      <c r="F1616" t="s">
        <v>737</v>
      </c>
      <c r="G1616" t="s">
        <v>733</v>
      </c>
      <c r="H1616" t="s">
        <v>353</v>
      </c>
      <c r="I1616" t="s">
        <v>731</v>
      </c>
      <c r="J1616" t="s">
        <v>752</v>
      </c>
      <c r="K1616" t="s">
        <v>735</v>
      </c>
      <c r="L1616" t="s">
        <v>743</v>
      </c>
      <c r="M1616" t="s">
        <v>744</v>
      </c>
      <c r="N1616" t="s">
        <v>3862</v>
      </c>
      <c r="O1616" t="s">
        <v>5943</v>
      </c>
      <c r="P1616" t="s">
        <v>734</v>
      </c>
      <c r="Q1616" t="s">
        <v>3870</v>
      </c>
      <c r="R1616" s="22" t="s">
        <v>2368</v>
      </c>
      <c r="S1616" t="s">
        <v>758</v>
      </c>
      <c r="T1616" t="s">
        <v>384</v>
      </c>
      <c r="U1616">
        <v>15201</v>
      </c>
      <c r="V1616" t="s">
        <v>732</v>
      </c>
      <c r="W1616" s="22" t="s">
        <v>5832</v>
      </c>
      <c r="X1616" s="22" t="s">
        <v>708</v>
      </c>
    </row>
    <row r="1617" spans="1:24" x14ac:dyDescent="0.3">
      <c r="A1617">
        <v>1</v>
      </c>
      <c r="B1617">
        <v>240</v>
      </c>
      <c r="C1617" t="s">
        <v>377</v>
      </c>
      <c r="D1617" t="s">
        <v>378</v>
      </c>
      <c r="E1617" t="s">
        <v>736</v>
      </c>
      <c r="F1617" t="s">
        <v>737</v>
      </c>
      <c r="G1617" t="s">
        <v>733</v>
      </c>
      <c r="H1617" t="s">
        <v>354</v>
      </c>
      <c r="I1617" t="s">
        <v>731</v>
      </c>
      <c r="J1617" t="s">
        <v>742</v>
      </c>
      <c r="K1617" t="s">
        <v>735</v>
      </c>
      <c r="L1617" t="s">
        <v>743</v>
      </c>
      <c r="M1617" t="s">
        <v>744</v>
      </c>
      <c r="N1617" t="s">
        <v>3859</v>
      </c>
      <c r="O1617" t="s">
        <v>3864</v>
      </c>
      <c r="P1617" t="s">
        <v>734</v>
      </c>
      <c r="Q1617" t="s">
        <v>3872</v>
      </c>
      <c r="R1617" s="22" t="s">
        <v>2369</v>
      </c>
      <c r="S1617" t="s">
        <v>754</v>
      </c>
      <c r="T1617" t="s">
        <v>384</v>
      </c>
      <c r="U1617">
        <v>15202</v>
      </c>
      <c r="V1617" t="s">
        <v>732</v>
      </c>
      <c r="W1617" s="22" t="s">
        <v>5833</v>
      </c>
      <c r="X1617" s="22" t="s">
        <v>709</v>
      </c>
    </row>
    <row r="1618" spans="1:24" x14ac:dyDescent="0.3">
      <c r="A1618">
        <v>2</v>
      </c>
      <c r="B1618">
        <v>240</v>
      </c>
      <c r="C1618" t="s">
        <v>377</v>
      </c>
      <c r="D1618" t="s">
        <v>378</v>
      </c>
      <c r="E1618" t="s">
        <v>738</v>
      </c>
      <c r="F1618" t="s">
        <v>737</v>
      </c>
      <c r="G1618" t="s">
        <v>733</v>
      </c>
      <c r="H1618" t="s">
        <v>354</v>
      </c>
      <c r="I1618" t="s">
        <v>731</v>
      </c>
      <c r="J1618" t="s">
        <v>746</v>
      </c>
      <c r="K1618" t="s">
        <v>735</v>
      </c>
      <c r="L1618" t="s">
        <v>743</v>
      </c>
      <c r="M1618" t="s">
        <v>744</v>
      </c>
      <c r="N1618" t="s">
        <v>3860</v>
      </c>
      <c r="O1618" t="s">
        <v>5944</v>
      </c>
      <c r="P1618" t="s">
        <v>734</v>
      </c>
      <c r="Q1618" t="s">
        <v>3871</v>
      </c>
      <c r="R1618" s="22" t="s">
        <v>2370</v>
      </c>
      <c r="S1618" t="s">
        <v>755</v>
      </c>
      <c r="T1618" t="s">
        <v>384</v>
      </c>
      <c r="U1618">
        <v>15202</v>
      </c>
      <c r="V1618" t="s">
        <v>732</v>
      </c>
      <c r="W1618" s="22" t="s">
        <v>5834</v>
      </c>
      <c r="X1618" s="22" t="s">
        <v>709</v>
      </c>
    </row>
    <row r="1619" spans="1:24" x14ac:dyDescent="0.3">
      <c r="A1619">
        <v>3</v>
      </c>
      <c r="B1619">
        <v>240</v>
      </c>
      <c r="C1619" t="s">
        <v>377</v>
      </c>
      <c r="D1619" t="s">
        <v>378</v>
      </c>
      <c r="E1619" t="s">
        <v>739</v>
      </c>
      <c r="F1619" t="s">
        <v>737</v>
      </c>
      <c r="G1619" t="s">
        <v>733</v>
      </c>
      <c r="H1619" t="s">
        <v>354</v>
      </c>
      <c r="I1619" t="s">
        <v>731</v>
      </c>
      <c r="J1619" t="s">
        <v>748</v>
      </c>
      <c r="K1619" t="s">
        <v>735</v>
      </c>
      <c r="L1619" t="s">
        <v>743</v>
      </c>
      <c r="M1619" t="s">
        <v>744</v>
      </c>
      <c r="N1619" t="s">
        <v>3863</v>
      </c>
      <c r="O1619" t="s">
        <v>3866</v>
      </c>
      <c r="P1619" t="s">
        <v>734</v>
      </c>
      <c r="Q1619" t="s">
        <v>3868</v>
      </c>
      <c r="R1619" s="22" t="s">
        <v>2371</v>
      </c>
      <c r="S1619" t="s">
        <v>756</v>
      </c>
      <c r="T1619" t="s">
        <v>384</v>
      </c>
      <c r="U1619">
        <v>15202</v>
      </c>
      <c r="V1619" t="s">
        <v>732</v>
      </c>
      <c r="W1619" s="22" t="s">
        <v>5835</v>
      </c>
      <c r="X1619" s="22" t="s">
        <v>709</v>
      </c>
    </row>
    <row r="1620" spans="1:24" x14ac:dyDescent="0.3">
      <c r="A1620">
        <v>4</v>
      </c>
      <c r="B1620">
        <v>240</v>
      </c>
      <c r="C1620" t="s">
        <v>377</v>
      </c>
      <c r="D1620" t="s">
        <v>378</v>
      </c>
      <c r="E1620" t="s">
        <v>740</v>
      </c>
      <c r="F1620" t="s">
        <v>737</v>
      </c>
      <c r="G1620" t="s">
        <v>733</v>
      </c>
      <c r="H1620" t="s">
        <v>354</v>
      </c>
      <c r="I1620" t="s">
        <v>731</v>
      </c>
      <c r="J1620" t="s">
        <v>750</v>
      </c>
      <c r="K1620" t="s">
        <v>735</v>
      </c>
      <c r="L1620" t="s">
        <v>743</v>
      </c>
      <c r="M1620" t="s">
        <v>744</v>
      </c>
      <c r="N1620" t="s">
        <v>3861</v>
      </c>
      <c r="O1620" t="s">
        <v>3867</v>
      </c>
      <c r="P1620" t="s">
        <v>734</v>
      </c>
      <c r="Q1620" t="s">
        <v>3869</v>
      </c>
      <c r="R1620" s="22" t="s">
        <v>2372</v>
      </c>
      <c r="S1620" t="s">
        <v>757</v>
      </c>
      <c r="T1620" t="s">
        <v>384</v>
      </c>
      <c r="U1620">
        <v>15202</v>
      </c>
      <c r="V1620" t="s">
        <v>732</v>
      </c>
      <c r="W1620" s="22" t="s">
        <v>5836</v>
      </c>
      <c r="X1620" s="22" t="s">
        <v>709</v>
      </c>
    </row>
    <row r="1621" spans="1:24" x14ac:dyDescent="0.3">
      <c r="A1621">
        <v>5</v>
      </c>
      <c r="B1621">
        <v>240</v>
      </c>
      <c r="C1621" t="s">
        <v>377</v>
      </c>
      <c r="D1621" t="s">
        <v>378</v>
      </c>
      <c r="E1621" t="s">
        <v>741</v>
      </c>
      <c r="F1621" t="s">
        <v>737</v>
      </c>
      <c r="G1621" t="s">
        <v>733</v>
      </c>
      <c r="H1621" t="s">
        <v>354</v>
      </c>
      <c r="I1621" t="s">
        <v>731</v>
      </c>
      <c r="J1621" t="s">
        <v>752</v>
      </c>
      <c r="K1621" t="s">
        <v>735</v>
      </c>
      <c r="L1621" t="s">
        <v>743</v>
      </c>
      <c r="M1621" t="s">
        <v>744</v>
      </c>
      <c r="N1621" t="s">
        <v>3862</v>
      </c>
      <c r="O1621" t="s">
        <v>5943</v>
      </c>
      <c r="P1621" t="s">
        <v>734</v>
      </c>
      <c r="Q1621" t="s">
        <v>3870</v>
      </c>
      <c r="R1621" s="22" t="s">
        <v>2373</v>
      </c>
      <c r="S1621" t="s">
        <v>758</v>
      </c>
      <c r="T1621" t="s">
        <v>384</v>
      </c>
      <c r="U1621">
        <v>15202</v>
      </c>
      <c r="V1621" t="s">
        <v>732</v>
      </c>
      <c r="W1621" s="22" t="s">
        <v>5837</v>
      </c>
      <c r="X1621" s="22" t="s">
        <v>709</v>
      </c>
    </row>
    <row r="1622" spans="1:24" x14ac:dyDescent="0.3">
      <c r="A1622">
        <v>1</v>
      </c>
      <c r="B1622">
        <v>240</v>
      </c>
      <c r="C1622" t="s">
        <v>377</v>
      </c>
      <c r="D1622" t="s">
        <v>378</v>
      </c>
      <c r="E1622" t="s">
        <v>736</v>
      </c>
      <c r="F1622" t="s">
        <v>737</v>
      </c>
      <c r="G1622" t="s">
        <v>733</v>
      </c>
      <c r="H1622" t="s">
        <v>355</v>
      </c>
      <c r="I1622" t="s">
        <v>731</v>
      </c>
      <c r="J1622" t="s">
        <v>742</v>
      </c>
      <c r="K1622" t="s">
        <v>735</v>
      </c>
      <c r="L1622" t="s">
        <v>743</v>
      </c>
      <c r="M1622" t="s">
        <v>744</v>
      </c>
      <c r="N1622" t="s">
        <v>3859</v>
      </c>
      <c r="O1622" t="s">
        <v>3864</v>
      </c>
      <c r="P1622" t="s">
        <v>734</v>
      </c>
      <c r="Q1622" t="s">
        <v>3872</v>
      </c>
      <c r="R1622" s="22" t="s">
        <v>2374</v>
      </c>
      <c r="S1622" t="s">
        <v>754</v>
      </c>
      <c r="T1622" t="s">
        <v>384</v>
      </c>
      <c r="U1622">
        <v>16101</v>
      </c>
      <c r="V1622" t="s">
        <v>732</v>
      </c>
      <c r="W1622" s="22" t="s">
        <v>5838</v>
      </c>
      <c r="X1622" s="22" t="s">
        <v>710</v>
      </c>
    </row>
    <row r="1623" spans="1:24" x14ac:dyDescent="0.3">
      <c r="A1623">
        <v>2</v>
      </c>
      <c r="B1623">
        <v>240</v>
      </c>
      <c r="C1623" t="s">
        <v>377</v>
      </c>
      <c r="D1623" t="s">
        <v>378</v>
      </c>
      <c r="E1623" t="s">
        <v>738</v>
      </c>
      <c r="F1623" t="s">
        <v>737</v>
      </c>
      <c r="G1623" t="s">
        <v>733</v>
      </c>
      <c r="H1623" t="s">
        <v>355</v>
      </c>
      <c r="I1623" t="s">
        <v>731</v>
      </c>
      <c r="J1623" t="s">
        <v>746</v>
      </c>
      <c r="K1623" t="s">
        <v>735</v>
      </c>
      <c r="L1623" t="s">
        <v>743</v>
      </c>
      <c r="M1623" t="s">
        <v>744</v>
      </c>
      <c r="N1623" t="s">
        <v>3860</v>
      </c>
      <c r="O1623" t="s">
        <v>5944</v>
      </c>
      <c r="P1623" t="s">
        <v>734</v>
      </c>
      <c r="Q1623" t="s">
        <v>3871</v>
      </c>
      <c r="R1623" s="22" t="s">
        <v>2375</v>
      </c>
      <c r="S1623" t="s">
        <v>755</v>
      </c>
      <c r="T1623" t="s">
        <v>384</v>
      </c>
      <c r="U1623">
        <v>16101</v>
      </c>
      <c r="V1623" t="s">
        <v>732</v>
      </c>
      <c r="W1623" s="22" t="s">
        <v>5839</v>
      </c>
      <c r="X1623" s="22" t="s">
        <v>710</v>
      </c>
    </row>
    <row r="1624" spans="1:24" x14ac:dyDescent="0.3">
      <c r="A1624">
        <v>3</v>
      </c>
      <c r="B1624">
        <v>240</v>
      </c>
      <c r="C1624" t="s">
        <v>377</v>
      </c>
      <c r="D1624" t="s">
        <v>378</v>
      </c>
      <c r="E1624" t="s">
        <v>739</v>
      </c>
      <c r="F1624" t="s">
        <v>737</v>
      </c>
      <c r="G1624" t="s">
        <v>733</v>
      </c>
      <c r="H1624" t="s">
        <v>355</v>
      </c>
      <c r="I1624" t="s">
        <v>731</v>
      </c>
      <c r="J1624" t="s">
        <v>748</v>
      </c>
      <c r="K1624" t="s">
        <v>735</v>
      </c>
      <c r="L1624" t="s">
        <v>743</v>
      </c>
      <c r="M1624" t="s">
        <v>744</v>
      </c>
      <c r="N1624" t="s">
        <v>3863</v>
      </c>
      <c r="O1624" t="s">
        <v>3866</v>
      </c>
      <c r="P1624" t="s">
        <v>734</v>
      </c>
      <c r="Q1624" t="s">
        <v>3868</v>
      </c>
      <c r="R1624" s="22" t="s">
        <v>2376</v>
      </c>
      <c r="S1624" t="s">
        <v>756</v>
      </c>
      <c r="T1624" t="s">
        <v>384</v>
      </c>
      <c r="U1624">
        <v>16101</v>
      </c>
      <c r="V1624" t="s">
        <v>732</v>
      </c>
      <c r="W1624" s="22" t="s">
        <v>5840</v>
      </c>
      <c r="X1624" s="22" t="s">
        <v>710</v>
      </c>
    </row>
    <row r="1625" spans="1:24" x14ac:dyDescent="0.3">
      <c r="A1625">
        <v>4</v>
      </c>
      <c r="B1625">
        <v>240</v>
      </c>
      <c r="C1625" t="s">
        <v>377</v>
      </c>
      <c r="D1625" t="s">
        <v>378</v>
      </c>
      <c r="E1625" t="s">
        <v>740</v>
      </c>
      <c r="F1625" t="s">
        <v>737</v>
      </c>
      <c r="G1625" t="s">
        <v>733</v>
      </c>
      <c r="H1625" t="s">
        <v>355</v>
      </c>
      <c r="I1625" t="s">
        <v>731</v>
      </c>
      <c r="J1625" t="s">
        <v>750</v>
      </c>
      <c r="K1625" t="s">
        <v>735</v>
      </c>
      <c r="L1625" t="s">
        <v>743</v>
      </c>
      <c r="M1625" t="s">
        <v>744</v>
      </c>
      <c r="N1625" t="s">
        <v>3861</v>
      </c>
      <c r="O1625" t="s">
        <v>3867</v>
      </c>
      <c r="P1625" t="s">
        <v>734</v>
      </c>
      <c r="Q1625" t="s">
        <v>3869</v>
      </c>
      <c r="R1625" s="22" t="s">
        <v>2377</v>
      </c>
      <c r="S1625" t="s">
        <v>757</v>
      </c>
      <c r="T1625" t="s">
        <v>384</v>
      </c>
      <c r="U1625">
        <v>16101</v>
      </c>
      <c r="V1625" t="s">
        <v>732</v>
      </c>
      <c r="W1625" s="22" t="s">
        <v>5841</v>
      </c>
      <c r="X1625" s="22" t="s">
        <v>710</v>
      </c>
    </row>
    <row r="1626" spans="1:24" x14ac:dyDescent="0.3">
      <c r="A1626">
        <v>5</v>
      </c>
      <c r="B1626">
        <v>240</v>
      </c>
      <c r="C1626" t="s">
        <v>377</v>
      </c>
      <c r="D1626" t="s">
        <v>378</v>
      </c>
      <c r="E1626" t="s">
        <v>741</v>
      </c>
      <c r="F1626" t="s">
        <v>737</v>
      </c>
      <c r="G1626" t="s">
        <v>733</v>
      </c>
      <c r="H1626" t="s">
        <v>355</v>
      </c>
      <c r="I1626" t="s">
        <v>731</v>
      </c>
      <c r="J1626" t="s">
        <v>752</v>
      </c>
      <c r="K1626" t="s">
        <v>735</v>
      </c>
      <c r="L1626" t="s">
        <v>743</v>
      </c>
      <c r="M1626" t="s">
        <v>744</v>
      </c>
      <c r="N1626" t="s">
        <v>3862</v>
      </c>
      <c r="O1626" t="s">
        <v>5943</v>
      </c>
      <c r="P1626" t="s">
        <v>734</v>
      </c>
      <c r="Q1626" t="s">
        <v>3870</v>
      </c>
      <c r="R1626" s="22" t="s">
        <v>2378</v>
      </c>
      <c r="S1626" t="s">
        <v>758</v>
      </c>
      <c r="T1626" t="s">
        <v>384</v>
      </c>
      <c r="U1626">
        <v>16101</v>
      </c>
      <c r="V1626" t="s">
        <v>732</v>
      </c>
      <c r="W1626" s="22" t="s">
        <v>5842</v>
      </c>
      <c r="X1626" s="22" t="s">
        <v>710</v>
      </c>
    </row>
    <row r="1627" spans="1:24" x14ac:dyDescent="0.3">
      <c r="A1627">
        <v>1</v>
      </c>
      <c r="B1627">
        <v>240</v>
      </c>
      <c r="C1627" t="s">
        <v>377</v>
      </c>
      <c r="D1627" t="s">
        <v>378</v>
      </c>
      <c r="E1627" t="s">
        <v>736</v>
      </c>
      <c r="F1627" t="s">
        <v>737</v>
      </c>
      <c r="G1627" t="s">
        <v>733</v>
      </c>
      <c r="H1627" t="s">
        <v>356</v>
      </c>
      <c r="I1627" t="s">
        <v>731</v>
      </c>
      <c r="J1627" t="s">
        <v>742</v>
      </c>
      <c r="K1627" t="s">
        <v>735</v>
      </c>
      <c r="L1627" t="s">
        <v>743</v>
      </c>
      <c r="M1627" t="s">
        <v>744</v>
      </c>
      <c r="N1627" t="s">
        <v>3859</v>
      </c>
      <c r="O1627" t="s">
        <v>3864</v>
      </c>
      <c r="P1627" t="s">
        <v>734</v>
      </c>
      <c r="Q1627" t="s">
        <v>3872</v>
      </c>
      <c r="R1627" s="22" t="s">
        <v>2379</v>
      </c>
      <c r="S1627" t="s">
        <v>754</v>
      </c>
      <c r="T1627" t="s">
        <v>384</v>
      </c>
      <c r="U1627">
        <v>16102</v>
      </c>
      <c r="V1627" t="s">
        <v>732</v>
      </c>
      <c r="W1627" s="22" t="s">
        <v>5843</v>
      </c>
      <c r="X1627" s="22" t="s">
        <v>711</v>
      </c>
    </row>
    <row r="1628" spans="1:24" x14ac:dyDescent="0.3">
      <c r="A1628">
        <v>2</v>
      </c>
      <c r="B1628">
        <v>240</v>
      </c>
      <c r="C1628" t="s">
        <v>377</v>
      </c>
      <c r="D1628" t="s">
        <v>378</v>
      </c>
      <c r="E1628" t="s">
        <v>738</v>
      </c>
      <c r="F1628" t="s">
        <v>737</v>
      </c>
      <c r="G1628" t="s">
        <v>733</v>
      </c>
      <c r="H1628" t="s">
        <v>356</v>
      </c>
      <c r="I1628" t="s">
        <v>731</v>
      </c>
      <c r="J1628" t="s">
        <v>746</v>
      </c>
      <c r="K1628" t="s">
        <v>735</v>
      </c>
      <c r="L1628" t="s">
        <v>743</v>
      </c>
      <c r="M1628" t="s">
        <v>744</v>
      </c>
      <c r="N1628" t="s">
        <v>3860</v>
      </c>
      <c r="O1628" t="s">
        <v>5944</v>
      </c>
      <c r="P1628" t="s">
        <v>734</v>
      </c>
      <c r="Q1628" t="s">
        <v>3871</v>
      </c>
      <c r="R1628" s="22" t="s">
        <v>2380</v>
      </c>
      <c r="S1628" t="s">
        <v>755</v>
      </c>
      <c r="T1628" t="s">
        <v>384</v>
      </c>
      <c r="U1628">
        <v>16102</v>
      </c>
      <c r="V1628" t="s">
        <v>732</v>
      </c>
      <c r="W1628" s="22" t="s">
        <v>5844</v>
      </c>
      <c r="X1628" s="22" t="s">
        <v>711</v>
      </c>
    </row>
    <row r="1629" spans="1:24" x14ac:dyDescent="0.3">
      <c r="A1629">
        <v>3</v>
      </c>
      <c r="B1629">
        <v>240</v>
      </c>
      <c r="C1629" t="s">
        <v>377</v>
      </c>
      <c r="D1629" t="s">
        <v>378</v>
      </c>
      <c r="E1629" t="s">
        <v>739</v>
      </c>
      <c r="F1629" t="s">
        <v>737</v>
      </c>
      <c r="G1629" t="s">
        <v>733</v>
      </c>
      <c r="H1629" t="s">
        <v>356</v>
      </c>
      <c r="I1629" t="s">
        <v>731</v>
      </c>
      <c r="J1629" t="s">
        <v>748</v>
      </c>
      <c r="K1629" t="s">
        <v>735</v>
      </c>
      <c r="L1629" t="s">
        <v>743</v>
      </c>
      <c r="M1629" t="s">
        <v>744</v>
      </c>
      <c r="N1629" t="s">
        <v>3863</v>
      </c>
      <c r="O1629" t="s">
        <v>3866</v>
      </c>
      <c r="P1629" t="s">
        <v>734</v>
      </c>
      <c r="Q1629" t="s">
        <v>3868</v>
      </c>
      <c r="R1629" s="22" t="s">
        <v>2381</v>
      </c>
      <c r="S1629" t="s">
        <v>756</v>
      </c>
      <c r="T1629" t="s">
        <v>384</v>
      </c>
      <c r="U1629">
        <v>16102</v>
      </c>
      <c r="V1629" t="s">
        <v>732</v>
      </c>
      <c r="W1629" s="22" t="s">
        <v>5845</v>
      </c>
      <c r="X1629" s="22" t="s">
        <v>711</v>
      </c>
    </row>
    <row r="1630" spans="1:24" x14ac:dyDescent="0.3">
      <c r="A1630">
        <v>4</v>
      </c>
      <c r="B1630">
        <v>240</v>
      </c>
      <c r="C1630" t="s">
        <v>377</v>
      </c>
      <c r="D1630" t="s">
        <v>378</v>
      </c>
      <c r="E1630" t="s">
        <v>740</v>
      </c>
      <c r="F1630" t="s">
        <v>737</v>
      </c>
      <c r="G1630" t="s">
        <v>733</v>
      </c>
      <c r="H1630" t="s">
        <v>356</v>
      </c>
      <c r="I1630" t="s">
        <v>731</v>
      </c>
      <c r="J1630" t="s">
        <v>750</v>
      </c>
      <c r="K1630" t="s">
        <v>735</v>
      </c>
      <c r="L1630" t="s">
        <v>743</v>
      </c>
      <c r="M1630" t="s">
        <v>744</v>
      </c>
      <c r="N1630" t="s">
        <v>3861</v>
      </c>
      <c r="O1630" t="s">
        <v>3867</v>
      </c>
      <c r="P1630" t="s">
        <v>734</v>
      </c>
      <c r="Q1630" t="s">
        <v>3869</v>
      </c>
      <c r="R1630" s="22" t="s">
        <v>2382</v>
      </c>
      <c r="S1630" t="s">
        <v>757</v>
      </c>
      <c r="T1630" t="s">
        <v>384</v>
      </c>
      <c r="U1630">
        <v>16102</v>
      </c>
      <c r="V1630" t="s">
        <v>732</v>
      </c>
      <c r="W1630" s="22" t="s">
        <v>5846</v>
      </c>
      <c r="X1630" s="22" t="s">
        <v>711</v>
      </c>
    </row>
    <row r="1631" spans="1:24" x14ac:dyDescent="0.3">
      <c r="A1631">
        <v>5</v>
      </c>
      <c r="B1631">
        <v>240</v>
      </c>
      <c r="C1631" t="s">
        <v>377</v>
      </c>
      <c r="D1631" t="s">
        <v>378</v>
      </c>
      <c r="E1631" t="s">
        <v>741</v>
      </c>
      <c r="F1631" t="s">
        <v>737</v>
      </c>
      <c r="G1631" t="s">
        <v>733</v>
      </c>
      <c r="H1631" t="s">
        <v>356</v>
      </c>
      <c r="I1631" t="s">
        <v>731</v>
      </c>
      <c r="J1631" t="s">
        <v>752</v>
      </c>
      <c r="K1631" t="s">
        <v>735</v>
      </c>
      <c r="L1631" t="s">
        <v>743</v>
      </c>
      <c r="M1631" t="s">
        <v>744</v>
      </c>
      <c r="N1631" t="s">
        <v>3862</v>
      </c>
      <c r="O1631" t="s">
        <v>5943</v>
      </c>
      <c r="P1631" t="s">
        <v>734</v>
      </c>
      <c r="Q1631" t="s">
        <v>3870</v>
      </c>
      <c r="R1631" s="22" t="s">
        <v>2383</v>
      </c>
      <c r="S1631" t="s">
        <v>758</v>
      </c>
      <c r="T1631" t="s">
        <v>384</v>
      </c>
      <c r="U1631">
        <v>16102</v>
      </c>
      <c r="V1631" t="s">
        <v>732</v>
      </c>
      <c r="W1631" s="22" t="s">
        <v>5847</v>
      </c>
      <c r="X1631" s="22" t="s">
        <v>711</v>
      </c>
    </row>
    <row r="1632" spans="1:24" x14ac:dyDescent="0.3">
      <c r="A1632">
        <v>1</v>
      </c>
      <c r="B1632">
        <v>240</v>
      </c>
      <c r="C1632" t="s">
        <v>377</v>
      </c>
      <c r="D1632" t="s">
        <v>378</v>
      </c>
      <c r="E1632" t="s">
        <v>736</v>
      </c>
      <c r="F1632" t="s">
        <v>737</v>
      </c>
      <c r="G1632" t="s">
        <v>733</v>
      </c>
      <c r="H1632" t="s">
        <v>357</v>
      </c>
      <c r="I1632" t="s">
        <v>731</v>
      </c>
      <c r="J1632" t="s">
        <v>742</v>
      </c>
      <c r="K1632" t="s">
        <v>735</v>
      </c>
      <c r="L1632" t="s">
        <v>743</v>
      </c>
      <c r="M1632" t="s">
        <v>744</v>
      </c>
      <c r="N1632" t="s">
        <v>3859</v>
      </c>
      <c r="O1632" t="s">
        <v>3864</v>
      </c>
      <c r="P1632" t="s">
        <v>734</v>
      </c>
      <c r="Q1632" t="s">
        <v>3872</v>
      </c>
      <c r="R1632" s="22" t="s">
        <v>2384</v>
      </c>
      <c r="S1632" t="s">
        <v>754</v>
      </c>
      <c r="T1632" t="s">
        <v>384</v>
      </c>
      <c r="U1632">
        <v>16103</v>
      </c>
      <c r="V1632" t="s">
        <v>732</v>
      </c>
      <c r="W1632" s="22" t="s">
        <v>5848</v>
      </c>
      <c r="X1632" s="22" t="s">
        <v>712</v>
      </c>
    </row>
    <row r="1633" spans="1:24" x14ac:dyDescent="0.3">
      <c r="A1633">
        <v>2</v>
      </c>
      <c r="B1633">
        <v>240</v>
      </c>
      <c r="C1633" t="s">
        <v>377</v>
      </c>
      <c r="D1633" t="s">
        <v>378</v>
      </c>
      <c r="E1633" t="s">
        <v>738</v>
      </c>
      <c r="F1633" t="s">
        <v>737</v>
      </c>
      <c r="G1633" t="s">
        <v>733</v>
      </c>
      <c r="H1633" t="s">
        <v>357</v>
      </c>
      <c r="I1633" t="s">
        <v>731</v>
      </c>
      <c r="J1633" t="s">
        <v>746</v>
      </c>
      <c r="K1633" t="s">
        <v>735</v>
      </c>
      <c r="L1633" t="s">
        <v>743</v>
      </c>
      <c r="M1633" t="s">
        <v>744</v>
      </c>
      <c r="N1633" t="s">
        <v>3860</v>
      </c>
      <c r="O1633" t="s">
        <v>5944</v>
      </c>
      <c r="P1633" t="s">
        <v>734</v>
      </c>
      <c r="Q1633" t="s">
        <v>3871</v>
      </c>
      <c r="R1633" s="22" t="s">
        <v>2385</v>
      </c>
      <c r="S1633" t="s">
        <v>755</v>
      </c>
      <c r="T1633" t="s">
        <v>384</v>
      </c>
      <c r="U1633">
        <v>16103</v>
      </c>
      <c r="V1633" t="s">
        <v>732</v>
      </c>
      <c r="W1633" s="22" t="s">
        <v>5849</v>
      </c>
      <c r="X1633" s="22" t="s">
        <v>712</v>
      </c>
    </row>
    <row r="1634" spans="1:24" x14ac:dyDescent="0.3">
      <c r="A1634">
        <v>3</v>
      </c>
      <c r="B1634">
        <v>240</v>
      </c>
      <c r="C1634" t="s">
        <v>377</v>
      </c>
      <c r="D1634" t="s">
        <v>378</v>
      </c>
      <c r="E1634" t="s">
        <v>739</v>
      </c>
      <c r="F1634" t="s">
        <v>737</v>
      </c>
      <c r="G1634" t="s">
        <v>733</v>
      </c>
      <c r="H1634" t="s">
        <v>357</v>
      </c>
      <c r="I1634" t="s">
        <v>731</v>
      </c>
      <c r="J1634" t="s">
        <v>748</v>
      </c>
      <c r="K1634" t="s">
        <v>735</v>
      </c>
      <c r="L1634" t="s">
        <v>743</v>
      </c>
      <c r="M1634" t="s">
        <v>744</v>
      </c>
      <c r="N1634" t="s">
        <v>3863</v>
      </c>
      <c r="O1634" t="s">
        <v>3866</v>
      </c>
      <c r="P1634" t="s">
        <v>734</v>
      </c>
      <c r="Q1634" t="s">
        <v>3868</v>
      </c>
      <c r="R1634" s="22" t="s">
        <v>2386</v>
      </c>
      <c r="S1634" t="s">
        <v>756</v>
      </c>
      <c r="T1634" t="s">
        <v>384</v>
      </c>
      <c r="U1634">
        <v>16103</v>
      </c>
      <c r="V1634" t="s">
        <v>732</v>
      </c>
      <c r="W1634" s="22" t="s">
        <v>5850</v>
      </c>
      <c r="X1634" s="22" t="s">
        <v>712</v>
      </c>
    </row>
    <row r="1635" spans="1:24" x14ac:dyDescent="0.3">
      <c r="A1635">
        <v>4</v>
      </c>
      <c r="B1635">
        <v>240</v>
      </c>
      <c r="C1635" t="s">
        <v>377</v>
      </c>
      <c r="D1635" t="s">
        <v>378</v>
      </c>
      <c r="E1635" t="s">
        <v>740</v>
      </c>
      <c r="F1635" t="s">
        <v>737</v>
      </c>
      <c r="G1635" t="s">
        <v>733</v>
      </c>
      <c r="H1635" t="s">
        <v>357</v>
      </c>
      <c r="I1635" t="s">
        <v>731</v>
      </c>
      <c r="J1635" t="s">
        <v>750</v>
      </c>
      <c r="K1635" t="s">
        <v>735</v>
      </c>
      <c r="L1635" t="s">
        <v>743</v>
      </c>
      <c r="M1635" t="s">
        <v>744</v>
      </c>
      <c r="N1635" t="s">
        <v>3861</v>
      </c>
      <c r="O1635" t="s">
        <v>3867</v>
      </c>
      <c r="P1635" t="s">
        <v>734</v>
      </c>
      <c r="Q1635" t="s">
        <v>3869</v>
      </c>
      <c r="R1635" s="22" t="s">
        <v>2387</v>
      </c>
      <c r="S1635" t="s">
        <v>757</v>
      </c>
      <c r="T1635" t="s">
        <v>384</v>
      </c>
      <c r="U1635">
        <v>16103</v>
      </c>
      <c r="V1635" t="s">
        <v>732</v>
      </c>
      <c r="W1635" s="22" t="s">
        <v>5851</v>
      </c>
      <c r="X1635" s="22" t="s">
        <v>712</v>
      </c>
    </row>
    <row r="1636" spans="1:24" x14ac:dyDescent="0.3">
      <c r="A1636">
        <v>5</v>
      </c>
      <c r="B1636">
        <v>240</v>
      </c>
      <c r="C1636" t="s">
        <v>377</v>
      </c>
      <c r="D1636" t="s">
        <v>378</v>
      </c>
      <c r="E1636" t="s">
        <v>741</v>
      </c>
      <c r="F1636" t="s">
        <v>737</v>
      </c>
      <c r="G1636" t="s">
        <v>733</v>
      </c>
      <c r="H1636" t="s">
        <v>357</v>
      </c>
      <c r="I1636" t="s">
        <v>731</v>
      </c>
      <c r="J1636" t="s">
        <v>752</v>
      </c>
      <c r="K1636" t="s">
        <v>735</v>
      </c>
      <c r="L1636" t="s">
        <v>743</v>
      </c>
      <c r="M1636" t="s">
        <v>744</v>
      </c>
      <c r="N1636" t="s">
        <v>3862</v>
      </c>
      <c r="O1636" t="s">
        <v>5943</v>
      </c>
      <c r="P1636" t="s">
        <v>734</v>
      </c>
      <c r="Q1636" t="s">
        <v>3870</v>
      </c>
      <c r="R1636" s="22" t="s">
        <v>2388</v>
      </c>
      <c r="S1636" t="s">
        <v>758</v>
      </c>
      <c r="T1636" t="s">
        <v>384</v>
      </c>
      <c r="U1636">
        <v>16103</v>
      </c>
      <c r="V1636" t="s">
        <v>732</v>
      </c>
      <c r="W1636" s="22" t="s">
        <v>5852</v>
      </c>
      <c r="X1636" s="22" t="s">
        <v>712</v>
      </c>
    </row>
    <row r="1637" spans="1:24" x14ac:dyDescent="0.3">
      <c r="A1637">
        <v>1</v>
      </c>
      <c r="B1637">
        <v>240</v>
      </c>
      <c r="C1637" t="s">
        <v>377</v>
      </c>
      <c r="D1637" t="s">
        <v>378</v>
      </c>
      <c r="E1637" t="s">
        <v>736</v>
      </c>
      <c r="F1637" t="s">
        <v>737</v>
      </c>
      <c r="G1637" t="s">
        <v>733</v>
      </c>
      <c r="H1637" t="s">
        <v>358</v>
      </c>
      <c r="I1637" t="s">
        <v>731</v>
      </c>
      <c r="J1637" t="s">
        <v>742</v>
      </c>
      <c r="K1637" t="s">
        <v>735</v>
      </c>
      <c r="L1637" t="s">
        <v>743</v>
      </c>
      <c r="M1637" t="s">
        <v>744</v>
      </c>
      <c r="N1637" t="s">
        <v>3859</v>
      </c>
      <c r="O1637" t="s">
        <v>3864</v>
      </c>
      <c r="P1637" t="s">
        <v>734</v>
      </c>
      <c r="Q1637" t="s">
        <v>3872</v>
      </c>
      <c r="R1637" s="22" t="s">
        <v>2389</v>
      </c>
      <c r="S1637" t="s">
        <v>754</v>
      </c>
      <c r="T1637" t="s">
        <v>384</v>
      </c>
      <c r="U1637">
        <v>16104</v>
      </c>
      <c r="V1637" t="s">
        <v>732</v>
      </c>
      <c r="W1637" s="22" t="s">
        <v>5853</v>
      </c>
      <c r="X1637" s="22" t="s">
        <v>713</v>
      </c>
    </row>
    <row r="1638" spans="1:24" x14ac:dyDescent="0.3">
      <c r="A1638">
        <v>2</v>
      </c>
      <c r="B1638">
        <v>240</v>
      </c>
      <c r="C1638" t="s">
        <v>377</v>
      </c>
      <c r="D1638" t="s">
        <v>378</v>
      </c>
      <c r="E1638" t="s">
        <v>738</v>
      </c>
      <c r="F1638" t="s">
        <v>737</v>
      </c>
      <c r="G1638" t="s">
        <v>733</v>
      </c>
      <c r="H1638" t="s">
        <v>358</v>
      </c>
      <c r="I1638" t="s">
        <v>731</v>
      </c>
      <c r="J1638" t="s">
        <v>746</v>
      </c>
      <c r="K1638" t="s">
        <v>735</v>
      </c>
      <c r="L1638" t="s">
        <v>743</v>
      </c>
      <c r="M1638" t="s">
        <v>744</v>
      </c>
      <c r="N1638" t="s">
        <v>3860</v>
      </c>
      <c r="O1638" t="s">
        <v>5944</v>
      </c>
      <c r="P1638" t="s">
        <v>734</v>
      </c>
      <c r="Q1638" t="s">
        <v>3871</v>
      </c>
      <c r="R1638" s="22" t="s">
        <v>2390</v>
      </c>
      <c r="S1638" t="s">
        <v>755</v>
      </c>
      <c r="T1638" t="s">
        <v>384</v>
      </c>
      <c r="U1638">
        <v>16104</v>
      </c>
      <c r="V1638" t="s">
        <v>732</v>
      </c>
      <c r="W1638" s="22" t="s">
        <v>5854</v>
      </c>
      <c r="X1638" s="22" t="s">
        <v>713</v>
      </c>
    </row>
    <row r="1639" spans="1:24" x14ac:dyDescent="0.3">
      <c r="A1639">
        <v>3</v>
      </c>
      <c r="B1639">
        <v>240</v>
      </c>
      <c r="C1639" t="s">
        <v>377</v>
      </c>
      <c r="D1639" t="s">
        <v>378</v>
      </c>
      <c r="E1639" t="s">
        <v>739</v>
      </c>
      <c r="F1639" t="s">
        <v>737</v>
      </c>
      <c r="G1639" t="s">
        <v>733</v>
      </c>
      <c r="H1639" t="s">
        <v>358</v>
      </c>
      <c r="I1639" t="s">
        <v>731</v>
      </c>
      <c r="J1639" t="s">
        <v>748</v>
      </c>
      <c r="K1639" t="s">
        <v>735</v>
      </c>
      <c r="L1639" t="s">
        <v>743</v>
      </c>
      <c r="M1639" t="s">
        <v>744</v>
      </c>
      <c r="N1639" t="s">
        <v>3863</v>
      </c>
      <c r="O1639" t="s">
        <v>3866</v>
      </c>
      <c r="P1639" t="s">
        <v>734</v>
      </c>
      <c r="Q1639" t="s">
        <v>3868</v>
      </c>
      <c r="R1639" s="22" t="s">
        <v>2391</v>
      </c>
      <c r="S1639" t="s">
        <v>756</v>
      </c>
      <c r="T1639" t="s">
        <v>384</v>
      </c>
      <c r="U1639">
        <v>16104</v>
      </c>
      <c r="V1639" t="s">
        <v>732</v>
      </c>
      <c r="W1639" s="22" t="s">
        <v>5855</v>
      </c>
      <c r="X1639" s="22" t="s">
        <v>713</v>
      </c>
    </row>
    <row r="1640" spans="1:24" x14ac:dyDescent="0.3">
      <c r="A1640">
        <v>4</v>
      </c>
      <c r="B1640">
        <v>240</v>
      </c>
      <c r="C1640" t="s">
        <v>377</v>
      </c>
      <c r="D1640" t="s">
        <v>378</v>
      </c>
      <c r="E1640" t="s">
        <v>740</v>
      </c>
      <c r="F1640" t="s">
        <v>737</v>
      </c>
      <c r="G1640" t="s">
        <v>733</v>
      </c>
      <c r="H1640" t="s">
        <v>358</v>
      </c>
      <c r="I1640" t="s">
        <v>731</v>
      </c>
      <c r="J1640" t="s">
        <v>750</v>
      </c>
      <c r="K1640" t="s">
        <v>735</v>
      </c>
      <c r="L1640" t="s">
        <v>743</v>
      </c>
      <c r="M1640" t="s">
        <v>744</v>
      </c>
      <c r="N1640" t="s">
        <v>3861</v>
      </c>
      <c r="O1640" t="s">
        <v>3867</v>
      </c>
      <c r="P1640" t="s">
        <v>734</v>
      </c>
      <c r="Q1640" t="s">
        <v>3869</v>
      </c>
      <c r="R1640" s="22" t="s">
        <v>2392</v>
      </c>
      <c r="S1640" t="s">
        <v>757</v>
      </c>
      <c r="T1640" t="s">
        <v>384</v>
      </c>
      <c r="U1640">
        <v>16104</v>
      </c>
      <c r="V1640" t="s">
        <v>732</v>
      </c>
      <c r="W1640" s="22" t="s">
        <v>5856</v>
      </c>
      <c r="X1640" s="22" t="s">
        <v>713</v>
      </c>
    </row>
    <row r="1641" spans="1:24" x14ac:dyDescent="0.3">
      <c r="A1641">
        <v>5</v>
      </c>
      <c r="B1641">
        <v>240</v>
      </c>
      <c r="C1641" t="s">
        <v>377</v>
      </c>
      <c r="D1641" t="s">
        <v>378</v>
      </c>
      <c r="E1641" t="s">
        <v>741</v>
      </c>
      <c r="F1641" t="s">
        <v>737</v>
      </c>
      <c r="G1641" t="s">
        <v>733</v>
      </c>
      <c r="H1641" t="s">
        <v>358</v>
      </c>
      <c r="I1641" t="s">
        <v>731</v>
      </c>
      <c r="J1641" t="s">
        <v>752</v>
      </c>
      <c r="K1641" t="s">
        <v>735</v>
      </c>
      <c r="L1641" t="s">
        <v>743</v>
      </c>
      <c r="M1641" t="s">
        <v>744</v>
      </c>
      <c r="N1641" t="s">
        <v>3862</v>
      </c>
      <c r="O1641" t="s">
        <v>5943</v>
      </c>
      <c r="P1641" t="s">
        <v>734</v>
      </c>
      <c r="Q1641" t="s">
        <v>3870</v>
      </c>
      <c r="R1641" s="22" t="s">
        <v>2393</v>
      </c>
      <c r="S1641" t="s">
        <v>758</v>
      </c>
      <c r="T1641" t="s">
        <v>384</v>
      </c>
      <c r="U1641">
        <v>16104</v>
      </c>
      <c r="V1641" t="s">
        <v>732</v>
      </c>
      <c r="W1641" s="22" t="s">
        <v>5857</v>
      </c>
      <c r="X1641" s="22" t="s">
        <v>713</v>
      </c>
    </row>
    <row r="1642" spans="1:24" x14ac:dyDescent="0.3">
      <c r="A1642">
        <v>1</v>
      </c>
      <c r="B1642">
        <v>240</v>
      </c>
      <c r="C1642" t="s">
        <v>377</v>
      </c>
      <c r="D1642" t="s">
        <v>378</v>
      </c>
      <c r="E1642" t="s">
        <v>736</v>
      </c>
      <c r="F1642" t="s">
        <v>737</v>
      </c>
      <c r="G1642" t="s">
        <v>733</v>
      </c>
      <c r="H1642" t="s">
        <v>359</v>
      </c>
      <c r="I1642" t="s">
        <v>731</v>
      </c>
      <c r="J1642" t="s">
        <v>742</v>
      </c>
      <c r="K1642" t="s">
        <v>735</v>
      </c>
      <c r="L1642" t="s">
        <v>743</v>
      </c>
      <c r="M1642" t="s">
        <v>744</v>
      </c>
      <c r="N1642" t="s">
        <v>3859</v>
      </c>
      <c r="O1642" t="s">
        <v>3864</v>
      </c>
      <c r="P1642" t="s">
        <v>734</v>
      </c>
      <c r="Q1642" t="s">
        <v>3872</v>
      </c>
      <c r="R1642" s="22" t="s">
        <v>2394</v>
      </c>
      <c r="S1642" t="s">
        <v>754</v>
      </c>
      <c r="T1642" t="s">
        <v>384</v>
      </c>
      <c r="U1642">
        <v>16105</v>
      </c>
      <c r="V1642" t="s">
        <v>732</v>
      </c>
      <c r="W1642" s="22" t="s">
        <v>5858</v>
      </c>
      <c r="X1642" s="22" t="s">
        <v>714</v>
      </c>
    </row>
    <row r="1643" spans="1:24" x14ac:dyDescent="0.3">
      <c r="A1643">
        <v>2</v>
      </c>
      <c r="B1643">
        <v>240</v>
      </c>
      <c r="C1643" t="s">
        <v>377</v>
      </c>
      <c r="D1643" t="s">
        <v>378</v>
      </c>
      <c r="E1643" t="s">
        <v>738</v>
      </c>
      <c r="F1643" t="s">
        <v>737</v>
      </c>
      <c r="G1643" t="s">
        <v>733</v>
      </c>
      <c r="H1643" t="s">
        <v>359</v>
      </c>
      <c r="I1643" t="s">
        <v>731</v>
      </c>
      <c r="J1643" t="s">
        <v>746</v>
      </c>
      <c r="K1643" t="s">
        <v>735</v>
      </c>
      <c r="L1643" t="s">
        <v>743</v>
      </c>
      <c r="M1643" t="s">
        <v>744</v>
      </c>
      <c r="N1643" t="s">
        <v>3860</v>
      </c>
      <c r="O1643" t="s">
        <v>5944</v>
      </c>
      <c r="P1643" t="s">
        <v>734</v>
      </c>
      <c r="Q1643" t="s">
        <v>3871</v>
      </c>
      <c r="R1643" s="22" t="s">
        <v>2395</v>
      </c>
      <c r="S1643" t="s">
        <v>755</v>
      </c>
      <c r="T1643" t="s">
        <v>384</v>
      </c>
      <c r="U1643">
        <v>16105</v>
      </c>
      <c r="V1643" t="s">
        <v>732</v>
      </c>
      <c r="W1643" s="22" t="s">
        <v>5859</v>
      </c>
      <c r="X1643" s="22" t="s">
        <v>714</v>
      </c>
    </row>
    <row r="1644" spans="1:24" x14ac:dyDescent="0.3">
      <c r="A1644">
        <v>3</v>
      </c>
      <c r="B1644">
        <v>240</v>
      </c>
      <c r="C1644" t="s">
        <v>377</v>
      </c>
      <c r="D1644" t="s">
        <v>378</v>
      </c>
      <c r="E1644" t="s">
        <v>739</v>
      </c>
      <c r="F1644" t="s">
        <v>737</v>
      </c>
      <c r="G1644" t="s">
        <v>733</v>
      </c>
      <c r="H1644" t="s">
        <v>359</v>
      </c>
      <c r="I1644" t="s">
        <v>731</v>
      </c>
      <c r="J1644" t="s">
        <v>748</v>
      </c>
      <c r="K1644" t="s">
        <v>735</v>
      </c>
      <c r="L1644" t="s">
        <v>743</v>
      </c>
      <c r="M1644" t="s">
        <v>744</v>
      </c>
      <c r="N1644" t="s">
        <v>3863</v>
      </c>
      <c r="O1644" t="s">
        <v>3866</v>
      </c>
      <c r="P1644" t="s">
        <v>734</v>
      </c>
      <c r="Q1644" t="s">
        <v>3868</v>
      </c>
      <c r="R1644" s="22" t="s">
        <v>2396</v>
      </c>
      <c r="S1644" t="s">
        <v>756</v>
      </c>
      <c r="T1644" t="s">
        <v>384</v>
      </c>
      <c r="U1644">
        <v>16105</v>
      </c>
      <c r="V1644" t="s">
        <v>732</v>
      </c>
      <c r="W1644" s="22" t="s">
        <v>5860</v>
      </c>
      <c r="X1644" s="22" t="s">
        <v>714</v>
      </c>
    </row>
    <row r="1645" spans="1:24" x14ac:dyDescent="0.3">
      <c r="A1645">
        <v>4</v>
      </c>
      <c r="B1645">
        <v>240</v>
      </c>
      <c r="C1645" t="s">
        <v>377</v>
      </c>
      <c r="D1645" t="s">
        <v>378</v>
      </c>
      <c r="E1645" t="s">
        <v>740</v>
      </c>
      <c r="F1645" t="s">
        <v>737</v>
      </c>
      <c r="G1645" t="s">
        <v>733</v>
      </c>
      <c r="H1645" t="s">
        <v>359</v>
      </c>
      <c r="I1645" t="s">
        <v>731</v>
      </c>
      <c r="J1645" t="s">
        <v>750</v>
      </c>
      <c r="K1645" t="s">
        <v>735</v>
      </c>
      <c r="L1645" t="s">
        <v>743</v>
      </c>
      <c r="M1645" t="s">
        <v>744</v>
      </c>
      <c r="N1645" t="s">
        <v>3861</v>
      </c>
      <c r="O1645" t="s">
        <v>3867</v>
      </c>
      <c r="P1645" t="s">
        <v>734</v>
      </c>
      <c r="Q1645" t="s">
        <v>3869</v>
      </c>
      <c r="R1645" s="22" t="s">
        <v>2397</v>
      </c>
      <c r="S1645" t="s">
        <v>757</v>
      </c>
      <c r="T1645" t="s">
        <v>384</v>
      </c>
      <c r="U1645">
        <v>16105</v>
      </c>
      <c r="V1645" t="s">
        <v>732</v>
      </c>
      <c r="W1645" s="22" t="s">
        <v>5861</v>
      </c>
      <c r="X1645" s="22" t="s">
        <v>714</v>
      </c>
    </row>
    <row r="1646" spans="1:24" x14ac:dyDescent="0.3">
      <c r="A1646">
        <v>5</v>
      </c>
      <c r="B1646">
        <v>240</v>
      </c>
      <c r="C1646" t="s">
        <v>377</v>
      </c>
      <c r="D1646" t="s">
        <v>378</v>
      </c>
      <c r="E1646" t="s">
        <v>741</v>
      </c>
      <c r="F1646" t="s">
        <v>737</v>
      </c>
      <c r="G1646" t="s">
        <v>733</v>
      </c>
      <c r="H1646" t="s">
        <v>359</v>
      </c>
      <c r="I1646" t="s">
        <v>731</v>
      </c>
      <c r="J1646" t="s">
        <v>752</v>
      </c>
      <c r="K1646" t="s">
        <v>735</v>
      </c>
      <c r="L1646" t="s">
        <v>743</v>
      </c>
      <c r="M1646" t="s">
        <v>744</v>
      </c>
      <c r="N1646" t="s">
        <v>3862</v>
      </c>
      <c r="O1646" t="s">
        <v>5943</v>
      </c>
      <c r="P1646" t="s">
        <v>734</v>
      </c>
      <c r="Q1646" t="s">
        <v>3870</v>
      </c>
      <c r="R1646" s="22" t="s">
        <v>2398</v>
      </c>
      <c r="S1646" t="s">
        <v>758</v>
      </c>
      <c r="T1646" t="s">
        <v>384</v>
      </c>
      <c r="U1646">
        <v>16105</v>
      </c>
      <c r="V1646" t="s">
        <v>732</v>
      </c>
      <c r="W1646" s="22" t="s">
        <v>5862</v>
      </c>
      <c r="X1646" s="22" t="s">
        <v>714</v>
      </c>
    </row>
    <row r="1647" spans="1:24" x14ac:dyDescent="0.3">
      <c r="A1647">
        <v>1</v>
      </c>
      <c r="B1647">
        <v>240</v>
      </c>
      <c r="C1647" t="s">
        <v>377</v>
      </c>
      <c r="D1647" t="s">
        <v>378</v>
      </c>
      <c r="E1647" t="s">
        <v>736</v>
      </c>
      <c r="F1647" t="s">
        <v>737</v>
      </c>
      <c r="G1647" t="s">
        <v>733</v>
      </c>
      <c r="H1647" t="s">
        <v>360</v>
      </c>
      <c r="I1647" t="s">
        <v>731</v>
      </c>
      <c r="J1647" t="s">
        <v>742</v>
      </c>
      <c r="K1647" t="s">
        <v>735</v>
      </c>
      <c r="L1647" t="s">
        <v>743</v>
      </c>
      <c r="M1647" t="s">
        <v>744</v>
      </c>
      <c r="N1647" t="s">
        <v>3859</v>
      </c>
      <c r="O1647" t="s">
        <v>3864</v>
      </c>
      <c r="P1647" t="s">
        <v>734</v>
      </c>
      <c r="Q1647" t="s">
        <v>3872</v>
      </c>
      <c r="R1647" s="22" t="s">
        <v>2399</v>
      </c>
      <c r="S1647" t="s">
        <v>754</v>
      </c>
      <c r="T1647" t="s">
        <v>384</v>
      </c>
      <c r="U1647">
        <v>16106</v>
      </c>
      <c r="V1647" t="s">
        <v>732</v>
      </c>
      <c r="W1647" s="22" t="s">
        <v>5863</v>
      </c>
      <c r="X1647" s="22" t="s">
        <v>715</v>
      </c>
    </row>
    <row r="1648" spans="1:24" x14ac:dyDescent="0.3">
      <c r="A1648">
        <v>2</v>
      </c>
      <c r="B1648">
        <v>240</v>
      </c>
      <c r="C1648" t="s">
        <v>377</v>
      </c>
      <c r="D1648" t="s">
        <v>378</v>
      </c>
      <c r="E1648" t="s">
        <v>738</v>
      </c>
      <c r="F1648" t="s">
        <v>737</v>
      </c>
      <c r="G1648" t="s">
        <v>733</v>
      </c>
      <c r="H1648" t="s">
        <v>360</v>
      </c>
      <c r="I1648" t="s">
        <v>731</v>
      </c>
      <c r="J1648" t="s">
        <v>746</v>
      </c>
      <c r="K1648" t="s">
        <v>735</v>
      </c>
      <c r="L1648" t="s">
        <v>743</v>
      </c>
      <c r="M1648" t="s">
        <v>744</v>
      </c>
      <c r="N1648" t="s">
        <v>3860</v>
      </c>
      <c r="O1648" t="s">
        <v>5944</v>
      </c>
      <c r="P1648" t="s">
        <v>734</v>
      </c>
      <c r="Q1648" t="s">
        <v>3871</v>
      </c>
      <c r="R1648" s="22" t="s">
        <v>2400</v>
      </c>
      <c r="S1648" t="s">
        <v>755</v>
      </c>
      <c r="T1648" t="s">
        <v>384</v>
      </c>
      <c r="U1648">
        <v>16106</v>
      </c>
      <c r="V1648" t="s">
        <v>732</v>
      </c>
      <c r="W1648" s="22" t="s">
        <v>5864</v>
      </c>
      <c r="X1648" s="22" t="s">
        <v>715</v>
      </c>
    </row>
    <row r="1649" spans="1:24" x14ac:dyDescent="0.3">
      <c r="A1649">
        <v>3</v>
      </c>
      <c r="B1649">
        <v>240</v>
      </c>
      <c r="C1649" t="s">
        <v>377</v>
      </c>
      <c r="D1649" t="s">
        <v>378</v>
      </c>
      <c r="E1649" t="s">
        <v>739</v>
      </c>
      <c r="F1649" t="s">
        <v>737</v>
      </c>
      <c r="G1649" t="s">
        <v>733</v>
      </c>
      <c r="H1649" t="s">
        <v>360</v>
      </c>
      <c r="I1649" t="s">
        <v>731</v>
      </c>
      <c r="J1649" t="s">
        <v>748</v>
      </c>
      <c r="K1649" t="s">
        <v>735</v>
      </c>
      <c r="L1649" t="s">
        <v>743</v>
      </c>
      <c r="M1649" t="s">
        <v>744</v>
      </c>
      <c r="N1649" t="s">
        <v>3863</v>
      </c>
      <c r="O1649" t="s">
        <v>3866</v>
      </c>
      <c r="P1649" t="s">
        <v>734</v>
      </c>
      <c r="Q1649" t="s">
        <v>3868</v>
      </c>
      <c r="R1649" s="22" t="s">
        <v>2401</v>
      </c>
      <c r="S1649" t="s">
        <v>756</v>
      </c>
      <c r="T1649" t="s">
        <v>384</v>
      </c>
      <c r="U1649">
        <v>16106</v>
      </c>
      <c r="V1649" t="s">
        <v>732</v>
      </c>
      <c r="W1649" s="22" t="s">
        <v>5865</v>
      </c>
      <c r="X1649" s="22" t="s">
        <v>715</v>
      </c>
    </row>
    <row r="1650" spans="1:24" x14ac:dyDescent="0.3">
      <c r="A1650">
        <v>4</v>
      </c>
      <c r="B1650">
        <v>240</v>
      </c>
      <c r="C1650" t="s">
        <v>377</v>
      </c>
      <c r="D1650" t="s">
        <v>378</v>
      </c>
      <c r="E1650" t="s">
        <v>740</v>
      </c>
      <c r="F1650" t="s">
        <v>737</v>
      </c>
      <c r="G1650" t="s">
        <v>733</v>
      </c>
      <c r="H1650" t="s">
        <v>360</v>
      </c>
      <c r="I1650" t="s">
        <v>731</v>
      </c>
      <c r="J1650" t="s">
        <v>750</v>
      </c>
      <c r="K1650" t="s">
        <v>735</v>
      </c>
      <c r="L1650" t="s">
        <v>743</v>
      </c>
      <c r="M1650" t="s">
        <v>744</v>
      </c>
      <c r="N1650" t="s">
        <v>3861</v>
      </c>
      <c r="O1650" t="s">
        <v>3867</v>
      </c>
      <c r="P1650" t="s">
        <v>734</v>
      </c>
      <c r="Q1650" t="s">
        <v>3869</v>
      </c>
      <c r="R1650" s="22" t="s">
        <v>2402</v>
      </c>
      <c r="S1650" t="s">
        <v>757</v>
      </c>
      <c r="T1650" t="s">
        <v>384</v>
      </c>
      <c r="U1650">
        <v>16106</v>
      </c>
      <c r="V1650" t="s">
        <v>732</v>
      </c>
      <c r="W1650" s="22" t="s">
        <v>5866</v>
      </c>
      <c r="X1650" s="22" t="s">
        <v>715</v>
      </c>
    </row>
    <row r="1651" spans="1:24" x14ac:dyDescent="0.3">
      <c r="A1651">
        <v>5</v>
      </c>
      <c r="B1651">
        <v>240</v>
      </c>
      <c r="C1651" t="s">
        <v>377</v>
      </c>
      <c r="D1651" t="s">
        <v>378</v>
      </c>
      <c r="E1651" t="s">
        <v>741</v>
      </c>
      <c r="F1651" t="s">
        <v>737</v>
      </c>
      <c r="G1651" t="s">
        <v>733</v>
      </c>
      <c r="H1651" t="s">
        <v>360</v>
      </c>
      <c r="I1651" t="s">
        <v>731</v>
      </c>
      <c r="J1651" t="s">
        <v>752</v>
      </c>
      <c r="K1651" t="s">
        <v>735</v>
      </c>
      <c r="L1651" t="s">
        <v>743</v>
      </c>
      <c r="M1651" t="s">
        <v>744</v>
      </c>
      <c r="N1651" t="s">
        <v>3862</v>
      </c>
      <c r="O1651" t="s">
        <v>5943</v>
      </c>
      <c r="P1651" t="s">
        <v>734</v>
      </c>
      <c r="Q1651" t="s">
        <v>3870</v>
      </c>
      <c r="R1651" s="22" t="s">
        <v>2403</v>
      </c>
      <c r="S1651" t="s">
        <v>758</v>
      </c>
      <c r="T1651" t="s">
        <v>384</v>
      </c>
      <c r="U1651">
        <v>16106</v>
      </c>
      <c r="V1651" t="s">
        <v>732</v>
      </c>
      <c r="W1651" s="22" t="s">
        <v>5867</v>
      </c>
      <c r="X1651" s="22" t="s">
        <v>715</v>
      </c>
    </row>
    <row r="1652" spans="1:24" x14ac:dyDescent="0.3">
      <c r="A1652">
        <v>1</v>
      </c>
      <c r="B1652">
        <v>240</v>
      </c>
      <c r="C1652" t="s">
        <v>377</v>
      </c>
      <c r="D1652" t="s">
        <v>378</v>
      </c>
      <c r="E1652" t="s">
        <v>736</v>
      </c>
      <c r="F1652" t="s">
        <v>737</v>
      </c>
      <c r="G1652" t="s">
        <v>733</v>
      </c>
      <c r="H1652" t="s">
        <v>361</v>
      </c>
      <c r="I1652" t="s">
        <v>731</v>
      </c>
      <c r="J1652" t="s">
        <v>742</v>
      </c>
      <c r="K1652" t="s">
        <v>735</v>
      </c>
      <c r="L1652" t="s">
        <v>743</v>
      </c>
      <c r="M1652" t="s">
        <v>744</v>
      </c>
      <c r="N1652" t="s">
        <v>3859</v>
      </c>
      <c r="O1652" t="s">
        <v>3864</v>
      </c>
      <c r="P1652" t="s">
        <v>734</v>
      </c>
      <c r="Q1652" t="s">
        <v>3872</v>
      </c>
      <c r="R1652" s="22" t="s">
        <v>2404</v>
      </c>
      <c r="S1652" t="s">
        <v>754</v>
      </c>
      <c r="T1652" t="s">
        <v>384</v>
      </c>
      <c r="U1652">
        <v>16107</v>
      </c>
      <c r="V1652" t="s">
        <v>732</v>
      </c>
      <c r="W1652" s="22" t="s">
        <v>5868</v>
      </c>
      <c r="X1652" s="22" t="s">
        <v>716</v>
      </c>
    </row>
    <row r="1653" spans="1:24" x14ac:dyDescent="0.3">
      <c r="A1653">
        <v>2</v>
      </c>
      <c r="B1653">
        <v>240</v>
      </c>
      <c r="C1653" t="s">
        <v>377</v>
      </c>
      <c r="D1653" t="s">
        <v>378</v>
      </c>
      <c r="E1653" t="s">
        <v>738</v>
      </c>
      <c r="F1653" t="s">
        <v>737</v>
      </c>
      <c r="G1653" t="s">
        <v>733</v>
      </c>
      <c r="H1653" t="s">
        <v>361</v>
      </c>
      <c r="I1653" t="s">
        <v>731</v>
      </c>
      <c r="J1653" t="s">
        <v>746</v>
      </c>
      <c r="K1653" t="s">
        <v>735</v>
      </c>
      <c r="L1653" t="s">
        <v>743</v>
      </c>
      <c r="M1653" t="s">
        <v>744</v>
      </c>
      <c r="N1653" t="s">
        <v>3860</v>
      </c>
      <c r="O1653" t="s">
        <v>5944</v>
      </c>
      <c r="P1653" t="s">
        <v>734</v>
      </c>
      <c r="Q1653" t="s">
        <v>3871</v>
      </c>
      <c r="R1653" s="22" t="s">
        <v>2405</v>
      </c>
      <c r="S1653" t="s">
        <v>755</v>
      </c>
      <c r="T1653" t="s">
        <v>384</v>
      </c>
      <c r="U1653">
        <v>16107</v>
      </c>
      <c r="V1653" t="s">
        <v>732</v>
      </c>
      <c r="W1653" s="22" t="s">
        <v>5869</v>
      </c>
      <c r="X1653" s="22" t="s">
        <v>716</v>
      </c>
    </row>
    <row r="1654" spans="1:24" x14ac:dyDescent="0.3">
      <c r="A1654">
        <v>3</v>
      </c>
      <c r="B1654">
        <v>240</v>
      </c>
      <c r="C1654" t="s">
        <v>377</v>
      </c>
      <c r="D1654" t="s">
        <v>378</v>
      </c>
      <c r="E1654" t="s">
        <v>739</v>
      </c>
      <c r="F1654" t="s">
        <v>737</v>
      </c>
      <c r="G1654" t="s">
        <v>733</v>
      </c>
      <c r="H1654" t="s">
        <v>361</v>
      </c>
      <c r="I1654" t="s">
        <v>731</v>
      </c>
      <c r="J1654" t="s">
        <v>748</v>
      </c>
      <c r="K1654" t="s">
        <v>735</v>
      </c>
      <c r="L1654" t="s">
        <v>743</v>
      </c>
      <c r="M1654" t="s">
        <v>744</v>
      </c>
      <c r="N1654" t="s">
        <v>3863</v>
      </c>
      <c r="O1654" t="s">
        <v>3866</v>
      </c>
      <c r="P1654" t="s">
        <v>734</v>
      </c>
      <c r="Q1654" t="s">
        <v>3868</v>
      </c>
      <c r="R1654" s="22" t="s">
        <v>2406</v>
      </c>
      <c r="S1654" t="s">
        <v>756</v>
      </c>
      <c r="T1654" t="s">
        <v>384</v>
      </c>
      <c r="U1654">
        <v>16107</v>
      </c>
      <c r="V1654" t="s">
        <v>732</v>
      </c>
      <c r="W1654" s="22" t="s">
        <v>5870</v>
      </c>
      <c r="X1654" s="22" t="s">
        <v>716</v>
      </c>
    </row>
    <row r="1655" spans="1:24" x14ac:dyDescent="0.3">
      <c r="A1655">
        <v>4</v>
      </c>
      <c r="B1655">
        <v>240</v>
      </c>
      <c r="C1655" t="s">
        <v>377</v>
      </c>
      <c r="D1655" t="s">
        <v>378</v>
      </c>
      <c r="E1655" t="s">
        <v>740</v>
      </c>
      <c r="F1655" t="s">
        <v>737</v>
      </c>
      <c r="G1655" t="s">
        <v>733</v>
      </c>
      <c r="H1655" t="s">
        <v>361</v>
      </c>
      <c r="I1655" t="s">
        <v>731</v>
      </c>
      <c r="J1655" t="s">
        <v>750</v>
      </c>
      <c r="K1655" t="s">
        <v>735</v>
      </c>
      <c r="L1655" t="s">
        <v>743</v>
      </c>
      <c r="M1655" t="s">
        <v>744</v>
      </c>
      <c r="N1655" t="s">
        <v>3861</v>
      </c>
      <c r="O1655" t="s">
        <v>3867</v>
      </c>
      <c r="P1655" t="s">
        <v>734</v>
      </c>
      <c r="Q1655" t="s">
        <v>3869</v>
      </c>
      <c r="R1655" s="22" t="s">
        <v>2407</v>
      </c>
      <c r="S1655" t="s">
        <v>757</v>
      </c>
      <c r="T1655" t="s">
        <v>384</v>
      </c>
      <c r="U1655">
        <v>16107</v>
      </c>
      <c r="V1655" t="s">
        <v>732</v>
      </c>
      <c r="W1655" s="22" t="s">
        <v>5871</v>
      </c>
      <c r="X1655" s="22" t="s">
        <v>716</v>
      </c>
    </row>
    <row r="1656" spans="1:24" x14ac:dyDescent="0.3">
      <c r="A1656">
        <v>5</v>
      </c>
      <c r="B1656">
        <v>240</v>
      </c>
      <c r="C1656" t="s">
        <v>377</v>
      </c>
      <c r="D1656" t="s">
        <v>378</v>
      </c>
      <c r="E1656" t="s">
        <v>741</v>
      </c>
      <c r="F1656" t="s">
        <v>737</v>
      </c>
      <c r="G1656" t="s">
        <v>733</v>
      </c>
      <c r="H1656" t="s">
        <v>361</v>
      </c>
      <c r="I1656" t="s">
        <v>731</v>
      </c>
      <c r="J1656" t="s">
        <v>752</v>
      </c>
      <c r="K1656" t="s">
        <v>735</v>
      </c>
      <c r="L1656" t="s">
        <v>743</v>
      </c>
      <c r="M1656" t="s">
        <v>744</v>
      </c>
      <c r="N1656" t="s">
        <v>3862</v>
      </c>
      <c r="O1656" t="s">
        <v>5943</v>
      </c>
      <c r="P1656" t="s">
        <v>734</v>
      </c>
      <c r="Q1656" t="s">
        <v>3870</v>
      </c>
      <c r="R1656" s="22" t="s">
        <v>2408</v>
      </c>
      <c r="S1656" t="s">
        <v>758</v>
      </c>
      <c r="T1656" t="s">
        <v>384</v>
      </c>
      <c r="U1656">
        <v>16107</v>
      </c>
      <c r="V1656" t="s">
        <v>732</v>
      </c>
      <c r="W1656" s="22" t="s">
        <v>5872</v>
      </c>
      <c r="X1656" s="22" t="s">
        <v>716</v>
      </c>
    </row>
    <row r="1657" spans="1:24" x14ac:dyDescent="0.3">
      <c r="A1657">
        <v>1</v>
      </c>
      <c r="B1657">
        <v>240</v>
      </c>
      <c r="C1657" t="s">
        <v>377</v>
      </c>
      <c r="D1657" t="s">
        <v>378</v>
      </c>
      <c r="E1657" t="s">
        <v>736</v>
      </c>
      <c r="F1657" t="s">
        <v>737</v>
      </c>
      <c r="G1657" t="s">
        <v>733</v>
      </c>
      <c r="H1657" t="s">
        <v>362</v>
      </c>
      <c r="I1657" t="s">
        <v>731</v>
      </c>
      <c r="J1657" t="s">
        <v>742</v>
      </c>
      <c r="K1657" t="s">
        <v>735</v>
      </c>
      <c r="L1657" t="s">
        <v>743</v>
      </c>
      <c r="M1657" t="s">
        <v>744</v>
      </c>
      <c r="N1657" t="s">
        <v>3859</v>
      </c>
      <c r="O1657" t="s">
        <v>3864</v>
      </c>
      <c r="P1657" t="s">
        <v>734</v>
      </c>
      <c r="Q1657" t="s">
        <v>3872</v>
      </c>
      <c r="R1657" s="22" t="s">
        <v>2409</v>
      </c>
      <c r="S1657" t="s">
        <v>754</v>
      </c>
      <c r="T1657" t="s">
        <v>384</v>
      </c>
      <c r="U1657">
        <v>16108</v>
      </c>
      <c r="V1657" t="s">
        <v>732</v>
      </c>
      <c r="W1657" s="22" t="s">
        <v>5873</v>
      </c>
      <c r="X1657" s="22" t="s">
        <v>717</v>
      </c>
    </row>
    <row r="1658" spans="1:24" x14ac:dyDescent="0.3">
      <c r="A1658">
        <v>2</v>
      </c>
      <c r="B1658">
        <v>240</v>
      </c>
      <c r="C1658" t="s">
        <v>377</v>
      </c>
      <c r="D1658" t="s">
        <v>378</v>
      </c>
      <c r="E1658" t="s">
        <v>738</v>
      </c>
      <c r="F1658" t="s">
        <v>737</v>
      </c>
      <c r="G1658" t="s">
        <v>733</v>
      </c>
      <c r="H1658" t="s">
        <v>362</v>
      </c>
      <c r="I1658" t="s">
        <v>731</v>
      </c>
      <c r="J1658" t="s">
        <v>746</v>
      </c>
      <c r="K1658" t="s">
        <v>735</v>
      </c>
      <c r="L1658" t="s">
        <v>743</v>
      </c>
      <c r="M1658" t="s">
        <v>744</v>
      </c>
      <c r="N1658" t="s">
        <v>3860</v>
      </c>
      <c r="O1658" t="s">
        <v>5944</v>
      </c>
      <c r="P1658" t="s">
        <v>734</v>
      </c>
      <c r="Q1658" t="s">
        <v>3871</v>
      </c>
      <c r="R1658" s="22" t="s">
        <v>2410</v>
      </c>
      <c r="S1658" t="s">
        <v>755</v>
      </c>
      <c r="T1658" t="s">
        <v>384</v>
      </c>
      <c r="U1658">
        <v>16108</v>
      </c>
      <c r="V1658" t="s">
        <v>732</v>
      </c>
      <c r="W1658" s="22" t="s">
        <v>5874</v>
      </c>
      <c r="X1658" s="22" t="s">
        <v>717</v>
      </c>
    </row>
    <row r="1659" spans="1:24" x14ac:dyDescent="0.3">
      <c r="A1659">
        <v>3</v>
      </c>
      <c r="B1659">
        <v>240</v>
      </c>
      <c r="C1659" t="s">
        <v>377</v>
      </c>
      <c r="D1659" t="s">
        <v>378</v>
      </c>
      <c r="E1659" t="s">
        <v>739</v>
      </c>
      <c r="F1659" t="s">
        <v>737</v>
      </c>
      <c r="G1659" t="s">
        <v>733</v>
      </c>
      <c r="H1659" t="s">
        <v>362</v>
      </c>
      <c r="I1659" t="s">
        <v>731</v>
      </c>
      <c r="J1659" t="s">
        <v>748</v>
      </c>
      <c r="K1659" t="s">
        <v>735</v>
      </c>
      <c r="L1659" t="s">
        <v>743</v>
      </c>
      <c r="M1659" t="s">
        <v>744</v>
      </c>
      <c r="N1659" t="s">
        <v>3863</v>
      </c>
      <c r="O1659" t="s">
        <v>3866</v>
      </c>
      <c r="P1659" t="s">
        <v>734</v>
      </c>
      <c r="Q1659" t="s">
        <v>3868</v>
      </c>
      <c r="R1659" s="22" t="s">
        <v>2411</v>
      </c>
      <c r="S1659" t="s">
        <v>756</v>
      </c>
      <c r="T1659" t="s">
        <v>384</v>
      </c>
      <c r="U1659">
        <v>16108</v>
      </c>
      <c r="V1659" t="s">
        <v>732</v>
      </c>
      <c r="W1659" s="22" t="s">
        <v>5875</v>
      </c>
      <c r="X1659" s="22" t="s">
        <v>717</v>
      </c>
    </row>
    <row r="1660" spans="1:24" x14ac:dyDescent="0.3">
      <c r="A1660">
        <v>4</v>
      </c>
      <c r="B1660">
        <v>240</v>
      </c>
      <c r="C1660" t="s">
        <v>377</v>
      </c>
      <c r="D1660" t="s">
        <v>378</v>
      </c>
      <c r="E1660" t="s">
        <v>740</v>
      </c>
      <c r="F1660" t="s">
        <v>737</v>
      </c>
      <c r="G1660" t="s">
        <v>733</v>
      </c>
      <c r="H1660" t="s">
        <v>362</v>
      </c>
      <c r="I1660" t="s">
        <v>731</v>
      </c>
      <c r="J1660" t="s">
        <v>750</v>
      </c>
      <c r="K1660" t="s">
        <v>735</v>
      </c>
      <c r="L1660" t="s">
        <v>743</v>
      </c>
      <c r="M1660" t="s">
        <v>744</v>
      </c>
      <c r="N1660" t="s">
        <v>3861</v>
      </c>
      <c r="O1660" t="s">
        <v>3867</v>
      </c>
      <c r="P1660" t="s">
        <v>734</v>
      </c>
      <c r="Q1660" t="s">
        <v>3869</v>
      </c>
      <c r="R1660" s="22" t="s">
        <v>2412</v>
      </c>
      <c r="S1660" t="s">
        <v>757</v>
      </c>
      <c r="T1660" t="s">
        <v>384</v>
      </c>
      <c r="U1660">
        <v>16108</v>
      </c>
      <c r="V1660" t="s">
        <v>732</v>
      </c>
      <c r="W1660" s="22" t="s">
        <v>5876</v>
      </c>
      <c r="X1660" s="22" t="s">
        <v>717</v>
      </c>
    </row>
    <row r="1661" spans="1:24" x14ac:dyDescent="0.3">
      <c r="A1661">
        <v>5</v>
      </c>
      <c r="B1661">
        <v>240</v>
      </c>
      <c r="C1661" t="s">
        <v>377</v>
      </c>
      <c r="D1661" t="s">
        <v>378</v>
      </c>
      <c r="E1661" t="s">
        <v>741</v>
      </c>
      <c r="F1661" t="s">
        <v>737</v>
      </c>
      <c r="G1661" t="s">
        <v>733</v>
      </c>
      <c r="H1661" t="s">
        <v>362</v>
      </c>
      <c r="I1661" t="s">
        <v>731</v>
      </c>
      <c r="J1661" t="s">
        <v>752</v>
      </c>
      <c r="K1661" t="s">
        <v>735</v>
      </c>
      <c r="L1661" t="s">
        <v>743</v>
      </c>
      <c r="M1661" t="s">
        <v>744</v>
      </c>
      <c r="N1661" t="s">
        <v>3862</v>
      </c>
      <c r="O1661" t="s">
        <v>5943</v>
      </c>
      <c r="P1661" t="s">
        <v>734</v>
      </c>
      <c r="Q1661" t="s">
        <v>3870</v>
      </c>
      <c r="R1661" s="22" t="s">
        <v>2413</v>
      </c>
      <c r="S1661" t="s">
        <v>758</v>
      </c>
      <c r="T1661" t="s">
        <v>384</v>
      </c>
      <c r="U1661">
        <v>16108</v>
      </c>
      <c r="V1661" t="s">
        <v>732</v>
      </c>
      <c r="W1661" s="22" t="s">
        <v>5877</v>
      </c>
      <c r="X1661" s="22" t="s">
        <v>717</v>
      </c>
    </row>
    <row r="1662" spans="1:24" x14ac:dyDescent="0.3">
      <c r="A1662">
        <v>1</v>
      </c>
      <c r="B1662">
        <v>240</v>
      </c>
      <c r="C1662" t="s">
        <v>377</v>
      </c>
      <c r="D1662" t="s">
        <v>378</v>
      </c>
      <c r="E1662" t="s">
        <v>736</v>
      </c>
      <c r="F1662" t="s">
        <v>737</v>
      </c>
      <c r="G1662" t="s">
        <v>733</v>
      </c>
      <c r="H1662" t="s">
        <v>363</v>
      </c>
      <c r="I1662" t="s">
        <v>731</v>
      </c>
      <c r="J1662" t="s">
        <v>742</v>
      </c>
      <c r="K1662" t="s">
        <v>735</v>
      </c>
      <c r="L1662" t="s">
        <v>743</v>
      </c>
      <c r="M1662" t="s">
        <v>744</v>
      </c>
      <c r="N1662" t="s">
        <v>3859</v>
      </c>
      <c r="O1662" t="s">
        <v>3864</v>
      </c>
      <c r="P1662" t="s">
        <v>734</v>
      </c>
      <c r="Q1662" t="s">
        <v>3872</v>
      </c>
      <c r="R1662" s="22" t="s">
        <v>2414</v>
      </c>
      <c r="S1662" t="s">
        <v>754</v>
      </c>
      <c r="T1662" t="s">
        <v>384</v>
      </c>
      <c r="U1662">
        <v>16109</v>
      </c>
      <c r="V1662" t="s">
        <v>732</v>
      </c>
      <c r="W1662" s="22" t="s">
        <v>5878</v>
      </c>
      <c r="X1662" s="22" t="s">
        <v>718</v>
      </c>
    </row>
    <row r="1663" spans="1:24" x14ac:dyDescent="0.3">
      <c r="A1663">
        <v>2</v>
      </c>
      <c r="B1663">
        <v>240</v>
      </c>
      <c r="C1663" t="s">
        <v>377</v>
      </c>
      <c r="D1663" t="s">
        <v>378</v>
      </c>
      <c r="E1663" t="s">
        <v>738</v>
      </c>
      <c r="F1663" t="s">
        <v>737</v>
      </c>
      <c r="G1663" t="s">
        <v>733</v>
      </c>
      <c r="H1663" t="s">
        <v>363</v>
      </c>
      <c r="I1663" t="s">
        <v>731</v>
      </c>
      <c r="J1663" t="s">
        <v>746</v>
      </c>
      <c r="K1663" t="s">
        <v>735</v>
      </c>
      <c r="L1663" t="s">
        <v>743</v>
      </c>
      <c r="M1663" t="s">
        <v>744</v>
      </c>
      <c r="N1663" t="s">
        <v>3860</v>
      </c>
      <c r="O1663" t="s">
        <v>5944</v>
      </c>
      <c r="P1663" t="s">
        <v>734</v>
      </c>
      <c r="Q1663" t="s">
        <v>3871</v>
      </c>
      <c r="R1663" s="22" t="s">
        <v>2415</v>
      </c>
      <c r="S1663" t="s">
        <v>755</v>
      </c>
      <c r="T1663" t="s">
        <v>384</v>
      </c>
      <c r="U1663">
        <v>16109</v>
      </c>
      <c r="V1663" t="s">
        <v>732</v>
      </c>
      <c r="W1663" s="22" t="s">
        <v>5879</v>
      </c>
      <c r="X1663" s="22" t="s">
        <v>718</v>
      </c>
    </row>
    <row r="1664" spans="1:24" x14ac:dyDescent="0.3">
      <c r="A1664">
        <v>3</v>
      </c>
      <c r="B1664">
        <v>240</v>
      </c>
      <c r="C1664" t="s">
        <v>377</v>
      </c>
      <c r="D1664" t="s">
        <v>378</v>
      </c>
      <c r="E1664" t="s">
        <v>739</v>
      </c>
      <c r="F1664" t="s">
        <v>737</v>
      </c>
      <c r="G1664" t="s">
        <v>733</v>
      </c>
      <c r="H1664" t="s">
        <v>363</v>
      </c>
      <c r="I1664" t="s">
        <v>731</v>
      </c>
      <c r="J1664" t="s">
        <v>748</v>
      </c>
      <c r="K1664" t="s">
        <v>735</v>
      </c>
      <c r="L1664" t="s">
        <v>743</v>
      </c>
      <c r="M1664" t="s">
        <v>744</v>
      </c>
      <c r="N1664" t="s">
        <v>3863</v>
      </c>
      <c r="O1664" t="s">
        <v>3866</v>
      </c>
      <c r="P1664" t="s">
        <v>734</v>
      </c>
      <c r="Q1664" t="s">
        <v>3868</v>
      </c>
      <c r="R1664" s="22" t="s">
        <v>2416</v>
      </c>
      <c r="S1664" t="s">
        <v>756</v>
      </c>
      <c r="T1664" t="s">
        <v>384</v>
      </c>
      <c r="U1664">
        <v>16109</v>
      </c>
      <c r="V1664" t="s">
        <v>732</v>
      </c>
      <c r="W1664" s="22" t="s">
        <v>5880</v>
      </c>
      <c r="X1664" s="22" t="s">
        <v>718</v>
      </c>
    </row>
    <row r="1665" spans="1:24" x14ac:dyDescent="0.3">
      <c r="A1665">
        <v>4</v>
      </c>
      <c r="B1665">
        <v>240</v>
      </c>
      <c r="C1665" t="s">
        <v>377</v>
      </c>
      <c r="D1665" t="s">
        <v>378</v>
      </c>
      <c r="E1665" t="s">
        <v>740</v>
      </c>
      <c r="F1665" t="s">
        <v>737</v>
      </c>
      <c r="G1665" t="s">
        <v>733</v>
      </c>
      <c r="H1665" t="s">
        <v>363</v>
      </c>
      <c r="I1665" t="s">
        <v>731</v>
      </c>
      <c r="J1665" t="s">
        <v>750</v>
      </c>
      <c r="K1665" t="s">
        <v>735</v>
      </c>
      <c r="L1665" t="s">
        <v>743</v>
      </c>
      <c r="M1665" t="s">
        <v>744</v>
      </c>
      <c r="N1665" t="s">
        <v>3861</v>
      </c>
      <c r="O1665" t="s">
        <v>3867</v>
      </c>
      <c r="P1665" t="s">
        <v>734</v>
      </c>
      <c r="Q1665" t="s">
        <v>3869</v>
      </c>
      <c r="R1665" s="22" t="s">
        <v>2417</v>
      </c>
      <c r="S1665" t="s">
        <v>757</v>
      </c>
      <c r="T1665" t="s">
        <v>384</v>
      </c>
      <c r="U1665">
        <v>16109</v>
      </c>
      <c r="V1665" t="s">
        <v>732</v>
      </c>
      <c r="W1665" s="22" t="s">
        <v>5881</v>
      </c>
      <c r="X1665" s="22" t="s">
        <v>718</v>
      </c>
    </row>
    <row r="1666" spans="1:24" x14ac:dyDescent="0.3">
      <c r="A1666">
        <v>5</v>
      </c>
      <c r="B1666">
        <v>240</v>
      </c>
      <c r="C1666" t="s">
        <v>377</v>
      </c>
      <c r="D1666" t="s">
        <v>378</v>
      </c>
      <c r="E1666" t="s">
        <v>741</v>
      </c>
      <c r="F1666" t="s">
        <v>737</v>
      </c>
      <c r="G1666" t="s">
        <v>733</v>
      </c>
      <c r="H1666" t="s">
        <v>363</v>
      </c>
      <c r="I1666" t="s">
        <v>731</v>
      </c>
      <c r="J1666" t="s">
        <v>752</v>
      </c>
      <c r="K1666" t="s">
        <v>735</v>
      </c>
      <c r="L1666" t="s">
        <v>743</v>
      </c>
      <c r="M1666" t="s">
        <v>744</v>
      </c>
      <c r="N1666" t="s">
        <v>3862</v>
      </c>
      <c r="O1666" t="s">
        <v>5943</v>
      </c>
      <c r="P1666" t="s">
        <v>734</v>
      </c>
      <c r="Q1666" t="s">
        <v>3870</v>
      </c>
      <c r="R1666" s="22" t="s">
        <v>2418</v>
      </c>
      <c r="S1666" t="s">
        <v>758</v>
      </c>
      <c r="T1666" t="s">
        <v>384</v>
      </c>
      <c r="U1666">
        <v>16109</v>
      </c>
      <c r="V1666" t="s">
        <v>732</v>
      </c>
      <c r="W1666" s="22" t="s">
        <v>5882</v>
      </c>
      <c r="X1666" s="22" t="s">
        <v>718</v>
      </c>
    </row>
    <row r="1667" spans="1:24" x14ac:dyDescent="0.3">
      <c r="A1667">
        <v>1</v>
      </c>
      <c r="B1667">
        <v>240</v>
      </c>
      <c r="C1667" t="s">
        <v>377</v>
      </c>
      <c r="D1667" t="s">
        <v>378</v>
      </c>
      <c r="E1667" t="s">
        <v>736</v>
      </c>
      <c r="F1667" t="s">
        <v>737</v>
      </c>
      <c r="G1667" t="s">
        <v>733</v>
      </c>
      <c r="H1667" t="s">
        <v>364</v>
      </c>
      <c r="I1667" t="s">
        <v>731</v>
      </c>
      <c r="J1667" t="s">
        <v>742</v>
      </c>
      <c r="K1667" t="s">
        <v>735</v>
      </c>
      <c r="L1667" t="s">
        <v>743</v>
      </c>
      <c r="M1667" t="s">
        <v>744</v>
      </c>
      <c r="N1667" t="s">
        <v>3859</v>
      </c>
      <c r="O1667" t="s">
        <v>3864</v>
      </c>
      <c r="P1667" t="s">
        <v>734</v>
      </c>
      <c r="Q1667" t="s">
        <v>3872</v>
      </c>
      <c r="R1667" s="22" t="s">
        <v>2419</v>
      </c>
      <c r="S1667" t="s">
        <v>754</v>
      </c>
      <c r="T1667" t="s">
        <v>384</v>
      </c>
      <c r="U1667">
        <v>16201</v>
      </c>
      <c r="V1667" t="s">
        <v>732</v>
      </c>
      <c r="W1667" s="22" t="s">
        <v>5883</v>
      </c>
      <c r="X1667" s="22" t="s">
        <v>719</v>
      </c>
    </row>
    <row r="1668" spans="1:24" x14ac:dyDescent="0.3">
      <c r="A1668">
        <v>2</v>
      </c>
      <c r="B1668">
        <v>240</v>
      </c>
      <c r="C1668" t="s">
        <v>377</v>
      </c>
      <c r="D1668" t="s">
        <v>378</v>
      </c>
      <c r="E1668" t="s">
        <v>738</v>
      </c>
      <c r="F1668" t="s">
        <v>737</v>
      </c>
      <c r="G1668" t="s">
        <v>733</v>
      </c>
      <c r="H1668" t="s">
        <v>364</v>
      </c>
      <c r="I1668" t="s">
        <v>731</v>
      </c>
      <c r="J1668" t="s">
        <v>746</v>
      </c>
      <c r="K1668" t="s">
        <v>735</v>
      </c>
      <c r="L1668" t="s">
        <v>743</v>
      </c>
      <c r="M1668" t="s">
        <v>744</v>
      </c>
      <c r="N1668" t="s">
        <v>3860</v>
      </c>
      <c r="O1668" t="s">
        <v>5944</v>
      </c>
      <c r="P1668" t="s">
        <v>734</v>
      </c>
      <c r="Q1668" t="s">
        <v>3871</v>
      </c>
      <c r="R1668" s="22" t="s">
        <v>2420</v>
      </c>
      <c r="S1668" t="s">
        <v>755</v>
      </c>
      <c r="T1668" t="s">
        <v>384</v>
      </c>
      <c r="U1668">
        <v>16201</v>
      </c>
      <c r="V1668" t="s">
        <v>732</v>
      </c>
      <c r="W1668" s="22" t="s">
        <v>5884</v>
      </c>
      <c r="X1668" s="22" t="s">
        <v>719</v>
      </c>
    </row>
    <row r="1669" spans="1:24" x14ac:dyDescent="0.3">
      <c r="A1669">
        <v>3</v>
      </c>
      <c r="B1669">
        <v>240</v>
      </c>
      <c r="C1669" t="s">
        <v>377</v>
      </c>
      <c r="D1669" t="s">
        <v>378</v>
      </c>
      <c r="E1669" t="s">
        <v>739</v>
      </c>
      <c r="F1669" t="s">
        <v>737</v>
      </c>
      <c r="G1669" t="s">
        <v>733</v>
      </c>
      <c r="H1669" t="s">
        <v>364</v>
      </c>
      <c r="I1669" t="s">
        <v>731</v>
      </c>
      <c r="J1669" t="s">
        <v>748</v>
      </c>
      <c r="K1669" t="s">
        <v>735</v>
      </c>
      <c r="L1669" t="s">
        <v>743</v>
      </c>
      <c r="M1669" t="s">
        <v>744</v>
      </c>
      <c r="N1669" t="s">
        <v>3863</v>
      </c>
      <c r="O1669" t="s">
        <v>3866</v>
      </c>
      <c r="P1669" t="s">
        <v>734</v>
      </c>
      <c r="Q1669" t="s">
        <v>3868</v>
      </c>
      <c r="R1669" s="22" t="s">
        <v>2421</v>
      </c>
      <c r="S1669" t="s">
        <v>756</v>
      </c>
      <c r="T1669" t="s">
        <v>384</v>
      </c>
      <c r="U1669">
        <v>16201</v>
      </c>
      <c r="V1669" t="s">
        <v>732</v>
      </c>
      <c r="W1669" s="22" t="s">
        <v>5885</v>
      </c>
      <c r="X1669" s="22" t="s">
        <v>719</v>
      </c>
    </row>
    <row r="1670" spans="1:24" x14ac:dyDescent="0.3">
      <c r="A1670">
        <v>4</v>
      </c>
      <c r="B1670">
        <v>240</v>
      </c>
      <c r="C1670" t="s">
        <v>377</v>
      </c>
      <c r="D1670" t="s">
        <v>378</v>
      </c>
      <c r="E1670" t="s">
        <v>740</v>
      </c>
      <c r="F1670" t="s">
        <v>737</v>
      </c>
      <c r="G1670" t="s">
        <v>733</v>
      </c>
      <c r="H1670" t="s">
        <v>364</v>
      </c>
      <c r="I1670" t="s">
        <v>731</v>
      </c>
      <c r="J1670" t="s">
        <v>750</v>
      </c>
      <c r="K1670" t="s">
        <v>735</v>
      </c>
      <c r="L1670" t="s">
        <v>743</v>
      </c>
      <c r="M1670" t="s">
        <v>744</v>
      </c>
      <c r="N1670" t="s">
        <v>3861</v>
      </c>
      <c r="O1670" t="s">
        <v>3867</v>
      </c>
      <c r="P1670" t="s">
        <v>734</v>
      </c>
      <c r="Q1670" t="s">
        <v>3869</v>
      </c>
      <c r="R1670" s="22" t="s">
        <v>2422</v>
      </c>
      <c r="S1670" t="s">
        <v>757</v>
      </c>
      <c r="T1670" t="s">
        <v>384</v>
      </c>
      <c r="U1670">
        <v>16201</v>
      </c>
      <c r="V1670" t="s">
        <v>732</v>
      </c>
      <c r="W1670" s="22" t="s">
        <v>5886</v>
      </c>
      <c r="X1670" s="22" t="s">
        <v>719</v>
      </c>
    </row>
    <row r="1671" spans="1:24" x14ac:dyDescent="0.3">
      <c r="A1671">
        <v>5</v>
      </c>
      <c r="B1671">
        <v>240</v>
      </c>
      <c r="C1671" t="s">
        <v>377</v>
      </c>
      <c r="D1671" t="s">
        <v>378</v>
      </c>
      <c r="E1671" t="s">
        <v>741</v>
      </c>
      <c r="F1671" t="s">
        <v>737</v>
      </c>
      <c r="G1671" t="s">
        <v>733</v>
      </c>
      <c r="H1671" t="s">
        <v>364</v>
      </c>
      <c r="I1671" t="s">
        <v>731</v>
      </c>
      <c r="J1671" t="s">
        <v>752</v>
      </c>
      <c r="K1671" t="s">
        <v>735</v>
      </c>
      <c r="L1671" t="s">
        <v>743</v>
      </c>
      <c r="M1671" t="s">
        <v>744</v>
      </c>
      <c r="N1671" t="s">
        <v>3862</v>
      </c>
      <c r="O1671" t="s">
        <v>5943</v>
      </c>
      <c r="P1671" t="s">
        <v>734</v>
      </c>
      <c r="Q1671" t="s">
        <v>3870</v>
      </c>
      <c r="R1671" s="22" t="s">
        <v>2423</v>
      </c>
      <c r="S1671" t="s">
        <v>758</v>
      </c>
      <c r="T1671" t="s">
        <v>384</v>
      </c>
      <c r="U1671">
        <v>16201</v>
      </c>
      <c r="V1671" t="s">
        <v>732</v>
      </c>
      <c r="W1671" s="22" t="s">
        <v>5887</v>
      </c>
      <c r="X1671" s="22" t="s">
        <v>719</v>
      </c>
    </row>
    <row r="1672" spans="1:24" x14ac:dyDescent="0.3">
      <c r="A1672">
        <v>1</v>
      </c>
      <c r="B1672">
        <v>240</v>
      </c>
      <c r="C1672" t="s">
        <v>377</v>
      </c>
      <c r="D1672" t="s">
        <v>378</v>
      </c>
      <c r="E1672" t="s">
        <v>736</v>
      </c>
      <c r="F1672" t="s">
        <v>737</v>
      </c>
      <c r="G1672" t="s">
        <v>733</v>
      </c>
      <c r="H1672" t="s">
        <v>365</v>
      </c>
      <c r="I1672" t="s">
        <v>731</v>
      </c>
      <c r="J1672" t="s">
        <v>742</v>
      </c>
      <c r="K1672" t="s">
        <v>735</v>
      </c>
      <c r="L1672" t="s">
        <v>743</v>
      </c>
      <c r="M1672" t="s">
        <v>744</v>
      </c>
      <c r="N1672" t="s">
        <v>3859</v>
      </c>
      <c r="O1672" t="s">
        <v>3864</v>
      </c>
      <c r="P1672" t="s">
        <v>734</v>
      </c>
      <c r="Q1672" t="s">
        <v>3872</v>
      </c>
      <c r="R1672" s="22" t="s">
        <v>2424</v>
      </c>
      <c r="S1672" t="s">
        <v>754</v>
      </c>
      <c r="T1672" t="s">
        <v>384</v>
      </c>
      <c r="U1672">
        <v>16202</v>
      </c>
      <c r="V1672" t="s">
        <v>732</v>
      </c>
      <c r="W1672" s="22" t="s">
        <v>5888</v>
      </c>
      <c r="X1672" s="22" t="s">
        <v>720</v>
      </c>
    </row>
    <row r="1673" spans="1:24" x14ac:dyDescent="0.3">
      <c r="A1673">
        <v>2</v>
      </c>
      <c r="B1673">
        <v>240</v>
      </c>
      <c r="C1673" t="s">
        <v>377</v>
      </c>
      <c r="D1673" t="s">
        <v>378</v>
      </c>
      <c r="E1673" t="s">
        <v>738</v>
      </c>
      <c r="F1673" t="s">
        <v>737</v>
      </c>
      <c r="G1673" t="s">
        <v>733</v>
      </c>
      <c r="H1673" t="s">
        <v>365</v>
      </c>
      <c r="I1673" t="s">
        <v>731</v>
      </c>
      <c r="J1673" t="s">
        <v>746</v>
      </c>
      <c r="K1673" t="s">
        <v>735</v>
      </c>
      <c r="L1673" t="s">
        <v>743</v>
      </c>
      <c r="M1673" t="s">
        <v>744</v>
      </c>
      <c r="N1673" t="s">
        <v>3860</v>
      </c>
      <c r="O1673" t="s">
        <v>5944</v>
      </c>
      <c r="P1673" t="s">
        <v>734</v>
      </c>
      <c r="Q1673" t="s">
        <v>3871</v>
      </c>
      <c r="R1673" s="22" t="s">
        <v>2425</v>
      </c>
      <c r="S1673" t="s">
        <v>755</v>
      </c>
      <c r="T1673" t="s">
        <v>384</v>
      </c>
      <c r="U1673">
        <v>16202</v>
      </c>
      <c r="V1673" t="s">
        <v>732</v>
      </c>
      <c r="W1673" s="22" t="s">
        <v>5889</v>
      </c>
      <c r="X1673" s="22" t="s">
        <v>720</v>
      </c>
    </row>
    <row r="1674" spans="1:24" x14ac:dyDescent="0.3">
      <c r="A1674">
        <v>3</v>
      </c>
      <c r="B1674">
        <v>240</v>
      </c>
      <c r="C1674" t="s">
        <v>377</v>
      </c>
      <c r="D1674" t="s">
        <v>378</v>
      </c>
      <c r="E1674" t="s">
        <v>739</v>
      </c>
      <c r="F1674" t="s">
        <v>737</v>
      </c>
      <c r="G1674" t="s">
        <v>733</v>
      </c>
      <c r="H1674" t="s">
        <v>365</v>
      </c>
      <c r="I1674" t="s">
        <v>731</v>
      </c>
      <c r="J1674" t="s">
        <v>748</v>
      </c>
      <c r="K1674" t="s">
        <v>735</v>
      </c>
      <c r="L1674" t="s">
        <v>743</v>
      </c>
      <c r="M1674" t="s">
        <v>744</v>
      </c>
      <c r="N1674" t="s">
        <v>3863</v>
      </c>
      <c r="O1674" t="s">
        <v>3866</v>
      </c>
      <c r="P1674" t="s">
        <v>734</v>
      </c>
      <c r="Q1674" t="s">
        <v>3868</v>
      </c>
      <c r="R1674" s="22" t="s">
        <v>2426</v>
      </c>
      <c r="S1674" t="s">
        <v>756</v>
      </c>
      <c r="T1674" t="s">
        <v>384</v>
      </c>
      <c r="U1674">
        <v>16202</v>
      </c>
      <c r="V1674" t="s">
        <v>732</v>
      </c>
      <c r="W1674" s="22" t="s">
        <v>5890</v>
      </c>
      <c r="X1674" s="22" t="s">
        <v>720</v>
      </c>
    </row>
    <row r="1675" spans="1:24" x14ac:dyDescent="0.3">
      <c r="A1675">
        <v>4</v>
      </c>
      <c r="B1675">
        <v>240</v>
      </c>
      <c r="C1675" t="s">
        <v>377</v>
      </c>
      <c r="D1675" t="s">
        <v>378</v>
      </c>
      <c r="E1675" t="s">
        <v>740</v>
      </c>
      <c r="F1675" t="s">
        <v>737</v>
      </c>
      <c r="G1675" t="s">
        <v>733</v>
      </c>
      <c r="H1675" t="s">
        <v>365</v>
      </c>
      <c r="I1675" t="s">
        <v>731</v>
      </c>
      <c r="J1675" t="s">
        <v>750</v>
      </c>
      <c r="K1675" t="s">
        <v>735</v>
      </c>
      <c r="L1675" t="s">
        <v>743</v>
      </c>
      <c r="M1675" t="s">
        <v>744</v>
      </c>
      <c r="N1675" t="s">
        <v>3861</v>
      </c>
      <c r="O1675" t="s">
        <v>3867</v>
      </c>
      <c r="P1675" t="s">
        <v>734</v>
      </c>
      <c r="Q1675" t="s">
        <v>3869</v>
      </c>
      <c r="R1675" s="22" t="s">
        <v>2427</v>
      </c>
      <c r="S1675" t="s">
        <v>757</v>
      </c>
      <c r="T1675" t="s">
        <v>384</v>
      </c>
      <c r="U1675">
        <v>16202</v>
      </c>
      <c r="V1675" t="s">
        <v>732</v>
      </c>
      <c r="W1675" s="22" t="s">
        <v>5891</v>
      </c>
      <c r="X1675" s="22" t="s">
        <v>720</v>
      </c>
    </row>
    <row r="1676" spans="1:24" x14ac:dyDescent="0.3">
      <c r="A1676">
        <v>5</v>
      </c>
      <c r="B1676">
        <v>240</v>
      </c>
      <c r="C1676" t="s">
        <v>377</v>
      </c>
      <c r="D1676" t="s">
        <v>378</v>
      </c>
      <c r="E1676" t="s">
        <v>741</v>
      </c>
      <c r="F1676" t="s">
        <v>737</v>
      </c>
      <c r="G1676" t="s">
        <v>733</v>
      </c>
      <c r="H1676" t="s">
        <v>365</v>
      </c>
      <c r="I1676" t="s">
        <v>731</v>
      </c>
      <c r="J1676" t="s">
        <v>752</v>
      </c>
      <c r="K1676" t="s">
        <v>735</v>
      </c>
      <c r="L1676" t="s">
        <v>743</v>
      </c>
      <c r="M1676" t="s">
        <v>744</v>
      </c>
      <c r="N1676" t="s">
        <v>3862</v>
      </c>
      <c r="O1676" t="s">
        <v>5943</v>
      </c>
      <c r="P1676" t="s">
        <v>734</v>
      </c>
      <c r="Q1676" t="s">
        <v>3870</v>
      </c>
      <c r="R1676" s="22" t="s">
        <v>2428</v>
      </c>
      <c r="S1676" t="s">
        <v>758</v>
      </c>
      <c r="T1676" t="s">
        <v>384</v>
      </c>
      <c r="U1676">
        <v>16202</v>
      </c>
      <c r="V1676" t="s">
        <v>732</v>
      </c>
      <c r="W1676" s="22" t="s">
        <v>5892</v>
      </c>
      <c r="X1676" s="22" t="s">
        <v>720</v>
      </c>
    </row>
    <row r="1677" spans="1:24" x14ac:dyDescent="0.3">
      <c r="A1677">
        <v>1</v>
      </c>
      <c r="B1677">
        <v>240</v>
      </c>
      <c r="C1677" t="s">
        <v>377</v>
      </c>
      <c r="D1677" t="s">
        <v>378</v>
      </c>
      <c r="E1677" t="s">
        <v>736</v>
      </c>
      <c r="F1677" t="s">
        <v>737</v>
      </c>
      <c r="G1677" t="s">
        <v>733</v>
      </c>
      <c r="H1677" t="s">
        <v>366</v>
      </c>
      <c r="I1677" t="s">
        <v>731</v>
      </c>
      <c r="J1677" t="s">
        <v>742</v>
      </c>
      <c r="K1677" t="s">
        <v>735</v>
      </c>
      <c r="L1677" t="s">
        <v>743</v>
      </c>
      <c r="M1677" t="s">
        <v>744</v>
      </c>
      <c r="N1677" t="s">
        <v>3859</v>
      </c>
      <c r="O1677" t="s">
        <v>3864</v>
      </c>
      <c r="P1677" t="s">
        <v>734</v>
      </c>
      <c r="Q1677" t="s">
        <v>3872</v>
      </c>
      <c r="R1677" s="22" t="s">
        <v>2429</v>
      </c>
      <c r="S1677" t="s">
        <v>754</v>
      </c>
      <c r="T1677" t="s">
        <v>384</v>
      </c>
      <c r="U1677">
        <v>16203</v>
      </c>
      <c r="V1677" t="s">
        <v>732</v>
      </c>
      <c r="W1677" s="22" t="s">
        <v>5893</v>
      </c>
      <c r="X1677" s="22" t="s">
        <v>721</v>
      </c>
    </row>
    <row r="1678" spans="1:24" x14ac:dyDescent="0.3">
      <c r="A1678">
        <v>2</v>
      </c>
      <c r="B1678">
        <v>240</v>
      </c>
      <c r="C1678" t="s">
        <v>377</v>
      </c>
      <c r="D1678" t="s">
        <v>378</v>
      </c>
      <c r="E1678" t="s">
        <v>738</v>
      </c>
      <c r="F1678" t="s">
        <v>737</v>
      </c>
      <c r="G1678" t="s">
        <v>733</v>
      </c>
      <c r="H1678" t="s">
        <v>366</v>
      </c>
      <c r="I1678" t="s">
        <v>731</v>
      </c>
      <c r="J1678" t="s">
        <v>746</v>
      </c>
      <c r="K1678" t="s">
        <v>735</v>
      </c>
      <c r="L1678" t="s">
        <v>743</v>
      </c>
      <c r="M1678" t="s">
        <v>744</v>
      </c>
      <c r="N1678" t="s">
        <v>3860</v>
      </c>
      <c r="O1678" t="s">
        <v>5944</v>
      </c>
      <c r="P1678" t="s">
        <v>734</v>
      </c>
      <c r="Q1678" t="s">
        <v>3871</v>
      </c>
      <c r="R1678" s="22" t="s">
        <v>2430</v>
      </c>
      <c r="S1678" t="s">
        <v>755</v>
      </c>
      <c r="T1678" t="s">
        <v>384</v>
      </c>
      <c r="U1678">
        <v>16203</v>
      </c>
      <c r="V1678" t="s">
        <v>732</v>
      </c>
      <c r="W1678" s="22" t="s">
        <v>5894</v>
      </c>
      <c r="X1678" s="22" t="s">
        <v>721</v>
      </c>
    </row>
    <row r="1679" spans="1:24" x14ac:dyDescent="0.3">
      <c r="A1679">
        <v>3</v>
      </c>
      <c r="B1679">
        <v>240</v>
      </c>
      <c r="C1679" t="s">
        <v>377</v>
      </c>
      <c r="D1679" t="s">
        <v>378</v>
      </c>
      <c r="E1679" t="s">
        <v>739</v>
      </c>
      <c r="F1679" t="s">
        <v>737</v>
      </c>
      <c r="G1679" t="s">
        <v>733</v>
      </c>
      <c r="H1679" t="s">
        <v>366</v>
      </c>
      <c r="I1679" t="s">
        <v>731</v>
      </c>
      <c r="J1679" t="s">
        <v>748</v>
      </c>
      <c r="K1679" t="s">
        <v>735</v>
      </c>
      <c r="L1679" t="s">
        <v>743</v>
      </c>
      <c r="M1679" t="s">
        <v>744</v>
      </c>
      <c r="N1679" t="s">
        <v>3863</v>
      </c>
      <c r="O1679" t="s">
        <v>3866</v>
      </c>
      <c r="P1679" t="s">
        <v>734</v>
      </c>
      <c r="Q1679" t="s">
        <v>3868</v>
      </c>
      <c r="R1679" s="22" t="s">
        <v>2431</v>
      </c>
      <c r="S1679" t="s">
        <v>756</v>
      </c>
      <c r="T1679" t="s">
        <v>384</v>
      </c>
      <c r="U1679">
        <v>16203</v>
      </c>
      <c r="V1679" t="s">
        <v>732</v>
      </c>
      <c r="W1679" s="22" t="s">
        <v>5895</v>
      </c>
      <c r="X1679" s="22" t="s">
        <v>721</v>
      </c>
    </row>
    <row r="1680" spans="1:24" x14ac:dyDescent="0.3">
      <c r="A1680">
        <v>4</v>
      </c>
      <c r="B1680">
        <v>240</v>
      </c>
      <c r="C1680" t="s">
        <v>377</v>
      </c>
      <c r="D1680" t="s">
        <v>378</v>
      </c>
      <c r="E1680" t="s">
        <v>740</v>
      </c>
      <c r="F1680" t="s">
        <v>737</v>
      </c>
      <c r="G1680" t="s">
        <v>733</v>
      </c>
      <c r="H1680" t="s">
        <v>366</v>
      </c>
      <c r="I1680" t="s">
        <v>731</v>
      </c>
      <c r="J1680" t="s">
        <v>750</v>
      </c>
      <c r="K1680" t="s">
        <v>735</v>
      </c>
      <c r="L1680" t="s">
        <v>743</v>
      </c>
      <c r="M1680" t="s">
        <v>744</v>
      </c>
      <c r="N1680" t="s">
        <v>3861</v>
      </c>
      <c r="O1680" t="s">
        <v>3867</v>
      </c>
      <c r="P1680" t="s">
        <v>734</v>
      </c>
      <c r="Q1680" t="s">
        <v>3869</v>
      </c>
      <c r="R1680" s="22" t="s">
        <v>2432</v>
      </c>
      <c r="S1680" t="s">
        <v>757</v>
      </c>
      <c r="T1680" t="s">
        <v>384</v>
      </c>
      <c r="U1680">
        <v>16203</v>
      </c>
      <c r="V1680" t="s">
        <v>732</v>
      </c>
      <c r="W1680" s="22" t="s">
        <v>5896</v>
      </c>
      <c r="X1680" s="22" t="s">
        <v>721</v>
      </c>
    </row>
    <row r="1681" spans="1:24" x14ac:dyDescent="0.3">
      <c r="A1681">
        <v>5</v>
      </c>
      <c r="B1681">
        <v>240</v>
      </c>
      <c r="C1681" t="s">
        <v>377</v>
      </c>
      <c r="D1681" t="s">
        <v>378</v>
      </c>
      <c r="E1681" t="s">
        <v>741</v>
      </c>
      <c r="F1681" t="s">
        <v>737</v>
      </c>
      <c r="G1681" t="s">
        <v>733</v>
      </c>
      <c r="H1681" t="s">
        <v>366</v>
      </c>
      <c r="I1681" t="s">
        <v>731</v>
      </c>
      <c r="J1681" t="s">
        <v>752</v>
      </c>
      <c r="K1681" t="s">
        <v>735</v>
      </c>
      <c r="L1681" t="s">
        <v>743</v>
      </c>
      <c r="M1681" t="s">
        <v>744</v>
      </c>
      <c r="N1681" t="s">
        <v>3862</v>
      </c>
      <c r="O1681" t="s">
        <v>5943</v>
      </c>
      <c r="P1681" t="s">
        <v>734</v>
      </c>
      <c r="Q1681" t="s">
        <v>3870</v>
      </c>
      <c r="R1681" s="22" t="s">
        <v>2433</v>
      </c>
      <c r="S1681" t="s">
        <v>758</v>
      </c>
      <c r="T1681" t="s">
        <v>384</v>
      </c>
      <c r="U1681">
        <v>16203</v>
      </c>
      <c r="V1681" t="s">
        <v>732</v>
      </c>
      <c r="W1681" s="22" t="s">
        <v>5897</v>
      </c>
      <c r="X1681" s="22" t="s">
        <v>721</v>
      </c>
    </row>
    <row r="1682" spans="1:24" x14ac:dyDescent="0.3">
      <c r="A1682">
        <v>1</v>
      </c>
      <c r="B1682">
        <v>240</v>
      </c>
      <c r="C1682" t="s">
        <v>377</v>
      </c>
      <c r="D1682" t="s">
        <v>378</v>
      </c>
      <c r="E1682" t="s">
        <v>736</v>
      </c>
      <c r="F1682" t="s">
        <v>737</v>
      </c>
      <c r="G1682" t="s">
        <v>733</v>
      </c>
      <c r="H1682" t="s">
        <v>367</v>
      </c>
      <c r="I1682" t="s">
        <v>731</v>
      </c>
      <c r="J1682" t="s">
        <v>742</v>
      </c>
      <c r="K1682" t="s">
        <v>735</v>
      </c>
      <c r="L1682" t="s">
        <v>743</v>
      </c>
      <c r="M1682" t="s">
        <v>744</v>
      </c>
      <c r="N1682" t="s">
        <v>3859</v>
      </c>
      <c r="O1682" t="s">
        <v>3864</v>
      </c>
      <c r="P1682" t="s">
        <v>734</v>
      </c>
      <c r="Q1682" t="s">
        <v>3872</v>
      </c>
      <c r="R1682" s="22" t="s">
        <v>2434</v>
      </c>
      <c r="S1682" t="s">
        <v>754</v>
      </c>
      <c r="T1682" t="s">
        <v>384</v>
      </c>
      <c r="U1682">
        <v>16204</v>
      </c>
      <c r="V1682" t="s">
        <v>732</v>
      </c>
      <c r="W1682" s="22" t="s">
        <v>5898</v>
      </c>
      <c r="X1682" s="22" t="s">
        <v>722</v>
      </c>
    </row>
    <row r="1683" spans="1:24" x14ac:dyDescent="0.3">
      <c r="A1683">
        <v>2</v>
      </c>
      <c r="B1683">
        <v>240</v>
      </c>
      <c r="C1683" t="s">
        <v>377</v>
      </c>
      <c r="D1683" t="s">
        <v>378</v>
      </c>
      <c r="E1683" t="s">
        <v>738</v>
      </c>
      <c r="F1683" t="s">
        <v>737</v>
      </c>
      <c r="G1683" t="s">
        <v>733</v>
      </c>
      <c r="H1683" t="s">
        <v>367</v>
      </c>
      <c r="I1683" t="s">
        <v>731</v>
      </c>
      <c r="J1683" t="s">
        <v>746</v>
      </c>
      <c r="K1683" t="s">
        <v>735</v>
      </c>
      <c r="L1683" t="s">
        <v>743</v>
      </c>
      <c r="M1683" t="s">
        <v>744</v>
      </c>
      <c r="N1683" t="s">
        <v>3860</v>
      </c>
      <c r="O1683" t="s">
        <v>5944</v>
      </c>
      <c r="P1683" t="s">
        <v>734</v>
      </c>
      <c r="Q1683" t="s">
        <v>3871</v>
      </c>
      <c r="R1683" s="22" t="s">
        <v>2435</v>
      </c>
      <c r="S1683" t="s">
        <v>755</v>
      </c>
      <c r="T1683" t="s">
        <v>384</v>
      </c>
      <c r="U1683">
        <v>16204</v>
      </c>
      <c r="V1683" t="s">
        <v>732</v>
      </c>
      <c r="W1683" s="22" t="s">
        <v>5899</v>
      </c>
      <c r="X1683" s="22" t="s">
        <v>722</v>
      </c>
    </row>
    <row r="1684" spans="1:24" x14ac:dyDescent="0.3">
      <c r="A1684">
        <v>3</v>
      </c>
      <c r="B1684">
        <v>240</v>
      </c>
      <c r="C1684" t="s">
        <v>377</v>
      </c>
      <c r="D1684" t="s">
        <v>378</v>
      </c>
      <c r="E1684" t="s">
        <v>739</v>
      </c>
      <c r="F1684" t="s">
        <v>737</v>
      </c>
      <c r="G1684" t="s">
        <v>733</v>
      </c>
      <c r="H1684" t="s">
        <v>367</v>
      </c>
      <c r="I1684" t="s">
        <v>731</v>
      </c>
      <c r="J1684" t="s">
        <v>748</v>
      </c>
      <c r="K1684" t="s">
        <v>735</v>
      </c>
      <c r="L1684" t="s">
        <v>743</v>
      </c>
      <c r="M1684" t="s">
        <v>744</v>
      </c>
      <c r="N1684" t="s">
        <v>3863</v>
      </c>
      <c r="O1684" t="s">
        <v>3866</v>
      </c>
      <c r="P1684" t="s">
        <v>734</v>
      </c>
      <c r="Q1684" t="s">
        <v>3868</v>
      </c>
      <c r="R1684" s="22" t="s">
        <v>2436</v>
      </c>
      <c r="S1684" t="s">
        <v>756</v>
      </c>
      <c r="T1684" t="s">
        <v>384</v>
      </c>
      <c r="U1684">
        <v>16204</v>
      </c>
      <c r="V1684" t="s">
        <v>732</v>
      </c>
      <c r="W1684" s="22" t="s">
        <v>5900</v>
      </c>
      <c r="X1684" s="22" t="s">
        <v>722</v>
      </c>
    </row>
    <row r="1685" spans="1:24" x14ac:dyDescent="0.3">
      <c r="A1685">
        <v>4</v>
      </c>
      <c r="B1685">
        <v>240</v>
      </c>
      <c r="C1685" t="s">
        <v>377</v>
      </c>
      <c r="D1685" t="s">
        <v>378</v>
      </c>
      <c r="E1685" t="s">
        <v>740</v>
      </c>
      <c r="F1685" t="s">
        <v>737</v>
      </c>
      <c r="G1685" t="s">
        <v>733</v>
      </c>
      <c r="H1685" t="s">
        <v>367</v>
      </c>
      <c r="I1685" t="s">
        <v>731</v>
      </c>
      <c r="J1685" t="s">
        <v>750</v>
      </c>
      <c r="K1685" t="s">
        <v>735</v>
      </c>
      <c r="L1685" t="s">
        <v>743</v>
      </c>
      <c r="M1685" t="s">
        <v>744</v>
      </c>
      <c r="N1685" t="s">
        <v>3861</v>
      </c>
      <c r="O1685" t="s">
        <v>3867</v>
      </c>
      <c r="P1685" t="s">
        <v>734</v>
      </c>
      <c r="Q1685" t="s">
        <v>3869</v>
      </c>
      <c r="R1685" s="22" t="s">
        <v>2437</v>
      </c>
      <c r="S1685" t="s">
        <v>757</v>
      </c>
      <c r="T1685" t="s">
        <v>384</v>
      </c>
      <c r="U1685">
        <v>16204</v>
      </c>
      <c r="V1685" t="s">
        <v>732</v>
      </c>
      <c r="W1685" s="22" t="s">
        <v>5901</v>
      </c>
      <c r="X1685" s="22" t="s">
        <v>722</v>
      </c>
    </row>
    <row r="1686" spans="1:24" x14ac:dyDescent="0.3">
      <c r="A1686">
        <v>5</v>
      </c>
      <c r="B1686">
        <v>240</v>
      </c>
      <c r="C1686" t="s">
        <v>377</v>
      </c>
      <c r="D1686" t="s">
        <v>378</v>
      </c>
      <c r="E1686" t="s">
        <v>741</v>
      </c>
      <c r="F1686" t="s">
        <v>737</v>
      </c>
      <c r="G1686" t="s">
        <v>733</v>
      </c>
      <c r="H1686" t="s">
        <v>367</v>
      </c>
      <c r="I1686" t="s">
        <v>731</v>
      </c>
      <c r="J1686" t="s">
        <v>752</v>
      </c>
      <c r="K1686" t="s">
        <v>735</v>
      </c>
      <c r="L1686" t="s">
        <v>743</v>
      </c>
      <c r="M1686" t="s">
        <v>744</v>
      </c>
      <c r="N1686" t="s">
        <v>3862</v>
      </c>
      <c r="O1686" t="s">
        <v>5943</v>
      </c>
      <c r="P1686" t="s">
        <v>734</v>
      </c>
      <c r="Q1686" t="s">
        <v>3870</v>
      </c>
      <c r="R1686" s="22" t="s">
        <v>2438</v>
      </c>
      <c r="S1686" t="s">
        <v>758</v>
      </c>
      <c r="T1686" t="s">
        <v>384</v>
      </c>
      <c r="U1686">
        <v>16204</v>
      </c>
      <c r="V1686" t="s">
        <v>732</v>
      </c>
      <c r="W1686" s="22" t="s">
        <v>5902</v>
      </c>
      <c r="X1686" s="22" t="s">
        <v>722</v>
      </c>
    </row>
    <row r="1687" spans="1:24" x14ac:dyDescent="0.3">
      <c r="A1687">
        <v>1</v>
      </c>
      <c r="B1687">
        <v>240</v>
      </c>
      <c r="C1687" t="s">
        <v>377</v>
      </c>
      <c r="D1687" t="s">
        <v>378</v>
      </c>
      <c r="E1687" t="s">
        <v>736</v>
      </c>
      <c r="F1687" t="s">
        <v>737</v>
      </c>
      <c r="G1687" t="s">
        <v>733</v>
      </c>
      <c r="H1687" t="s">
        <v>368</v>
      </c>
      <c r="I1687" t="s">
        <v>731</v>
      </c>
      <c r="J1687" t="s">
        <v>742</v>
      </c>
      <c r="K1687" t="s">
        <v>735</v>
      </c>
      <c r="L1687" t="s">
        <v>743</v>
      </c>
      <c r="M1687" t="s">
        <v>744</v>
      </c>
      <c r="N1687" t="s">
        <v>3859</v>
      </c>
      <c r="O1687" t="s">
        <v>3864</v>
      </c>
      <c r="P1687" t="s">
        <v>734</v>
      </c>
      <c r="Q1687" t="s">
        <v>3872</v>
      </c>
      <c r="R1687" s="22" t="s">
        <v>2439</v>
      </c>
      <c r="S1687" t="s">
        <v>754</v>
      </c>
      <c r="T1687" t="s">
        <v>384</v>
      </c>
      <c r="U1687">
        <v>16205</v>
      </c>
      <c r="V1687" t="s">
        <v>732</v>
      </c>
      <c r="W1687" s="22" t="s">
        <v>5903</v>
      </c>
      <c r="X1687" s="22" t="s">
        <v>723</v>
      </c>
    </row>
    <row r="1688" spans="1:24" x14ac:dyDescent="0.3">
      <c r="A1688">
        <v>2</v>
      </c>
      <c r="B1688">
        <v>240</v>
      </c>
      <c r="C1688" t="s">
        <v>377</v>
      </c>
      <c r="D1688" t="s">
        <v>378</v>
      </c>
      <c r="E1688" t="s">
        <v>738</v>
      </c>
      <c r="F1688" t="s">
        <v>737</v>
      </c>
      <c r="G1688" t="s">
        <v>733</v>
      </c>
      <c r="H1688" t="s">
        <v>368</v>
      </c>
      <c r="I1688" t="s">
        <v>731</v>
      </c>
      <c r="J1688" t="s">
        <v>746</v>
      </c>
      <c r="K1688" t="s">
        <v>735</v>
      </c>
      <c r="L1688" t="s">
        <v>743</v>
      </c>
      <c r="M1688" t="s">
        <v>744</v>
      </c>
      <c r="N1688" t="s">
        <v>3860</v>
      </c>
      <c r="O1688" t="s">
        <v>5944</v>
      </c>
      <c r="P1688" t="s">
        <v>734</v>
      </c>
      <c r="Q1688" t="s">
        <v>3871</v>
      </c>
      <c r="R1688" s="22" t="s">
        <v>2440</v>
      </c>
      <c r="S1688" t="s">
        <v>755</v>
      </c>
      <c r="T1688" t="s">
        <v>384</v>
      </c>
      <c r="U1688">
        <v>16205</v>
      </c>
      <c r="V1688" t="s">
        <v>732</v>
      </c>
      <c r="W1688" s="22" t="s">
        <v>5904</v>
      </c>
      <c r="X1688" s="22" t="s">
        <v>723</v>
      </c>
    </row>
    <row r="1689" spans="1:24" x14ac:dyDescent="0.3">
      <c r="A1689">
        <v>3</v>
      </c>
      <c r="B1689">
        <v>240</v>
      </c>
      <c r="C1689" t="s">
        <v>377</v>
      </c>
      <c r="D1689" t="s">
        <v>378</v>
      </c>
      <c r="E1689" t="s">
        <v>739</v>
      </c>
      <c r="F1689" t="s">
        <v>737</v>
      </c>
      <c r="G1689" t="s">
        <v>733</v>
      </c>
      <c r="H1689" t="s">
        <v>368</v>
      </c>
      <c r="I1689" t="s">
        <v>731</v>
      </c>
      <c r="J1689" t="s">
        <v>748</v>
      </c>
      <c r="K1689" t="s">
        <v>735</v>
      </c>
      <c r="L1689" t="s">
        <v>743</v>
      </c>
      <c r="M1689" t="s">
        <v>744</v>
      </c>
      <c r="N1689" t="s">
        <v>3863</v>
      </c>
      <c r="O1689" t="s">
        <v>3866</v>
      </c>
      <c r="P1689" t="s">
        <v>734</v>
      </c>
      <c r="Q1689" t="s">
        <v>3868</v>
      </c>
      <c r="R1689" s="22" t="s">
        <v>2441</v>
      </c>
      <c r="S1689" t="s">
        <v>756</v>
      </c>
      <c r="T1689" t="s">
        <v>384</v>
      </c>
      <c r="U1689">
        <v>16205</v>
      </c>
      <c r="V1689" t="s">
        <v>732</v>
      </c>
      <c r="W1689" s="22" t="s">
        <v>5905</v>
      </c>
      <c r="X1689" s="22" t="s">
        <v>723</v>
      </c>
    </row>
    <row r="1690" spans="1:24" x14ac:dyDescent="0.3">
      <c r="A1690">
        <v>4</v>
      </c>
      <c r="B1690">
        <v>240</v>
      </c>
      <c r="C1690" t="s">
        <v>377</v>
      </c>
      <c r="D1690" t="s">
        <v>378</v>
      </c>
      <c r="E1690" t="s">
        <v>740</v>
      </c>
      <c r="F1690" t="s">
        <v>737</v>
      </c>
      <c r="G1690" t="s">
        <v>733</v>
      </c>
      <c r="H1690" t="s">
        <v>368</v>
      </c>
      <c r="I1690" t="s">
        <v>731</v>
      </c>
      <c r="J1690" t="s">
        <v>750</v>
      </c>
      <c r="K1690" t="s">
        <v>735</v>
      </c>
      <c r="L1690" t="s">
        <v>743</v>
      </c>
      <c r="M1690" t="s">
        <v>744</v>
      </c>
      <c r="N1690" t="s">
        <v>3861</v>
      </c>
      <c r="O1690" t="s">
        <v>3867</v>
      </c>
      <c r="P1690" t="s">
        <v>734</v>
      </c>
      <c r="Q1690" t="s">
        <v>3869</v>
      </c>
      <c r="R1690" s="22" t="s">
        <v>2442</v>
      </c>
      <c r="S1690" t="s">
        <v>757</v>
      </c>
      <c r="T1690" t="s">
        <v>384</v>
      </c>
      <c r="U1690">
        <v>16205</v>
      </c>
      <c r="V1690" t="s">
        <v>732</v>
      </c>
      <c r="W1690" s="22" t="s">
        <v>5906</v>
      </c>
      <c r="X1690" s="22" t="s">
        <v>723</v>
      </c>
    </row>
    <row r="1691" spans="1:24" x14ac:dyDescent="0.3">
      <c r="A1691">
        <v>5</v>
      </c>
      <c r="B1691">
        <v>240</v>
      </c>
      <c r="C1691" t="s">
        <v>377</v>
      </c>
      <c r="D1691" t="s">
        <v>378</v>
      </c>
      <c r="E1691" t="s">
        <v>741</v>
      </c>
      <c r="F1691" t="s">
        <v>737</v>
      </c>
      <c r="G1691" t="s">
        <v>733</v>
      </c>
      <c r="H1691" t="s">
        <v>368</v>
      </c>
      <c r="I1691" t="s">
        <v>731</v>
      </c>
      <c r="J1691" t="s">
        <v>752</v>
      </c>
      <c r="K1691" t="s">
        <v>735</v>
      </c>
      <c r="L1691" t="s">
        <v>743</v>
      </c>
      <c r="M1691" t="s">
        <v>744</v>
      </c>
      <c r="N1691" t="s">
        <v>3862</v>
      </c>
      <c r="O1691" t="s">
        <v>5943</v>
      </c>
      <c r="P1691" t="s">
        <v>734</v>
      </c>
      <c r="Q1691" t="s">
        <v>3870</v>
      </c>
      <c r="R1691" s="22" t="s">
        <v>2443</v>
      </c>
      <c r="S1691" t="s">
        <v>758</v>
      </c>
      <c r="T1691" t="s">
        <v>384</v>
      </c>
      <c r="U1691">
        <v>16205</v>
      </c>
      <c r="V1691" t="s">
        <v>732</v>
      </c>
      <c r="W1691" s="22" t="s">
        <v>5907</v>
      </c>
      <c r="X1691" s="22" t="s">
        <v>723</v>
      </c>
    </row>
    <row r="1692" spans="1:24" x14ac:dyDescent="0.3">
      <c r="A1692">
        <v>1</v>
      </c>
      <c r="B1692">
        <v>240</v>
      </c>
      <c r="C1692" t="s">
        <v>377</v>
      </c>
      <c r="D1692" t="s">
        <v>378</v>
      </c>
      <c r="E1692" t="s">
        <v>736</v>
      </c>
      <c r="F1692" t="s">
        <v>737</v>
      </c>
      <c r="G1692" t="s">
        <v>733</v>
      </c>
      <c r="H1692" t="s">
        <v>369</v>
      </c>
      <c r="I1692" t="s">
        <v>731</v>
      </c>
      <c r="J1692" t="s">
        <v>742</v>
      </c>
      <c r="K1692" t="s">
        <v>735</v>
      </c>
      <c r="L1692" t="s">
        <v>743</v>
      </c>
      <c r="M1692" t="s">
        <v>744</v>
      </c>
      <c r="N1692" t="s">
        <v>3859</v>
      </c>
      <c r="O1692" t="s">
        <v>3864</v>
      </c>
      <c r="P1692" t="s">
        <v>734</v>
      </c>
      <c r="Q1692" t="s">
        <v>3872</v>
      </c>
      <c r="R1692" s="22" t="s">
        <v>2444</v>
      </c>
      <c r="S1692" t="s">
        <v>754</v>
      </c>
      <c r="T1692" t="s">
        <v>384</v>
      </c>
      <c r="U1692">
        <v>16206</v>
      </c>
      <c r="V1692" t="s">
        <v>732</v>
      </c>
      <c r="W1692" s="22" t="s">
        <v>5908</v>
      </c>
      <c r="X1692" s="22" t="s">
        <v>724</v>
      </c>
    </row>
    <row r="1693" spans="1:24" x14ac:dyDescent="0.3">
      <c r="A1693">
        <v>2</v>
      </c>
      <c r="B1693">
        <v>240</v>
      </c>
      <c r="C1693" t="s">
        <v>377</v>
      </c>
      <c r="D1693" t="s">
        <v>378</v>
      </c>
      <c r="E1693" t="s">
        <v>738</v>
      </c>
      <c r="F1693" t="s">
        <v>737</v>
      </c>
      <c r="G1693" t="s">
        <v>733</v>
      </c>
      <c r="H1693" t="s">
        <v>369</v>
      </c>
      <c r="I1693" t="s">
        <v>731</v>
      </c>
      <c r="J1693" t="s">
        <v>746</v>
      </c>
      <c r="K1693" t="s">
        <v>735</v>
      </c>
      <c r="L1693" t="s">
        <v>743</v>
      </c>
      <c r="M1693" t="s">
        <v>744</v>
      </c>
      <c r="N1693" t="s">
        <v>3860</v>
      </c>
      <c r="O1693" t="s">
        <v>5944</v>
      </c>
      <c r="P1693" t="s">
        <v>734</v>
      </c>
      <c r="Q1693" t="s">
        <v>3871</v>
      </c>
      <c r="R1693" s="22" t="s">
        <v>2445</v>
      </c>
      <c r="S1693" t="s">
        <v>755</v>
      </c>
      <c r="T1693" t="s">
        <v>384</v>
      </c>
      <c r="U1693">
        <v>16206</v>
      </c>
      <c r="V1693" t="s">
        <v>732</v>
      </c>
      <c r="W1693" s="22" t="s">
        <v>5909</v>
      </c>
      <c r="X1693" s="22" t="s">
        <v>724</v>
      </c>
    </row>
    <row r="1694" spans="1:24" x14ac:dyDescent="0.3">
      <c r="A1694">
        <v>3</v>
      </c>
      <c r="B1694">
        <v>240</v>
      </c>
      <c r="C1694" t="s">
        <v>377</v>
      </c>
      <c r="D1694" t="s">
        <v>378</v>
      </c>
      <c r="E1694" t="s">
        <v>739</v>
      </c>
      <c r="F1694" t="s">
        <v>737</v>
      </c>
      <c r="G1694" t="s">
        <v>733</v>
      </c>
      <c r="H1694" t="s">
        <v>369</v>
      </c>
      <c r="I1694" t="s">
        <v>731</v>
      </c>
      <c r="J1694" t="s">
        <v>748</v>
      </c>
      <c r="K1694" t="s">
        <v>735</v>
      </c>
      <c r="L1694" t="s">
        <v>743</v>
      </c>
      <c r="M1694" t="s">
        <v>744</v>
      </c>
      <c r="N1694" t="s">
        <v>3863</v>
      </c>
      <c r="O1694" t="s">
        <v>3866</v>
      </c>
      <c r="P1694" t="s">
        <v>734</v>
      </c>
      <c r="Q1694" t="s">
        <v>3868</v>
      </c>
      <c r="R1694" s="22" t="s">
        <v>2446</v>
      </c>
      <c r="S1694" t="s">
        <v>756</v>
      </c>
      <c r="T1694" t="s">
        <v>384</v>
      </c>
      <c r="U1694">
        <v>16206</v>
      </c>
      <c r="V1694" t="s">
        <v>732</v>
      </c>
      <c r="W1694" s="22" t="s">
        <v>5910</v>
      </c>
      <c r="X1694" s="22" t="s">
        <v>724</v>
      </c>
    </row>
    <row r="1695" spans="1:24" x14ac:dyDescent="0.3">
      <c r="A1695">
        <v>4</v>
      </c>
      <c r="B1695">
        <v>240</v>
      </c>
      <c r="C1695" t="s">
        <v>377</v>
      </c>
      <c r="D1695" t="s">
        <v>378</v>
      </c>
      <c r="E1695" t="s">
        <v>740</v>
      </c>
      <c r="F1695" t="s">
        <v>737</v>
      </c>
      <c r="G1695" t="s">
        <v>733</v>
      </c>
      <c r="H1695" t="s">
        <v>369</v>
      </c>
      <c r="I1695" t="s">
        <v>731</v>
      </c>
      <c r="J1695" t="s">
        <v>750</v>
      </c>
      <c r="K1695" t="s">
        <v>735</v>
      </c>
      <c r="L1695" t="s">
        <v>743</v>
      </c>
      <c r="M1695" t="s">
        <v>744</v>
      </c>
      <c r="N1695" t="s">
        <v>3861</v>
      </c>
      <c r="O1695" t="s">
        <v>3867</v>
      </c>
      <c r="P1695" t="s">
        <v>734</v>
      </c>
      <c r="Q1695" t="s">
        <v>3869</v>
      </c>
      <c r="R1695" s="22" t="s">
        <v>2447</v>
      </c>
      <c r="S1695" t="s">
        <v>757</v>
      </c>
      <c r="T1695" t="s">
        <v>384</v>
      </c>
      <c r="U1695">
        <v>16206</v>
      </c>
      <c r="V1695" t="s">
        <v>732</v>
      </c>
      <c r="W1695" s="22" t="s">
        <v>5911</v>
      </c>
      <c r="X1695" s="22" t="s">
        <v>724</v>
      </c>
    </row>
    <row r="1696" spans="1:24" x14ac:dyDescent="0.3">
      <c r="A1696">
        <v>5</v>
      </c>
      <c r="B1696">
        <v>240</v>
      </c>
      <c r="C1696" t="s">
        <v>377</v>
      </c>
      <c r="D1696" t="s">
        <v>378</v>
      </c>
      <c r="E1696" t="s">
        <v>741</v>
      </c>
      <c r="F1696" t="s">
        <v>737</v>
      </c>
      <c r="G1696" t="s">
        <v>733</v>
      </c>
      <c r="H1696" t="s">
        <v>369</v>
      </c>
      <c r="I1696" t="s">
        <v>731</v>
      </c>
      <c r="J1696" t="s">
        <v>752</v>
      </c>
      <c r="K1696" t="s">
        <v>735</v>
      </c>
      <c r="L1696" t="s">
        <v>743</v>
      </c>
      <c r="M1696" t="s">
        <v>744</v>
      </c>
      <c r="N1696" t="s">
        <v>3862</v>
      </c>
      <c r="O1696" t="s">
        <v>5943</v>
      </c>
      <c r="P1696" t="s">
        <v>734</v>
      </c>
      <c r="Q1696" t="s">
        <v>3870</v>
      </c>
      <c r="R1696" s="22" t="s">
        <v>2448</v>
      </c>
      <c r="S1696" t="s">
        <v>758</v>
      </c>
      <c r="T1696" t="s">
        <v>384</v>
      </c>
      <c r="U1696">
        <v>16206</v>
      </c>
      <c r="V1696" t="s">
        <v>732</v>
      </c>
      <c r="W1696" s="22" t="s">
        <v>5912</v>
      </c>
      <c r="X1696" s="22" t="s">
        <v>724</v>
      </c>
    </row>
    <row r="1697" spans="1:24" x14ac:dyDescent="0.3">
      <c r="A1697">
        <v>1</v>
      </c>
      <c r="B1697">
        <v>240</v>
      </c>
      <c r="C1697" t="s">
        <v>377</v>
      </c>
      <c r="D1697" t="s">
        <v>378</v>
      </c>
      <c r="E1697" t="s">
        <v>736</v>
      </c>
      <c r="F1697" t="s">
        <v>737</v>
      </c>
      <c r="G1697" t="s">
        <v>733</v>
      </c>
      <c r="H1697" t="s">
        <v>370</v>
      </c>
      <c r="I1697" t="s">
        <v>731</v>
      </c>
      <c r="J1697" t="s">
        <v>742</v>
      </c>
      <c r="K1697" t="s">
        <v>735</v>
      </c>
      <c r="L1697" t="s">
        <v>743</v>
      </c>
      <c r="M1697" t="s">
        <v>744</v>
      </c>
      <c r="N1697" t="s">
        <v>3859</v>
      </c>
      <c r="O1697" t="s">
        <v>3864</v>
      </c>
      <c r="P1697" t="s">
        <v>734</v>
      </c>
      <c r="Q1697" t="s">
        <v>3872</v>
      </c>
      <c r="R1697" s="22" t="s">
        <v>2449</v>
      </c>
      <c r="S1697" t="s">
        <v>754</v>
      </c>
      <c r="T1697" t="s">
        <v>384</v>
      </c>
      <c r="U1697">
        <v>16207</v>
      </c>
      <c r="V1697" t="s">
        <v>732</v>
      </c>
      <c r="W1697" s="22" t="s">
        <v>5913</v>
      </c>
      <c r="X1697" s="22" t="s">
        <v>725</v>
      </c>
    </row>
    <row r="1698" spans="1:24" x14ac:dyDescent="0.3">
      <c r="A1698">
        <v>2</v>
      </c>
      <c r="B1698">
        <v>240</v>
      </c>
      <c r="C1698" t="s">
        <v>377</v>
      </c>
      <c r="D1698" t="s">
        <v>378</v>
      </c>
      <c r="E1698" t="s">
        <v>738</v>
      </c>
      <c r="F1698" t="s">
        <v>737</v>
      </c>
      <c r="G1698" t="s">
        <v>733</v>
      </c>
      <c r="H1698" t="s">
        <v>370</v>
      </c>
      <c r="I1698" t="s">
        <v>731</v>
      </c>
      <c r="J1698" t="s">
        <v>746</v>
      </c>
      <c r="K1698" t="s">
        <v>735</v>
      </c>
      <c r="L1698" t="s">
        <v>743</v>
      </c>
      <c r="M1698" t="s">
        <v>744</v>
      </c>
      <c r="N1698" t="s">
        <v>3860</v>
      </c>
      <c r="O1698" t="s">
        <v>5944</v>
      </c>
      <c r="P1698" t="s">
        <v>734</v>
      </c>
      <c r="Q1698" t="s">
        <v>3871</v>
      </c>
      <c r="R1698" s="22" t="s">
        <v>2450</v>
      </c>
      <c r="S1698" t="s">
        <v>755</v>
      </c>
      <c r="T1698" t="s">
        <v>384</v>
      </c>
      <c r="U1698">
        <v>16207</v>
      </c>
      <c r="V1698" t="s">
        <v>732</v>
      </c>
      <c r="W1698" s="22" t="s">
        <v>5914</v>
      </c>
      <c r="X1698" s="22" t="s">
        <v>725</v>
      </c>
    </row>
    <row r="1699" spans="1:24" x14ac:dyDescent="0.3">
      <c r="A1699">
        <v>3</v>
      </c>
      <c r="B1699">
        <v>240</v>
      </c>
      <c r="C1699" t="s">
        <v>377</v>
      </c>
      <c r="D1699" t="s">
        <v>378</v>
      </c>
      <c r="E1699" t="s">
        <v>739</v>
      </c>
      <c r="F1699" t="s">
        <v>737</v>
      </c>
      <c r="G1699" t="s">
        <v>733</v>
      </c>
      <c r="H1699" t="s">
        <v>370</v>
      </c>
      <c r="I1699" t="s">
        <v>731</v>
      </c>
      <c r="J1699" t="s">
        <v>748</v>
      </c>
      <c r="K1699" t="s">
        <v>735</v>
      </c>
      <c r="L1699" t="s">
        <v>743</v>
      </c>
      <c r="M1699" t="s">
        <v>744</v>
      </c>
      <c r="N1699" t="s">
        <v>3863</v>
      </c>
      <c r="O1699" t="s">
        <v>3866</v>
      </c>
      <c r="P1699" t="s">
        <v>734</v>
      </c>
      <c r="Q1699" t="s">
        <v>3868</v>
      </c>
      <c r="R1699" s="22" t="s">
        <v>2451</v>
      </c>
      <c r="S1699" t="s">
        <v>756</v>
      </c>
      <c r="T1699" t="s">
        <v>384</v>
      </c>
      <c r="U1699">
        <v>16207</v>
      </c>
      <c r="V1699" t="s">
        <v>732</v>
      </c>
      <c r="W1699" s="22" t="s">
        <v>5915</v>
      </c>
      <c r="X1699" s="22" t="s">
        <v>725</v>
      </c>
    </row>
    <row r="1700" spans="1:24" x14ac:dyDescent="0.3">
      <c r="A1700">
        <v>4</v>
      </c>
      <c r="B1700">
        <v>240</v>
      </c>
      <c r="C1700" t="s">
        <v>377</v>
      </c>
      <c r="D1700" t="s">
        <v>378</v>
      </c>
      <c r="E1700" t="s">
        <v>740</v>
      </c>
      <c r="F1700" t="s">
        <v>737</v>
      </c>
      <c r="G1700" t="s">
        <v>733</v>
      </c>
      <c r="H1700" t="s">
        <v>370</v>
      </c>
      <c r="I1700" t="s">
        <v>731</v>
      </c>
      <c r="J1700" t="s">
        <v>750</v>
      </c>
      <c r="K1700" t="s">
        <v>735</v>
      </c>
      <c r="L1700" t="s">
        <v>743</v>
      </c>
      <c r="M1700" t="s">
        <v>744</v>
      </c>
      <c r="N1700" t="s">
        <v>3861</v>
      </c>
      <c r="O1700" t="s">
        <v>3867</v>
      </c>
      <c r="P1700" t="s">
        <v>734</v>
      </c>
      <c r="Q1700" t="s">
        <v>3869</v>
      </c>
      <c r="R1700" s="22" t="s">
        <v>2452</v>
      </c>
      <c r="S1700" t="s">
        <v>757</v>
      </c>
      <c r="T1700" t="s">
        <v>384</v>
      </c>
      <c r="U1700">
        <v>16207</v>
      </c>
      <c r="V1700" t="s">
        <v>732</v>
      </c>
      <c r="W1700" s="22" t="s">
        <v>5916</v>
      </c>
      <c r="X1700" s="22" t="s">
        <v>725</v>
      </c>
    </row>
    <row r="1701" spans="1:24" x14ac:dyDescent="0.3">
      <c r="A1701">
        <v>5</v>
      </c>
      <c r="B1701">
        <v>240</v>
      </c>
      <c r="C1701" t="s">
        <v>377</v>
      </c>
      <c r="D1701" t="s">
        <v>378</v>
      </c>
      <c r="E1701" t="s">
        <v>741</v>
      </c>
      <c r="F1701" t="s">
        <v>737</v>
      </c>
      <c r="G1701" t="s">
        <v>733</v>
      </c>
      <c r="H1701" t="s">
        <v>370</v>
      </c>
      <c r="I1701" t="s">
        <v>731</v>
      </c>
      <c r="J1701" t="s">
        <v>752</v>
      </c>
      <c r="K1701" t="s">
        <v>735</v>
      </c>
      <c r="L1701" t="s">
        <v>743</v>
      </c>
      <c r="M1701" t="s">
        <v>744</v>
      </c>
      <c r="N1701" t="s">
        <v>3862</v>
      </c>
      <c r="O1701" t="s">
        <v>5943</v>
      </c>
      <c r="P1701" t="s">
        <v>734</v>
      </c>
      <c r="Q1701" t="s">
        <v>3870</v>
      </c>
      <c r="R1701" s="22" t="s">
        <v>2453</v>
      </c>
      <c r="S1701" t="s">
        <v>758</v>
      </c>
      <c r="T1701" t="s">
        <v>384</v>
      </c>
      <c r="U1701">
        <v>16207</v>
      </c>
      <c r="V1701" t="s">
        <v>732</v>
      </c>
      <c r="W1701" s="22" t="s">
        <v>5917</v>
      </c>
      <c r="X1701" s="22" t="s">
        <v>725</v>
      </c>
    </row>
    <row r="1702" spans="1:24" x14ac:dyDescent="0.3">
      <c r="A1702">
        <v>1</v>
      </c>
      <c r="B1702">
        <v>240</v>
      </c>
      <c r="C1702" t="s">
        <v>377</v>
      </c>
      <c r="D1702" t="s">
        <v>378</v>
      </c>
      <c r="E1702" t="s">
        <v>736</v>
      </c>
      <c r="F1702" t="s">
        <v>737</v>
      </c>
      <c r="G1702" t="s">
        <v>733</v>
      </c>
      <c r="H1702" t="s">
        <v>371</v>
      </c>
      <c r="I1702" t="s">
        <v>731</v>
      </c>
      <c r="J1702" t="s">
        <v>742</v>
      </c>
      <c r="K1702" t="s">
        <v>735</v>
      </c>
      <c r="L1702" t="s">
        <v>743</v>
      </c>
      <c r="M1702" t="s">
        <v>744</v>
      </c>
      <c r="N1702" t="s">
        <v>3859</v>
      </c>
      <c r="O1702" t="s">
        <v>3864</v>
      </c>
      <c r="P1702" t="s">
        <v>734</v>
      </c>
      <c r="Q1702" t="s">
        <v>3872</v>
      </c>
      <c r="R1702" s="22" t="s">
        <v>2454</v>
      </c>
      <c r="S1702" t="s">
        <v>754</v>
      </c>
      <c r="T1702" t="s">
        <v>384</v>
      </c>
      <c r="U1702">
        <v>16301</v>
      </c>
      <c r="V1702" t="s">
        <v>732</v>
      </c>
      <c r="W1702" s="22" t="s">
        <v>5918</v>
      </c>
      <c r="X1702" s="22" t="s">
        <v>726</v>
      </c>
    </row>
    <row r="1703" spans="1:24" x14ac:dyDescent="0.3">
      <c r="A1703">
        <v>2</v>
      </c>
      <c r="B1703">
        <v>240</v>
      </c>
      <c r="C1703" t="s">
        <v>377</v>
      </c>
      <c r="D1703" t="s">
        <v>378</v>
      </c>
      <c r="E1703" t="s">
        <v>738</v>
      </c>
      <c r="F1703" t="s">
        <v>737</v>
      </c>
      <c r="G1703" t="s">
        <v>733</v>
      </c>
      <c r="H1703" t="s">
        <v>371</v>
      </c>
      <c r="I1703" t="s">
        <v>731</v>
      </c>
      <c r="J1703" t="s">
        <v>746</v>
      </c>
      <c r="K1703" t="s">
        <v>735</v>
      </c>
      <c r="L1703" t="s">
        <v>743</v>
      </c>
      <c r="M1703" t="s">
        <v>744</v>
      </c>
      <c r="N1703" t="s">
        <v>3860</v>
      </c>
      <c r="O1703" t="s">
        <v>5944</v>
      </c>
      <c r="P1703" t="s">
        <v>734</v>
      </c>
      <c r="Q1703" t="s">
        <v>3871</v>
      </c>
      <c r="R1703" s="22" t="s">
        <v>2455</v>
      </c>
      <c r="S1703" t="s">
        <v>755</v>
      </c>
      <c r="T1703" t="s">
        <v>384</v>
      </c>
      <c r="U1703">
        <v>16301</v>
      </c>
      <c r="V1703" t="s">
        <v>732</v>
      </c>
      <c r="W1703" s="22" t="s">
        <v>5919</v>
      </c>
      <c r="X1703" s="22" t="s">
        <v>726</v>
      </c>
    </row>
    <row r="1704" spans="1:24" x14ac:dyDescent="0.3">
      <c r="A1704">
        <v>3</v>
      </c>
      <c r="B1704">
        <v>240</v>
      </c>
      <c r="C1704" t="s">
        <v>377</v>
      </c>
      <c r="D1704" t="s">
        <v>378</v>
      </c>
      <c r="E1704" t="s">
        <v>739</v>
      </c>
      <c r="F1704" t="s">
        <v>737</v>
      </c>
      <c r="G1704" t="s">
        <v>733</v>
      </c>
      <c r="H1704" t="s">
        <v>371</v>
      </c>
      <c r="I1704" t="s">
        <v>731</v>
      </c>
      <c r="J1704" t="s">
        <v>748</v>
      </c>
      <c r="K1704" t="s">
        <v>735</v>
      </c>
      <c r="L1704" t="s">
        <v>743</v>
      </c>
      <c r="M1704" t="s">
        <v>744</v>
      </c>
      <c r="N1704" t="s">
        <v>3863</v>
      </c>
      <c r="O1704" t="s">
        <v>3866</v>
      </c>
      <c r="P1704" t="s">
        <v>734</v>
      </c>
      <c r="Q1704" t="s">
        <v>3868</v>
      </c>
      <c r="R1704" s="22" t="s">
        <v>2456</v>
      </c>
      <c r="S1704" t="s">
        <v>756</v>
      </c>
      <c r="T1704" t="s">
        <v>384</v>
      </c>
      <c r="U1704">
        <v>16301</v>
      </c>
      <c r="V1704" t="s">
        <v>732</v>
      </c>
      <c r="W1704" s="22" t="s">
        <v>5920</v>
      </c>
      <c r="X1704" s="22" t="s">
        <v>726</v>
      </c>
    </row>
    <row r="1705" spans="1:24" x14ac:dyDescent="0.3">
      <c r="A1705">
        <v>4</v>
      </c>
      <c r="B1705">
        <v>240</v>
      </c>
      <c r="C1705" t="s">
        <v>377</v>
      </c>
      <c r="D1705" t="s">
        <v>378</v>
      </c>
      <c r="E1705" t="s">
        <v>740</v>
      </c>
      <c r="F1705" t="s">
        <v>737</v>
      </c>
      <c r="G1705" t="s">
        <v>733</v>
      </c>
      <c r="H1705" t="s">
        <v>371</v>
      </c>
      <c r="I1705" t="s">
        <v>731</v>
      </c>
      <c r="J1705" t="s">
        <v>750</v>
      </c>
      <c r="K1705" t="s">
        <v>735</v>
      </c>
      <c r="L1705" t="s">
        <v>743</v>
      </c>
      <c r="M1705" t="s">
        <v>744</v>
      </c>
      <c r="N1705" t="s">
        <v>3861</v>
      </c>
      <c r="O1705" t="s">
        <v>3867</v>
      </c>
      <c r="P1705" t="s">
        <v>734</v>
      </c>
      <c r="Q1705" t="s">
        <v>3869</v>
      </c>
      <c r="R1705" s="22" t="s">
        <v>2457</v>
      </c>
      <c r="S1705" t="s">
        <v>757</v>
      </c>
      <c r="T1705" t="s">
        <v>384</v>
      </c>
      <c r="U1705">
        <v>16301</v>
      </c>
      <c r="V1705" t="s">
        <v>732</v>
      </c>
      <c r="W1705" s="22" t="s">
        <v>5921</v>
      </c>
      <c r="X1705" s="22" t="s">
        <v>726</v>
      </c>
    </row>
    <row r="1706" spans="1:24" x14ac:dyDescent="0.3">
      <c r="A1706">
        <v>5</v>
      </c>
      <c r="B1706">
        <v>240</v>
      </c>
      <c r="C1706" t="s">
        <v>377</v>
      </c>
      <c r="D1706" t="s">
        <v>378</v>
      </c>
      <c r="E1706" t="s">
        <v>741</v>
      </c>
      <c r="F1706" t="s">
        <v>737</v>
      </c>
      <c r="G1706" t="s">
        <v>733</v>
      </c>
      <c r="H1706" t="s">
        <v>371</v>
      </c>
      <c r="I1706" t="s">
        <v>731</v>
      </c>
      <c r="J1706" t="s">
        <v>752</v>
      </c>
      <c r="K1706" t="s">
        <v>735</v>
      </c>
      <c r="L1706" t="s">
        <v>743</v>
      </c>
      <c r="M1706" t="s">
        <v>744</v>
      </c>
      <c r="N1706" t="s">
        <v>3862</v>
      </c>
      <c r="O1706" t="s">
        <v>5943</v>
      </c>
      <c r="P1706" t="s">
        <v>734</v>
      </c>
      <c r="Q1706" t="s">
        <v>3870</v>
      </c>
      <c r="R1706" s="22" t="s">
        <v>2458</v>
      </c>
      <c r="S1706" t="s">
        <v>758</v>
      </c>
      <c r="T1706" t="s">
        <v>384</v>
      </c>
      <c r="U1706">
        <v>16301</v>
      </c>
      <c r="V1706" t="s">
        <v>732</v>
      </c>
      <c r="W1706" s="22" t="s">
        <v>5922</v>
      </c>
      <c r="X1706" s="22" t="s">
        <v>726</v>
      </c>
    </row>
    <row r="1707" spans="1:24" x14ac:dyDescent="0.3">
      <c r="A1707">
        <v>1</v>
      </c>
      <c r="B1707">
        <v>240</v>
      </c>
      <c r="C1707" t="s">
        <v>377</v>
      </c>
      <c r="D1707" t="s">
        <v>378</v>
      </c>
      <c r="E1707" t="s">
        <v>736</v>
      </c>
      <c r="F1707" t="s">
        <v>737</v>
      </c>
      <c r="G1707" t="s">
        <v>733</v>
      </c>
      <c r="H1707" t="s">
        <v>372</v>
      </c>
      <c r="I1707" t="s">
        <v>731</v>
      </c>
      <c r="J1707" t="s">
        <v>742</v>
      </c>
      <c r="K1707" t="s">
        <v>735</v>
      </c>
      <c r="L1707" t="s">
        <v>743</v>
      </c>
      <c r="M1707" t="s">
        <v>744</v>
      </c>
      <c r="N1707" t="s">
        <v>3859</v>
      </c>
      <c r="O1707" t="s">
        <v>3864</v>
      </c>
      <c r="P1707" t="s">
        <v>734</v>
      </c>
      <c r="Q1707" t="s">
        <v>3872</v>
      </c>
      <c r="R1707" s="22" t="s">
        <v>2459</v>
      </c>
      <c r="S1707" t="s">
        <v>754</v>
      </c>
      <c r="T1707" t="s">
        <v>384</v>
      </c>
      <c r="U1707">
        <v>16302</v>
      </c>
      <c r="V1707" t="s">
        <v>732</v>
      </c>
      <c r="W1707" s="22" t="s">
        <v>5923</v>
      </c>
      <c r="X1707" s="22" t="s">
        <v>727</v>
      </c>
    </row>
    <row r="1708" spans="1:24" x14ac:dyDescent="0.3">
      <c r="A1708">
        <v>2</v>
      </c>
      <c r="B1708">
        <v>240</v>
      </c>
      <c r="C1708" t="s">
        <v>377</v>
      </c>
      <c r="D1708" t="s">
        <v>378</v>
      </c>
      <c r="E1708" t="s">
        <v>738</v>
      </c>
      <c r="F1708" t="s">
        <v>737</v>
      </c>
      <c r="G1708" t="s">
        <v>733</v>
      </c>
      <c r="H1708" t="s">
        <v>372</v>
      </c>
      <c r="I1708" t="s">
        <v>731</v>
      </c>
      <c r="J1708" t="s">
        <v>746</v>
      </c>
      <c r="K1708" t="s">
        <v>735</v>
      </c>
      <c r="L1708" t="s">
        <v>743</v>
      </c>
      <c r="M1708" t="s">
        <v>744</v>
      </c>
      <c r="N1708" t="s">
        <v>3860</v>
      </c>
      <c r="O1708" t="s">
        <v>5944</v>
      </c>
      <c r="P1708" t="s">
        <v>734</v>
      </c>
      <c r="Q1708" t="s">
        <v>3871</v>
      </c>
      <c r="R1708" s="22" t="s">
        <v>2460</v>
      </c>
      <c r="S1708" t="s">
        <v>755</v>
      </c>
      <c r="T1708" t="s">
        <v>384</v>
      </c>
      <c r="U1708">
        <v>16302</v>
      </c>
      <c r="V1708" t="s">
        <v>732</v>
      </c>
      <c r="W1708" s="22" t="s">
        <v>5924</v>
      </c>
      <c r="X1708" s="22" t="s">
        <v>727</v>
      </c>
    </row>
    <row r="1709" spans="1:24" x14ac:dyDescent="0.3">
      <c r="A1709">
        <v>3</v>
      </c>
      <c r="B1709">
        <v>240</v>
      </c>
      <c r="C1709" t="s">
        <v>377</v>
      </c>
      <c r="D1709" t="s">
        <v>378</v>
      </c>
      <c r="E1709" t="s">
        <v>739</v>
      </c>
      <c r="F1709" t="s">
        <v>737</v>
      </c>
      <c r="G1709" t="s">
        <v>733</v>
      </c>
      <c r="H1709" t="s">
        <v>372</v>
      </c>
      <c r="I1709" t="s">
        <v>731</v>
      </c>
      <c r="J1709" t="s">
        <v>748</v>
      </c>
      <c r="K1709" t="s">
        <v>735</v>
      </c>
      <c r="L1709" t="s">
        <v>743</v>
      </c>
      <c r="M1709" t="s">
        <v>744</v>
      </c>
      <c r="N1709" t="s">
        <v>3863</v>
      </c>
      <c r="O1709" t="s">
        <v>3866</v>
      </c>
      <c r="P1709" t="s">
        <v>734</v>
      </c>
      <c r="Q1709" t="s">
        <v>3868</v>
      </c>
      <c r="R1709" s="22" t="s">
        <v>2461</v>
      </c>
      <c r="S1709" t="s">
        <v>756</v>
      </c>
      <c r="T1709" t="s">
        <v>384</v>
      </c>
      <c r="U1709">
        <v>16302</v>
      </c>
      <c r="V1709" t="s">
        <v>732</v>
      </c>
      <c r="W1709" s="22" t="s">
        <v>5925</v>
      </c>
      <c r="X1709" s="22" t="s">
        <v>727</v>
      </c>
    </row>
    <row r="1710" spans="1:24" x14ac:dyDescent="0.3">
      <c r="A1710">
        <v>4</v>
      </c>
      <c r="B1710">
        <v>240</v>
      </c>
      <c r="C1710" t="s">
        <v>377</v>
      </c>
      <c r="D1710" t="s">
        <v>378</v>
      </c>
      <c r="E1710" t="s">
        <v>740</v>
      </c>
      <c r="F1710" t="s">
        <v>737</v>
      </c>
      <c r="G1710" t="s">
        <v>733</v>
      </c>
      <c r="H1710" t="s">
        <v>372</v>
      </c>
      <c r="I1710" t="s">
        <v>731</v>
      </c>
      <c r="J1710" t="s">
        <v>750</v>
      </c>
      <c r="K1710" t="s">
        <v>735</v>
      </c>
      <c r="L1710" t="s">
        <v>743</v>
      </c>
      <c r="M1710" t="s">
        <v>744</v>
      </c>
      <c r="N1710" t="s">
        <v>3861</v>
      </c>
      <c r="O1710" t="s">
        <v>3867</v>
      </c>
      <c r="P1710" t="s">
        <v>734</v>
      </c>
      <c r="Q1710" t="s">
        <v>3869</v>
      </c>
      <c r="R1710" s="22" t="s">
        <v>2462</v>
      </c>
      <c r="S1710" t="s">
        <v>757</v>
      </c>
      <c r="T1710" t="s">
        <v>384</v>
      </c>
      <c r="U1710">
        <v>16302</v>
      </c>
      <c r="V1710" t="s">
        <v>732</v>
      </c>
      <c r="W1710" s="22" t="s">
        <v>5926</v>
      </c>
      <c r="X1710" s="22" t="s">
        <v>727</v>
      </c>
    </row>
    <row r="1711" spans="1:24" x14ac:dyDescent="0.3">
      <c r="A1711">
        <v>5</v>
      </c>
      <c r="B1711">
        <v>240</v>
      </c>
      <c r="C1711" t="s">
        <v>377</v>
      </c>
      <c r="D1711" t="s">
        <v>378</v>
      </c>
      <c r="E1711" t="s">
        <v>741</v>
      </c>
      <c r="F1711" t="s">
        <v>737</v>
      </c>
      <c r="G1711" t="s">
        <v>733</v>
      </c>
      <c r="H1711" t="s">
        <v>372</v>
      </c>
      <c r="I1711" t="s">
        <v>731</v>
      </c>
      <c r="J1711" t="s">
        <v>752</v>
      </c>
      <c r="K1711" t="s">
        <v>735</v>
      </c>
      <c r="L1711" t="s">
        <v>743</v>
      </c>
      <c r="M1711" t="s">
        <v>744</v>
      </c>
      <c r="N1711" t="s">
        <v>3862</v>
      </c>
      <c r="O1711" t="s">
        <v>5943</v>
      </c>
      <c r="P1711" t="s">
        <v>734</v>
      </c>
      <c r="Q1711" t="s">
        <v>3870</v>
      </c>
      <c r="R1711" s="22" t="s">
        <v>2463</v>
      </c>
      <c r="S1711" t="s">
        <v>758</v>
      </c>
      <c r="T1711" t="s">
        <v>384</v>
      </c>
      <c r="U1711">
        <v>16302</v>
      </c>
      <c r="V1711" t="s">
        <v>732</v>
      </c>
      <c r="W1711" s="22" t="s">
        <v>5927</v>
      </c>
      <c r="X1711" s="22" t="s">
        <v>727</v>
      </c>
    </row>
    <row r="1712" spans="1:24" x14ac:dyDescent="0.3">
      <c r="A1712">
        <v>1</v>
      </c>
      <c r="B1712">
        <v>240</v>
      </c>
      <c r="C1712" t="s">
        <v>377</v>
      </c>
      <c r="D1712" t="s">
        <v>378</v>
      </c>
      <c r="E1712" t="s">
        <v>736</v>
      </c>
      <c r="F1712" t="s">
        <v>737</v>
      </c>
      <c r="G1712" t="s">
        <v>733</v>
      </c>
      <c r="H1712" t="s">
        <v>373</v>
      </c>
      <c r="I1712" t="s">
        <v>731</v>
      </c>
      <c r="J1712" t="s">
        <v>742</v>
      </c>
      <c r="K1712" t="s">
        <v>735</v>
      </c>
      <c r="L1712" t="s">
        <v>743</v>
      </c>
      <c r="M1712" t="s">
        <v>744</v>
      </c>
      <c r="N1712" t="s">
        <v>3859</v>
      </c>
      <c r="O1712" t="s">
        <v>3864</v>
      </c>
      <c r="P1712" t="s">
        <v>734</v>
      </c>
      <c r="Q1712" t="s">
        <v>3872</v>
      </c>
      <c r="R1712" s="22" t="s">
        <v>2464</v>
      </c>
      <c r="S1712" t="s">
        <v>754</v>
      </c>
      <c r="T1712" t="s">
        <v>384</v>
      </c>
      <c r="U1712">
        <v>16303</v>
      </c>
      <c r="V1712" t="s">
        <v>732</v>
      </c>
      <c r="W1712" s="22" t="s">
        <v>5928</v>
      </c>
      <c r="X1712" s="22" t="s">
        <v>728</v>
      </c>
    </row>
    <row r="1713" spans="1:24" x14ac:dyDescent="0.3">
      <c r="A1713">
        <v>2</v>
      </c>
      <c r="B1713">
        <v>240</v>
      </c>
      <c r="C1713" t="s">
        <v>377</v>
      </c>
      <c r="D1713" t="s">
        <v>378</v>
      </c>
      <c r="E1713" t="s">
        <v>738</v>
      </c>
      <c r="F1713" t="s">
        <v>737</v>
      </c>
      <c r="G1713" t="s">
        <v>733</v>
      </c>
      <c r="H1713" t="s">
        <v>373</v>
      </c>
      <c r="I1713" t="s">
        <v>731</v>
      </c>
      <c r="J1713" t="s">
        <v>746</v>
      </c>
      <c r="K1713" t="s">
        <v>735</v>
      </c>
      <c r="L1713" t="s">
        <v>743</v>
      </c>
      <c r="M1713" t="s">
        <v>744</v>
      </c>
      <c r="N1713" t="s">
        <v>3860</v>
      </c>
      <c r="O1713" t="s">
        <v>5944</v>
      </c>
      <c r="P1713" t="s">
        <v>734</v>
      </c>
      <c r="Q1713" t="s">
        <v>3871</v>
      </c>
      <c r="R1713" s="22" t="s">
        <v>2465</v>
      </c>
      <c r="S1713" t="s">
        <v>755</v>
      </c>
      <c r="T1713" t="s">
        <v>384</v>
      </c>
      <c r="U1713">
        <v>16303</v>
      </c>
      <c r="V1713" t="s">
        <v>732</v>
      </c>
      <c r="W1713" s="22" t="s">
        <v>5929</v>
      </c>
      <c r="X1713" s="22" t="s">
        <v>728</v>
      </c>
    </row>
    <row r="1714" spans="1:24" x14ac:dyDescent="0.3">
      <c r="A1714">
        <v>3</v>
      </c>
      <c r="B1714">
        <v>240</v>
      </c>
      <c r="C1714" t="s">
        <v>377</v>
      </c>
      <c r="D1714" t="s">
        <v>378</v>
      </c>
      <c r="E1714" t="s">
        <v>739</v>
      </c>
      <c r="F1714" t="s">
        <v>737</v>
      </c>
      <c r="G1714" t="s">
        <v>733</v>
      </c>
      <c r="H1714" t="s">
        <v>373</v>
      </c>
      <c r="I1714" t="s">
        <v>731</v>
      </c>
      <c r="J1714" t="s">
        <v>748</v>
      </c>
      <c r="K1714" t="s">
        <v>735</v>
      </c>
      <c r="L1714" t="s">
        <v>743</v>
      </c>
      <c r="M1714" t="s">
        <v>744</v>
      </c>
      <c r="N1714" t="s">
        <v>3863</v>
      </c>
      <c r="O1714" t="s">
        <v>3866</v>
      </c>
      <c r="P1714" t="s">
        <v>734</v>
      </c>
      <c r="Q1714" t="s">
        <v>3868</v>
      </c>
      <c r="R1714" s="22" t="s">
        <v>2466</v>
      </c>
      <c r="S1714" t="s">
        <v>756</v>
      </c>
      <c r="T1714" t="s">
        <v>384</v>
      </c>
      <c r="U1714">
        <v>16303</v>
      </c>
      <c r="V1714" t="s">
        <v>732</v>
      </c>
      <c r="W1714" s="22" t="s">
        <v>5930</v>
      </c>
      <c r="X1714" s="22" t="s">
        <v>728</v>
      </c>
    </row>
    <row r="1715" spans="1:24" x14ac:dyDescent="0.3">
      <c r="A1715">
        <v>4</v>
      </c>
      <c r="B1715">
        <v>240</v>
      </c>
      <c r="C1715" t="s">
        <v>377</v>
      </c>
      <c r="D1715" t="s">
        <v>378</v>
      </c>
      <c r="E1715" t="s">
        <v>740</v>
      </c>
      <c r="F1715" t="s">
        <v>737</v>
      </c>
      <c r="G1715" t="s">
        <v>733</v>
      </c>
      <c r="H1715" t="s">
        <v>373</v>
      </c>
      <c r="I1715" t="s">
        <v>731</v>
      </c>
      <c r="J1715" t="s">
        <v>750</v>
      </c>
      <c r="K1715" t="s">
        <v>735</v>
      </c>
      <c r="L1715" t="s">
        <v>743</v>
      </c>
      <c r="M1715" t="s">
        <v>744</v>
      </c>
      <c r="N1715" t="s">
        <v>3861</v>
      </c>
      <c r="O1715" t="s">
        <v>3867</v>
      </c>
      <c r="P1715" t="s">
        <v>734</v>
      </c>
      <c r="Q1715" t="s">
        <v>3869</v>
      </c>
      <c r="R1715" s="22" t="s">
        <v>2467</v>
      </c>
      <c r="S1715" t="s">
        <v>757</v>
      </c>
      <c r="T1715" t="s">
        <v>384</v>
      </c>
      <c r="U1715">
        <v>16303</v>
      </c>
      <c r="V1715" t="s">
        <v>732</v>
      </c>
      <c r="W1715" s="22" t="s">
        <v>5931</v>
      </c>
      <c r="X1715" s="22" t="s">
        <v>728</v>
      </c>
    </row>
    <row r="1716" spans="1:24" x14ac:dyDescent="0.3">
      <c r="A1716">
        <v>5</v>
      </c>
      <c r="B1716">
        <v>240</v>
      </c>
      <c r="C1716" t="s">
        <v>377</v>
      </c>
      <c r="D1716" t="s">
        <v>378</v>
      </c>
      <c r="E1716" t="s">
        <v>741</v>
      </c>
      <c r="F1716" t="s">
        <v>737</v>
      </c>
      <c r="G1716" t="s">
        <v>733</v>
      </c>
      <c r="H1716" t="s">
        <v>373</v>
      </c>
      <c r="I1716" t="s">
        <v>731</v>
      </c>
      <c r="J1716" t="s">
        <v>752</v>
      </c>
      <c r="K1716" t="s">
        <v>735</v>
      </c>
      <c r="L1716" t="s">
        <v>743</v>
      </c>
      <c r="M1716" t="s">
        <v>744</v>
      </c>
      <c r="N1716" t="s">
        <v>3862</v>
      </c>
      <c r="O1716" t="s">
        <v>5943</v>
      </c>
      <c r="P1716" t="s">
        <v>734</v>
      </c>
      <c r="Q1716" t="s">
        <v>3870</v>
      </c>
      <c r="R1716" s="22" t="s">
        <v>2468</v>
      </c>
      <c r="S1716" t="s">
        <v>758</v>
      </c>
      <c r="T1716" t="s">
        <v>384</v>
      </c>
      <c r="U1716">
        <v>16303</v>
      </c>
      <c r="V1716" t="s">
        <v>732</v>
      </c>
      <c r="W1716" s="22" t="s">
        <v>5932</v>
      </c>
      <c r="X1716" s="22" t="s">
        <v>728</v>
      </c>
    </row>
    <row r="1717" spans="1:24" x14ac:dyDescent="0.3">
      <c r="A1717">
        <v>1</v>
      </c>
      <c r="B1717">
        <v>240</v>
      </c>
      <c r="C1717" t="s">
        <v>377</v>
      </c>
      <c r="D1717" t="s">
        <v>378</v>
      </c>
      <c r="E1717" t="s">
        <v>736</v>
      </c>
      <c r="F1717" t="s">
        <v>737</v>
      </c>
      <c r="G1717" t="s">
        <v>733</v>
      </c>
      <c r="H1717" t="s">
        <v>374</v>
      </c>
      <c r="I1717" t="s">
        <v>731</v>
      </c>
      <c r="J1717" t="s">
        <v>742</v>
      </c>
      <c r="K1717" t="s">
        <v>735</v>
      </c>
      <c r="L1717" t="s">
        <v>743</v>
      </c>
      <c r="M1717" t="s">
        <v>744</v>
      </c>
      <c r="N1717" t="s">
        <v>3859</v>
      </c>
      <c r="O1717" t="s">
        <v>3864</v>
      </c>
      <c r="P1717" t="s">
        <v>734</v>
      </c>
      <c r="Q1717" t="s">
        <v>3872</v>
      </c>
      <c r="R1717" s="22" t="s">
        <v>2469</v>
      </c>
      <c r="S1717" t="s">
        <v>754</v>
      </c>
      <c r="T1717" t="s">
        <v>384</v>
      </c>
      <c r="U1717">
        <v>16304</v>
      </c>
      <c r="V1717" t="s">
        <v>732</v>
      </c>
      <c r="W1717" s="22" t="s">
        <v>5933</v>
      </c>
      <c r="X1717" s="22" t="s">
        <v>729</v>
      </c>
    </row>
    <row r="1718" spans="1:24" x14ac:dyDescent="0.3">
      <c r="A1718">
        <v>2</v>
      </c>
      <c r="B1718">
        <v>240</v>
      </c>
      <c r="C1718" t="s">
        <v>377</v>
      </c>
      <c r="D1718" t="s">
        <v>378</v>
      </c>
      <c r="E1718" t="s">
        <v>738</v>
      </c>
      <c r="F1718" t="s">
        <v>737</v>
      </c>
      <c r="G1718" t="s">
        <v>733</v>
      </c>
      <c r="H1718" t="s">
        <v>374</v>
      </c>
      <c r="I1718" t="s">
        <v>731</v>
      </c>
      <c r="J1718" t="s">
        <v>746</v>
      </c>
      <c r="K1718" t="s">
        <v>735</v>
      </c>
      <c r="L1718" t="s">
        <v>743</v>
      </c>
      <c r="M1718" t="s">
        <v>744</v>
      </c>
      <c r="N1718" t="s">
        <v>3860</v>
      </c>
      <c r="O1718" t="s">
        <v>5944</v>
      </c>
      <c r="P1718" t="s">
        <v>734</v>
      </c>
      <c r="Q1718" t="s">
        <v>3871</v>
      </c>
      <c r="R1718" s="22" t="s">
        <v>2470</v>
      </c>
      <c r="S1718" t="s">
        <v>755</v>
      </c>
      <c r="T1718" t="s">
        <v>384</v>
      </c>
      <c r="U1718">
        <v>16304</v>
      </c>
      <c r="V1718" t="s">
        <v>732</v>
      </c>
      <c r="W1718" s="22" t="s">
        <v>5934</v>
      </c>
      <c r="X1718" s="22" t="s">
        <v>729</v>
      </c>
    </row>
    <row r="1719" spans="1:24" x14ac:dyDescent="0.3">
      <c r="A1719">
        <v>3</v>
      </c>
      <c r="B1719">
        <v>240</v>
      </c>
      <c r="C1719" t="s">
        <v>377</v>
      </c>
      <c r="D1719" t="s">
        <v>378</v>
      </c>
      <c r="E1719" t="s">
        <v>739</v>
      </c>
      <c r="F1719" t="s">
        <v>737</v>
      </c>
      <c r="G1719" t="s">
        <v>733</v>
      </c>
      <c r="H1719" t="s">
        <v>374</v>
      </c>
      <c r="I1719" t="s">
        <v>731</v>
      </c>
      <c r="J1719" t="s">
        <v>748</v>
      </c>
      <c r="K1719" t="s">
        <v>735</v>
      </c>
      <c r="L1719" t="s">
        <v>743</v>
      </c>
      <c r="M1719" t="s">
        <v>744</v>
      </c>
      <c r="N1719" t="s">
        <v>3863</v>
      </c>
      <c r="O1719" t="s">
        <v>3866</v>
      </c>
      <c r="P1719" t="s">
        <v>734</v>
      </c>
      <c r="Q1719" t="s">
        <v>3868</v>
      </c>
      <c r="R1719" s="22" t="s">
        <v>2471</v>
      </c>
      <c r="S1719" t="s">
        <v>756</v>
      </c>
      <c r="T1719" t="s">
        <v>384</v>
      </c>
      <c r="U1719">
        <v>16304</v>
      </c>
      <c r="V1719" t="s">
        <v>732</v>
      </c>
      <c r="W1719" s="22" t="s">
        <v>5935</v>
      </c>
      <c r="X1719" s="22" t="s">
        <v>729</v>
      </c>
    </row>
    <row r="1720" spans="1:24" x14ac:dyDescent="0.3">
      <c r="A1720">
        <v>4</v>
      </c>
      <c r="B1720">
        <v>240</v>
      </c>
      <c r="C1720" t="s">
        <v>377</v>
      </c>
      <c r="D1720" t="s">
        <v>378</v>
      </c>
      <c r="E1720" t="s">
        <v>740</v>
      </c>
      <c r="F1720" t="s">
        <v>737</v>
      </c>
      <c r="G1720" t="s">
        <v>733</v>
      </c>
      <c r="H1720" t="s">
        <v>374</v>
      </c>
      <c r="I1720" t="s">
        <v>731</v>
      </c>
      <c r="J1720" t="s">
        <v>750</v>
      </c>
      <c r="K1720" t="s">
        <v>735</v>
      </c>
      <c r="L1720" t="s">
        <v>743</v>
      </c>
      <c r="M1720" t="s">
        <v>744</v>
      </c>
      <c r="N1720" t="s">
        <v>3861</v>
      </c>
      <c r="O1720" t="s">
        <v>3867</v>
      </c>
      <c r="P1720" t="s">
        <v>734</v>
      </c>
      <c r="Q1720" t="s">
        <v>3869</v>
      </c>
      <c r="R1720" s="22" t="s">
        <v>2472</v>
      </c>
      <c r="S1720" t="s">
        <v>757</v>
      </c>
      <c r="T1720" t="s">
        <v>384</v>
      </c>
      <c r="U1720">
        <v>16304</v>
      </c>
      <c r="V1720" t="s">
        <v>732</v>
      </c>
      <c r="W1720" s="22" t="s">
        <v>5936</v>
      </c>
      <c r="X1720" s="22" t="s">
        <v>729</v>
      </c>
    </row>
    <row r="1721" spans="1:24" x14ac:dyDescent="0.3">
      <c r="A1721">
        <v>5</v>
      </c>
      <c r="B1721">
        <v>240</v>
      </c>
      <c r="C1721" t="s">
        <v>377</v>
      </c>
      <c r="D1721" t="s">
        <v>378</v>
      </c>
      <c r="E1721" t="s">
        <v>741</v>
      </c>
      <c r="F1721" t="s">
        <v>737</v>
      </c>
      <c r="G1721" t="s">
        <v>733</v>
      </c>
      <c r="H1721" t="s">
        <v>374</v>
      </c>
      <c r="I1721" t="s">
        <v>731</v>
      </c>
      <c r="J1721" t="s">
        <v>752</v>
      </c>
      <c r="K1721" t="s">
        <v>735</v>
      </c>
      <c r="L1721" t="s">
        <v>743</v>
      </c>
      <c r="M1721" t="s">
        <v>744</v>
      </c>
      <c r="N1721" t="s">
        <v>3862</v>
      </c>
      <c r="O1721" t="s">
        <v>5943</v>
      </c>
      <c r="P1721" t="s">
        <v>734</v>
      </c>
      <c r="Q1721" t="s">
        <v>3870</v>
      </c>
      <c r="R1721" s="22" t="s">
        <v>2473</v>
      </c>
      <c r="S1721" t="s">
        <v>758</v>
      </c>
      <c r="T1721" t="s">
        <v>384</v>
      </c>
      <c r="U1721">
        <v>16304</v>
      </c>
      <c r="V1721" t="s">
        <v>732</v>
      </c>
      <c r="W1721" s="22" t="s">
        <v>5937</v>
      </c>
      <c r="X1721" s="22" t="s">
        <v>729</v>
      </c>
    </row>
    <row r="1722" spans="1:24" x14ac:dyDescent="0.3">
      <c r="A1722">
        <v>1</v>
      </c>
      <c r="B1722">
        <v>240</v>
      </c>
      <c r="C1722" t="s">
        <v>377</v>
      </c>
      <c r="D1722" t="s">
        <v>378</v>
      </c>
      <c r="E1722" t="s">
        <v>736</v>
      </c>
      <c r="F1722" t="s">
        <v>737</v>
      </c>
      <c r="G1722" t="s">
        <v>733</v>
      </c>
      <c r="H1722" t="s">
        <v>375</v>
      </c>
      <c r="I1722" t="s">
        <v>731</v>
      </c>
      <c r="J1722" t="s">
        <v>742</v>
      </c>
      <c r="K1722" t="s">
        <v>735</v>
      </c>
      <c r="L1722" t="s">
        <v>743</v>
      </c>
      <c r="M1722" t="s">
        <v>744</v>
      </c>
      <c r="N1722" t="s">
        <v>3859</v>
      </c>
      <c r="O1722" t="s">
        <v>3864</v>
      </c>
      <c r="P1722" t="s">
        <v>734</v>
      </c>
      <c r="Q1722" t="s">
        <v>3872</v>
      </c>
      <c r="R1722" s="22" t="s">
        <v>2474</v>
      </c>
      <c r="S1722" t="s">
        <v>754</v>
      </c>
      <c r="T1722" t="s">
        <v>384</v>
      </c>
      <c r="U1722">
        <v>16305</v>
      </c>
      <c r="V1722" t="s">
        <v>732</v>
      </c>
      <c r="W1722" s="22" t="s">
        <v>5938</v>
      </c>
      <c r="X1722" s="22" t="s">
        <v>730</v>
      </c>
    </row>
    <row r="1723" spans="1:24" x14ac:dyDescent="0.3">
      <c r="A1723">
        <v>2</v>
      </c>
      <c r="B1723">
        <v>240</v>
      </c>
      <c r="C1723" t="s">
        <v>377</v>
      </c>
      <c r="D1723" t="s">
        <v>378</v>
      </c>
      <c r="E1723" t="s">
        <v>738</v>
      </c>
      <c r="F1723" t="s">
        <v>737</v>
      </c>
      <c r="G1723" t="s">
        <v>733</v>
      </c>
      <c r="H1723" t="s">
        <v>375</v>
      </c>
      <c r="I1723" t="s">
        <v>731</v>
      </c>
      <c r="J1723" t="s">
        <v>746</v>
      </c>
      <c r="K1723" t="s">
        <v>735</v>
      </c>
      <c r="L1723" t="s">
        <v>743</v>
      </c>
      <c r="M1723" t="s">
        <v>744</v>
      </c>
      <c r="N1723" t="s">
        <v>3860</v>
      </c>
      <c r="O1723" t="s">
        <v>5944</v>
      </c>
      <c r="P1723" t="s">
        <v>734</v>
      </c>
      <c r="Q1723" t="s">
        <v>3871</v>
      </c>
      <c r="R1723" s="22" t="s">
        <v>2475</v>
      </c>
      <c r="S1723" t="s">
        <v>755</v>
      </c>
      <c r="T1723" t="s">
        <v>384</v>
      </c>
      <c r="U1723">
        <v>16305</v>
      </c>
      <c r="V1723" t="s">
        <v>732</v>
      </c>
      <c r="W1723" s="22" t="s">
        <v>5939</v>
      </c>
      <c r="X1723" s="22" t="s">
        <v>730</v>
      </c>
    </row>
    <row r="1724" spans="1:24" x14ac:dyDescent="0.3">
      <c r="A1724">
        <v>3</v>
      </c>
      <c r="B1724">
        <v>240</v>
      </c>
      <c r="C1724" t="s">
        <v>377</v>
      </c>
      <c r="D1724" t="s">
        <v>378</v>
      </c>
      <c r="E1724" t="s">
        <v>739</v>
      </c>
      <c r="F1724" t="s">
        <v>737</v>
      </c>
      <c r="G1724" t="s">
        <v>733</v>
      </c>
      <c r="H1724" t="s">
        <v>375</v>
      </c>
      <c r="I1724" t="s">
        <v>731</v>
      </c>
      <c r="J1724" t="s">
        <v>748</v>
      </c>
      <c r="K1724" t="s">
        <v>735</v>
      </c>
      <c r="L1724" t="s">
        <v>743</v>
      </c>
      <c r="M1724" t="s">
        <v>744</v>
      </c>
      <c r="N1724" t="s">
        <v>3863</v>
      </c>
      <c r="O1724" t="s">
        <v>3866</v>
      </c>
      <c r="P1724" t="s">
        <v>734</v>
      </c>
      <c r="Q1724" t="s">
        <v>3868</v>
      </c>
      <c r="R1724" s="22" t="s">
        <v>2476</v>
      </c>
      <c r="S1724" t="s">
        <v>756</v>
      </c>
      <c r="T1724" t="s">
        <v>384</v>
      </c>
      <c r="U1724">
        <v>16305</v>
      </c>
      <c r="V1724" t="s">
        <v>732</v>
      </c>
      <c r="W1724" s="22" t="s">
        <v>5940</v>
      </c>
      <c r="X1724" s="22" t="s">
        <v>730</v>
      </c>
    </row>
    <row r="1725" spans="1:24" x14ac:dyDescent="0.3">
      <c r="A1725">
        <v>4</v>
      </c>
      <c r="B1725">
        <v>240</v>
      </c>
      <c r="C1725" t="s">
        <v>377</v>
      </c>
      <c r="D1725" t="s">
        <v>378</v>
      </c>
      <c r="E1725" t="s">
        <v>740</v>
      </c>
      <c r="F1725" t="s">
        <v>737</v>
      </c>
      <c r="G1725" t="s">
        <v>733</v>
      </c>
      <c r="H1725" t="s">
        <v>375</v>
      </c>
      <c r="I1725" t="s">
        <v>731</v>
      </c>
      <c r="J1725" t="s">
        <v>750</v>
      </c>
      <c r="K1725" t="s">
        <v>735</v>
      </c>
      <c r="L1725" t="s">
        <v>743</v>
      </c>
      <c r="M1725" t="s">
        <v>744</v>
      </c>
      <c r="N1725" t="s">
        <v>3861</v>
      </c>
      <c r="O1725" t="s">
        <v>3867</v>
      </c>
      <c r="P1725" t="s">
        <v>734</v>
      </c>
      <c r="Q1725" t="s">
        <v>3869</v>
      </c>
      <c r="R1725" s="22" t="s">
        <v>2477</v>
      </c>
      <c r="S1725" t="s">
        <v>757</v>
      </c>
      <c r="T1725" t="s">
        <v>384</v>
      </c>
      <c r="U1725">
        <v>16305</v>
      </c>
      <c r="V1725" t="s">
        <v>732</v>
      </c>
      <c r="W1725" s="22" t="s">
        <v>5941</v>
      </c>
      <c r="X1725" s="22" t="s">
        <v>730</v>
      </c>
    </row>
    <row r="1726" spans="1:24" x14ac:dyDescent="0.3">
      <c r="A1726">
        <v>5</v>
      </c>
      <c r="B1726">
        <v>240</v>
      </c>
      <c r="C1726" t="s">
        <v>377</v>
      </c>
      <c r="D1726" t="s">
        <v>378</v>
      </c>
      <c r="E1726" t="s">
        <v>741</v>
      </c>
      <c r="F1726" t="s">
        <v>737</v>
      </c>
      <c r="G1726" t="s">
        <v>733</v>
      </c>
      <c r="H1726" t="s">
        <v>375</v>
      </c>
      <c r="I1726" t="s">
        <v>731</v>
      </c>
      <c r="J1726" t="s">
        <v>752</v>
      </c>
      <c r="K1726" t="s">
        <v>735</v>
      </c>
      <c r="L1726" t="s">
        <v>743</v>
      </c>
      <c r="M1726" t="s">
        <v>744</v>
      </c>
      <c r="N1726" t="s">
        <v>3862</v>
      </c>
      <c r="O1726" t="s">
        <v>5943</v>
      </c>
      <c r="P1726" t="s">
        <v>734</v>
      </c>
      <c r="Q1726" t="s">
        <v>3870</v>
      </c>
      <c r="R1726" s="22" t="s">
        <v>2478</v>
      </c>
      <c r="S1726" t="s">
        <v>758</v>
      </c>
      <c r="T1726" t="s">
        <v>384</v>
      </c>
      <c r="U1726">
        <v>16305</v>
      </c>
      <c r="V1726" t="s">
        <v>732</v>
      </c>
      <c r="W1726" s="22" t="s">
        <v>5942</v>
      </c>
      <c r="X1726" s="22" t="s">
        <v>730</v>
      </c>
    </row>
  </sheetData>
  <phoneticPr fontId="7"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73C22-B0EE-48AE-B5FF-3E2692B4D06E}">
  <sheetPr>
    <tabColor theme="9" tint="-0.499984740745262"/>
  </sheetPr>
  <dimension ref="A1:AF1726"/>
  <sheetViews>
    <sheetView workbookViewId="0">
      <selection activeCell="C14" sqref="C14"/>
    </sheetView>
  </sheetViews>
  <sheetFormatPr baseColWidth="10" defaultRowHeight="14.4" x14ac:dyDescent="0.3"/>
  <cols>
    <col min="1" max="1" width="13" bestFit="1" customWidth="1"/>
    <col min="2" max="2" width="12.5546875" bestFit="1" customWidth="1"/>
    <col min="3" max="3" width="11.44140625" bestFit="1" customWidth="1"/>
    <col min="4" max="4" width="12.33203125" bestFit="1" customWidth="1"/>
    <col min="5" max="5" width="55.21875" bestFit="1" customWidth="1"/>
    <col min="6" max="6" width="11.109375" bestFit="1" customWidth="1"/>
    <col min="7" max="7" width="24.33203125" bestFit="1" customWidth="1"/>
    <col min="8" max="8" width="16.77734375" bestFit="1" customWidth="1"/>
    <col min="9" max="9" width="8.21875" bestFit="1" customWidth="1"/>
    <col min="10" max="10" width="10.77734375" bestFit="1" customWidth="1"/>
    <col min="11" max="11" width="16.109375" bestFit="1" customWidth="1"/>
    <col min="12" max="12" width="55.21875" bestFit="1" customWidth="1"/>
    <col min="13" max="13" width="14.44140625" bestFit="1" customWidth="1"/>
    <col min="14" max="14" width="27.44140625" bestFit="1" customWidth="1"/>
    <col min="15" max="15" width="18.77734375" bestFit="1" customWidth="1"/>
    <col min="16" max="16" width="72.5546875" bestFit="1" customWidth="1"/>
    <col min="17" max="17" width="80.77734375" bestFit="1" customWidth="1"/>
    <col min="18" max="18" width="13.5546875" bestFit="1" customWidth="1"/>
    <col min="19" max="19" width="80.77734375" bestFit="1" customWidth="1"/>
    <col min="20" max="20" width="53.21875" bestFit="1" customWidth="1"/>
    <col min="21" max="21" width="12.44140625" bestFit="1" customWidth="1"/>
    <col min="22" max="22" width="12.21875" bestFit="1" customWidth="1"/>
    <col min="23" max="23" width="10.77734375" bestFit="1" customWidth="1"/>
    <col min="24" max="24" width="16" bestFit="1" customWidth="1"/>
    <col min="25" max="25" width="22.77734375" bestFit="1" customWidth="1"/>
    <col min="26" max="26" width="11.88671875" bestFit="1" customWidth="1"/>
    <col min="27" max="27" width="60.6640625" bestFit="1" customWidth="1"/>
    <col min="28" max="28" width="22.88671875" bestFit="1" customWidth="1"/>
    <col min="29" max="29" width="12" bestFit="1" customWidth="1"/>
    <col min="30" max="30" width="14.5546875" bestFit="1" customWidth="1"/>
    <col min="31" max="31" width="73.77734375" bestFit="1" customWidth="1"/>
    <col min="32" max="32" width="22.88671875" bestFit="1" customWidth="1"/>
    <col min="33" max="33" width="12" bestFit="1" customWidth="1"/>
    <col min="34" max="34" width="14.5546875" bestFit="1" customWidth="1"/>
    <col min="35" max="35" width="65.5546875" bestFit="1" customWidth="1"/>
    <col min="36" max="36" width="14.5546875" customWidth="1"/>
    <col min="37" max="37" width="20" bestFit="1" customWidth="1"/>
    <col min="38" max="38" width="62.44140625" customWidth="1"/>
    <col min="39" max="39" width="111.44140625" customWidth="1"/>
    <col min="40" max="40" width="68.88671875" customWidth="1"/>
    <col min="41" max="41" width="65.5546875" bestFit="1" customWidth="1"/>
  </cols>
  <sheetData>
    <row r="1" spans="1:32" x14ac:dyDescent="0.3">
      <c r="A1" t="s">
        <v>26</v>
      </c>
      <c r="B1" t="s">
        <v>21</v>
      </c>
      <c r="C1" t="s">
        <v>19</v>
      </c>
      <c r="D1" t="s">
        <v>20</v>
      </c>
      <c r="E1" t="s">
        <v>22</v>
      </c>
      <c r="F1" t="s">
        <v>3</v>
      </c>
      <c r="G1" t="s">
        <v>4</v>
      </c>
      <c r="H1" t="s">
        <v>5</v>
      </c>
      <c r="I1" t="s">
        <v>6</v>
      </c>
      <c r="J1" t="s">
        <v>7</v>
      </c>
      <c r="K1" t="s">
        <v>8</v>
      </c>
      <c r="L1" t="s">
        <v>9</v>
      </c>
      <c r="M1" t="s">
        <v>10</v>
      </c>
      <c r="N1" t="s">
        <v>11</v>
      </c>
      <c r="O1" t="s">
        <v>12</v>
      </c>
      <c r="P1" t="s">
        <v>13</v>
      </c>
      <c r="Q1" t="s">
        <v>14</v>
      </c>
      <c r="R1" t="s">
        <v>15</v>
      </c>
      <c r="S1" t="s">
        <v>16</v>
      </c>
      <c r="T1" t="s">
        <v>17</v>
      </c>
      <c r="U1" t="s">
        <v>18</v>
      </c>
      <c r="V1" t="s">
        <v>0</v>
      </c>
      <c r="W1" t="s">
        <v>1</v>
      </c>
      <c r="X1" t="s">
        <v>2</v>
      </c>
      <c r="Y1" t="s">
        <v>24</v>
      </c>
      <c r="Z1" t="s">
        <v>25</v>
      </c>
      <c r="AA1" t="s">
        <v>23</v>
      </c>
      <c r="AC1" s="26" t="s">
        <v>28</v>
      </c>
      <c r="AD1" s="26" t="s">
        <v>30</v>
      </c>
      <c r="AE1" s="26" t="s">
        <v>379</v>
      </c>
      <c r="AF1" s="26" t="s">
        <v>29</v>
      </c>
    </row>
    <row r="2" spans="1:32" x14ac:dyDescent="0.3">
      <c r="A2" s="22">
        <v>1</v>
      </c>
      <c r="B2" s="22" t="s">
        <v>376</v>
      </c>
      <c r="C2">
        <v>1</v>
      </c>
      <c r="D2" s="22">
        <v>1</v>
      </c>
      <c r="E2" s="22" t="s">
        <v>742</v>
      </c>
      <c r="F2" s="22"/>
      <c r="G2" s="22" t="s">
        <v>736</v>
      </c>
      <c r="H2" s="22" t="s">
        <v>737</v>
      </c>
      <c r="I2" s="22" t="s">
        <v>733</v>
      </c>
      <c r="K2" s="22" t="s">
        <v>731</v>
      </c>
      <c r="L2" s="22" t="s">
        <v>742</v>
      </c>
      <c r="M2" s="22" t="s">
        <v>735</v>
      </c>
      <c r="N2" s="22" t="s">
        <v>743</v>
      </c>
      <c r="O2" s="22" t="s">
        <v>744</v>
      </c>
      <c r="P2" s="22" t="s">
        <v>3859</v>
      </c>
      <c r="Q2" t="s">
        <v>3864</v>
      </c>
      <c r="R2" s="22" t="s">
        <v>734</v>
      </c>
      <c r="S2" s="22" t="s">
        <v>3872</v>
      </c>
      <c r="T2" s="22" t="s">
        <v>754</v>
      </c>
      <c r="U2" s="22" t="s">
        <v>384</v>
      </c>
      <c r="V2" s="22">
        <v>240</v>
      </c>
      <c r="W2" s="22" t="s">
        <v>377</v>
      </c>
      <c r="X2" s="22" t="s">
        <v>378</v>
      </c>
      <c r="Y2" s="22" t="s">
        <v>31</v>
      </c>
      <c r="Z2" s="22">
        <v>1101</v>
      </c>
      <c r="AA2" s="22" t="s">
        <v>732</v>
      </c>
      <c r="AC2" t="str">
        <f>+Combinar1[[#This Row],[Descripción Filtro URL 1]]</f>
        <v>Iquique</v>
      </c>
      <c r="AD2" t="str">
        <f>+Combinar1[[#This Row],[titulo]]&amp;AC2&amp;", "&amp;Combinar1[[#This Row],[temporalidad]]</f>
        <v>Cantidad de Espacios Culturales con Acceso para Discapacitados en la comuna de Iquique, Año 2021</v>
      </c>
      <c r="AE2" t="str">
        <f>+Combinar1[[#This Row],[descripcion_larga]]&amp;AC2&amp;", según datos del "&amp;Combinar1[[#This Row],[fuente]]&amp;", "&amp;Combinar1[[#This Row],[temporalidad]]</f>
        <v>Gráfico que muestra la cantidad de espacios culturales con o sin acceso para discapacitados en la comuna de Iquique, según datos del Observatorio Cultural, Año 2021</v>
      </c>
      <c r="AF2" t="e">
        <f>+Combinar1[[#This Row],[url]]&amp;Combinar1[[#This Row],[Complemento Link]]&amp;Combinar1[[#This Row],[id_fil_url 1]]&amp;#REF!&amp;#REF!</f>
        <v>#REF!</v>
      </c>
    </row>
    <row r="3" spans="1:32" x14ac:dyDescent="0.3">
      <c r="A3" s="22">
        <v>1</v>
      </c>
      <c r="B3" s="22" t="s">
        <v>376</v>
      </c>
      <c r="C3">
        <v>1</v>
      </c>
      <c r="D3" s="22">
        <v>1</v>
      </c>
      <c r="E3" s="22" t="s">
        <v>742</v>
      </c>
      <c r="F3" s="22"/>
      <c r="G3" s="22" t="s">
        <v>736</v>
      </c>
      <c r="H3" s="22" t="s">
        <v>737</v>
      </c>
      <c r="I3" s="22" t="s">
        <v>733</v>
      </c>
      <c r="K3" s="22" t="s">
        <v>731</v>
      </c>
      <c r="L3" s="22" t="s">
        <v>742</v>
      </c>
      <c r="M3" s="22" t="s">
        <v>735</v>
      </c>
      <c r="N3" s="22" t="s">
        <v>743</v>
      </c>
      <c r="O3" s="22" t="s">
        <v>744</v>
      </c>
      <c r="P3" s="22" t="s">
        <v>3859</v>
      </c>
      <c r="Q3" t="s">
        <v>3864</v>
      </c>
      <c r="R3" s="22" t="s">
        <v>734</v>
      </c>
      <c r="S3" s="22" t="s">
        <v>3872</v>
      </c>
      <c r="T3" s="22" t="s">
        <v>754</v>
      </c>
      <c r="U3" s="22" t="s">
        <v>384</v>
      </c>
      <c r="V3" s="22">
        <v>240</v>
      </c>
      <c r="W3" s="22" t="s">
        <v>377</v>
      </c>
      <c r="X3" s="22" t="s">
        <v>378</v>
      </c>
      <c r="Y3" s="22" t="s">
        <v>32</v>
      </c>
      <c r="Z3" s="22">
        <v>1107</v>
      </c>
      <c r="AA3" s="22" t="s">
        <v>732</v>
      </c>
      <c r="AC3" t="str">
        <f>+Combinar1[[#This Row],[Descripción Filtro URL 1]]</f>
        <v>Alto Hospicio</v>
      </c>
      <c r="AD3" t="str">
        <f>+Combinar1[[#This Row],[titulo]]&amp;AC3&amp;", "&amp;Combinar1[[#This Row],[temporalidad]]</f>
        <v>Cantidad de Espacios Culturales con Acceso para Discapacitados en la comuna de Alto Hospicio, Año 2021</v>
      </c>
      <c r="AE3" t="str">
        <f>+Combinar1[[#This Row],[descripcion_larga]]&amp;AC3&amp;", según datos del "&amp;Combinar1[[#This Row],[fuente]]&amp;", "&amp;Combinar1[[#This Row],[temporalidad]]</f>
        <v>Gráfico que muestra la cantidad de espacios culturales con o sin acceso para discapacitados en la comuna de Alto Hospicio, según datos del Observatorio Cultural, Año 2021</v>
      </c>
      <c r="AF3" t="e">
        <f>+Combinar1[[#This Row],[url]]&amp;Combinar1[[#This Row],[Complemento Link]]&amp;Combinar1[[#This Row],[id_fil_url 1]]&amp;#REF!&amp;#REF!</f>
        <v>#REF!</v>
      </c>
    </row>
    <row r="4" spans="1:32" x14ac:dyDescent="0.3">
      <c r="A4" s="22">
        <v>1</v>
      </c>
      <c r="B4" s="22" t="s">
        <v>376</v>
      </c>
      <c r="C4">
        <v>1</v>
      </c>
      <c r="D4" s="22">
        <v>1</v>
      </c>
      <c r="E4" s="22" t="s">
        <v>742</v>
      </c>
      <c r="F4" s="22"/>
      <c r="G4" s="22" t="s">
        <v>736</v>
      </c>
      <c r="H4" s="22" t="s">
        <v>737</v>
      </c>
      <c r="I4" s="22" t="s">
        <v>733</v>
      </c>
      <c r="K4" s="22" t="s">
        <v>731</v>
      </c>
      <c r="L4" s="22" t="s">
        <v>742</v>
      </c>
      <c r="M4" s="22" t="s">
        <v>735</v>
      </c>
      <c r="N4" s="22" t="s">
        <v>743</v>
      </c>
      <c r="O4" s="22" t="s">
        <v>744</v>
      </c>
      <c r="P4" s="22" t="s">
        <v>3859</v>
      </c>
      <c r="Q4" t="s">
        <v>3864</v>
      </c>
      <c r="R4" s="22" t="s">
        <v>734</v>
      </c>
      <c r="S4" s="22" t="s">
        <v>3872</v>
      </c>
      <c r="T4" s="22" t="s">
        <v>754</v>
      </c>
      <c r="U4" s="22" t="s">
        <v>384</v>
      </c>
      <c r="V4" s="22">
        <v>240</v>
      </c>
      <c r="W4" s="22" t="s">
        <v>377</v>
      </c>
      <c r="X4" s="22" t="s">
        <v>378</v>
      </c>
      <c r="Y4" s="22" t="s">
        <v>33</v>
      </c>
      <c r="Z4" s="22">
        <v>1401</v>
      </c>
      <c r="AA4" s="22" t="s">
        <v>732</v>
      </c>
      <c r="AC4" t="str">
        <f>+Combinar1[[#This Row],[Descripción Filtro URL 1]]</f>
        <v>Pozo Almonte</v>
      </c>
      <c r="AD4" t="str">
        <f>+Combinar1[[#This Row],[titulo]]&amp;AC4&amp;", "&amp;Combinar1[[#This Row],[temporalidad]]</f>
        <v>Cantidad de Espacios Culturales con Acceso para Discapacitados en la comuna de Pozo Almonte, Año 2021</v>
      </c>
      <c r="AE4" t="str">
        <f>+Combinar1[[#This Row],[descripcion_larga]]&amp;AC4&amp;", según datos del "&amp;Combinar1[[#This Row],[fuente]]&amp;", "&amp;Combinar1[[#This Row],[temporalidad]]</f>
        <v>Gráfico que muestra la cantidad de espacios culturales con o sin acceso para discapacitados en la comuna de Pozo Almonte, según datos del Observatorio Cultural, Año 2021</v>
      </c>
      <c r="AF4" t="e">
        <f>+Combinar1[[#This Row],[url]]&amp;Combinar1[[#This Row],[Complemento Link]]&amp;Combinar1[[#This Row],[id_fil_url 1]]&amp;#REF!&amp;#REF!</f>
        <v>#REF!</v>
      </c>
    </row>
    <row r="5" spans="1:32" x14ac:dyDescent="0.3">
      <c r="A5" s="22">
        <v>1</v>
      </c>
      <c r="B5" s="22" t="s">
        <v>376</v>
      </c>
      <c r="C5">
        <v>1</v>
      </c>
      <c r="D5" s="22">
        <v>1</v>
      </c>
      <c r="E5" s="22" t="s">
        <v>742</v>
      </c>
      <c r="F5" s="22"/>
      <c r="G5" s="22" t="s">
        <v>736</v>
      </c>
      <c r="H5" s="22" t="s">
        <v>737</v>
      </c>
      <c r="I5" s="22" t="s">
        <v>733</v>
      </c>
      <c r="K5" s="22" t="s">
        <v>731</v>
      </c>
      <c r="L5" s="22" t="s">
        <v>742</v>
      </c>
      <c r="M5" s="22" t="s">
        <v>735</v>
      </c>
      <c r="N5" s="22" t="s">
        <v>743</v>
      </c>
      <c r="O5" s="22" t="s">
        <v>744</v>
      </c>
      <c r="P5" s="22" t="s">
        <v>3859</v>
      </c>
      <c r="Q5" t="s">
        <v>3864</v>
      </c>
      <c r="R5" s="22" t="s">
        <v>734</v>
      </c>
      <c r="S5" s="22" t="s">
        <v>3872</v>
      </c>
      <c r="T5" s="22" t="s">
        <v>754</v>
      </c>
      <c r="U5" s="22" t="s">
        <v>384</v>
      </c>
      <c r="V5" s="22">
        <v>240</v>
      </c>
      <c r="W5" s="22" t="s">
        <v>377</v>
      </c>
      <c r="X5" s="22" t="s">
        <v>378</v>
      </c>
      <c r="Y5" s="22" t="s">
        <v>34</v>
      </c>
      <c r="Z5" s="22">
        <v>1402</v>
      </c>
      <c r="AA5" s="22" t="s">
        <v>732</v>
      </c>
      <c r="AC5" t="str">
        <f>+Combinar1[[#This Row],[Descripción Filtro URL 1]]</f>
        <v>Camiña</v>
      </c>
      <c r="AD5" t="str">
        <f>+Combinar1[[#This Row],[titulo]]&amp;AC5&amp;", "&amp;Combinar1[[#This Row],[temporalidad]]</f>
        <v>Cantidad de Espacios Culturales con Acceso para Discapacitados en la comuna de Camiña, Año 2021</v>
      </c>
      <c r="AE5" t="str">
        <f>+Combinar1[[#This Row],[descripcion_larga]]&amp;AC5&amp;", según datos del "&amp;Combinar1[[#This Row],[fuente]]&amp;", "&amp;Combinar1[[#This Row],[temporalidad]]</f>
        <v>Gráfico que muestra la cantidad de espacios culturales con o sin acceso para discapacitados en la comuna de Camiña, según datos del Observatorio Cultural, Año 2021</v>
      </c>
      <c r="AF5" t="e">
        <f>+Combinar1[[#This Row],[url]]&amp;Combinar1[[#This Row],[Complemento Link]]&amp;Combinar1[[#This Row],[id_fil_url 1]]&amp;#REF!&amp;#REF!</f>
        <v>#REF!</v>
      </c>
    </row>
    <row r="6" spans="1:32" x14ac:dyDescent="0.3">
      <c r="A6" s="22">
        <v>1</v>
      </c>
      <c r="B6" s="22" t="s">
        <v>376</v>
      </c>
      <c r="C6">
        <v>1</v>
      </c>
      <c r="D6" s="22">
        <v>1</v>
      </c>
      <c r="E6" s="22" t="s">
        <v>742</v>
      </c>
      <c r="F6" s="22"/>
      <c r="G6" s="22" t="s">
        <v>736</v>
      </c>
      <c r="H6" s="22" t="s">
        <v>737</v>
      </c>
      <c r="I6" s="22" t="s">
        <v>733</v>
      </c>
      <c r="K6" s="22" t="s">
        <v>731</v>
      </c>
      <c r="L6" s="22" t="s">
        <v>742</v>
      </c>
      <c r="M6" s="22" t="s">
        <v>735</v>
      </c>
      <c r="N6" s="22" t="s">
        <v>743</v>
      </c>
      <c r="O6" s="22" t="s">
        <v>744</v>
      </c>
      <c r="P6" s="22" t="s">
        <v>3859</v>
      </c>
      <c r="Q6" t="s">
        <v>3864</v>
      </c>
      <c r="R6" s="22" t="s">
        <v>734</v>
      </c>
      <c r="S6" s="22" t="s">
        <v>3872</v>
      </c>
      <c r="T6" s="22" t="s">
        <v>754</v>
      </c>
      <c r="U6" s="22" t="s">
        <v>384</v>
      </c>
      <c r="V6" s="22">
        <v>240</v>
      </c>
      <c r="W6" s="22" t="s">
        <v>377</v>
      </c>
      <c r="X6" s="22" t="s">
        <v>378</v>
      </c>
      <c r="Y6" s="22" t="s">
        <v>35</v>
      </c>
      <c r="Z6" s="22">
        <v>1403</v>
      </c>
      <c r="AA6" s="22" t="s">
        <v>732</v>
      </c>
      <c r="AC6" t="str">
        <f>+Combinar1[[#This Row],[Descripción Filtro URL 1]]</f>
        <v>Colchane</v>
      </c>
      <c r="AD6" t="str">
        <f>+Combinar1[[#This Row],[titulo]]&amp;AC6&amp;", "&amp;Combinar1[[#This Row],[temporalidad]]</f>
        <v>Cantidad de Espacios Culturales con Acceso para Discapacitados en la comuna de Colchane, Año 2021</v>
      </c>
      <c r="AE6" t="str">
        <f>+Combinar1[[#This Row],[descripcion_larga]]&amp;AC6&amp;", según datos del "&amp;Combinar1[[#This Row],[fuente]]&amp;", "&amp;Combinar1[[#This Row],[temporalidad]]</f>
        <v>Gráfico que muestra la cantidad de espacios culturales con o sin acceso para discapacitados en la comuna de Colchane, según datos del Observatorio Cultural, Año 2021</v>
      </c>
      <c r="AF6" t="e">
        <f>+Combinar1[[#This Row],[url]]&amp;Combinar1[[#This Row],[Complemento Link]]&amp;Combinar1[[#This Row],[id_fil_url 1]]&amp;#REF!&amp;#REF!</f>
        <v>#REF!</v>
      </c>
    </row>
    <row r="7" spans="1:32" x14ac:dyDescent="0.3">
      <c r="A7" s="22">
        <v>1</v>
      </c>
      <c r="B7" s="22" t="s">
        <v>376</v>
      </c>
      <c r="C7">
        <v>1</v>
      </c>
      <c r="D7" s="22">
        <v>1</v>
      </c>
      <c r="E7" s="22" t="s">
        <v>742</v>
      </c>
      <c r="F7" s="22"/>
      <c r="G7" s="22" t="s">
        <v>736</v>
      </c>
      <c r="H7" s="22" t="s">
        <v>737</v>
      </c>
      <c r="I7" s="22" t="s">
        <v>733</v>
      </c>
      <c r="K7" s="22" t="s">
        <v>731</v>
      </c>
      <c r="L7" s="22" t="s">
        <v>742</v>
      </c>
      <c r="M7" s="22" t="s">
        <v>735</v>
      </c>
      <c r="N7" s="22" t="s">
        <v>743</v>
      </c>
      <c r="O7" s="22" t="s">
        <v>744</v>
      </c>
      <c r="P7" s="22" t="s">
        <v>3859</v>
      </c>
      <c r="Q7" t="s">
        <v>3864</v>
      </c>
      <c r="R7" s="22" t="s">
        <v>734</v>
      </c>
      <c r="S7" s="22" t="s">
        <v>3872</v>
      </c>
      <c r="T7" s="22" t="s">
        <v>754</v>
      </c>
      <c r="U7" s="22" t="s">
        <v>384</v>
      </c>
      <c r="V7" s="22">
        <v>240</v>
      </c>
      <c r="W7" s="22" t="s">
        <v>377</v>
      </c>
      <c r="X7" s="22" t="s">
        <v>378</v>
      </c>
      <c r="Y7" s="22" t="s">
        <v>36</v>
      </c>
      <c r="Z7" s="22">
        <v>1404</v>
      </c>
      <c r="AA7" s="22" t="s">
        <v>732</v>
      </c>
      <c r="AC7" t="str">
        <f>+Combinar1[[#This Row],[Descripción Filtro URL 1]]</f>
        <v>Huara</v>
      </c>
      <c r="AD7" t="str">
        <f>+Combinar1[[#This Row],[titulo]]&amp;AC7&amp;", "&amp;Combinar1[[#This Row],[temporalidad]]</f>
        <v>Cantidad de Espacios Culturales con Acceso para Discapacitados en la comuna de Huara, Año 2021</v>
      </c>
      <c r="AE7" t="str">
        <f>+Combinar1[[#This Row],[descripcion_larga]]&amp;AC7&amp;", según datos del "&amp;Combinar1[[#This Row],[fuente]]&amp;", "&amp;Combinar1[[#This Row],[temporalidad]]</f>
        <v>Gráfico que muestra la cantidad de espacios culturales con o sin acceso para discapacitados en la comuna de Huara, según datos del Observatorio Cultural, Año 2021</v>
      </c>
      <c r="AF7" t="e">
        <f>+Combinar1[[#This Row],[url]]&amp;Combinar1[[#This Row],[Complemento Link]]&amp;Combinar1[[#This Row],[id_fil_url 1]]&amp;#REF!&amp;#REF!</f>
        <v>#REF!</v>
      </c>
    </row>
    <row r="8" spans="1:32" x14ac:dyDescent="0.3">
      <c r="A8" s="22">
        <v>1</v>
      </c>
      <c r="B8" s="22" t="s">
        <v>376</v>
      </c>
      <c r="C8">
        <v>2</v>
      </c>
      <c r="D8" s="22">
        <v>2</v>
      </c>
      <c r="E8" s="22" t="s">
        <v>746</v>
      </c>
      <c r="F8" s="22"/>
      <c r="G8" s="22" t="s">
        <v>738</v>
      </c>
      <c r="H8" s="22" t="s">
        <v>737</v>
      </c>
      <c r="I8" s="22" t="s">
        <v>733</v>
      </c>
      <c r="K8" s="22" t="s">
        <v>731</v>
      </c>
      <c r="L8" s="22" t="s">
        <v>746</v>
      </c>
      <c r="M8" s="22" t="s">
        <v>735</v>
      </c>
      <c r="N8" s="22" t="s">
        <v>743</v>
      </c>
      <c r="O8" s="22" t="s">
        <v>744</v>
      </c>
      <c r="P8" s="22" t="s">
        <v>3860</v>
      </c>
      <c r="Q8" t="s">
        <v>5944</v>
      </c>
      <c r="R8" s="22" t="s">
        <v>734</v>
      </c>
      <c r="S8" s="22" t="s">
        <v>3871</v>
      </c>
      <c r="T8" s="22" t="s">
        <v>755</v>
      </c>
      <c r="U8" s="22" t="s">
        <v>384</v>
      </c>
      <c r="V8" s="22">
        <v>240</v>
      </c>
      <c r="W8" s="22" t="s">
        <v>377</v>
      </c>
      <c r="X8" s="22" t="s">
        <v>378</v>
      </c>
      <c r="Y8" s="22" t="s">
        <v>31</v>
      </c>
      <c r="Z8" s="22">
        <v>1101</v>
      </c>
      <c r="AA8" s="22" t="s">
        <v>732</v>
      </c>
      <c r="AC8" t="str">
        <f>+Combinar1[[#This Row],[Descripción Filtro URL 1]]</f>
        <v>Iquique</v>
      </c>
      <c r="AD8" t="str">
        <f>+Combinar1[[#This Row],[titulo]]&amp;AC8&amp;", "&amp;Combinar1[[#This Row],[temporalidad]]</f>
        <v>Cantidad de Espacios Culturales por Tipo en la comuna de Iquique, Año 2021</v>
      </c>
      <c r="AE8" t="str">
        <f>+Combinar1[[#This Row],[descripcion_larga]]&amp;AC8&amp;", según datos del "&amp;Combinar1[[#This Row],[fuente]]&amp;", "&amp;Combinar1[[#This Row],[temporalidad]]</f>
        <v>Gráfico que muestra la cantidad de espacios culturales por tipo en la comuna de Iquique, según datos del Observatorio Cultural, Año 2021</v>
      </c>
      <c r="AF8" t="e">
        <f>+Combinar1[[#This Row],[url]]&amp;Combinar1[[#This Row],[Complemento Link]]&amp;Combinar1[[#This Row],[id_fil_url 1]]&amp;#REF!&amp;#REF!</f>
        <v>#REF!</v>
      </c>
    </row>
    <row r="9" spans="1:32" x14ac:dyDescent="0.3">
      <c r="A9" s="22">
        <v>1</v>
      </c>
      <c r="B9" s="22" t="s">
        <v>376</v>
      </c>
      <c r="C9">
        <v>2</v>
      </c>
      <c r="D9" s="22">
        <v>2</v>
      </c>
      <c r="E9" s="22" t="s">
        <v>746</v>
      </c>
      <c r="F9" s="22"/>
      <c r="G9" s="22" t="s">
        <v>738</v>
      </c>
      <c r="H9" s="22" t="s">
        <v>737</v>
      </c>
      <c r="I9" s="22" t="s">
        <v>733</v>
      </c>
      <c r="K9" s="22" t="s">
        <v>731</v>
      </c>
      <c r="L9" s="22" t="s">
        <v>746</v>
      </c>
      <c r="M9" s="22" t="s">
        <v>735</v>
      </c>
      <c r="N9" s="22" t="s">
        <v>743</v>
      </c>
      <c r="O9" s="22" t="s">
        <v>744</v>
      </c>
      <c r="P9" s="22" t="s">
        <v>3860</v>
      </c>
      <c r="Q9" t="s">
        <v>5944</v>
      </c>
      <c r="R9" s="22" t="s">
        <v>734</v>
      </c>
      <c r="S9" s="22" t="s">
        <v>3871</v>
      </c>
      <c r="T9" s="22" t="s">
        <v>755</v>
      </c>
      <c r="U9" s="22" t="s">
        <v>384</v>
      </c>
      <c r="V9" s="22">
        <v>240</v>
      </c>
      <c r="W9" s="22" t="s">
        <v>377</v>
      </c>
      <c r="X9" s="22" t="s">
        <v>378</v>
      </c>
      <c r="Y9" s="22" t="s">
        <v>32</v>
      </c>
      <c r="Z9" s="22">
        <v>1107</v>
      </c>
      <c r="AA9" s="22" t="s">
        <v>732</v>
      </c>
      <c r="AC9" t="str">
        <f>+Combinar1[[#This Row],[Descripción Filtro URL 1]]</f>
        <v>Alto Hospicio</v>
      </c>
      <c r="AD9" t="str">
        <f>+Combinar1[[#This Row],[titulo]]&amp;AC9&amp;", "&amp;Combinar1[[#This Row],[temporalidad]]</f>
        <v>Cantidad de Espacios Culturales por Tipo en la comuna de Alto Hospicio, Año 2021</v>
      </c>
      <c r="AE9" t="str">
        <f>+Combinar1[[#This Row],[descripcion_larga]]&amp;AC9&amp;", según datos del "&amp;Combinar1[[#This Row],[fuente]]&amp;", "&amp;Combinar1[[#This Row],[temporalidad]]</f>
        <v>Gráfico que muestra la cantidad de espacios culturales por tipo en la comuna de Alto Hospicio, según datos del Observatorio Cultural, Año 2021</v>
      </c>
      <c r="AF9" t="e">
        <f>+Combinar1[[#This Row],[url]]&amp;Combinar1[[#This Row],[Complemento Link]]&amp;Combinar1[[#This Row],[id_fil_url 1]]&amp;#REF!&amp;#REF!</f>
        <v>#REF!</v>
      </c>
    </row>
    <row r="10" spans="1:32" x14ac:dyDescent="0.3">
      <c r="A10" s="22">
        <v>1</v>
      </c>
      <c r="B10" s="22" t="s">
        <v>376</v>
      </c>
      <c r="C10">
        <v>2</v>
      </c>
      <c r="D10" s="22">
        <v>2</v>
      </c>
      <c r="E10" s="22" t="s">
        <v>746</v>
      </c>
      <c r="F10" s="22"/>
      <c r="G10" s="22" t="s">
        <v>738</v>
      </c>
      <c r="H10" s="22" t="s">
        <v>737</v>
      </c>
      <c r="I10" s="22" t="s">
        <v>733</v>
      </c>
      <c r="K10" s="22" t="s">
        <v>731</v>
      </c>
      <c r="L10" s="22" t="s">
        <v>746</v>
      </c>
      <c r="M10" s="22" t="s">
        <v>735</v>
      </c>
      <c r="N10" s="22" t="s">
        <v>743</v>
      </c>
      <c r="O10" s="22" t="s">
        <v>744</v>
      </c>
      <c r="P10" s="22" t="s">
        <v>3860</v>
      </c>
      <c r="Q10" t="s">
        <v>5944</v>
      </c>
      <c r="R10" s="22" t="s">
        <v>734</v>
      </c>
      <c r="S10" s="22" t="s">
        <v>3871</v>
      </c>
      <c r="T10" s="22" t="s">
        <v>755</v>
      </c>
      <c r="U10" s="22" t="s">
        <v>384</v>
      </c>
      <c r="V10" s="22">
        <v>240</v>
      </c>
      <c r="W10" s="22" t="s">
        <v>377</v>
      </c>
      <c r="X10" s="22" t="s">
        <v>378</v>
      </c>
      <c r="Y10" s="22" t="s">
        <v>33</v>
      </c>
      <c r="Z10" s="22">
        <v>1401</v>
      </c>
      <c r="AA10" s="22" t="s">
        <v>732</v>
      </c>
      <c r="AC10" t="str">
        <f>+Combinar1[[#This Row],[Descripción Filtro URL 1]]</f>
        <v>Pozo Almonte</v>
      </c>
      <c r="AD10" t="str">
        <f>+Combinar1[[#This Row],[titulo]]&amp;AC10&amp;", "&amp;Combinar1[[#This Row],[temporalidad]]</f>
        <v>Cantidad de Espacios Culturales por Tipo en la comuna de Pozo Almonte, Año 2021</v>
      </c>
      <c r="AE10" t="str">
        <f>+Combinar1[[#This Row],[descripcion_larga]]&amp;AC10&amp;", según datos del "&amp;Combinar1[[#This Row],[fuente]]&amp;", "&amp;Combinar1[[#This Row],[temporalidad]]</f>
        <v>Gráfico que muestra la cantidad de espacios culturales por tipo en la comuna de Pozo Almonte, según datos del Observatorio Cultural, Año 2021</v>
      </c>
      <c r="AF10" t="e">
        <f>+Combinar1[[#This Row],[url]]&amp;Combinar1[[#This Row],[Complemento Link]]&amp;Combinar1[[#This Row],[id_fil_url 1]]&amp;#REF!&amp;#REF!</f>
        <v>#REF!</v>
      </c>
    </row>
    <row r="11" spans="1:32" x14ac:dyDescent="0.3">
      <c r="A11" s="22">
        <v>1</v>
      </c>
      <c r="B11" s="22" t="s">
        <v>376</v>
      </c>
      <c r="C11">
        <v>2</v>
      </c>
      <c r="D11" s="22">
        <v>2</v>
      </c>
      <c r="E11" s="22" t="s">
        <v>746</v>
      </c>
      <c r="F11" s="22"/>
      <c r="G11" s="22" t="s">
        <v>738</v>
      </c>
      <c r="H11" s="22" t="s">
        <v>737</v>
      </c>
      <c r="I11" s="22" t="s">
        <v>733</v>
      </c>
      <c r="K11" s="22" t="s">
        <v>731</v>
      </c>
      <c r="L11" s="22" t="s">
        <v>746</v>
      </c>
      <c r="M11" s="22" t="s">
        <v>735</v>
      </c>
      <c r="N11" s="22" t="s">
        <v>743</v>
      </c>
      <c r="O11" s="22" t="s">
        <v>744</v>
      </c>
      <c r="P11" s="22" t="s">
        <v>3860</v>
      </c>
      <c r="Q11" t="s">
        <v>5944</v>
      </c>
      <c r="R11" s="22" t="s">
        <v>734</v>
      </c>
      <c r="S11" s="22" t="s">
        <v>3871</v>
      </c>
      <c r="T11" s="22" t="s">
        <v>755</v>
      </c>
      <c r="U11" s="22" t="s">
        <v>384</v>
      </c>
      <c r="V11" s="22">
        <v>240</v>
      </c>
      <c r="W11" s="22" t="s">
        <v>377</v>
      </c>
      <c r="X11" s="22" t="s">
        <v>378</v>
      </c>
      <c r="Y11" s="22" t="s">
        <v>34</v>
      </c>
      <c r="Z11" s="22">
        <v>1402</v>
      </c>
      <c r="AA11" s="22" t="s">
        <v>732</v>
      </c>
      <c r="AC11" t="str">
        <f>+Combinar1[[#This Row],[Descripción Filtro URL 1]]</f>
        <v>Camiña</v>
      </c>
      <c r="AD11" t="str">
        <f>+Combinar1[[#This Row],[titulo]]&amp;AC11&amp;", "&amp;Combinar1[[#This Row],[temporalidad]]</f>
        <v>Cantidad de Espacios Culturales por Tipo en la comuna de Camiña, Año 2021</v>
      </c>
      <c r="AE11" t="str">
        <f>+Combinar1[[#This Row],[descripcion_larga]]&amp;AC11&amp;", según datos del "&amp;Combinar1[[#This Row],[fuente]]&amp;", "&amp;Combinar1[[#This Row],[temporalidad]]</f>
        <v>Gráfico que muestra la cantidad de espacios culturales por tipo en la comuna de Camiña, según datos del Observatorio Cultural, Año 2021</v>
      </c>
      <c r="AF11" t="e">
        <f>+Combinar1[[#This Row],[url]]&amp;Combinar1[[#This Row],[Complemento Link]]&amp;Combinar1[[#This Row],[id_fil_url 1]]&amp;#REF!&amp;#REF!</f>
        <v>#REF!</v>
      </c>
    </row>
    <row r="12" spans="1:32" x14ac:dyDescent="0.3">
      <c r="A12" s="22">
        <v>1</v>
      </c>
      <c r="B12" s="22" t="s">
        <v>376</v>
      </c>
      <c r="C12">
        <v>2</v>
      </c>
      <c r="D12" s="22">
        <v>2</v>
      </c>
      <c r="E12" s="22" t="s">
        <v>746</v>
      </c>
      <c r="F12" s="22"/>
      <c r="G12" s="22" t="s">
        <v>738</v>
      </c>
      <c r="H12" s="22" t="s">
        <v>737</v>
      </c>
      <c r="I12" s="22" t="s">
        <v>733</v>
      </c>
      <c r="K12" s="22" t="s">
        <v>731</v>
      </c>
      <c r="L12" s="22" t="s">
        <v>746</v>
      </c>
      <c r="M12" s="22" t="s">
        <v>735</v>
      </c>
      <c r="N12" s="22" t="s">
        <v>743</v>
      </c>
      <c r="O12" s="22" t="s">
        <v>744</v>
      </c>
      <c r="P12" s="22" t="s">
        <v>3860</v>
      </c>
      <c r="Q12" t="s">
        <v>5944</v>
      </c>
      <c r="R12" s="22" t="s">
        <v>734</v>
      </c>
      <c r="S12" s="22" t="s">
        <v>3871</v>
      </c>
      <c r="T12" s="22" t="s">
        <v>755</v>
      </c>
      <c r="U12" s="22" t="s">
        <v>384</v>
      </c>
      <c r="V12" s="22">
        <v>240</v>
      </c>
      <c r="W12" s="22" t="s">
        <v>377</v>
      </c>
      <c r="X12" s="22" t="s">
        <v>378</v>
      </c>
      <c r="Y12" s="22" t="s">
        <v>35</v>
      </c>
      <c r="Z12" s="22">
        <v>1403</v>
      </c>
      <c r="AA12" s="22" t="s">
        <v>732</v>
      </c>
      <c r="AC12" t="str">
        <f>+Combinar1[[#This Row],[Descripción Filtro URL 1]]</f>
        <v>Colchane</v>
      </c>
      <c r="AD12" t="str">
        <f>+Combinar1[[#This Row],[titulo]]&amp;AC12&amp;", "&amp;Combinar1[[#This Row],[temporalidad]]</f>
        <v>Cantidad de Espacios Culturales por Tipo en la comuna de Colchane, Año 2021</v>
      </c>
      <c r="AE12" t="str">
        <f>+Combinar1[[#This Row],[descripcion_larga]]&amp;AC12&amp;", según datos del "&amp;Combinar1[[#This Row],[fuente]]&amp;", "&amp;Combinar1[[#This Row],[temporalidad]]</f>
        <v>Gráfico que muestra la cantidad de espacios culturales por tipo en la comuna de Colchane, según datos del Observatorio Cultural, Año 2021</v>
      </c>
      <c r="AF12" t="e">
        <f>+Combinar1[[#This Row],[url]]&amp;Combinar1[[#This Row],[Complemento Link]]&amp;Combinar1[[#This Row],[id_fil_url 1]]&amp;#REF!&amp;#REF!</f>
        <v>#REF!</v>
      </c>
    </row>
    <row r="13" spans="1:32" x14ac:dyDescent="0.3">
      <c r="A13" s="22">
        <v>1</v>
      </c>
      <c r="B13" s="22" t="s">
        <v>376</v>
      </c>
      <c r="C13">
        <v>2</v>
      </c>
      <c r="D13" s="22">
        <v>2</v>
      </c>
      <c r="E13" s="22" t="s">
        <v>746</v>
      </c>
      <c r="F13" s="22"/>
      <c r="G13" s="22" t="s">
        <v>738</v>
      </c>
      <c r="H13" s="22" t="s">
        <v>737</v>
      </c>
      <c r="I13" s="22" t="s">
        <v>733</v>
      </c>
      <c r="K13" s="22" t="s">
        <v>731</v>
      </c>
      <c r="L13" s="22" t="s">
        <v>746</v>
      </c>
      <c r="M13" s="22" t="s">
        <v>735</v>
      </c>
      <c r="N13" s="22" t="s">
        <v>743</v>
      </c>
      <c r="O13" s="22" t="s">
        <v>744</v>
      </c>
      <c r="P13" s="22" t="s">
        <v>3860</v>
      </c>
      <c r="Q13" t="s">
        <v>5944</v>
      </c>
      <c r="R13" s="22" t="s">
        <v>734</v>
      </c>
      <c r="S13" s="22" t="s">
        <v>3871</v>
      </c>
      <c r="T13" s="22" t="s">
        <v>755</v>
      </c>
      <c r="U13" s="22" t="s">
        <v>384</v>
      </c>
      <c r="V13" s="22">
        <v>240</v>
      </c>
      <c r="W13" s="22" t="s">
        <v>377</v>
      </c>
      <c r="X13" s="22" t="s">
        <v>378</v>
      </c>
      <c r="Y13" s="22" t="s">
        <v>36</v>
      </c>
      <c r="Z13" s="22">
        <v>1404</v>
      </c>
      <c r="AA13" s="22" t="s">
        <v>732</v>
      </c>
      <c r="AC13" t="str">
        <f>+Combinar1[[#This Row],[Descripción Filtro URL 1]]</f>
        <v>Huara</v>
      </c>
      <c r="AD13" t="str">
        <f>+Combinar1[[#This Row],[titulo]]&amp;AC13&amp;", "&amp;Combinar1[[#This Row],[temporalidad]]</f>
        <v>Cantidad de Espacios Culturales por Tipo en la comuna de Huara, Año 2021</v>
      </c>
      <c r="AE13" t="str">
        <f>+Combinar1[[#This Row],[descripcion_larga]]&amp;AC13&amp;", según datos del "&amp;Combinar1[[#This Row],[fuente]]&amp;", "&amp;Combinar1[[#This Row],[temporalidad]]</f>
        <v>Gráfico que muestra la cantidad de espacios culturales por tipo en la comuna de Huara, según datos del Observatorio Cultural, Año 2021</v>
      </c>
      <c r="AF13" t="e">
        <f>+Combinar1[[#This Row],[url]]&amp;Combinar1[[#This Row],[Complemento Link]]&amp;Combinar1[[#This Row],[id_fil_url 1]]&amp;#REF!&amp;#REF!</f>
        <v>#REF!</v>
      </c>
    </row>
    <row r="14" spans="1:32" x14ac:dyDescent="0.3">
      <c r="A14" s="22">
        <v>1</v>
      </c>
      <c r="B14" s="22" t="s">
        <v>376</v>
      </c>
      <c r="C14">
        <v>3</v>
      </c>
      <c r="D14" s="22">
        <v>3</v>
      </c>
      <c r="E14" s="22" t="s">
        <v>748</v>
      </c>
      <c r="F14" s="22"/>
      <c r="G14" s="22" t="s">
        <v>739</v>
      </c>
      <c r="H14" s="22" t="s">
        <v>737</v>
      </c>
      <c r="I14" s="22" t="s">
        <v>733</v>
      </c>
      <c r="K14" s="22" t="s">
        <v>731</v>
      </c>
      <c r="L14" s="22" t="s">
        <v>748</v>
      </c>
      <c r="M14" s="22" t="s">
        <v>735</v>
      </c>
      <c r="N14" s="22" t="s">
        <v>743</v>
      </c>
      <c r="O14" s="22" t="s">
        <v>744</v>
      </c>
      <c r="P14" s="22" t="s">
        <v>3863</v>
      </c>
      <c r="Q14" t="s">
        <v>3866</v>
      </c>
      <c r="R14" s="22" t="s">
        <v>734</v>
      </c>
      <c r="S14" s="22" t="s">
        <v>3868</v>
      </c>
      <c r="T14" s="22" t="s">
        <v>756</v>
      </c>
      <c r="U14" s="22" t="s">
        <v>384</v>
      </c>
      <c r="V14" s="22">
        <v>240</v>
      </c>
      <c r="W14" s="22" t="s">
        <v>377</v>
      </c>
      <c r="X14" s="22" t="s">
        <v>378</v>
      </c>
      <c r="Y14" s="22" t="s">
        <v>31</v>
      </c>
      <c r="Z14" s="22">
        <v>1101</v>
      </c>
      <c r="AA14" s="22" t="s">
        <v>732</v>
      </c>
      <c r="AC14" t="str">
        <f>+Combinar1[[#This Row],[Descripción Filtro URL 1]]</f>
        <v>Iquique</v>
      </c>
      <c r="AD14" t="str">
        <f>+Combinar1[[#This Row],[titulo]]&amp;AC14&amp;", "&amp;Combinar1[[#This Row],[temporalidad]]</f>
        <v>Cantidad de Espacios Culturales según su Estado de Mantención en la comuna de Iquique, Año 2021</v>
      </c>
      <c r="AE14" t="str">
        <f>+Combinar1[[#This Row],[descripcion_larga]]&amp;AC14&amp;", según datos del "&amp;Combinar1[[#This Row],[fuente]]&amp;", "&amp;Combinar1[[#This Row],[temporalidad]]</f>
        <v>Gráfico que muestra la cantidad de espacios culturales según su estado de mantención en la comuna de Iquique, según datos del Observatorio Cultural, Año 2021</v>
      </c>
      <c r="AF14" t="e">
        <f>+Combinar1[[#This Row],[url]]&amp;Combinar1[[#This Row],[Complemento Link]]&amp;Combinar1[[#This Row],[id_fil_url 1]]&amp;#REF!&amp;#REF!</f>
        <v>#REF!</v>
      </c>
    </row>
    <row r="15" spans="1:32" x14ac:dyDescent="0.3">
      <c r="A15" s="22">
        <v>1</v>
      </c>
      <c r="B15" s="22" t="s">
        <v>376</v>
      </c>
      <c r="C15">
        <v>3</v>
      </c>
      <c r="D15" s="22">
        <v>3</v>
      </c>
      <c r="E15" s="22" t="s">
        <v>748</v>
      </c>
      <c r="F15" s="22"/>
      <c r="G15" s="22" t="s">
        <v>739</v>
      </c>
      <c r="H15" s="22" t="s">
        <v>737</v>
      </c>
      <c r="I15" s="22" t="s">
        <v>733</v>
      </c>
      <c r="K15" s="22" t="s">
        <v>731</v>
      </c>
      <c r="L15" s="22" t="s">
        <v>748</v>
      </c>
      <c r="M15" s="22" t="s">
        <v>735</v>
      </c>
      <c r="N15" s="22" t="s">
        <v>743</v>
      </c>
      <c r="O15" s="22" t="s">
        <v>744</v>
      </c>
      <c r="P15" s="22" t="s">
        <v>3863</v>
      </c>
      <c r="Q15" t="s">
        <v>3866</v>
      </c>
      <c r="R15" s="22" t="s">
        <v>734</v>
      </c>
      <c r="S15" s="22" t="s">
        <v>3868</v>
      </c>
      <c r="T15" s="22" t="s">
        <v>756</v>
      </c>
      <c r="U15" s="22" t="s">
        <v>384</v>
      </c>
      <c r="V15" s="22">
        <v>240</v>
      </c>
      <c r="W15" s="22" t="s">
        <v>377</v>
      </c>
      <c r="X15" s="22" t="s">
        <v>378</v>
      </c>
      <c r="Y15" s="22" t="s">
        <v>32</v>
      </c>
      <c r="Z15" s="22">
        <v>1107</v>
      </c>
      <c r="AA15" s="22" t="s">
        <v>732</v>
      </c>
      <c r="AC15" t="str">
        <f>+Combinar1[[#This Row],[Descripción Filtro URL 1]]</f>
        <v>Alto Hospicio</v>
      </c>
      <c r="AD15" t="str">
        <f>+Combinar1[[#This Row],[titulo]]&amp;AC15&amp;", "&amp;Combinar1[[#This Row],[temporalidad]]</f>
        <v>Cantidad de Espacios Culturales según su Estado de Mantención en la comuna de Alto Hospicio, Año 2021</v>
      </c>
      <c r="AE15" t="str">
        <f>+Combinar1[[#This Row],[descripcion_larga]]&amp;AC15&amp;", según datos del "&amp;Combinar1[[#This Row],[fuente]]&amp;", "&amp;Combinar1[[#This Row],[temporalidad]]</f>
        <v>Gráfico que muestra la cantidad de espacios culturales según su estado de mantención en la comuna de Alto Hospicio, según datos del Observatorio Cultural, Año 2021</v>
      </c>
      <c r="AF15" t="e">
        <f>+Combinar1[[#This Row],[url]]&amp;Combinar1[[#This Row],[Complemento Link]]&amp;Combinar1[[#This Row],[id_fil_url 1]]&amp;#REF!&amp;#REF!</f>
        <v>#REF!</v>
      </c>
    </row>
    <row r="16" spans="1:32" x14ac:dyDescent="0.3">
      <c r="A16" s="22">
        <v>1</v>
      </c>
      <c r="B16" s="22" t="s">
        <v>376</v>
      </c>
      <c r="C16">
        <v>3</v>
      </c>
      <c r="D16" s="22">
        <v>3</v>
      </c>
      <c r="E16" s="22" t="s">
        <v>748</v>
      </c>
      <c r="F16" s="22"/>
      <c r="G16" s="22" t="s">
        <v>739</v>
      </c>
      <c r="H16" s="22" t="s">
        <v>737</v>
      </c>
      <c r="I16" s="22" t="s">
        <v>733</v>
      </c>
      <c r="K16" s="22" t="s">
        <v>731</v>
      </c>
      <c r="L16" s="22" t="s">
        <v>748</v>
      </c>
      <c r="M16" s="22" t="s">
        <v>735</v>
      </c>
      <c r="N16" s="22" t="s">
        <v>743</v>
      </c>
      <c r="O16" s="22" t="s">
        <v>744</v>
      </c>
      <c r="P16" s="22" t="s">
        <v>3863</v>
      </c>
      <c r="Q16" t="s">
        <v>3866</v>
      </c>
      <c r="R16" s="22" t="s">
        <v>734</v>
      </c>
      <c r="S16" s="22" t="s">
        <v>3868</v>
      </c>
      <c r="T16" s="22" t="s">
        <v>756</v>
      </c>
      <c r="U16" s="22" t="s">
        <v>384</v>
      </c>
      <c r="V16" s="22">
        <v>240</v>
      </c>
      <c r="W16" s="22" t="s">
        <v>377</v>
      </c>
      <c r="X16" s="22" t="s">
        <v>378</v>
      </c>
      <c r="Y16" s="22" t="s">
        <v>33</v>
      </c>
      <c r="Z16" s="22">
        <v>1401</v>
      </c>
      <c r="AA16" s="22" t="s">
        <v>732</v>
      </c>
      <c r="AC16" t="str">
        <f>+Combinar1[[#This Row],[Descripción Filtro URL 1]]</f>
        <v>Pozo Almonte</v>
      </c>
      <c r="AD16" t="str">
        <f>+Combinar1[[#This Row],[titulo]]&amp;AC16&amp;", "&amp;Combinar1[[#This Row],[temporalidad]]</f>
        <v>Cantidad de Espacios Culturales según su Estado de Mantención en la comuna de Pozo Almonte, Año 2021</v>
      </c>
      <c r="AE16" t="str">
        <f>+Combinar1[[#This Row],[descripcion_larga]]&amp;AC16&amp;", según datos del "&amp;Combinar1[[#This Row],[fuente]]&amp;", "&amp;Combinar1[[#This Row],[temporalidad]]</f>
        <v>Gráfico que muestra la cantidad de espacios culturales según su estado de mantención en la comuna de Pozo Almonte, según datos del Observatorio Cultural, Año 2021</v>
      </c>
      <c r="AF16" t="e">
        <f>+Combinar1[[#This Row],[url]]&amp;Combinar1[[#This Row],[Complemento Link]]&amp;Combinar1[[#This Row],[id_fil_url 1]]&amp;#REF!&amp;#REF!</f>
        <v>#REF!</v>
      </c>
    </row>
    <row r="17" spans="1:32" x14ac:dyDescent="0.3">
      <c r="A17" s="22">
        <v>1</v>
      </c>
      <c r="B17" s="22" t="s">
        <v>376</v>
      </c>
      <c r="C17">
        <v>3</v>
      </c>
      <c r="D17" s="22">
        <v>3</v>
      </c>
      <c r="E17" s="22" t="s">
        <v>748</v>
      </c>
      <c r="F17" s="22"/>
      <c r="G17" s="22" t="s">
        <v>739</v>
      </c>
      <c r="H17" s="22" t="s">
        <v>737</v>
      </c>
      <c r="I17" s="22" t="s">
        <v>733</v>
      </c>
      <c r="K17" s="22" t="s">
        <v>731</v>
      </c>
      <c r="L17" s="22" t="s">
        <v>748</v>
      </c>
      <c r="M17" s="22" t="s">
        <v>735</v>
      </c>
      <c r="N17" s="22" t="s">
        <v>743</v>
      </c>
      <c r="O17" s="22" t="s">
        <v>744</v>
      </c>
      <c r="P17" s="22" t="s">
        <v>3863</v>
      </c>
      <c r="Q17" t="s">
        <v>3866</v>
      </c>
      <c r="R17" s="22" t="s">
        <v>734</v>
      </c>
      <c r="S17" s="22" t="s">
        <v>3868</v>
      </c>
      <c r="T17" s="22" t="s">
        <v>756</v>
      </c>
      <c r="U17" s="22" t="s">
        <v>384</v>
      </c>
      <c r="V17" s="22">
        <v>240</v>
      </c>
      <c r="W17" s="22" t="s">
        <v>377</v>
      </c>
      <c r="X17" s="22" t="s">
        <v>378</v>
      </c>
      <c r="Y17" s="22" t="s">
        <v>34</v>
      </c>
      <c r="Z17" s="22">
        <v>1402</v>
      </c>
      <c r="AA17" s="22" t="s">
        <v>732</v>
      </c>
      <c r="AC17" t="str">
        <f>+Combinar1[[#This Row],[Descripción Filtro URL 1]]</f>
        <v>Camiña</v>
      </c>
      <c r="AD17" t="str">
        <f>+Combinar1[[#This Row],[titulo]]&amp;AC17&amp;", "&amp;Combinar1[[#This Row],[temporalidad]]</f>
        <v>Cantidad de Espacios Culturales según su Estado de Mantención en la comuna de Camiña, Año 2021</v>
      </c>
      <c r="AE17" t="str">
        <f>+Combinar1[[#This Row],[descripcion_larga]]&amp;AC17&amp;", según datos del "&amp;Combinar1[[#This Row],[fuente]]&amp;", "&amp;Combinar1[[#This Row],[temporalidad]]</f>
        <v>Gráfico que muestra la cantidad de espacios culturales según su estado de mantención en la comuna de Camiña, según datos del Observatorio Cultural, Año 2021</v>
      </c>
      <c r="AF17" t="e">
        <f>+Combinar1[[#This Row],[url]]&amp;Combinar1[[#This Row],[Complemento Link]]&amp;Combinar1[[#This Row],[id_fil_url 1]]&amp;#REF!&amp;#REF!</f>
        <v>#REF!</v>
      </c>
    </row>
    <row r="18" spans="1:32" x14ac:dyDescent="0.3">
      <c r="A18" s="22">
        <v>1</v>
      </c>
      <c r="B18" s="22" t="s">
        <v>376</v>
      </c>
      <c r="C18">
        <v>3</v>
      </c>
      <c r="D18" s="22">
        <v>3</v>
      </c>
      <c r="E18" s="22" t="s">
        <v>748</v>
      </c>
      <c r="F18" s="22"/>
      <c r="G18" s="22" t="s">
        <v>739</v>
      </c>
      <c r="H18" s="22" t="s">
        <v>737</v>
      </c>
      <c r="I18" s="22" t="s">
        <v>733</v>
      </c>
      <c r="K18" s="22" t="s">
        <v>731</v>
      </c>
      <c r="L18" s="22" t="s">
        <v>748</v>
      </c>
      <c r="M18" s="22" t="s">
        <v>735</v>
      </c>
      <c r="N18" s="22" t="s">
        <v>743</v>
      </c>
      <c r="O18" s="22" t="s">
        <v>744</v>
      </c>
      <c r="P18" s="22" t="s">
        <v>3863</v>
      </c>
      <c r="Q18" t="s">
        <v>3866</v>
      </c>
      <c r="R18" s="22" t="s">
        <v>734</v>
      </c>
      <c r="S18" s="22" t="s">
        <v>3868</v>
      </c>
      <c r="T18" s="22" t="s">
        <v>756</v>
      </c>
      <c r="U18" s="22" t="s">
        <v>384</v>
      </c>
      <c r="V18" s="22">
        <v>240</v>
      </c>
      <c r="W18" s="22" t="s">
        <v>377</v>
      </c>
      <c r="X18" s="22" t="s">
        <v>378</v>
      </c>
      <c r="Y18" s="22" t="s">
        <v>35</v>
      </c>
      <c r="Z18" s="22">
        <v>1403</v>
      </c>
      <c r="AA18" s="22" t="s">
        <v>732</v>
      </c>
      <c r="AC18" t="str">
        <f>+Combinar1[[#This Row],[Descripción Filtro URL 1]]</f>
        <v>Colchane</v>
      </c>
      <c r="AD18" t="str">
        <f>+Combinar1[[#This Row],[titulo]]&amp;AC18&amp;", "&amp;Combinar1[[#This Row],[temporalidad]]</f>
        <v>Cantidad de Espacios Culturales según su Estado de Mantención en la comuna de Colchane, Año 2021</v>
      </c>
      <c r="AE18" t="str">
        <f>+Combinar1[[#This Row],[descripcion_larga]]&amp;AC18&amp;", según datos del "&amp;Combinar1[[#This Row],[fuente]]&amp;", "&amp;Combinar1[[#This Row],[temporalidad]]</f>
        <v>Gráfico que muestra la cantidad de espacios culturales según su estado de mantención en la comuna de Colchane, según datos del Observatorio Cultural, Año 2021</v>
      </c>
      <c r="AF18" t="e">
        <f>+Combinar1[[#This Row],[url]]&amp;Combinar1[[#This Row],[Complemento Link]]&amp;Combinar1[[#This Row],[id_fil_url 1]]&amp;#REF!&amp;#REF!</f>
        <v>#REF!</v>
      </c>
    </row>
    <row r="19" spans="1:32" x14ac:dyDescent="0.3">
      <c r="A19" s="22">
        <v>1</v>
      </c>
      <c r="B19" s="22" t="s">
        <v>376</v>
      </c>
      <c r="C19">
        <v>3</v>
      </c>
      <c r="D19" s="22">
        <v>3</v>
      </c>
      <c r="E19" s="22" t="s">
        <v>748</v>
      </c>
      <c r="F19" s="22"/>
      <c r="G19" s="22" t="s">
        <v>739</v>
      </c>
      <c r="H19" s="22" t="s">
        <v>737</v>
      </c>
      <c r="I19" s="22" t="s">
        <v>733</v>
      </c>
      <c r="K19" s="22" t="s">
        <v>731</v>
      </c>
      <c r="L19" s="22" t="s">
        <v>748</v>
      </c>
      <c r="M19" s="22" t="s">
        <v>735</v>
      </c>
      <c r="N19" s="22" t="s">
        <v>743</v>
      </c>
      <c r="O19" s="22" t="s">
        <v>744</v>
      </c>
      <c r="P19" s="22" t="s">
        <v>3863</v>
      </c>
      <c r="Q19" t="s">
        <v>3866</v>
      </c>
      <c r="R19" s="22" t="s">
        <v>734</v>
      </c>
      <c r="S19" s="22" t="s">
        <v>3868</v>
      </c>
      <c r="T19" s="22" t="s">
        <v>756</v>
      </c>
      <c r="U19" s="22" t="s">
        <v>384</v>
      </c>
      <c r="V19" s="22">
        <v>240</v>
      </c>
      <c r="W19" s="22" t="s">
        <v>377</v>
      </c>
      <c r="X19" s="22" t="s">
        <v>378</v>
      </c>
      <c r="Y19" s="22" t="s">
        <v>36</v>
      </c>
      <c r="Z19" s="22">
        <v>1404</v>
      </c>
      <c r="AA19" s="22" t="s">
        <v>732</v>
      </c>
      <c r="AC19" t="str">
        <f>+Combinar1[[#This Row],[Descripción Filtro URL 1]]</f>
        <v>Huara</v>
      </c>
      <c r="AD19" t="str">
        <f>+Combinar1[[#This Row],[titulo]]&amp;AC19&amp;", "&amp;Combinar1[[#This Row],[temporalidad]]</f>
        <v>Cantidad de Espacios Culturales según su Estado de Mantención en la comuna de Huara, Año 2021</v>
      </c>
      <c r="AE19" t="str">
        <f>+Combinar1[[#This Row],[descripcion_larga]]&amp;AC19&amp;", según datos del "&amp;Combinar1[[#This Row],[fuente]]&amp;", "&amp;Combinar1[[#This Row],[temporalidad]]</f>
        <v>Gráfico que muestra la cantidad de espacios culturales según su estado de mantención en la comuna de Huara, según datos del Observatorio Cultural, Año 2021</v>
      </c>
      <c r="AF19" t="e">
        <f>+Combinar1[[#This Row],[url]]&amp;Combinar1[[#This Row],[Complemento Link]]&amp;Combinar1[[#This Row],[id_fil_url 1]]&amp;#REF!&amp;#REF!</f>
        <v>#REF!</v>
      </c>
    </row>
    <row r="20" spans="1:32" x14ac:dyDescent="0.3">
      <c r="A20" s="22">
        <v>1</v>
      </c>
      <c r="B20" s="22" t="s">
        <v>376</v>
      </c>
      <c r="C20">
        <v>4</v>
      </c>
      <c r="D20" s="22">
        <v>4</v>
      </c>
      <c r="E20" s="22" t="s">
        <v>750</v>
      </c>
      <c r="F20" s="22"/>
      <c r="G20" s="22" t="s">
        <v>740</v>
      </c>
      <c r="H20" s="22" t="s">
        <v>737</v>
      </c>
      <c r="I20" s="22" t="s">
        <v>733</v>
      </c>
      <c r="K20" s="22" t="s">
        <v>731</v>
      </c>
      <c r="L20" s="22" t="s">
        <v>750</v>
      </c>
      <c r="M20" s="22" t="s">
        <v>735</v>
      </c>
      <c r="N20" s="22" t="s">
        <v>743</v>
      </c>
      <c r="O20" s="22" t="s">
        <v>744</v>
      </c>
      <c r="P20" s="22" t="s">
        <v>3861</v>
      </c>
      <c r="Q20" t="s">
        <v>3867</v>
      </c>
      <c r="R20" s="22" t="s">
        <v>734</v>
      </c>
      <c r="S20" s="22" t="s">
        <v>3869</v>
      </c>
      <c r="T20" s="22" t="s">
        <v>757</v>
      </c>
      <c r="U20" s="22" t="s">
        <v>384</v>
      </c>
      <c r="V20" s="22">
        <v>240</v>
      </c>
      <c r="W20" s="22" t="s">
        <v>377</v>
      </c>
      <c r="X20" s="22" t="s">
        <v>378</v>
      </c>
      <c r="Y20" s="22" t="s">
        <v>31</v>
      </c>
      <c r="Z20" s="22">
        <v>1101</v>
      </c>
      <c r="AA20" s="22" t="s">
        <v>732</v>
      </c>
      <c r="AC20" t="str">
        <f>+Combinar1[[#This Row],[Descripción Filtro URL 1]]</f>
        <v>Iquique</v>
      </c>
      <c r="AD20" t="str">
        <f>+Combinar1[[#This Row],[titulo]]&amp;AC20&amp;", "&amp;Combinar1[[#This Row],[temporalidad]]</f>
        <v>Cantidad de Espacios Culturales según su Fuente de Financiamiento en la comuna de Iquique, Año 2021</v>
      </c>
      <c r="AE20" t="str">
        <f>+Combinar1[[#This Row],[descripcion_larga]]&amp;AC20&amp;", según datos del "&amp;Combinar1[[#This Row],[fuente]]&amp;", "&amp;Combinar1[[#This Row],[temporalidad]]</f>
        <v>Gráfico que muestra la cantidad de espacios culturales según su fuente de financiamiento en la comuna de Iquique, según datos del Observatorio Cultural, Año 2021</v>
      </c>
      <c r="AF20" t="e">
        <f>+Combinar1[[#This Row],[url]]&amp;Combinar1[[#This Row],[Complemento Link]]&amp;Combinar1[[#This Row],[id_fil_url 1]]&amp;#REF!&amp;#REF!</f>
        <v>#REF!</v>
      </c>
    </row>
    <row r="21" spans="1:32" x14ac:dyDescent="0.3">
      <c r="A21" s="22">
        <v>1</v>
      </c>
      <c r="B21" s="22" t="s">
        <v>376</v>
      </c>
      <c r="C21">
        <v>4</v>
      </c>
      <c r="D21" s="22">
        <v>4</v>
      </c>
      <c r="E21" s="22" t="s">
        <v>750</v>
      </c>
      <c r="F21" s="22"/>
      <c r="G21" s="22" t="s">
        <v>740</v>
      </c>
      <c r="H21" s="22" t="s">
        <v>737</v>
      </c>
      <c r="I21" s="22" t="s">
        <v>733</v>
      </c>
      <c r="K21" s="22" t="s">
        <v>731</v>
      </c>
      <c r="L21" s="22" t="s">
        <v>750</v>
      </c>
      <c r="M21" s="22" t="s">
        <v>735</v>
      </c>
      <c r="N21" s="22" t="s">
        <v>743</v>
      </c>
      <c r="O21" s="22" t="s">
        <v>744</v>
      </c>
      <c r="P21" s="22" t="s">
        <v>3861</v>
      </c>
      <c r="Q21" t="s">
        <v>3867</v>
      </c>
      <c r="R21" s="22" t="s">
        <v>734</v>
      </c>
      <c r="S21" s="22" t="s">
        <v>3869</v>
      </c>
      <c r="T21" s="22" t="s">
        <v>757</v>
      </c>
      <c r="U21" s="22" t="s">
        <v>384</v>
      </c>
      <c r="V21" s="22">
        <v>240</v>
      </c>
      <c r="W21" s="22" t="s">
        <v>377</v>
      </c>
      <c r="X21" s="22" t="s">
        <v>378</v>
      </c>
      <c r="Y21" s="22" t="s">
        <v>32</v>
      </c>
      <c r="Z21" s="22">
        <v>1107</v>
      </c>
      <c r="AA21" s="22" t="s">
        <v>732</v>
      </c>
      <c r="AC21" t="str">
        <f>+Combinar1[[#This Row],[Descripción Filtro URL 1]]</f>
        <v>Alto Hospicio</v>
      </c>
      <c r="AD21" t="str">
        <f>+Combinar1[[#This Row],[titulo]]&amp;AC21&amp;", "&amp;Combinar1[[#This Row],[temporalidad]]</f>
        <v>Cantidad de Espacios Culturales según su Fuente de Financiamiento en la comuna de Alto Hospicio, Año 2021</v>
      </c>
      <c r="AE21" t="str">
        <f>+Combinar1[[#This Row],[descripcion_larga]]&amp;AC21&amp;", según datos del "&amp;Combinar1[[#This Row],[fuente]]&amp;", "&amp;Combinar1[[#This Row],[temporalidad]]</f>
        <v>Gráfico que muestra la cantidad de espacios culturales según su fuente de financiamiento en la comuna de Alto Hospicio, según datos del Observatorio Cultural, Año 2021</v>
      </c>
      <c r="AF21" t="e">
        <f>+Combinar1[[#This Row],[url]]&amp;Combinar1[[#This Row],[Complemento Link]]&amp;Combinar1[[#This Row],[id_fil_url 1]]&amp;#REF!&amp;#REF!</f>
        <v>#REF!</v>
      </c>
    </row>
    <row r="22" spans="1:32" x14ac:dyDescent="0.3">
      <c r="A22" s="22">
        <v>1</v>
      </c>
      <c r="B22" s="22" t="s">
        <v>376</v>
      </c>
      <c r="C22">
        <v>4</v>
      </c>
      <c r="D22" s="22">
        <v>4</v>
      </c>
      <c r="E22" s="22" t="s">
        <v>750</v>
      </c>
      <c r="F22" s="22"/>
      <c r="G22" s="22" t="s">
        <v>740</v>
      </c>
      <c r="H22" s="22" t="s">
        <v>737</v>
      </c>
      <c r="I22" s="22" t="s">
        <v>733</v>
      </c>
      <c r="K22" s="22" t="s">
        <v>731</v>
      </c>
      <c r="L22" s="22" t="s">
        <v>750</v>
      </c>
      <c r="M22" s="22" t="s">
        <v>735</v>
      </c>
      <c r="N22" s="22" t="s">
        <v>743</v>
      </c>
      <c r="O22" s="22" t="s">
        <v>744</v>
      </c>
      <c r="P22" s="22" t="s">
        <v>3861</v>
      </c>
      <c r="Q22" t="s">
        <v>3867</v>
      </c>
      <c r="R22" s="22" t="s">
        <v>734</v>
      </c>
      <c r="S22" s="22" t="s">
        <v>3869</v>
      </c>
      <c r="T22" s="22" t="s">
        <v>757</v>
      </c>
      <c r="U22" s="22" t="s">
        <v>384</v>
      </c>
      <c r="V22" s="22">
        <v>240</v>
      </c>
      <c r="W22" s="22" t="s">
        <v>377</v>
      </c>
      <c r="X22" s="22" t="s">
        <v>378</v>
      </c>
      <c r="Y22" s="22" t="s">
        <v>33</v>
      </c>
      <c r="Z22" s="22">
        <v>1401</v>
      </c>
      <c r="AA22" s="22" t="s">
        <v>732</v>
      </c>
      <c r="AC22" t="str">
        <f>+Combinar1[[#This Row],[Descripción Filtro URL 1]]</f>
        <v>Pozo Almonte</v>
      </c>
      <c r="AD22" t="str">
        <f>+Combinar1[[#This Row],[titulo]]&amp;AC22&amp;", "&amp;Combinar1[[#This Row],[temporalidad]]</f>
        <v>Cantidad de Espacios Culturales según su Fuente de Financiamiento en la comuna de Pozo Almonte, Año 2021</v>
      </c>
      <c r="AE22" t="str">
        <f>+Combinar1[[#This Row],[descripcion_larga]]&amp;AC22&amp;", según datos del "&amp;Combinar1[[#This Row],[fuente]]&amp;", "&amp;Combinar1[[#This Row],[temporalidad]]</f>
        <v>Gráfico que muestra la cantidad de espacios culturales según su fuente de financiamiento en la comuna de Pozo Almonte, según datos del Observatorio Cultural, Año 2021</v>
      </c>
      <c r="AF22" t="e">
        <f>+Combinar1[[#This Row],[url]]&amp;Combinar1[[#This Row],[Complemento Link]]&amp;Combinar1[[#This Row],[id_fil_url 1]]&amp;#REF!&amp;#REF!</f>
        <v>#REF!</v>
      </c>
    </row>
    <row r="23" spans="1:32" x14ac:dyDescent="0.3">
      <c r="A23" s="22">
        <v>1</v>
      </c>
      <c r="B23" s="22" t="s">
        <v>376</v>
      </c>
      <c r="C23">
        <v>4</v>
      </c>
      <c r="D23" s="22">
        <v>4</v>
      </c>
      <c r="E23" s="22" t="s">
        <v>750</v>
      </c>
      <c r="F23" s="22"/>
      <c r="G23" s="22" t="s">
        <v>740</v>
      </c>
      <c r="H23" s="22" t="s">
        <v>737</v>
      </c>
      <c r="I23" s="22" t="s">
        <v>733</v>
      </c>
      <c r="K23" s="22" t="s">
        <v>731</v>
      </c>
      <c r="L23" s="22" t="s">
        <v>750</v>
      </c>
      <c r="M23" s="22" t="s">
        <v>735</v>
      </c>
      <c r="N23" s="22" t="s">
        <v>743</v>
      </c>
      <c r="O23" s="22" t="s">
        <v>744</v>
      </c>
      <c r="P23" s="22" t="s">
        <v>3861</v>
      </c>
      <c r="Q23" t="s">
        <v>3867</v>
      </c>
      <c r="R23" s="22" t="s">
        <v>734</v>
      </c>
      <c r="S23" s="22" t="s">
        <v>3869</v>
      </c>
      <c r="T23" s="22" t="s">
        <v>757</v>
      </c>
      <c r="U23" s="22" t="s">
        <v>384</v>
      </c>
      <c r="V23" s="22">
        <v>240</v>
      </c>
      <c r="W23" s="22" t="s">
        <v>377</v>
      </c>
      <c r="X23" s="22" t="s">
        <v>378</v>
      </c>
      <c r="Y23" s="22" t="s">
        <v>34</v>
      </c>
      <c r="Z23" s="22">
        <v>1402</v>
      </c>
      <c r="AA23" s="22" t="s">
        <v>732</v>
      </c>
      <c r="AC23" t="str">
        <f>+Combinar1[[#This Row],[Descripción Filtro URL 1]]</f>
        <v>Camiña</v>
      </c>
      <c r="AD23" t="str">
        <f>+Combinar1[[#This Row],[titulo]]&amp;AC23&amp;", "&amp;Combinar1[[#This Row],[temporalidad]]</f>
        <v>Cantidad de Espacios Culturales según su Fuente de Financiamiento en la comuna de Camiña, Año 2021</v>
      </c>
      <c r="AE23" t="str">
        <f>+Combinar1[[#This Row],[descripcion_larga]]&amp;AC23&amp;", según datos del "&amp;Combinar1[[#This Row],[fuente]]&amp;", "&amp;Combinar1[[#This Row],[temporalidad]]</f>
        <v>Gráfico que muestra la cantidad de espacios culturales según su fuente de financiamiento en la comuna de Camiña, según datos del Observatorio Cultural, Año 2021</v>
      </c>
      <c r="AF23" t="e">
        <f>+Combinar1[[#This Row],[url]]&amp;Combinar1[[#This Row],[Complemento Link]]&amp;Combinar1[[#This Row],[id_fil_url 1]]&amp;#REF!&amp;#REF!</f>
        <v>#REF!</v>
      </c>
    </row>
    <row r="24" spans="1:32" x14ac:dyDescent="0.3">
      <c r="A24" s="22">
        <v>1</v>
      </c>
      <c r="B24" s="22" t="s">
        <v>376</v>
      </c>
      <c r="C24">
        <v>4</v>
      </c>
      <c r="D24" s="22">
        <v>4</v>
      </c>
      <c r="E24" s="22" t="s">
        <v>750</v>
      </c>
      <c r="F24" s="22"/>
      <c r="G24" s="22" t="s">
        <v>740</v>
      </c>
      <c r="H24" s="22" t="s">
        <v>737</v>
      </c>
      <c r="I24" s="22" t="s">
        <v>733</v>
      </c>
      <c r="K24" s="22" t="s">
        <v>731</v>
      </c>
      <c r="L24" s="22" t="s">
        <v>750</v>
      </c>
      <c r="M24" s="22" t="s">
        <v>735</v>
      </c>
      <c r="N24" s="22" t="s">
        <v>743</v>
      </c>
      <c r="O24" s="22" t="s">
        <v>744</v>
      </c>
      <c r="P24" s="22" t="s">
        <v>3861</v>
      </c>
      <c r="Q24" t="s">
        <v>3867</v>
      </c>
      <c r="R24" s="22" t="s">
        <v>734</v>
      </c>
      <c r="S24" s="22" t="s">
        <v>3869</v>
      </c>
      <c r="T24" s="22" t="s">
        <v>757</v>
      </c>
      <c r="U24" s="22" t="s">
        <v>384</v>
      </c>
      <c r="V24" s="22">
        <v>240</v>
      </c>
      <c r="W24" s="22" t="s">
        <v>377</v>
      </c>
      <c r="X24" s="22" t="s">
        <v>378</v>
      </c>
      <c r="Y24" s="22" t="s">
        <v>35</v>
      </c>
      <c r="Z24" s="22">
        <v>1403</v>
      </c>
      <c r="AA24" s="22" t="s">
        <v>732</v>
      </c>
      <c r="AC24" t="str">
        <f>+Combinar1[[#This Row],[Descripción Filtro URL 1]]</f>
        <v>Colchane</v>
      </c>
      <c r="AD24" t="str">
        <f>+Combinar1[[#This Row],[titulo]]&amp;AC24&amp;", "&amp;Combinar1[[#This Row],[temporalidad]]</f>
        <v>Cantidad de Espacios Culturales según su Fuente de Financiamiento en la comuna de Colchane, Año 2021</v>
      </c>
      <c r="AE24" t="str">
        <f>+Combinar1[[#This Row],[descripcion_larga]]&amp;AC24&amp;", según datos del "&amp;Combinar1[[#This Row],[fuente]]&amp;", "&amp;Combinar1[[#This Row],[temporalidad]]</f>
        <v>Gráfico que muestra la cantidad de espacios culturales según su fuente de financiamiento en la comuna de Colchane, según datos del Observatorio Cultural, Año 2021</v>
      </c>
      <c r="AF24" t="e">
        <f>+Combinar1[[#This Row],[url]]&amp;Combinar1[[#This Row],[Complemento Link]]&amp;Combinar1[[#This Row],[id_fil_url 1]]&amp;#REF!&amp;#REF!</f>
        <v>#REF!</v>
      </c>
    </row>
    <row r="25" spans="1:32" x14ac:dyDescent="0.3">
      <c r="A25" s="22">
        <v>1</v>
      </c>
      <c r="B25" s="22" t="s">
        <v>376</v>
      </c>
      <c r="C25">
        <v>4</v>
      </c>
      <c r="D25" s="22">
        <v>4</v>
      </c>
      <c r="E25" s="22" t="s">
        <v>750</v>
      </c>
      <c r="F25" s="22"/>
      <c r="G25" s="22" t="s">
        <v>740</v>
      </c>
      <c r="H25" s="22" t="s">
        <v>737</v>
      </c>
      <c r="I25" s="22" t="s">
        <v>733</v>
      </c>
      <c r="K25" s="22" t="s">
        <v>731</v>
      </c>
      <c r="L25" s="22" t="s">
        <v>750</v>
      </c>
      <c r="M25" s="22" t="s">
        <v>735</v>
      </c>
      <c r="N25" s="22" t="s">
        <v>743</v>
      </c>
      <c r="O25" s="22" t="s">
        <v>744</v>
      </c>
      <c r="P25" s="22" t="s">
        <v>3861</v>
      </c>
      <c r="Q25" t="s">
        <v>3867</v>
      </c>
      <c r="R25" s="22" t="s">
        <v>734</v>
      </c>
      <c r="S25" s="22" t="s">
        <v>3869</v>
      </c>
      <c r="T25" s="22" t="s">
        <v>757</v>
      </c>
      <c r="U25" s="22" t="s">
        <v>384</v>
      </c>
      <c r="V25" s="22">
        <v>240</v>
      </c>
      <c r="W25" s="22" t="s">
        <v>377</v>
      </c>
      <c r="X25" s="22" t="s">
        <v>378</v>
      </c>
      <c r="Y25" s="22" t="s">
        <v>36</v>
      </c>
      <c r="Z25" s="22">
        <v>1404</v>
      </c>
      <c r="AA25" s="22" t="s">
        <v>732</v>
      </c>
      <c r="AC25" t="str">
        <f>+Combinar1[[#This Row],[Descripción Filtro URL 1]]</f>
        <v>Huara</v>
      </c>
      <c r="AD25" t="str">
        <f>+Combinar1[[#This Row],[titulo]]&amp;AC25&amp;", "&amp;Combinar1[[#This Row],[temporalidad]]</f>
        <v>Cantidad de Espacios Culturales según su Fuente de Financiamiento en la comuna de Huara, Año 2021</v>
      </c>
      <c r="AE25" t="str">
        <f>+Combinar1[[#This Row],[descripcion_larga]]&amp;AC25&amp;", según datos del "&amp;Combinar1[[#This Row],[fuente]]&amp;", "&amp;Combinar1[[#This Row],[temporalidad]]</f>
        <v>Gráfico que muestra la cantidad de espacios culturales según su fuente de financiamiento en la comuna de Huara, según datos del Observatorio Cultural, Año 2021</v>
      </c>
      <c r="AF25" t="e">
        <f>+Combinar1[[#This Row],[url]]&amp;Combinar1[[#This Row],[Complemento Link]]&amp;Combinar1[[#This Row],[id_fil_url 1]]&amp;#REF!&amp;#REF!</f>
        <v>#REF!</v>
      </c>
    </row>
    <row r="26" spans="1:32" x14ac:dyDescent="0.3">
      <c r="A26" s="22">
        <v>1</v>
      </c>
      <c r="B26" s="22" t="s">
        <v>376</v>
      </c>
      <c r="C26">
        <v>5</v>
      </c>
      <c r="D26" s="22">
        <v>5</v>
      </c>
      <c r="E26" s="22" t="s">
        <v>752</v>
      </c>
      <c r="F26" s="22"/>
      <c r="G26" s="22" t="s">
        <v>741</v>
      </c>
      <c r="H26" s="22" t="s">
        <v>737</v>
      </c>
      <c r="I26" s="22" t="s">
        <v>733</v>
      </c>
      <c r="K26" s="22" t="s">
        <v>731</v>
      </c>
      <c r="L26" s="22" t="s">
        <v>752</v>
      </c>
      <c r="M26" s="22" t="s">
        <v>735</v>
      </c>
      <c r="N26" s="22" t="s">
        <v>743</v>
      </c>
      <c r="O26" s="22" t="s">
        <v>744</v>
      </c>
      <c r="P26" s="22" t="s">
        <v>3862</v>
      </c>
      <c r="Q26" t="s">
        <v>5943</v>
      </c>
      <c r="R26" s="22" t="s">
        <v>734</v>
      </c>
      <c r="S26" s="22" t="s">
        <v>3870</v>
      </c>
      <c r="T26" s="22" t="s">
        <v>758</v>
      </c>
      <c r="U26" s="22" t="s">
        <v>384</v>
      </c>
      <c r="V26" s="22">
        <v>240</v>
      </c>
      <c r="W26" s="22" t="s">
        <v>377</v>
      </c>
      <c r="X26" s="22" t="s">
        <v>378</v>
      </c>
      <c r="Y26" s="22" t="s">
        <v>31</v>
      </c>
      <c r="Z26" s="22">
        <v>1101</v>
      </c>
      <c r="AA26" s="22" t="s">
        <v>732</v>
      </c>
      <c r="AC26" t="str">
        <f>+Combinar1[[#This Row],[Descripción Filtro URL 1]]</f>
        <v>Iquique</v>
      </c>
      <c r="AD26" t="str">
        <f>+Combinar1[[#This Row],[titulo]]&amp;AC26&amp;", "&amp;Combinar1[[#This Row],[temporalidad]]</f>
        <v>Cantidad de Espacios Culturales según su Tipo de Titularidad en la comuna de Iquique, Año 2021</v>
      </c>
      <c r="AE26" t="str">
        <f>+Combinar1[[#This Row],[descripcion_larga]]&amp;AC26&amp;", según datos del "&amp;Combinar1[[#This Row],[fuente]]&amp;", "&amp;Combinar1[[#This Row],[temporalidad]]</f>
        <v>Gráfico que muestra la cantidad de espacios culturales según su tipo de titularidad en la comuna de  Iquique, según datos del Observatorio Cultural, Año 2021</v>
      </c>
      <c r="AF26" t="e">
        <f>+Combinar1[[#This Row],[url]]&amp;Combinar1[[#This Row],[Complemento Link]]&amp;Combinar1[[#This Row],[id_fil_url 1]]&amp;#REF!&amp;#REF!</f>
        <v>#REF!</v>
      </c>
    </row>
    <row r="27" spans="1:32" x14ac:dyDescent="0.3">
      <c r="A27" s="22">
        <v>1</v>
      </c>
      <c r="B27" s="22" t="s">
        <v>376</v>
      </c>
      <c r="C27">
        <v>5</v>
      </c>
      <c r="D27" s="22">
        <v>5</v>
      </c>
      <c r="E27" s="22" t="s">
        <v>752</v>
      </c>
      <c r="F27" s="22"/>
      <c r="G27" s="22" t="s">
        <v>741</v>
      </c>
      <c r="H27" s="22" t="s">
        <v>737</v>
      </c>
      <c r="I27" s="22" t="s">
        <v>733</v>
      </c>
      <c r="K27" s="22" t="s">
        <v>731</v>
      </c>
      <c r="L27" s="22" t="s">
        <v>752</v>
      </c>
      <c r="M27" s="22" t="s">
        <v>735</v>
      </c>
      <c r="N27" s="22" t="s">
        <v>743</v>
      </c>
      <c r="O27" s="22" t="s">
        <v>744</v>
      </c>
      <c r="P27" s="22" t="s">
        <v>3862</v>
      </c>
      <c r="Q27" t="s">
        <v>5943</v>
      </c>
      <c r="R27" s="22" t="s">
        <v>734</v>
      </c>
      <c r="S27" s="22" t="s">
        <v>3870</v>
      </c>
      <c r="T27" s="22" t="s">
        <v>758</v>
      </c>
      <c r="U27" s="22" t="s">
        <v>384</v>
      </c>
      <c r="V27" s="22">
        <v>240</v>
      </c>
      <c r="W27" s="22" t="s">
        <v>377</v>
      </c>
      <c r="X27" s="22" t="s">
        <v>378</v>
      </c>
      <c r="Y27" s="22" t="s">
        <v>32</v>
      </c>
      <c r="Z27" s="22">
        <v>1107</v>
      </c>
      <c r="AA27" s="22" t="s">
        <v>732</v>
      </c>
      <c r="AC27" t="str">
        <f>+Combinar1[[#This Row],[Descripción Filtro URL 1]]</f>
        <v>Alto Hospicio</v>
      </c>
      <c r="AD27" t="str">
        <f>+Combinar1[[#This Row],[titulo]]&amp;AC27&amp;", "&amp;Combinar1[[#This Row],[temporalidad]]</f>
        <v>Cantidad de Espacios Culturales según su Tipo de Titularidad en la comuna de Alto Hospicio, Año 2021</v>
      </c>
      <c r="AE27" t="str">
        <f>+Combinar1[[#This Row],[descripcion_larga]]&amp;AC27&amp;", según datos del "&amp;Combinar1[[#This Row],[fuente]]&amp;", "&amp;Combinar1[[#This Row],[temporalidad]]</f>
        <v>Gráfico que muestra la cantidad de espacios culturales según su tipo de titularidad en la comuna de  Alto Hospicio, según datos del Observatorio Cultural, Año 2021</v>
      </c>
      <c r="AF27" t="e">
        <f>+Combinar1[[#This Row],[url]]&amp;Combinar1[[#This Row],[Complemento Link]]&amp;Combinar1[[#This Row],[id_fil_url 1]]&amp;#REF!&amp;#REF!</f>
        <v>#REF!</v>
      </c>
    </row>
    <row r="28" spans="1:32" x14ac:dyDescent="0.3">
      <c r="A28" s="22">
        <v>1</v>
      </c>
      <c r="B28" s="22" t="s">
        <v>376</v>
      </c>
      <c r="C28">
        <v>5</v>
      </c>
      <c r="D28" s="22">
        <v>5</v>
      </c>
      <c r="E28" s="22" t="s">
        <v>752</v>
      </c>
      <c r="F28" s="22"/>
      <c r="G28" s="22" t="s">
        <v>741</v>
      </c>
      <c r="H28" s="22" t="s">
        <v>737</v>
      </c>
      <c r="I28" s="22" t="s">
        <v>733</v>
      </c>
      <c r="K28" s="22" t="s">
        <v>731</v>
      </c>
      <c r="L28" s="22" t="s">
        <v>752</v>
      </c>
      <c r="M28" s="22" t="s">
        <v>735</v>
      </c>
      <c r="N28" s="22" t="s">
        <v>743</v>
      </c>
      <c r="O28" s="22" t="s">
        <v>744</v>
      </c>
      <c r="P28" s="22" t="s">
        <v>3862</v>
      </c>
      <c r="Q28" t="s">
        <v>5943</v>
      </c>
      <c r="R28" s="22" t="s">
        <v>734</v>
      </c>
      <c r="S28" s="22" t="s">
        <v>3870</v>
      </c>
      <c r="T28" s="22" t="s">
        <v>758</v>
      </c>
      <c r="U28" s="22" t="s">
        <v>384</v>
      </c>
      <c r="V28" s="22">
        <v>240</v>
      </c>
      <c r="W28" s="22" t="s">
        <v>377</v>
      </c>
      <c r="X28" s="22" t="s">
        <v>378</v>
      </c>
      <c r="Y28" s="22" t="s">
        <v>33</v>
      </c>
      <c r="Z28" s="22">
        <v>1401</v>
      </c>
      <c r="AA28" s="22" t="s">
        <v>732</v>
      </c>
      <c r="AC28" t="str">
        <f>+Combinar1[[#This Row],[Descripción Filtro URL 1]]</f>
        <v>Pozo Almonte</v>
      </c>
      <c r="AD28" t="str">
        <f>+Combinar1[[#This Row],[titulo]]&amp;AC28&amp;", "&amp;Combinar1[[#This Row],[temporalidad]]</f>
        <v>Cantidad de Espacios Culturales según su Tipo de Titularidad en la comuna de Pozo Almonte, Año 2021</v>
      </c>
      <c r="AE28" t="str">
        <f>+Combinar1[[#This Row],[descripcion_larga]]&amp;AC28&amp;", según datos del "&amp;Combinar1[[#This Row],[fuente]]&amp;", "&amp;Combinar1[[#This Row],[temporalidad]]</f>
        <v>Gráfico que muestra la cantidad de espacios culturales según su tipo de titularidad en la comuna de  Pozo Almonte, según datos del Observatorio Cultural, Año 2021</v>
      </c>
      <c r="AF28" t="e">
        <f>+Combinar1[[#This Row],[url]]&amp;Combinar1[[#This Row],[Complemento Link]]&amp;Combinar1[[#This Row],[id_fil_url 1]]&amp;#REF!&amp;#REF!</f>
        <v>#REF!</v>
      </c>
    </row>
    <row r="29" spans="1:32" x14ac:dyDescent="0.3">
      <c r="A29" s="22">
        <v>1</v>
      </c>
      <c r="B29" s="22" t="s">
        <v>376</v>
      </c>
      <c r="C29">
        <v>5</v>
      </c>
      <c r="D29" s="22">
        <v>5</v>
      </c>
      <c r="E29" s="22" t="s">
        <v>752</v>
      </c>
      <c r="F29" s="22"/>
      <c r="G29" s="22" t="s">
        <v>741</v>
      </c>
      <c r="H29" s="22" t="s">
        <v>737</v>
      </c>
      <c r="I29" s="22" t="s">
        <v>733</v>
      </c>
      <c r="K29" s="22" t="s">
        <v>731</v>
      </c>
      <c r="L29" s="22" t="s">
        <v>752</v>
      </c>
      <c r="M29" s="22" t="s">
        <v>735</v>
      </c>
      <c r="N29" s="22" t="s">
        <v>743</v>
      </c>
      <c r="O29" s="22" t="s">
        <v>744</v>
      </c>
      <c r="P29" s="22" t="s">
        <v>3862</v>
      </c>
      <c r="Q29" t="s">
        <v>5943</v>
      </c>
      <c r="R29" s="22" t="s">
        <v>734</v>
      </c>
      <c r="S29" s="22" t="s">
        <v>3870</v>
      </c>
      <c r="T29" s="22" t="s">
        <v>758</v>
      </c>
      <c r="U29" s="22" t="s">
        <v>384</v>
      </c>
      <c r="V29" s="22">
        <v>240</v>
      </c>
      <c r="W29" s="22" t="s">
        <v>377</v>
      </c>
      <c r="X29" s="22" t="s">
        <v>378</v>
      </c>
      <c r="Y29" s="22" t="s">
        <v>34</v>
      </c>
      <c r="Z29" s="22">
        <v>1402</v>
      </c>
      <c r="AA29" s="22" t="s">
        <v>732</v>
      </c>
      <c r="AC29" t="str">
        <f>+Combinar1[[#This Row],[Descripción Filtro URL 1]]</f>
        <v>Camiña</v>
      </c>
      <c r="AD29" t="str">
        <f>+Combinar1[[#This Row],[titulo]]&amp;AC29&amp;", "&amp;Combinar1[[#This Row],[temporalidad]]</f>
        <v>Cantidad de Espacios Culturales según su Tipo de Titularidad en la comuna de Camiña, Año 2021</v>
      </c>
      <c r="AE29" t="str">
        <f>+Combinar1[[#This Row],[descripcion_larga]]&amp;AC29&amp;", según datos del "&amp;Combinar1[[#This Row],[fuente]]&amp;", "&amp;Combinar1[[#This Row],[temporalidad]]</f>
        <v>Gráfico que muestra la cantidad de espacios culturales según su tipo de titularidad en la comuna de  Camiña, según datos del Observatorio Cultural, Año 2021</v>
      </c>
      <c r="AF29" t="e">
        <f>+Combinar1[[#This Row],[url]]&amp;Combinar1[[#This Row],[Complemento Link]]&amp;Combinar1[[#This Row],[id_fil_url 1]]&amp;#REF!&amp;#REF!</f>
        <v>#REF!</v>
      </c>
    </row>
    <row r="30" spans="1:32" x14ac:dyDescent="0.3">
      <c r="A30" s="22">
        <v>1</v>
      </c>
      <c r="B30" s="22" t="s">
        <v>376</v>
      </c>
      <c r="C30">
        <v>5</v>
      </c>
      <c r="D30" s="22">
        <v>5</v>
      </c>
      <c r="E30" s="22" t="s">
        <v>752</v>
      </c>
      <c r="F30" s="22"/>
      <c r="G30" s="22" t="s">
        <v>741</v>
      </c>
      <c r="H30" s="22" t="s">
        <v>737</v>
      </c>
      <c r="I30" s="22" t="s">
        <v>733</v>
      </c>
      <c r="K30" s="22" t="s">
        <v>731</v>
      </c>
      <c r="L30" s="22" t="s">
        <v>752</v>
      </c>
      <c r="M30" s="22" t="s">
        <v>735</v>
      </c>
      <c r="N30" s="22" t="s">
        <v>743</v>
      </c>
      <c r="O30" s="22" t="s">
        <v>744</v>
      </c>
      <c r="P30" s="22" t="s">
        <v>3862</v>
      </c>
      <c r="Q30" t="s">
        <v>5943</v>
      </c>
      <c r="R30" s="22" t="s">
        <v>734</v>
      </c>
      <c r="S30" s="22" t="s">
        <v>3870</v>
      </c>
      <c r="T30" s="22" t="s">
        <v>758</v>
      </c>
      <c r="U30" s="22" t="s">
        <v>384</v>
      </c>
      <c r="V30" s="22">
        <v>240</v>
      </c>
      <c r="W30" s="22" t="s">
        <v>377</v>
      </c>
      <c r="X30" s="22" t="s">
        <v>378</v>
      </c>
      <c r="Y30" s="22" t="s">
        <v>35</v>
      </c>
      <c r="Z30" s="22">
        <v>1403</v>
      </c>
      <c r="AA30" s="22" t="s">
        <v>732</v>
      </c>
      <c r="AC30" t="str">
        <f>+Combinar1[[#This Row],[Descripción Filtro URL 1]]</f>
        <v>Colchane</v>
      </c>
      <c r="AD30" t="str">
        <f>+Combinar1[[#This Row],[titulo]]&amp;AC30&amp;", "&amp;Combinar1[[#This Row],[temporalidad]]</f>
        <v>Cantidad de Espacios Culturales según su Tipo de Titularidad en la comuna de Colchane, Año 2021</v>
      </c>
      <c r="AE30" t="str">
        <f>+Combinar1[[#This Row],[descripcion_larga]]&amp;AC30&amp;", según datos del "&amp;Combinar1[[#This Row],[fuente]]&amp;", "&amp;Combinar1[[#This Row],[temporalidad]]</f>
        <v>Gráfico que muestra la cantidad de espacios culturales según su tipo de titularidad en la comuna de  Colchane, según datos del Observatorio Cultural, Año 2021</v>
      </c>
      <c r="AF30" t="e">
        <f>+Combinar1[[#This Row],[url]]&amp;Combinar1[[#This Row],[Complemento Link]]&amp;Combinar1[[#This Row],[id_fil_url 1]]&amp;#REF!&amp;#REF!</f>
        <v>#REF!</v>
      </c>
    </row>
    <row r="31" spans="1:32" x14ac:dyDescent="0.3">
      <c r="A31" s="22">
        <v>1</v>
      </c>
      <c r="B31" s="22" t="s">
        <v>376</v>
      </c>
      <c r="C31">
        <v>5</v>
      </c>
      <c r="D31" s="22">
        <v>5</v>
      </c>
      <c r="E31" s="22" t="s">
        <v>752</v>
      </c>
      <c r="F31" s="22"/>
      <c r="G31" s="22" t="s">
        <v>741</v>
      </c>
      <c r="H31" s="22" t="s">
        <v>737</v>
      </c>
      <c r="I31" s="22" t="s">
        <v>733</v>
      </c>
      <c r="K31" s="22" t="s">
        <v>731</v>
      </c>
      <c r="L31" s="22" t="s">
        <v>752</v>
      </c>
      <c r="M31" s="22" t="s">
        <v>735</v>
      </c>
      <c r="N31" s="22" t="s">
        <v>743</v>
      </c>
      <c r="O31" s="22" t="s">
        <v>744</v>
      </c>
      <c r="P31" s="22" t="s">
        <v>3862</v>
      </c>
      <c r="Q31" t="s">
        <v>5943</v>
      </c>
      <c r="R31" s="22" t="s">
        <v>734</v>
      </c>
      <c r="S31" s="22" t="s">
        <v>3870</v>
      </c>
      <c r="T31" s="22" t="s">
        <v>758</v>
      </c>
      <c r="U31" s="22" t="s">
        <v>384</v>
      </c>
      <c r="V31" s="22">
        <v>240</v>
      </c>
      <c r="W31" s="22" t="s">
        <v>377</v>
      </c>
      <c r="X31" s="22" t="s">
        <v>378</v>
      </c>
      <c r="Y31" s="22" t="s">
        <v>36</v>
      </c>
      <c r="Z31" s="22">
        <v>1404</v>
      </c>
      <c r="AA31" s="22" t="s">
        <v>732</v>
      </c>
      <c r="AC31" t="str">
        <f>+Combinar1[[#This Row],[Descripción Filtro URL 1]]</f>
        <v>Huara</v>
      </c>
      <c r="AD31" t="str">
        <f>+Combinar1[[#This Row],[titulo]]&amp;AC31&amp;", "&amp;Combinar1[[#This Row],[temporalidad]]</f>
        <v>Cantidad de Espacios Culturales según su Tipo de Titularidad en la comuna de Huara, Año 2021</v>
      </c>
      <c r="AE31" t="str">
        <f>+Combinar1[[#This Row],[descripcion_larga]]&amp;AC31&amp;", según datos del "&amp;Combinar1[[#This Row],[fuente]]&amp;", "&amp;Combinar1[[#This Row],[temporalidad]]</f>
        <v>Gráfico que muestra la cantidad de espacios culturales según su tipo de titularidad en la comuna de  Huara, según datos del Observatorio Cultural, Año 2021</v>
      </c>
      <c r="AF31" t="e">
        <f>+Combinar1[[#This Row],[url]]&amp;Combinar1[[#This Row],[Complemento Link]]&amp;Combinar1[[#This Row],[id_fil_url 1]]&amp;#REF!&amp;#REF!</f>
        <v>#REF!</v>
      </c>
    </row>
    <row r="32" spans="1:32" x14ac:dyDescent="0.3">
      <c r="A32" s="22">
        <v>1</v>
      </c>
      <c r="B32" s="22" t="s">
        <v>376</v>
      </c>
      <c r="C32">
        <v>1</v>
      </c>
      <c r="D32" s="22">
        <v>1</v>
      </c>
      <c r="E32" s="22" t="s">
        <v>742</v>
      </c>
      <c r="F32" s="22"/>
      <c r="G32" s="22" t="s">
        <v>736</v>
      </c>
      <c r="H32" s="22" t="s">
        <v>737</v>
      </c>
      <c r="I32" s="22" t="s">
        <v>733</v>
      </c>
      <c r="K32" s="22" t="s">
        <v>731</v>
      </c>
      <c r="L32" s="22" t="s">
        <v>742</v>
      </c>
      <c r="M32" s="22" t="s">
        <v>735</v>
      </c>
      <c r="N32" s="22" t="s">
        <v>743</v>
      </c>
      <c r="O32" s="22" t="s">
        <v>744</v>
      </c>
      <c r="P32" s="22" t="s">
        <v>3859</v>
      </c>
      <c r="Q32" t="s">
        <v>3864</v>
      </c>
      <c r="R32" s="22" t="s">
        <v>734</v>
      </c>
      <c r="S32" s="22" t="s">
        <v>3872</v>
      </c>
      <c r="T32" s="22" t="s">
        <v>754</v>
      </c>
      <c r="U32" s="22" t="s">
        <v>384</v>
      </c>
      <c r="V32" s="22">
        <v>240</v>
      </c>
      <c r="W32" s="22" t="s">
        <v>377</v>
      </c>
      <c r="X32" s="22" t="s">
        <v>378</v>
      </c>
      <c r="Y32" s="22" t="s">
        <v>37</v>
      </c>
      <c r="Z32" s="22">
        <v>1405</v>
      </c>
      <c r="AA32" s="22" t="s">
        <v>732</v>
      </c>
      <c r="AC32" t="str">
        <f>+Combinar1[[#This Row],[Descripción Filtro URL 1]]</f>
        <v>Pica</v>
      </c>
      <c r="AD32" t="str">
        <f>+Combinar1[[#This Row],[titulo]]&amp;AC32&amp;", "&amp;Combinar1[[#This Row],[temporalidad]]</f>
        <v>Cantidad de Espacios Culturales con Acceso para Discapacitados en la comuna de Pica, Año 2021</v>
      </c>
      <c r="AE32" t="str">
        <f>+Combinar1[[#This Row],[descripcion_larga]]&amp;AC32&amp;", según datos del "&amp;Combinar1[[#This Row],[fuente]]&amp;", "&amp;Combinar1[[#This Row],[temporalidad]]</f>
        <v>Gráfico que muestra la cantidad de espacios culturales con o sin acceso para discapacitados en la comuna de Pica, según datos del Observatorio Cultural, Año 2021</v>
      </c>
      <c r="AF32" t="e">
        <f>+Combinar1[[#This Row],[url]]&amp;Combinar1[[#This Row],[Complemento Link]]&amp;Combinar1[[#This Row],[id_fil_url 1]]&amp;#REF!&amp;#REF!</f>
        <v>#REF!</v>
      </c>
    </row>
    <row r="33" spans="1:32" x14ac:dyDescent="0.3">
      <c r="A33" s="22">
        <v>1</v>
      </c>
      <c r="B33" s="22" t="s">
        <v>376</v>
      </c>
      <c r="C33">
        <v>2</v>
      </c>
      <c r="D33" s="22">
        <v>2</v>
      </c>
      <c r="E33" s="22" t="s">
        <v>746</v>
      </c>
      <c r="F33" s="22"/>
      <c r="G33" s="22" t="s">
        <v>738</v>
      </c>
      <c r="H33" s="22" t="s">
        <v>737</v>
      </c>
      <c r="I33" s="22" t="s">
        <v>733</v>
      </c>
      <c r="K33" s="22" t="s">
        <v>731</v>
      </c>
      <c r="L33" s="22" t="s">
        <v>746</v>
      </c>
      <c r="M33" s="22" t="s">
        <v>735</v>
      </c>
      <c r="N33" s="22" t="s">
        <v>743</v>
      </c>
      <c r="O33" s="22" t="s">
        <v>744</v>
      </c>
      <c r="P33" s="22" t="s">
        <v>3860</v>
      </c>
      <c r="Q33" t="s">
        <v>5944</v>
      </c>
      <c r="R33" s="22" t="s">
        <v>734</v>
      </c>
      <c r="S33" s="22" t="s">
        <v>3871</v>
      </c>
      <c r="T33" s="22" t="s">
        <v>755</v>
      </c>
      <c r="U33" s="22" t="s">
        <v>384</v>
      </c>
      <c r="V33" s="22">
        <v>240</v>
      </c>
      <c r="W33" s="22" t="s">
        <v>377</v>
      </c>
      <c r="X33" s="22" t="s">
        <v>378</v>
      </c>
      <c r="Y33" s="22" t="s">
        <v>37</v>
      </c>
      <c r="Z33" s="22">
        <v>1405</v>
      </c>
      <c r="AA33" s="22" t="s">
        <v>732</v>
      </c>
      <c r="AC33" t="str">
        <f>+Combinar1[[#This Row],[Descripción Filtro URL 1]]</f>
        <v>Pica</v>
      </c>
      <c r="AD33" t="str">
        <f>+Combinar1[[#This Row],[titulo]]&amp;AC33&amp;", "&amp;Combinar1[[#This Row],[temporalidad]]</f>
        <v>Cantidad de Espacios Culturales por Tipo en la comuna de Pica, Año 2021</v>
      </c>
      <c r="AE33" t="str">
        <f>+Combinar1[[#This Row],[descripcion_larga]]&amp;AC33&amp;", según datos del "&amp;Combinar1[[#This Row],[fuente]]&amp;", "&amp;Combinar1[[#This Row],[temporalidad]]</f>
        <v>Gráfico que muestra la cantidad de espacios culturales por tipo en la comuna de Pica, según datos del Observatorio Cultural, Año 2021</v>
      </c>
      <c r="AF33" t="e">
        <f>+Combinar1[[#This Row],[url]]&amp;Combinar1[[#This Row],[Complemento Link]]&amp;Combinar1[[#This Row],[id_fil_url 1]]&amp;#REF!&amp;#REF!</f>
        <v>#REF!</v>
      </c>
    </row>
    <row r="34" spans="1:32" x14ac:dyDescent="0.3">
      <c r="A34" s="22">
        <v>1</v>
      </c>
      <c r="B34" s="22" t="s">
        <v>376</v>
      </c>
      <c r="C34">
        <v>3</v>
      </c>
      <c r="D34" s="22">
        <v>3</v>
      </c>
      <c r="E34" s="22" t="s">
        <v>748</v>
      </c>
      <c r="F34" s="22"/>
      <c r="G34" s="22" t="s">
        <v>739</v>
      </c>
      <c r="H34" s="22" t="s">
        <v>737</v>
      </c>
      <c r="I34" s="22" t="s">
        <v>733</v>
      </c>
      <c r="K34" s="22" t="s">
        <v>731</v>
      </c>
      <c r="L34" s="22" t="s">
        <v>748</v>
      </c>
      <c r="M34" s="22" t="s">
        <v>735</v>
      </c>
      <c r="N34" s="22" t="s">
        <v>743</v>
      </c>
      <c r="O34" s="22" t="s">
        <v>744</v>
      </c>
      <c r="P34" s="22" t="s">
        <v>3863</v>
      </c>
      <c r="Q34" t="s">
        <v>3866</v>
      </c>
      <c r="R34" s="22" t="s">
        <v>734</v>
      </c>
      <c r="S34" s="22" t="s">
        <v>3868</v>
      </c>
      <c r="T34" s="22" t="s">
        <v>756</v>
      </c>
      <c r="U34" s="22" t="s">
        <v>384</v>
      </c>
      <c r="V34" s="22">
        <v>240</v>
      </c>
      <c r="W34" s="22" t="s">
        <v>377</v>
      </c>
      <c r="X34" s="22" t="s">
        <v>378</v>
      </c>
      <c r="Y34" s="22" t="s">
        <v>37</v>
      </c>
      <c r="Z34" s="22">
        <v>1405</v>
      </c>
      <c r="AA34" s="22" t="s">
        <v>732</v>
      </c>
      <c r="AC34" t="str">
        <f>+Combinar1[[#This Row],[Descripción Filtro URL 1]]</f>
        <v>Pica</v>
      </c>
      <c r="AD34" t="str">
        <f>+Combinar1[[#This Row],[titulo]]&amp;AC34&amp;", "&amp;Combinar1[[#This Row],[temporalidad]]</f>
        <v>Cantidad de Espacios Culturales según su Estado de Mantención en la comuna de Pica, Año 2021</v>
      </c>
      <c r="AE34" t="str">
        <f>+Combinar1[[#This Row],[descripcion_larga]]&amp;AC34&amp;", según datos del "&amp;Combinar1[[#This Row],[fuente]]&amp;", "&amp;Combinar1[[#This Row],[temporalidad]]</f>
        <v>Gráfico que muestra la cantidad de espacios culturales según su estado de mantención en la comuna de Pica, según datos del Observatorio Cultural, Año 2021</v>
      </c>
      <c r="AF34" t="e">
        <f>+Combinar1[[#This Row],[url]]&amp;Combinar1[[#This Row],[Complemento Link]]&amp;Combinar1[[#This Row],[id_fil_url 1]]&amp;#REF!&amp;#REF!</f>
        <v>#REF!</v>
      </c>
    </row>
    <row r="35" spans="1:32" x14ac:dyDescent="0.3">
      <c r="A35" s="22">
        <v>1</v>
      </c>
      <c r="B35" s="22" t="s">
        <v>376</v>
      </c>
      <c r="C35">
        <v>4</v>
      </c>
      <c r="D35" s="22">
        <v>4</v>
      </c>
      <c r="E35" s="22" t="s">
        <v>750</v>
      </c>
      <c r="F35" s="22"/>
      <c r="G35" s="22" t="s">
        <v>740</v>
      </c>
      <c r="H35" s="22" t="s">
        <v>737</v>
      </c>
      <c r="I35" s="22" t="s">
        <v>733</v>
      </c>
      <c r="K35" s="22" t="s">
        <v>731</v>
      </c>
      <c r="L35" s="22" t="s">
        <v>750</v>
      </c>
      <c r="M35" s="22" t="s">
        <v>735</v>
      </c>
      <c r="N35" s="22" t="s">
        <v>743</v>
      </c>
      <c r="O35" s="22" t="s">
        <v>744</v>
      </c>
      <c r="P35" s="22" t="s">
        <v>3861</v>
      </c>
      <c r="Q35" t="s">
        <v>3867</v>
      </c>
      <c r="R35" s="22" t="s">
        <v>734</v>
      </c>
      <c r="S35" s="22" t="s">
        <v>3869</v>
      </c>
      <c r="T35" s="22" t="s">
        <v>757</v>
      </c>
      <c r="U35" s="22" t="s">
        <v>384</v>
      </c>
      <c r="V35" s="22">
        <v>240</v>
      </c>
      <c r="W35" s="22" t="s">
        <v>377</v>
      </c>
      <c r="X35" s="22" t="s">
        <v>378</v>
      </c>
      <c r="Y35" s="22" t="s">
        <v>37</v>
      </c>
      <c r="Z35" s="22">
        <v>1405</v>
      </c>
      <c r="AA35" s="22" t="s">
        <v>732</v>
      </c>
      <c r="AC35" t="str">
        <f>+Combinar1[[#This Row],[Descripción Filtro URL 1]]</f>
        <v>Pica</v>
      </c>
      <c r="AD35" t="str">
        <f>+Combinar1[[#This Row],[titulo]]&amp;AC35&amp;", "&amp;Combinar1[[#This Row],[temporalidad]]</f>
        <v>Cantidad de Espacios Culturales según su Fuente de Financiamiento en la comuna de Pica, Año 2021</v>
      </c>
      <c r="AE35" t="str">
        <f>+Combinar1[[#This Row],[descripcion_larga]]&amp;AC35&amp;", según datos del "&amp;Combinar1[[#This Row],[fuente]]&amp;", "&amp;Combinar1[[#This Row],[temporalidad]]</f>
        <v>Gráfico que muestra la cantidad de espacios culturales según su fuente de financiamiento en la comuna de Pica, según datos del Observatorio Cultural, Año 2021</v>
      </c>
      <c r="AF35" t="e">
        <f>+Combinar1[[#This Row],[url]]&amp;Combinar1[[#This Row],[Complemento Link]]&amp;Combinar1[[#This Row],[id_fil_url 1]]&amp;#REF!&amp;#REF!</f>
        <v>#REF!</v>
      </c>
    </row>
    <row r="36" spans="1:32" x14ac:dyDescent="0.3">
      <c r="A36" s="22">
        <v>1</v>
      </c>
      <c r="B36" s="22" t="s">
        <v>376</v>
      </c>
      <c r="C36">
        <v>5</v>
      </c>
      <c r="D36" s="22">
        <v>5</v>
      </c>
      <c r="E36" s="22" t="s">
        <v>752</v>
      </c>
      <c r="F36" s="22"/>
      <c r="G36" s="22" t="s">
        <v>741</v>
      </c>
      <c r="H36" s="22" t="s">
        <v>737</v>
      </c>
      <c r="I36" s="22" t="s">
        <v>733</v>
      </c>
      <c r="K36" s="22" t="s">
        <v>731</v>
      </c>
      <c r="L36" s="22" t="s">
        <v>752</v>
      </c>
      <c r="M36" s="22" t="s">
        <v>735</v>
      </c>
      <c r="N36" s="22" t="s">
        <v>743</v>
      </c>
      <c r="O36" s="22" t="s">
        <v>744</v>
      </c>
      <c r="P36" s="22" t="s">
        <v>3862</v>
      </c>
      <c r="Q36" t="s">
        <v>5943</v>
      </c>
      <c r="R36" s="22" t="s">
        <v>734</v>
      </c>
      <c r="S36" s="22" t="s">
        <v>3870</v>
      </c>
      <c r="T36" s="22" t="s">
        <v>758</v>
      </c>
      <c r="U36" s="22" t="s">
        <v>384</v>
      </c>
      <c r="V36" s="22">
        <v>240</v>
      </c>
      <c r="W36" s="22" t="s">
        <v>377</v>
      </c>
      <c r="X36" s="22" t="s">
        <v>378</v>
      </c>
      <c r="Y36" s="22" t="s">
        <v>37</v>
      </c>
      <c r="Z36" s="22">
        <v>1405</v>
      </c>
      <c r="AA36" s="22" t="s">
        <v>732</v>
      </c>
      <c r="AC36" t="str">
        <f>+Combinar1[[#This Row],[Descripción Filtro URL 1]]</f>
        <v>Pica</v>
      </c>
      <c r="AD36" t="str">
        <f>+Combinar1[[#This Row],[titulo]]&amp;AC36&amp;", "&amp;Combinar1[[#This Row],[temporalidad]]</f>
        <v>Cantidad de Espacios Culturales según su Tipo de Titularidad en la comuna de Pica, Año 2021</v>
      </c>
      <c r="AE36" t="str">
        <f>+Combinar1[[#This Row],[descripcion_larga]]&amp;AC36&amp;", según datos del "&amp;Combinar1[[#This Row],[fuente]]&amp;", "&amp;Combinar1[[#This Row],[temporalidad]]</f>
        <v>Gráfico que muestra la cantidad de espacios culturales según su tipo de titularidad en la comuna de  Pica, según datos del Observatorio Cultural, Año 2021</v>
      </c>
      <c r="AF36" t="e">
        <f>+Combinar1[[#This Row],[url]]&amp;Combinar1[[#This Row],[Complemento Link]]&amp;Combinar1[[#This Row],[id_fil_url 1]]&amp;#REF!&amp;#REF!</f>
        <v>#REF!</v>
      </c>
    </row>
    <row r="37" spans="1:32" x14ac:dyDescent="0.3">
      <c r="A37" s="22">
        <v>1</v>
      </c>
      <c r="B37" s="22" t="s">
        <v>376</v>
      </c>
      <c r="C37">
        <v>1</v>
      </c>
      <c r="D37" s="22">
        <v>1</v>
      </c>
      <c r="E37" s="22" t="s">
        <v>742</v>
      </c>
      <c r="F37" s="22"/>
      <c r="G37" s="22" t="s">
        <v>736</v>
      </c>
      <c r="H37" s="22" t="s">
        <v>737</v>
      </c>
      <c r="I37" s="22" t="s">
        <v>733</v>
      </c>
      <c r="K37" s="22" t="s">
        <v>731</v>
      </c>
      <c r="L37" s="22" t="s">
        <v>742</v>
      </c>
      <c r="M37" s="22" t="s">
        <v>735</v>
      </c>
      <c r="N37" s="22" t="s">
        <v>743</v>
      </c>
      <c r="O37" s="22" t="s">
        <v>744</v>
      </c>
      <c r="P37" s="22" t="s">
        <v>3859</v>
      </c>
      <c r="Q37" t="s">
        <v>3864</v>
      </c>
      <c r="R37" s="22" t="s">
        <v>734</v>
      </c>
      <c r="S37" s="22" t="s">
        <v>3872</v>
      </c>
      <c r="T37" s="22" t="s">
        <v>754</v>
      </c>
      <c r="U37" s="22" t="s">
        <v>384</v>
      </c>
      <c r="V37" s="22">
        <v>240</v>
      </c>
      <c r="W37" s="22" t="s">
        <v>377</v>
      </c>
      <c r="X37" s="22" t="s">
        <v>378</v>
      </c>
      <c r="Y37" s="22" t="s">
        <v>38</v>
      </c>
      <c r="Z37" s="22">
        <v>2101</v>
      </c>
      <c r="AA37" s="22" t="s">
        <v>732</v>
      </c>
      <c r="AC37" t="str">
        <f>+Combinar1[[#This Row],[Descripción Filtro URL 1]]</f>
        <v>Antofagasta</v>
      </c>
      <c r="AD37" t="str">
        <f>+Combinar1[[#This Row],[titulo]]&amp;AC37&amp;", "&amp;Combinar1[[#This Row],[temporalidad]]</f>
        <v>Cantidad de Espacios Culturales con Acceso para Discapacitados en la comuna de Antofagasta, Año 2021</v>
      </c>
      <c r="AE37" t="str">
        <f>+Combinar1[[#This Row],[descripcion_larga]]&amp;AC37&amp;", según datos del "&amp;Combinar1[[#This Row],[fuente]]&amp;", "&amp;Combinar1[[#This Row],[temporalidad]]</f>
        <v>Gráfico que muestra la cantidad de espacios culturales con o sin acceso para discapacitados en la comuna de Antofagasta, según datos del Observatorio Cultural, Año 2021</v>
      </c>
      <c r="AF37" t="e">
        <f>+Combinar1[[#This Row],[url]]&amp;Combinar1[[#This Row],[Complemento Link]]&amp;Combinar1[[#This Row],[id_fil_url 1]]&amp;#REF!&amp;#REF!</f>
        <v>#REF!</v>
      </c>
    </row>
    <row r="38" spans="1:32" x14ac:dyDescent="0.3">
      <c r="A38" s="22">
        <v>1</v>
      </c>
      <c r="B38" s="22" t="s">
        <v>376</v>
      </c>
      <c r="C38">
        <v>2</v>
      </c>
      <c r="D38" s="22">
        <v>2</v>
      </c>
      <c r="E38" s="22" t="s">
        <v>746</v>
      </c>
      <c r="F38" s="22"/>
      <c r="G38" s="22" t="s">
        <v>738</v>
      </c>
      <c r="H38" s="22" t="s">
        <v>737</v>
      </c>
      <c r="I38" s="22" t="s">
        <v>733</v>
      </c>
      <c r="K38" s="22" t="s">
        <v>731</v>
      </c>
      <c r="L38" s="22" t="s">
        <v>746</v>
      </c>
      <c r="M38" s="22" t="s">
        <v>735</v>
      </c>
      <c r="N38" s="22" t="s">
        <v>743</v>
      </c>
      <c r="O38" s="22" t="s">
        <v>744</v>
      </c>
      <c r="P38" s="22" t="s">
        <v>3860</v>
      </c>
      <c r="Q38" t="s">
        <v>5944</v>
      </c>
      <c r="R38" s="22" t="s">
        <v>734</v>
      </c>
      <c r="S38" s="22" t="s">
        <v>3871</v>
      </c>
      <c r="T38" s="22" t="s">
        <v>755</v>
      </c>
      <c r="U38" s="22" t="s">
        <v>384</v>
      </c>
      <c r="V38" s="22">
        <v>240</v>
      </c>
      <c r="W38" s="22" t="s">
        <v>377</v>
      </c>
      <c r="X38" s="22" t="s">
        <v>378</v>
      </c>
      <c r="Y38" s="22" t="s">
        <v>38</v>
      </c>
      <c r="Z38" s="22">
        <v>2101</v>
      </c>
      <c r="AA38" s="22" t="s">
        <v>732</v>
      </c>
      <c r="AC38" t="str">
        <f>+Combinar1[[#This Row],[Descripción Filtro URL 1]]</f>
        <v>Antofagasta</v>
      </c>
      <c r="AD38" t="str">
        <f>+Combinar1[[#This Row],[titulo]]&amp;AC38&amp;", "&amp;Combinar1[[#This Row],[temporalidad]]</f>
        <v>Cantidad de Espacios Culturales por Tipo en la comuna de Antofagasta, Año 2021</v>
      </c>
      <c r="AE38" t="str">
        <f>+Combinar1[[#This Row],[descripcion_larga]]&amp;AC38&amp;", según datos del "&amp;Combinar1[[#This Row],[fuente]]&amp;", "&amp;Combinar1[[#This Row],[temporalidad]]</f>
        <v>Gráfico que muestra la cantidad de espacios culturales por tipo en la comuna de Antofagasta, según datos del Observatorio Cultural, Año 2021</v>
      </c>
      <c r="AF38" t="e">
        <f>+Combinar1[[#This Row],[url]]&amp;Combinar1[[#This Row],[Complemento Link]]&amp;Combinar1[[#This Row],[id_fil_url 1]]&amp;#REF!&amp;#REF!</f>
        <v>#REF!</v>
      </c>
    </row>
    <row r="39" spans="1:32" x14ac:dyDescent="0.3">
      <c r="A39" s="22">
        <v>1</v>
      </c>
      <c r="B39" s="22" t="s">
        <v>376</v>
      </c>
      <c r="C39">
        <v>3</v>
      </c>
      <c r="D39" s="22">
        <v>3</v>
      </c>
      <c r="E39" s="22" t="s">
        <v>748</v>
      </c>
      <c r="F39" s="22"/>
      <c r="G39" s="22" t="s">
        <v>739</v>
      </c>
      <c r="H39" s="22" t="s">
        <v>737</v>
      </c>
      <c r="I39" s="22" t="s">
        <v>733</v>
      </c>
      <c r="K39" s="22" t="s">
        <v>731</v>
      </c>
      <c r="L39" s="22" t="s">
        <v>748</v>
      </c>
      <c r="M39" s="22" t="s">
        <v>735</v>
      </c>
      <c r="N39" s="22" t="s">
        <v>743</v>
      </c>
      <c r="O39" s="22" t="s">
        <v>744</v>
      </c>
      <c r="P39" s="22" t="s">
        <v>3863</v>
      </c>
      <c r="Q39" t="s">
        <v>3866</v>
      </c>
      <c r="R39" s="22" t="s">
        <v>734</v>
      </c>
      <c r="S39" s="22" t="s">
        <v>3868</v>
      </c>
      <c r="T39" s="22" t="s">
        <v>756</v>
      </c>
      <c r="U39" s="22" t="s">
        <v>384</v>
      </c>
      <c r="V39" s="22">
        <v>240</v>
      </c>
      <c r="W39" s="22" t="s">
        <v>377</v>
      </c>
      <c r="X39" s="22" t="s">
        <v>378</v>
      </c>
      <c r="Y39" s="22" t="s">
        <v>38</v>
      </c>
      <c r="Z39" s="22">
        <v>2101</v>
      </c>
      <c r="AA39" s="22" t="s">
        <v>732</v>
      </c>
      <c r="AC39" t="str">
        <f>+Combinar1[[#This Row],[Descripción Filtro URL 1]]</f>
        <v>Antofagasta</v>
      </c>
      <c r="AD39" t="str">
        <f>+Combinar1[[#This Row],[titulo]]&amp;AC39&amp;", "&amp;Combinar1[[#This Row],[temporalidad]]</f>
        <v>Cantidad de Espacios Culturales según su Estado de Mantención en la comuna de Antofagasta, Año 2021</v>
      </c>
      <c r="AE39" t="str">
        <f>+Combinar1[[#This Row],[descripcion_larga]]&amp;AC39&amp;", según datos del "&amp;Combinar1[[#This Row],[fuente]]&amp;", "&amp;Combinar1[[#This Row],[temporalidad]]</f>
        <v>Gráfico que muestra la cantidad de espacios culturales según su estado de mantención en la comuna de Antofagasta, según datos del Observatorio Cultural, Año 2021</v>
      </c>
      <c r="AF39" t="e">
        <f>+Combinar1[[#This Row],[url]]&amp;Combinar1[[#This Row],[Complemento Link]]&amp;Combinar1[[#This Row],[id_fil_url 1]]&amp;#REF!&amp;#REF!</f>
        <v>#REF!</v>
      </c>
    </row>
    <row r="40" spans="1:32" x14ac:dyDescent="0.3">
      <c r="A40" s="22">
        <v>1</v>
      </c>
      <c r="B40" s="22" t="s">
        <v>376</v>
      </c>
      <c r="C40">
        <v>4</v>
      </c>
      <c r="D40" s="22">
        <v>4</v>
      </c>
      <c r="E40" s="22" t="s">
        <v>750</v>
      </c>
      <c r="F40" s="22"/>
      <c r="G40" s="22" t="s">
        <v>740</v>
      </c>
      <c r="H40" s="22" t="s">
        <v>737</v>
      </c>
      <c r="I40" s="22" t="s">
        <v>733</v>
      </c>
      <c r="K40" s="22" t="s">
        <v>731</v>
      </c>
      <c r="L40" s="22" t="s">
        <v>750</v>
      </c>
      <c r="M40" s="22" t="s">
        <v>735</v>
      </c>
      <c r="N40" s="22" t="s">
        <v>743</v>
      </c>
      <c r="O40" s="22" t="s">
        <v>744</v>
      </c>
      <c r="P40" s="22" t="s">
        <v>3861</v>
      </c>
      <c r="Q40" t="s">
        <v>3867</v>
      </c>
      <c r="R40" s="22" t="s">
        <v>734</v>
      </c>
      <c r="S40" s="22" t="s">
        <v>3869</v>
      </c>
      <c r="T40" s="22" t="s">
        <v>757</v>
      </c>
      <c r="U40" s="22" t="s">
        <v>384</v>
      </c>
      <c r="V40" s="22">
        <v>240</v>
      </c>
      <c r="W40" s="22" t="s">
        <v>377</v>
      </c>
      <c r="X40" s="22" t="s">
        <v>378</v>
      </c>
      <c r="Y40" s="22" t="s">
        <v>38</v>
      </c>
      <c r="Z40" s="22">
        <v>2101</v>
      </c>
      <c r="AA40" s="22" t="s">
        <v>732</v>
      </c>
      <c r="AC40" t="str">
        <f>+Combinar1[[#This Row],[Descripción Filtro URL 1]]</f>
        <v>Antofagasta</v>
      </c>
      <c r="AD40" t="str">
        <f>+Combinar1[[#This Row],[titulo]]&amp;AC40&amp;", "&amp;Combinar1[[#This Row],[temporalidad]]</f>
        <v>Cantidad de Espacios Culturales según su Fuente de Financiamiento en la comuna de Antofagasta, Año 2021</v>
      </c>
      <c r="AE40" t="str">
        <f>+Combinar1[[#This Row],[descripcion_larga]]&amp;AC40&amp;", según datos del "&amp;Combinar1[[#This Row],[fuente]]&amp;", "&amp;Combinar1[[#This Row],[temporalidad]]</f>
        <v>Gráfico que muestra la cantidad de espacios culturales según su fuente de financiamiento en la comuna de Antofagasta, según datos del Observatorio Cultural, Año 2021</v>
      </c>
      <c r="AF40" t="e">
        <f>+Combinar1[[#This Row],[url]]&amp;Combinar1[[#This Row],[Complemento Link]]&amp;Combinar1[[#This Row],[id_fil_url 1]]&amp;#REF!&amp;#REF!</f>
        <v>#REF!</v>
      </c>
    </row>
    <row r="41" spans="1:32" x14ac:dyDescent="0.3">
      <c r="A41" s="22">
        <v>1</v>
      </c>
      <c r="B41" s="22" t="s">
        <v>376</v>
      </c>
      <c r="C41">
        <v>5</v>
      </c>
      <c r="D41" s="22">
        <v>5</v>
      </c>
      <c r="E41" s="22" t="s">
        <v>752</v>
      </c>
      <c r="F41" s="22"/>
      <c r="G41" s="22" t="s">
        <v>741</v>
      </c>
      <c r="H41" s="22" t="s">
        <v>737</v>
      </c>
      <c r="I41" s="22" t="s">
        <v>733</v>
      </c>
      <c r="K41" s="22" t="s">
        <v>731</v>
      </c>
      <c r="L41" s="22" t="s">
        <v>752</v>
      </c>
      <c r="M41" s="22" t="s">
        <v>735</v>
      </c>
      <c r="N41" s="22" t="s">
        <v>743</v>
      </c>
      <c r="O41" s="22" t="s">
        <v>744</v>
      </c>
      <c r="P41" s="22" t="s">
        <v>3862</v>
      </c>
      <c r="Q41" t="s">
        <v>5943</v>
      </c>
      <c r="R41" s="22" t="s">
        <v>734</v>
      </c>
      <c r="S41" s="22" t="s">
        <v>3870</v>
      </c>
      <c r="T41" s="22" t="s">
        <v>758</v>
      </c>
      <c r="U41" s="22" t="s">
        <v>384</v>
      </c>
      <c r="V41" s="22">
        <v>240</v>
      </c>
      <c r="W41" s="22" t="s">
        <v>377</v>
      </c>
      <c r="X41" s="22" t="s">
        <v>378</v>
      </c>
      <c r="Y41" s="22" t="s">
        <v>38</v>
      </c>
      <c r="Z41" s="22">
        <v>2101</v>
      </c>
      <c r="AA41" s="22" t="s">
        <v>732</v>
      </c>
      <c r="AC41" t="str">
        <f>+Combinar1[[#This Row],[Descripción Filtro URL 1]]</f>
        <v>Antofagasta</v>
      </c>
      <c r="AD41" t="str">
        <f>+Combinar1[[#This Row],[titulo]]&amp;AC41&amp;", "&amp;Combinar1[[#This Row],[temporalidad]]</f>
        <v>Cantidad de Espacios Culturales según su Tipo de Titularidad en la comuna de Antofagasta, Año 2021</v>
      </c>
      <c r="AE41" t="str">
        <f>+Combinar1[[#This Row],[descripcion_larga]]&amp;AC41&amp;", según datos del "&amp;Combinar1[[#This Row],[fuente]]&amp;", "&amp;Combinar1[[#This Row],[temporalidad]]</f>
        <v>Gráfico que muestra la cantidad de espacios culturales según su tipo de titularidad en la comuna de  Antofagasta, según datos del Observatorio Cultural, Año 2021</v>
      </c>
      <c r="AF41" t="e">
        <f>+Combinar1[[#This Row],[url]]&amp;Combinar1[[#This Row],[Complemento Link]]&amp;Combinar1[[#This Row],[id_fil_url 1]]&amp;#REF!&amp;#REF!</f>
        <v>#REF!</v>
      </c>
    </row>
    <row r="42" spans="1:32" x14ac:dyDescent="0.3">
      <c r="A42" s="22">
        <v>1</v>
      </c>
      <c r="B42" s="22" t="s">
        <v>376</v>
      </c>
      <c r="C42">
        <v>1</v>
      </c>
      <c r="D42" s="22">
        <v>1</v>
      </c>
      <c r="E42" s="22" t="s">
        <v>742</v>
      </c>
      <c r="F42" s="22"/>
      <c r="G42" s="22" t="s">
        <v>736</v>
      </c>
      <c r="H42" s="22" t="s">
        <v>737</v>
      </c>
      <c r="I42" s="22" t="s">
        <v>733</v>
      </c>
      <c r="K42" s="22" t="s">
        <v>731</v>
      </c>
      <c r="L42" s="22" t="s">
        <v>742</v>
      </c>
      <c r="M42" s="22" t="s">
        <v>735</v>
      </c>
      <c r="N42" s="22" t="s">
        <v>743</v>
      </c>
      <c r="O42" s="22" t="s">
        <v>744</v>
      </c>
      <c r="P42" s="22" t="s">
        <v>3859</v>
      </c>
      <c r="Q42" t="s">
        <v>3864</v>
      </c>
      <c r="R42" s="22" t="s">
        <v>734</v>
      </c>
      <c r="S42" s="22" t="s">
        <v>3872</v>
      </c>
      <c r="T42" s="22" t="s">
        <v>754</v>
      </c>
      <c r="U42" s="22" t="s">
        <v>384</v>
      </c>
      <c r="V42" s="22">
        <v>240</v>
      </c>
      <c r="W42" s="22" t="s">
        <v>377</v>
      </c>
      <c r="X42" s="22" t="s">
        <v>378</v>
      </c>
      <c r="Y42" s="22" t="s">
        <v>39</v>
      </c>
      <c r="Z42" s="22">
        <v>2102</v>
      </c>
      <c r="AA42" s="22" t="s">
        <v>732</v>
      </c>
      <c r="AC42" t="str">
        <f>+Combinar1[[#This Row],[Descripción Filtro URL 1]]</f>
        <v>Mejillones</v>
      </c>
      <c r="AD42" t="str">
        <f>+Combinar1[[#This Row],[titulo]]&amp;AC42&amp;", "&amp;Combinar1[[#This Row],[temporalidad]]</f>
        <v>Cantidad de Espacios Culturales con Acceso para Discapacitados en la comuna de Mejillones, Año 2021</v>
      </c>
      <c r="AE42" t="str">
        <f>+Combinar1[[#This Row],[descripcion_larga]]&amp;AC42&amp;", según datos del "&amp;Combinar1[[#This Row],[fuente]]&amp;", "&amp;Combinar1[[#This Row],[temporalidad]]</f>
        <v>Gráfico que muestra la cantidad de espacios culturales con o sin acceso para discapacitados en la comuna de Mejillones, según datos del Observatorio Cultural, Año 2021</v>
      </c>
      <c r="AF42" t="e">
        <f>+Combinar1[[#This Row],[url]]&amp;Combinar1[[#This Row],[Complemento Link]]&amp;Combinar1[[#This Row],[id_fil_url 1]]&amp;#REF!&amp;#REF!</f>
        <v>#REF!</v>
      </c>
    </row>
    <row r="43" spans="1:32" x14ac:dyDescent="0.3">
      <c r="A43" s="22">
        <v>1</v>
      </c>
      <c r="B43" s="22" t="s">
        <v>376</v>
      </c>
      <c r="C43">
        <v>2</v>
      </c>
      <c r="D43" s="22">
        <v>2</v>
      </c>
      <c r="E43" s="22" t="s">
        <v>746</v>
      </c>
      <c r="F43" s="22"/>
      <c r="G43" s="22" t="s">
        <v>738</v>
      </c>
      <c r="H43" s="22" t="s">
        <v>737</v>
      </c>
      <c r="I43" s="22" t="s">
        <v>733</v>
      </c>
      <c r="K43" s="22" t="s">
        <v>731</v>
      </c>
      <c r="L43" s="22" t="s">
        <v>746</v>
      </c>
      <c r="M43" s="22" t="s">
        <v>735</v>
      </c>
      <c r="N43" s="22" t="s">
        <v>743</v>
      </c>
      <c r="O43" s="22" t="s">
        <v>744</v>
      </c>
      <c r="P43" s="22" t="s">
        <v>3860</v>
      </c>
      <c r="Q43" t="s">
        <v>5944</v>
      </c>
      <c r="R43" s="22" t="s">
        <v>734</v>
      </c>
      <c r="S43" s="22" t="s">
        <v>3871</v>
      </c>
      <c r="T43" s="22" t="s">
        <v>755</v>
      </c>
      <c r="U43" s="22" t="s">
        <v>384</v>
      </c>
      <c r="V43" s="22">
        <v>240</v>
      </c>
      <c r="W43" s="22" t="s">
        <v>377</v>
      </c>
      <c r="X43" s="22" t="s">
        <v>378</v>
      </c>
      <c r="Y43" s="22" t="s">
        <v>39</v>
      </c>
      <c r="Z43" s="22">
        <v>2102</v>
      </c>
      <c r="AA43" s="22" t="s">
        <v>732</v>
      </c>
      <c r="AC43" t="str">
        <f>+Combinar1[[#This Row],[Descripción Filtro URL 1]]</f>
        <v>Mejillones</v>
      </c>
      <c r="AD43" t="str">
        <f>+Combinar1[[#This Row],[titulo]]&amp;AC43&amp;", "&amp;Combinar1[[#This Row],[temporalidad]]</f>
        <v>Cantidad de Espacios Culturales por Tipo en la comuna de Mejillones, Año 2021</v>
      </c>
      <c r="AE43" t="str">
        <f>+Combinar1[[#This Row],[descripcion_larga]]&amp;AC43&amp;", según datos del "&amp;Combinar1[[#This Row],[fuente]]&amp;", "&amp;Combinar1[[#This Row],[temporalidad]]</f>
        <v>Gráfico que muestra la cantidad de espacios culturales por tipo en la comuna de Mejillones, según datos del Observatorio Cultural, Año 2021</v>
      </c>
      <c r="AF43" t="e">
        <f>+Combinar1[[#This Row],[url]]&amp;Combinar1[[#This Row],[Complemento Link]]&amp;Combinar1[[#This Row],[id_fil_url 1]]&amp;#REF!&amp;#REF!</f>
        <v>#REF!</v>
      </c>
    </row>
    <row r="44" spans="1:32" x14ac:dyDescent="0.3">
      <c r="A44" s="22">
        <v>1</v>
      </c>
      <c r="B44" s="22" t="s">
        <v>376</v>
      </c>
      <c r="C44">
        <v>3</v>
      </c>
      <c r="D44" s="22">
        <v>3</v>
      </c>
      <c r="E44" s="22" t="s">
        <v>748</v>
      </c>
      <c r="F44" s="22"/>
      <c r="G44" s="22" t="s">
        <v>739</v>
      </c>
      <c r="H44" s="22" t="s">
        <v>737</v>
      </c>
      <c r="I44" s="22" t="s">
        <v>733</v>
      </c>
      <c r="K44" s="22" t="s">
        <v>731</v>
      </c>
      <c r="L44" s="22" t="s">
        <v>748</v>
      </c>
      <c r="M44" s="22" t="s">
        <v>735</v>
      </c>
      <c r="N44" s="22" t="s">
        <v>743</v>
      </c>
      <c r="O44" s="22" t="s">
        <v>744</v>
      </c>
      <c r="P44" s="22" t="s">
        <v>3863</v>
      </c>
      <c r="Q44" t="s">
        <v>3866</v>
      </c>
      <c r="R44" s="22" t="s">
        <v>734</v>
      </c>
      <c r="S44" s="22" t="s">
        <v>3868</v>
      </c>
      <c r="T44" s="22" t="s">
        <v>756</v>
      </c>
      <c r="U44" s="22" t="s">
        <v>384</v>
      </c>
      <c r="V44" s="22">
        <v>240</v>
      </c>
      <c r="W44" s="22" t="s">
        <v>377</v>
      </c>
      <c r="X44" s="22" t="s">
        <v>378</v>
      </c>
      <c r="Y44" s="22" t="s">
        <v>39</v>
      </c>
      <c r="Z44" s="22">
        <v>2102</v>
      </c>
      <c r="AA44" s="22" t="s">
        <v>732</v>
      </c>
      <c r="AC44" t="str">
        <f>+Combinar1[[#This Row],[Descripción Filtro URL 1]]</f>
        <v>Mejillones</v>
      </c>
      <c r="AD44" t="str">
        <f>+Combinar1[[#This Row],[titulo]]&amp;AC44&amp;", "&amp;Combinar1[[#This Row],[temporalidad]]</f>
        <v>Cantidad de Espacios Culturales según su Estado de Mantención en la comuna de Mejillones, Año 2021</v>
      </c>
      <c r="AE44" t="str">
        <f>+Combinar1[[#This Row],[descripcion_larga]]&amp;AC44&amp;", según datos del "&amp;Combinar1[[#This Row],[fuente]]&amp;", "&amp;Combinar1[[#This Row],[temporalidad]]</f>
        <v>Gráfico que muestra la cantidad de espacios culturales según su estado de mantención en la comuna de Mejillones, según datos del Observatorio Cultural, Año 2021</v>
      </c>
      <c r="AF44" t="e">
        <f>+Combinar1[[#This Row],[url]]&amp;Combinar1[[#This Row],[Complemento Link]]&amp;Combinar1[[#This Row],[id_fil_url 1]]&amp;#REF!&amp;#REF!</f>
        <v>#REF!</v>
      </c>
    </row>
    <row r="45" spans="1:32" x14ac:dyDescent="0.3">
      <c r="A45" s="22">
        <v>1</v>
      </c>
      <c r="B45" s="22" t="s">
        <v>376</v>
      </c>
      <c r="C45">
        <v>4</v>
      </c>
      <c r="D45" s="22">
        <v>4</v>
      </c>
      <c r="E45" s="22" t="s">
        <v>750</v>
      </c>
      <c r="F45" s="22"/>
      <c r="G45" s="22" t="s">
        <v>740</v>
      </c>
      <c r="H45" s="22" t="s">
        <v>737</v>
      </c>
      <c r="I45" s="22" t="s">
        <v>733</v>
      </c>
      <c r="K45" s="22" t="s">
        <v>731</v>
      </c>
      <c r="L45" s="22" t="s">
        <v>750</v>
      </c>
      <c r="M45" s="22" t="s">
        <v>735</v>
      </c>
      <c r="N45" s="22" t="s">
        <v>743</v>
      </c>
      <c r="O45" s="22" t="s">
        <v>744</v>
      </c>
      <c r="P45" s="22" t="s">
        <v>3861</v>
      </c>
      <c r="Q45" t="s">
        <v>3867</v>
      </c>
      <c r="R45" s="22" t="s">
        <v>734</v>
      </c>
      <c r="S45" s="22" t="s">
        <v>3869</v>
      </c>
      <c r="T45" s="22" t="s">
        <v>757</v>
      </c>
      <c r="U45" s="22" t="s">
        <v>384</v>
      </c>
      <c r="V45" s="22">
        <v>240</v>
      </c>
      <c r="W45" s="22" t="s">
        <v>377</v>
      </c>
      <c r="X45" s="22" t="s">
        <v>378</v>
      </c>
      <c r="Y45" s="22" t="s">
        <v>39</v>
      </c>
      <c r="Z45" s="22">
        <v>2102</v>
      </c>
      <c r="AA45" s="22" t="s">
        <v>732</v>
      </c>
      <c r="AC45" t="str">
        <f>+Combinar1[[#This Row],[Descripción Filtro URL 1]]</f>
        <v>Mejillones</v>
      </c>
      <c r="AD45" t="str">
        <f>+Combinar1[[#This Row],[titulo]]&amp;AC45&amp;", "&amp;Combinar1[[#This Row],[temporalidad]]</f>
        <v>Cantidad de Espacios Culturales según su Fuente de Financiamiento en la comuna de Mejillones, Año 2021</v>
      </c>
      <c r="AE45" t="str">
        <f>+Combinar1[[#This Row],[descripcion_larga]]&amp;AC45&amp;", según datos del "&amp;Combinar1[[#This Row],[fuente]]&amp;", "&amp;Combinar1[[#This Row],[temporalidad]]</f>
        <v>Gráfico que muestra la cantidad de espacios culturales según su fuente de financiamiento en la comuna de Mejillones, según datos del Observatorio Cultural, Año 2021</v>
      </c>
      <c r="AF45" t="e">
        <f>+Combinar1[[#This Row],[url]]&amp;Combinar1[[#This Row],[Complemento Link]]&amp;Combinar1[[#This Row],[id_fil_url 1]]&amp;#REF!&amp;#REF!</f>
        <v>#REF!</v>
      </c>
    </row>
    <row r="46" spans="1:32" x14ac:dyDescent="0.3">
      <c r="A46" s="22">
        <v>1</v>
      </c>
      <c r="B46" s="22" t="s">
        <v>376</v>
      </c>
      <c r="C46">
        <v>5</v>
      </c>
      <c r="D46" s="22">
        <v>5</v>
      </c>
      <c r="E46" s="22" t="s">
        <v>752</v>
      </c>
      <c r="F46" s="22"/>
      <c r="G46" s="22" t="s">
        <v>741</v>
      </c>
      <c r="H46" s="22" t="s">
        <v>737</v>
      </c>
      <c r="I46" s="22" t="s">
        <v>733</v>
      </c>
      <c r="K46" s="22" t="s">
        <v>731</v>
      </c>
      <c r="L46" s="22" t="s">
        <v>752</v>
      </c>
      <c r="M46" s="22" t="s">
        <v>735</v>
      </c>
      <c r="N46" s="22" t="s">
        <v>743</v>
      </c>
      <c r="O46" s="22" t="s">
        <v>744</v>
      </c>
      <c r="P46" s="22" t="s">
        <v>3862</v>
      </c>
      <c r="Q46" t="s">
        <v>5943</v>
      </c>
      <c r="R46" s="22" t="s">
        <v>734</v>
      </c>
      <c r="S46" s="22" t="s">
        <v>3870</v>
      </c>
      <c r="T46" s="22" t="s">
        <v>758</v>
      </c>
      <c r="U46" s="22" t="s">
        <v>384</v>
      </c>
      <c r="V46" s="22">
        <v>240</v>
      </c>
      <c r="W46" s="22" t="s">
        <v>377</v>
      </c>
      <c r="X46" s="22" t="s">
        <v>378</v>
      </c>
      <c r="Y46" s="22" t="s">
        <v>39</v>
      </c>
      <c r="Z46" s="22">
        <v>2102</v>
      </c>
      <c r="AA46" s="22" t="s">
        <v>732</v>
      </c>
      <c r="AC46" t="str">
        <f>+Combinar1[[#This Row],[Descripción Filtro URL 1]]</f>
        <v>Mejillones</v>
      </c>
      <c r="AD46" t="str">
        <f>+Combinar1[[#This Row],[titulo]]&amp;AC46&amp;", "&amp;Combinar1[[#This Row],[temporalidad]]</f>
        <v>Cantidad de Espacios Culturales según su Tipo de Titularidad en la comuna de Mejillones, Año 2021</v>
      </c>
      <c r="AE46" t="str">
        <f>+Combinar1[[#This Row],[descripcion_larga]]&amp;AC46&amp;", según datos del "&amp;Combinar1[[#This Row],[fuente]]&amp;", "&amp;Combinar1[[#This Row],[temporalidad]]</f>
        <v>Gráfico que muestra la cantidad de espacios culturales según su tipo de titularidad en la comuna de  Mejillones, según datos del Observatorio Cultural, Año 2021</v>
      </c>
      <c r="AF46" t="e">
        <f>+Combinar1[[#This Row],[url]]&amp;Combinar1[[#This Row],[Complemento Link]]&amp;Combinar1[[#This Row],[id_fil_url 1]]&amp;#REF!&amp;#REF!</f>
        <v>#REF!</v>
      </c>
    </row>
    <row r="47" spans="1:32" x14ac:dyDescent="0.3">
      <c r="A47" s="22">
        <v>1</v>
      </c>
      <c r="B47" s="22" t="s">
        <v>376</v>
      </c>
      <c r="C47">
        <v>1</v>
      </c>
      <c r="D47" s="22">
        <v>1</v>
      </c>
      <c r="E47" s="22" t="s">
        <v>742</v>
      </c>
      <c r="F47" s="22"/>
      <c r="G47" s="22" t="s">
        <v>736</v>
      </c>
      <c r="H47" s="22" t="s">
        <v>737</v>
      </c>
      <c r="I47" s="22" t="s">
        <v>733</v>
      </c>
      <c r="K47" s="22" t="s">
        <v>731</v>
      </c>
      <c r="L47" s="22" t="s">
        <v>742</v>
      </c>
      <c r="M47" s="22" t="s">
        <v>735</v>
      </c>
      <c r="N47" s="22" t="s">
        <v>743</v>
      </c>
      <c r="O47" s="22" t="s">
        <v>744</v>
      </c>
      <c r="P47" s="22" t="s">
        <v>3859</v>
      </c>
      <c r="Q47" t="s">
        <v>3864</v>
      </c>
      <c r="R47" s="22" t="s">
        <v>734</v>
      </c>
      <c r="S47" s="22" t="s">
        <v>3872</v>
      </c>
      <c r="T47" s="22" t="s">
        <v>754</v>
      </c>
      <c r="U47" s="22" t="s">
        <v>384</v>
      </c>
      <c r="V47" s="22">
        <v>240</v>
      </c>
      <c r="W47" s="22" t="s">
        <v>377</v>
      </c>
      <c r="X47" s="22" t="s">
        <v>378</v>
      </c>
      <c r="Y47" s="22" t="s">
        <v>40</v>
      </c>
      <c r="Z47" s="22">
        <v>2103</v>
      </c>
      <c r="AA47" s="22" t="s">
        <v>732</v>
      </c>
      <c r="AC47" t="str">
        <f>+Combinar1[[#This Row],[Descripción Filtro URL 1]]</f>
        <v>Sierra Gorda</v>
      </c>
      <c r="AD47" t="str">
        <f>+Combinar1[[#This Row],[titulo]]&amp;AC47&amp;", "&amp;Combinar1[[#This Row],[temporalidad]]</f>
        <v>Cantidad de Espacios Culturales con Acceso para Discapacitados en la comuna de Sierra Gorda, Año 2021</v>
      </c>
      <c r="AE47" t="str">
        <f>+Combinar1[[#This Row],[descripcion_larga]]&amp;AC47&amp;", según datos del "&amp;Combinar1[[#This Row],[fuente]]&amp;", "&amp;Combinar1[[#This Row],[temporalidad]]</f>
        <v>Gráfico que muestra la cantidad de espacios culturales con o sin acceso para discapacitados en la comuna de Sierra Gorda, según datos del Observatorio Cultural, Año 2021</v>
      </c>
      <c r="AF47" t="e">
        <f>+Combinar1[[#This Row],[url]]&amp;Combinar1[[#This Row],[Complemento Link]]&amp;Combinar1[[#This Row],[id_fil_url 1]]&amp;#REF!&amp;#REF!</f>
        <v>#REF!</v>
      </c>
    </row>
    <row r="48" spans="1:32" x14ac:dyDescent="0.3">
      <c r="A48" s="22">
        <v>1</v>
      </c>
      <c r="B48" s="22" t="s">
        <v>376</v>
      </c>
      <c r="C48">
        <v>2</v>
      </c>
      <c r="D48" s="22">
        <v>2</v>
      </c>
      <c r="E48" s="22" t="s">
        <v>746</v>
      </c>
      <c r="F48" s="22"/>
      <c r="G48" s="22" t="s">
        <v>738</v>
      </c>
      <c r="H48" s="22" t="s">
        <v>737</v>
      </c>
      <c r="I48" s="22" t="s">
        <v>733</v>
      </c>
      <c r="K48" s="22" t="s">
        <v>731</v>
      </c>
      <c r="L48" s="22" t="s">
        <v>746</v>
      </c>
      <c r="M48" s="22" t="s">
        <v>735</v>
      </c>
      <c r="N48" s="22" t="s">
        <v>743</v>
      </c>
      <c r="O48" s="22" t="s">
        <v>744</v>
      </c>
      <c r="P48" s="22" t="s">
        <v>3860</v>
      </c>
      <c r="Q48" t="s">
        <v>5944</v>
      </c>
      <c r="R48" s="22" t="s">
        <v>734</v>
      </c>
      <c r="S48" s="22" t="s">
        <v>3871</v>
      </c>
      <c r="T48" s="22" t="s">
        <v>755</v>
      </c>
      <c r="U48" s="22" t="s">
        <v>384</v>
      </c>
      <c r="V48" s="22">
        <v>240</v>
      </c>
      <c r="W48" s="22" t="s">
        <v>377</v>
      </c>
      <c r="X48" s="22" t="s">
        <v>378</v>
      </c>
      <c r="Y48" s="22" t="s">
        <v>40</v>
      </c>
      <c r="Z48" s="22">
        <v>2103</v>
      </c>
      <c r="AA48" s="22" t="s">
        <v>732</v>
      </c>
      <c r="AC48" t="str">
        <f>+Combinar1[[#This Row],[Descripción Filtro URL 1]]</f>
        <v>Sierra Gorda</v>
      </c>
      <c r="AD48" t="str">
        <f>+Combinar1[[#This Row],[titulo]]&amp;AC48&amp;", "&amp;Combinar1[[#This Row],[temporalidad]]</f>
        <v>Cantidad de Espacios Culturales por Tipo en la comuna de Sierra Gorda, Año 2021</v>
      </c>
      <c r="AE48" t="str">
        <f>+Combinar1[[#This Row],[descripcion_larga]]&amp;AC48&amp;", según datos del "&amp;Combinar1[[#This Row],[fuente]]&amp;", "&amp;Combinar1[[#This Row],[temporalidad]]</f>
        <v>Gráfico que muestra la cantidad de espacios culturales por tipo en la comuna de Sierra Gorda, según datos del Observatorio Cultural, Año 2021</v>
      </c>
      <c r="AF48" t="e">
        <f>+Combinar1[[#This Row],[url]]&amp;Combinar1[[#This Row],[Complemento Link]]&amp;Combinar1[[#This Row],[id_fil_url 1]]&amp;#REF!&amp;#REF!</f>
        <v>#REF!</v>
      </c>
    </row>
    <row r="49" spans="1:32" x14ac:dyDescent="0.3">
      <c r="A49" s="22">
        <v>1</v>
      </c>
      <c r="B49" s="22" t="s">
        <v>376</v>
      </c>
      <c r="C49">
        <v>3</v>
      </c>
      <c r="D49" s="22">
        <v>3</v>
      </c>
      <c r="E49" s="22" t="s">
        <v>748</v>
      </c>
      <c r="F49" s="22"/>
      <c r="G49" s="22" t="s">
        <v>739</v>
      </c>
      <c r="H49" s="22" t="s">
        <v>737</v>
      </c>
      <c r="I49" s="22" t="s">
        <v>733</v>
      </c>
      <c r="K49" s="22" t="s">
        <v>731</v>
      </c>
      <c r="L49" s="22" t="s">
        <v>748</v>
      </c>
      <c r="M49" s="22" t="s">
        <v>735</v>
      </c>
      <c r="N49" s="22" t="s">
        <v>743</v>
      </c>
      <c r="O49" s="22" t="s">
        <v>744</v>
      </c>
      <c r="P49" s="22" t="s">
        <v>3863</v>
      </c>
      <c r="Q49" t="s">
        <v>3866</v>
      </c>
      <c r="R49" s="22" t="s">
        <v>734</v>
      </c>
      <c r="S49" s="22" t="s">
        <v>3868</v>
      </c>
      <c r="T49" s="22" t="s">
        <v>756</v>
      </c>
      <c r="U49" s="22" t="s">
        <v>384</v>
      </c>
      <c r="V49" s="22">
        <v>240</v>
      </c>
      <c r="W49" s="22" t="s">
        <v>377</v>
      </c>
      <c r="X49" s="22" t="s">
        <v>378</v>
      </c>
      <c r="Y49" s="22" t="s">
        <v>40</v>
      </c>
      <c r="Z49" s="22">
        <v>2103</v>
      </c>
      <c r="AA49" s="22" t="s">
        <v>732</v>
      </c>
      <c r="AC49" t="str">
        <f>+Combinar1[[#This Row],[Descripción Filtro URL 1]]</f>
        <v>Sierra Gorda</v>
      </c>
      <c r="AD49" t="str">
        <f>+Combinar1[[#This Row],[titulo]]&amp;AC49&amp;", "&amp;Combinar1[[#This Row],[temporalidad]]</f>
        <v>Cantidad de Espacios Culturales según su Estado de Mantención en la comuna de Sierra Gorda, Año 2021</v>
      </c>
      <c r="AE49" t="str">
        <f>+Combinar1[[#This Row],[descripcion_larga]]&amp;AC49&amp;", según datos del "&amp;Combinar1[[#This Row],[fuente]]&amp;", "&amp;Combinar1[[#This Row],[temporalidad]]</f>
        <v>Gráfico que muestra la cantidad de espacios culturales según su estado de mantención en la comuna de Sierra Gorda, según datos del Observatorio Cultural, Año 2021</v>
      </c>
      <c r="AF49" t="e">
        <f>+Combinar1[[#This Row],[url]]&amp;Combinar1[[#This Row],[Complemento Link]]&amp;Combinar1[[#This Row],[id_fil_url 1]]&amp;#REF!&amp;#REF!</f>
        <v>#REF!</v>
      </c>
    </row>
    <row r="50" spans="1:32" x14ac:dyDescent="0.3">
      <c r="A50" s="22">
        <v>1</v>
      </c>
      <c r="B50" s="22" t="s">
        <v>376</v>
      </c>
      <c r="C50">
        <v>4</v>
      </c>
      <c r="D50" s="22">
        <v>4</v>
      </c>
      <c r="E50" s="22" t="s">
        <v>750</v>
      </c>
      <c r="F50" s="22"/>
      <c r="G50" s="22" t="s">
        <v>740</v>
      </c>
      <c r="H50" s="22" t="s">
        <v>737</v>
      </c>
      <c r="I50" s="22" t="s">
        <v>733</v>
      </c>
      <c r="K50" s="22" t="s">
        <v>731</v>
      </c>
      <c r="L50" s="22" t="s">
        <v>750</v>
      </c>
      <c r="M50" s="22" t="s">
        <v>735</v>
      </c>
      <c r="N50" s="22" t="s">
        <v>743</v>
      </c>
      <c r="O50" s="22" t="s">
        <v>744</v>
      </c>
      <c r="P50" s="22" t="s">
        <v>3861</v>
      </c>
      <c r="Q50" t="s">
        <v>3867</v>
      </c>
      <c r="R50" s="22" t="s">
        <v>734</v>
      </c>
      <c r="S50" s="22" t="s">
        <v>3869</v>
      </c>
      <c r="T50" s="22" t="s">
        <v>757</v>
      </c>
      <c r="U50" s="22" t="s">
        <v>384</v>
      </c>
      <c r="V50" s="22">
        <v>240</v>
      </c>
      <c r="W50" s="22" t="s">
        <v>377</v>
      </c>
      <c r="X50" s="22" t="s">
        <v>378</v>
      </c>
      <c r="Y50" s="22" t="s">
        <v>40</v>
      </c>
      <c r="Z50" s="22">
        <v>2103</v>
      </c>
      <c r="AA50" s="22" t="s">
        <v>732</v>
      </c>
      <c r="AC50" t="str">
        <f>+Combinar1[[#This Row],[Descripción Filtro URL 1]]</f>
        <v>Sierra Gorda</v>
      </c>
      <c r="AD50" t="str">
        <f>+Combinar1[[#This Row],[titulo]]&amp;AC50&amp;", "&amp;Combinar1[[#This Row],[temporalidad]]</f>
        <v>Cantidad de Espacios Culturales según su Fuente de Financiamiento en la comuna de Sierra Gorda, Año 2021</v>
      </c>
      <c r="AE50" t="str">
        <f>+Combinar1[[#This Row],[descripcion_larga]]&amp;AC50&amp;", según datos del "&amp;Combinar1[[#This Row],[fuente]]&amp;", "&amp;Combinar1[[#This Row],[temporalidad]]</f>
        <v>Gráfico que muestra la cantidad de espacios culturales según su fuente de financiamiento en la comuna de Sierra Gorda, según datos del Observatorio Cultural, Año 2021</v>
      </c>
      <c r="AF50" t="e">
        <f>+Combinar1[[#This Row],[url]]&amp;Combinar1[[#This Row],[Complemento Link]]&amp;Combinar1[[#This Row],[id_fil_url 1]]&amp;#REF!&amp;#REF!</f>
        <v>#REF!</v>
      </c>
    </row>
    <row r="51" spans="1:32" x14ac:dyDescent="0.3">
      <c r="A51" s="22">
        <v>1</v>
      </c>
      <c r="B51" s="22" t="s">
        <v>376</v>
      </c>
      <c r="C51">
        <v>5</v>
      </c>
      <c r="D51" s="22">
        <v>5</v>
      </c>
      <c r="E51" s="22" t="s">
        <v>752</v>
      </c>
      <c r="F51" s="22"/>
      <c r="G51" s="22" t="s">
        <v>741</v>
      </c>
      <c r="H51" s="22" t="s">
        <v>737</v>
      </c>
      <c r="I51" s="22" t="s">
        <v>733</v>
      </c>
      <c r="K51" s="22" t="s">
        <v>731</v>
      </c>
      <c r="L51" s="22" t="s">
        <v>752</v>
      </c>
      <c r="M51" s="22" t="s">
        <v>735</v>
      </c>
      <c r="N51" s="22" t="s">
        <v>743</v>
      </c>
      <c r="O51" s="22" t="s">
        <v>744</v>
      </c>
      <c r="P51" s="22" t="s">
        <v>3862</v>
      </c>
      <c r="Q51" t="s">
        <v>5943</v>
      </c>
      <c r="R51" s="22" t="s">
        <v>734</v>
      </c>
      <c r="S51" s="22" t="s">
        <v>3870</v>
      </c>
      <c r="T51" s="22" t="s">
        <v>758</v>
      </c>
      <c r="U51" s="22" t="s">
        <v>384</v>
      </c>
      <c r="V51" s="22">
        <v>240</v>
      </c>
      <c r="W51" s="22" t="s">
        <v>377</v>
      </c>
      <c r="X51" s="22" t="s">
        <v>378</v>
      </c>
      <c r="Y51" s="22" t="s">
        <v>40</v>
      </c>
      <c r="Z51" s="22">
        <v>2103</v>
      </c>
      <c r="AA51" s="22" t="s">
        <v>732</v>
      </c>
      <c r="AC51" t="str">
        <f>+Combinar1[[#This Row],[Descripción Filtro URL 1]]</f>
        <v>Sierra Gorda</v>
      </c>
      <c r="AD51" t="str">
        <f>+Combinar1[[#This Row],[titulo]]&amp;AC51&amp;", "&amp;Combinar1[[#This Row],[temporalidad]]</f>
        <v>Cantidad de Espacios Culturales según su Tipo de Titularidad en la comuna de Sierra Gorda, Año 2021</v>
      </c>
      <c r="AE51" t="str">
        <f>+Combinar1[[#This Row],[descripcion_larga]]&amp;AC51&amp;", según datos del "&amp;Combinar1[[#This Row],[fuente]]&amp;", "&amp;Combinar1[[#This Row],[temporalidad]]</f>
        <v>Gráfico que muestra la cantidad de espacios culturales según su tipo de titularidad en la comuna de  Sierra Gorda, según datos del Observatorio Cultural, Año 2021</v>
      </c>
      <c r="AF51" t="e">
        <f>+Combinar1[[#This Row],[url]]&amp;Combinar1[[#This Row],[Complemento Link]]&amp;Combinar1[[#This Row],[id_fil_url 1]]&amp;#REF!&amp;#REF!</f>
        <v>#REF!</v>
      </c>
    </row>
    <row r="52" spans="1:32" x14ac:dyDescent="0.3">
      <c r="A52" s="22">
        <v>1</v>
      </c>
      <c r="B52" s="22" t="s">
        <v>376</v>
      </c>
      <c r="C52">
        <v>1</v>
      </c>
      <c r="D52" s="22">
        <v>1</v>
      </c>
      <c r="E52" s="22" t="s">
        <v>742</v>
      </c>
      <c r="F52" s="22"/>
      <c r="G52" s="22" t="s">
        <v>736</v>
      </c>
      <c r="H52" s="22" t="s">
        <v>737</v>
      </c>
      <c r="I52" s="22" t="s">
        <v>733</v>
      </c>
      <c r="K52" s="22" t="s">
        <v>731</v>
      </c>
      <c r="L52" s="22" t="s">
        <v>742</v>
      </c>
      <c r="M52" s="22" t="s">
        <v>735</v>
      </c>
      <c r="N52" s="22" t="s">
        <v>743</v>
      </c>
      <c r="O52" s="22" t="s">
        <v>744</v>
      </c>
      <c r="P52" s="22" t="s">
        <v>3859</v>
      </c>
      <c r="Q52" t="s">
        <v>3864</v>
      </c>
      <c r="R52" s="22" t="s">
        <v>734</v>
      </c>
      <c r="S52" s="22" t="s">
        <v>3872</v>
      </c>
      <c r="T52" s="22" t="s">
        <v>754</v>
      </c>
      <c r="U52" s="22" t="s">
        <v>384</v>
      </c>
      <c r="V52" s="22">
        <v>240</v>
      </c>
      <c r="W52" s="22" t="s">
        <v>377</v>
      </c>
      <c r="X52" s="22" t="s">
        <v>378</v>
      </c>
      <c r="Y52" s="22" t="s">
        <v>41</v>
      </c>
      <c r="Z52" s="22">
        <v>2104</v>
      </c>
      <c r="AA52" s="22" t="s">
        <v>732</v>
      </c>
      <c r="AC52" t="str">
        <f>+Combinar1[[#This Row],[Descripción Filtro URL 1]]</f>
        <v>Taltal</v>
      </c>
      <c r="AD52" t="str">
        <f>+Combinar1[[#This Row],[titulo]]&amp;AC52&amp;", "&amp;Combinar1[[#This Row],[temporalidad]]</f>
        <v>Cantidad de Espacios Culturales con Acceso para Discapacitados en la comuna de Taltal, Año 2021</v>
      </c>
      <c r="AE52" t="str">
        <f>+Combinar1[[#This Row],[descripcion_larga]]&amp;AC52&amp;", según datos del "&amp;Combinar1[[#This Row],[fuente]]&amp;", "&amp;Combinar1[[#This Row],[temporalidad]]</f>
        <v>Gráfico que muestra la cantidad de espacios culturales con o sin acceso para discapacitados en la comuna de Taltal, según datos del Observatorio Cultural, Año 2021</v>
      </c>
      <c r="AF52" t="e">
        <f>+Combinar1[[#This Row],[url]]&amp;Combinar1[[#This Row],[Complemento Link]]&amp;Combinar1[[#This Row],[id_fil_url 1]]&amp;#REF!&amp;#REF!</f>
        <v>#REF!</v>
      </c>
    </row>
    <row r="53" spans="1:32" x14ac:dyDescent="0.3">
      <c r="A53" s="22">
        <v>1</v>
      </c>
      <c r="B53" s="22" t="s">
        <v>376</v>
      </c>
      <c r="C53">
        <v>2</v>
      </c>
      <c r="D53" s="22">
        <v>2</v>
      </c>
      <c r="E53" s="22" t="s">
        <v>746</v>
      </c>
      <c r="F53" s="22"/>
      <c r="G53" s="22" t="s">
        <v>738</v>
      </c>
      <c r="H53" s="22" t="s">
        <v>737</v>
      </c>
      <c r="I53" s="22" t="s">
        <v>733</v>
      </c>
      <c r="K53" s="22" t="s">
        <v>731</v>
      </c>
      <c r="L53" s="22" t="s">
        <v>746</v>
      </c>
      <c r="M53" s="22" t="s">
        <v>735</v>
      </c>
      <c r="N53" s="22" t="s">
        <v>743</v>
      </c>
      <c r="O53" s="22" t="s">
        <v>744</v>
      </c>
      <c r="P53" s="22" t="s">
        <v>3860</v>
      </c>
      <c r="Q53" t="s">
        <v>5944</v>
      </c>
      <c r="R53" s="22" t="s">
        <v>734</v>
      </c>
      <c r="S53" s="22" t="s">
        <v>3871</v>
      </c>
      <c r="T53" s="22" t="s">
        <v>755</v>
      </c>
      <c r="U53" s="22" t="s">
        <v>384</v>
      </c>
      <c r="V53" s="22">
        <v>240</v>
      </c>
      <c r="W53" s="22" t="s">
        <v>377</v>
      </c>
      <c r="X53" s="22" t="s">
        <v>378</v>
      </c>
      <c r="Y53" s="22" t="s">
        <v>41</v>
      </c>
      <c r="Z53" s="22">
        <v>2104</v>
      </c>
      <c r="AA53" s="22" t="s">
        <v>732</v>
      </c>
      <c r="AC53" t="str">
        <f>+Combinar1[[#This Row],[Descripción Filtro URL 1]]</f>
        <v>Taltal</v>
      </c>
      <c r="AD53" t="str">
        <f>+Combinar1[[#This Row],[titulo]]&amp;AC53&amp;", "&amp;Combinar1[[#This Row],[temporalidad]]</f>
        <v>Cantidad de Espacios Culturales por Tipo en la comuna de Taltal, Año 2021</v>
      </c>
      <c r="AE53" t="str">
        <f>+Combinar1[[#This Row],[descripcion_larga]]&amp;AC53&amp;", según datos del "&amp;Combinar1[[#This Row],[fuente]]&amp;", "&amp;Combinar1[[#This Row],[temporalidad]]</f>
        <v>Gráfico que muestra la cantidad de espacios culturales por tipo en la comuna de Taltal, según datos del Observatorio Cultural, Año 2021</v>
      </c>
      <c r="AF53" t="e">
        <f>+Combinar1[[#This Row],[url]]&amp;Combinar1[[#This Row],[Complemento Link]]&amp;Combinar1[[#This Row],[id_fil_url 1]]&amp;#REF!&amp;#REF!</f>
        <v>#REF!</v>
      </c>
    </row>
    <row r="54" spans="1:32" x14ac:dyDescent="0.3">
      <c r="A54" s="22">
        <v>1</v>
      </c>
      <c r="B54" s="22" t="s">
        <v>376</v>
      </c>
      <c r="C54">
        <v>3</v>
      </c>
      <c r="D54" s="22">
        <v>3</v>
      </c>
      <c r="E54" s="22" t="s">
        <v>748</v>
      </c>
      <c r="F54" s="22"/>
      <c r="G54" s="22" t="s">
        <v>739</v>
      </c>
      <c r="H54" s="22" t="s">
        <v>737</v>
      </c>
      <c r="I54" s="22" t="s">
        <v>733</v>
      </c>
      <c r="K54" s="22" t="s">
        <v>731</v>
      </c>
      <c r="L54" s="22" t="s">
        <v>748</v>
      </c>
      <c r="M54" s="22" t="s">
        <v>735</v>
      </c>
      <c r="N54" s="22" t="s">
        <v>743</v>
      </c>
      <c r="O54" s="22" t="s">
        <v>744</v>
      </c>
      <c r="P54" s="22" t="s">
        <v>3863</v>
      </c>
      <c r="Q54" t="s">
        <v>3866</v>
      </c>
      <c r="R54" s="22" t="s">
        <v>734</v>
      </c>
      <c r="S54" s="22" t="s">
        <v>3868</v>
      </c>
      <c r="T54" s="22" t="s">
        <v>756</v>
      </c>
      <c r="U54" s="22" t="s">
        <v>384</v>
      </c>
      <c r="V54" s="22">
        <v>240</v>
      </c>
      <c r="W54" s="22" t="s">
        <v>377</v>
      </c>
      <c r="X54" s="22" t="s">
        <v>378</v>
      </c>
      <c r="Y54" s="22" t="s">
        <v>41</v>
      </c>
      <c r="Z54" s="22">
        <v>2104</v>
      </c>
      <c r="AA54" s="22" t="s">
        <v>732</v>
      </c>
      <c r="AC54" t="str">
        <f>+Combinar1[[#This Row],[Descripción Filtro URL 1]]</f>
        <v>Taltal</v>
      </c>
      <c r="AD54" t="str">
        <f>+Combinar1[[#This Row],[titulo]]&amp;AC54&amp;", "&amp;Combinar1[[#This Row],[temporalidad]]</f>
        <v>Cantidad de Espacios Culturales según su Estado de Mantención en la comuna de Taltal, Año 2021</v>
      </c>
      <c r="AE54" t="str">
        <f>+Combinar1[[#This Row],[descripcion_larga]]&amp;AC54&amp;", según datos del "&amp;Combinar1[[#This Row],[fuente]]&amp;", "&amp;Combinar1[[#This Row],[temporalidad]]</f>
        <v>Gráfico que muestra la cantidad de espacios culturales según su estado de mantención en la comuna de Taltal, según datos del Observatorio Cultural, Año 2021</v>
      </c>
      <c r="AF54" t="e">
        <f>+Combinar1[[#This Row],[url]]&amp;Combinar1[[#This Row],[Complemento Link]]&amp;Combinar1[[#This Row],[id_fil_url 1]]&amp;#REF!&amp;#REF!</f>
        <v>#REF!</v>
      </c>
    </row>
    <row r="55" spans="1:32" x14ac:dyDescent="0.3">
      <c r="A55" s="22">
        <v>1</v>
      </c>
      <c r="B55" s="22" t="s">
        <v>376</v>
      </c>
      <c r="C55">
        <v>4</v>
      </c>
      <c r="D55" s="22">
        <v>4</v>
      </c>
      <c r="E55" s="22" t="s">
        <v>750</v>
      </c>
      <c r="F55" s="22"/>
      <c r="G55" s="22" t="s">
        <v>740</v>
      </c>
      <c r="H55" s="22" t="s">
        <v>737</v>
      </c>
      <c r="I55" s="22" t="s">
        <v>733</v>
      </c>
      <c r="K55" s="22" t="s">
        <v>731</v>
      </c>
      <c r="L55" s="22" t="s">
        <v>750</v>
      </c>
      <c r="M55" s="22" t="s">
        <v>735</v>
      </c>
      <c r="N55" s="22" t="s">
        <v>743</v>
      </c>
      <c r="O55" s="22" t="s">
        <v>744</v>
      </c>
      <c r="P55" s="22" t="s">
        <v>3861</v>
      </c>
      <c r="Q55" t="s">
        <v>3867</v>
      </c>
      <c r="R55" s="22" t="s">
        <v>734</v>
      </c>
      <c r="S55" s="22" t="s">
        <v>3869</v>
      </c>
      <c r="T55" s="22" t="s">
        <v>757</v>
      </c>
      <c r="U55" s="22" t="s">
        <v>384</v>
      </c>
      <c r="V55" s="22">
        <v>240</v>
      </c>
      <c r="W55" s="22" t="s">
        <v>377</v>
      </c>
      <c r="X55" s="22" t="s">
        <v>378</v>
      </c>
      <c r="Y55" s="22" t="s">
        <v>41</v>
      </c>
      <c r="Z55" s="22">
        <v>2104</v>
      </c>
      <c r="AA55" s="22" t="s">
        <v>732</v>
      </c>
      <c r="AC55" t="str">
        <f>+Combinar1[[#This Row],[Descripción Filtro URL 1]]</f>
        <v>Taltal</v>
      </c>
      <c r="AD55" t="str">
        <f>+Combinar1[[#This Row],[titulo]]&amp;AC55&amp;", "&amp;Combinar1[[#This Row],[temporalidad]]</f>
        <v>Cantidad de Espacios Culturales según su Fuente de Financiamiento en la comuna de Taltal, Año 2021</v>
      </c>
      <c r="AE55" t="str">
        <f>+Combinar1[[#This Row],[descripcion_larga]]&amp;AC55&amp;", según datos del "&amp;Combinar1[[#This Row],[fuente]]&amp;", "&amp;Combinar1[[#This Row],[temporalidad]]</f>
        <v>Gráfico que muestra la cantidad de espacios culturales según su fuente de financiamiento en la comuna de Taltal, según datos del Observatorio Cultural, Año 2021</v>
      </c>
      <c r="AF55" t="e">
        <f>+Combinar1[[#This Row],[url]]&amp;Combinar1[[#This Row],[Complemento Link]]&amp;Combinar1[[#This Row],[id_fil_url 1]]&amp;#REF!&amp;#REF!</f>
        <v>#REF!</v>
      </c>
    </row>
    <row r="56" spans="1:32" x14ac:dyDescent="0.3">
      <c r="A56" s="22">
        <v>1</v>
      </c>
      <c r="B56" s="22" t="s">
        <v>376</v>
      </c>
      <c r="C56">
        <v>5</v>
      </c>
      <c r="D56" s="22">
        <v>5</v>
      </c>
      <c r="E56" s="22" t="s">
        <v>752</v>
      </c>
      <c r="F56" s="22"/>
      <c r="G56" s="22" t="s">
        <v>741</v>
      </c>
      <c r="H56" s="22" t="s">
        <v>737</v>
      </c>
      <c r="I56" s="22" t="s">
        <v>733</v>
      </c>
      <c r="K56" s="22" t="s">
        <v>731</v>
      </c>
      <c r="L56" s="22" t="s">
        <v>752</v>
      </c>
      <c r="M56" s="22" t="s">
        <v>735</v>
      </c>
      <c r="N56" s="22" t="s">
        <v>743</v>
      </c>
      <c r="O56" s="22" t="s">
        <v>744</v>
      </c>
      <c r="P56" s="22" t="s">
        <v>3862</v>
      </c>
      <c r="Q56" t="s">
        <v>5943</v>
      </c>
      <c r="R56" s="22" t="s">
        <v>734</v>
      </c>
      <c r="S56" s="22" t="s">
        <v>3870</v>
      </c>
      <c r="T56" s="22" t="s">
        <v>758</v>
      </c>
      <c r="U56" s="22" t="s">
        <v>384</v>
      </c>
      <c r="V56" s="22">
        <v>240</v>
      </c>
      <c r="W56" s="22" t="s">
        <v>377</v>
      </c>
      <c r="X56" s="22" t="s">
        <v>378</v>
      </c>
      <c r="Y56" s="22" t="s">
        <v>41</v>
      </c>
      <c r="Z56" s="22">
        <v>2104</v>
      </c>
      <c r="AA56" s="22" t="s">
        <v>732</v>
      </c>
      <c r="AC56" t="str">
        <f>+Combinar1[[#This Row],[Descripción Filtro URL 1]]</f>
        <v>Taltal</v>
      </c>
      <c r="AD56" t="str">
        <f>+Combinar1[[#This Row],[titulo]]&amp;AC56&amp;", "&amp;Combinar1[[#This Row],[temporalidad]]</f>
        <v>Cantidad de Espacios Culturales según su Tipo de Titularidad en la comuna de Taltal, Año 2021</v>
      </c>
      <c r="AE56" t="str">
        <f>+Combinar1[[#This Row],[descripcion_larga]]&amp;AC56&amp;", según datos del "&amp;Combinar1[[#This Row],[fuente]]&amp;", "&amp;Combinar1[[#This Row],[temporalidad]]</f>
        <v>Gráfico que muestra la cantidad de espacios culturales según su tipo de titularidad en la comuna de  Taltal, según datos del Observatorio Cultural, Año 2021</v>
      </c>
      <c r="AF56" t="e">
        <f>+Combinar1[[#This Row],[url]]&amp;Combinar1[[#This Row],[Complemento Link]]&amp;Combinar1[[#This Row],[id_fil_url 1]]&amp;#REF!&amp;#REF!</f>
        <v>#REF!</v>
      </c>
    </row>
    <row r="57" spans="1:32" x14ac:dyDescent="0.3">
      <c r="A57" s="22">
        <v>1</v>
      </c>
      <c r="B57" s="22" t="s">
        <v>376</v>
      </c>
      <c r="C57">
        <v>1</v>
      </c>
      <c r="D57" s="22">
        <v>1</v>
      </c>
      <c r="E57" s="22" t="s">
        <v>742</v>
      </c>
      <c r="F57" s="22"/>
      <c r="G57" s="22" t="s">
        <v>736</v>
      </c>
      <c r="H57" s="22" t="s">
        <v>737</v>
      </c>
      <c r="I57" s="22" t="s">
        <v>733</v>
      </c>
      <c r="K57" s="22" t="s">
        <v>731</v>
      </c>
      <c r="L57" s="22" t="s">
        <v>742</v>
      </c>
      <c r="M57" s="22" t="s">
        <v>735</v>
      </c>
      <c r="N57" s="22" t="s">
        <v>743</v>
      </c>
      <c r="O57" s="22" t="s">
        <v>744</v>
      </c>
      <c r="P57" s="22" t="s">
        <v>3859</v>
      </c>
      <c r="Q57" t="s">
        <v>3864</v>
      </c>
      <c r="R57" s="22" t="s">
        <v>734</v>
      </c>
      <c r="S57" s="22" t="s">
        <v>3872</v>
      </c>
      <c r="T57" s="22" t="s">
        <v>754</v>
      </c>
      <c r="U57" s="22" t="s">
        <v>384</v>
      </c>
      <c r="V57" s="22">
        <v>240</v>
      </c>
      <c r="W57" s="22" t="s">
        <v>377</v>
      </c>
      <c r="X57" s="22" t="s">
        <v>378</v>
      </c>
      <c r="Y57" s="22" t="s">
        <v>42</v>
      </c>
      <c r="Z57" s="22">
        <v>2201</v>
      </c>
      <c r="AA57" s="22" t="s">
        <v>732</v>
      </c>
      <c r="AC57" t="str">
        <f>+Combinar1[[#This Row],[Descripción Filtro URL 1]]</f>
        <v>Calama</v>
      </c>
      <c r="AD57" t="str">
        <f>+Combinar1[[#This Row],[titulo]]&amp;AC57&amp;", "&amp;Combinar1[[#This Row],[temporalidad]]</f>
        <v>Cantidad de Espacios Culturales con Acceso para Discapacitados en la comuna de Calama, Año 2021</v>
      </c>
      <c r="AE57" t="str">
        <f>+Combinar1[[#This Row],[descripcion_larga]]&amp;AC57&amp;", según datos del "&amp;Combinar1[[#This Row],[fuente]]&amp;", "&amp;Combinar1[[#This Row],[temporalidad]]</f>
        <v>Gráfico que muestra la cantidad de espacios culturales con o sin acceso para discapacitados en la comuna de Calama, según datos del Observatorio Cultural, Año 2021</v>
      </c>
      <c r="AF57" t="e">
        <f>+Combinar1[[#This Row],[url]]&amp;Combinar1[[#This Row],[Complemento Link]]&amp;Combinar1[[#This Row],[id_fil_url 1]]&amp;#REF!&amp;#REF!</f>
        <v>#REF!</v>
      </c>
    </row>
    <row r="58" spans="1:32" x14ac:dyDescent="0.3">
      <c r="A58" s="22">
        <v>1</v>
      </c>
      <c r="B58" s="22" t="s">
        <v>376</v>
      </c>
      <c r="C58">
        <v>2</v>
      </c>
      <c r="D58" s="22">
        <v>2</v>
      </c>
      <c r="E58" s="22" t="s">
        <v>746</v>
      </c>
      <c r="F58" s="22"/>
      <c r="G58" s="22" t="s">
        <v>738</v>
      </c>
      <c r="H58" s="22" t="s">
        <v>737</v>
      </c>
      <c r="I58" s="22" t="s">
        <v>733</v>
      </c>
      <c r="K58" s="22" t="s">
        <v>731</v>
      </c>
      <c r="L58" s="22" t="s">
        <v>746</v>
      </c>
      <c r="M58" s="22" t="s">
        <v>735</v>
      </c>
      <c r="N58" s="22" t="s">
        <v>743</v>
      </c>
      <c r="O58" s="22" t="s">
        <v>744</v>
      </c>
      <c r="P58" s="22" t="s">
        <v>3860</v>
      </c>
      <c r="Q58" t="s">
        <v>5944</v>
      </c>
      <c r="R58" s="22" t="s">
        <v>734</v>
      </c>
      <c r="S58" s="22" t="s">
        <v>3871</v>
      </c>
      <c r="T58" s="22" t="s">
        <v>755</v>
      </c>
      <c r="U58" s="22" t="s">
        <v>384</v>
      </c>
      <c r="V58" s="22">
        <v>240</v>
      </c>
      <c r="W58" s="22" t="s">
        <v>377</v>
      </c>
      <c r="X58" s="22" t="s">
        <v>378</v>
      </c>
      <c r="Y58" s="22" t="s">
        <v>42</v>
      </c>
      <c r="Z58" s="22">
        <v>2201</v>
      </c>
      <c r="AA58" s="22" t="s">
        <v>732</v>
      </c>
      <c r="AC58" t="str">
        <f>+Combinar1[[#This Row],[Descripción Filtro URL 1]]</f>
        <v>Calama</v>
      </c>
      <c r="AD58" t="str">
        <f>+Combinar1[[#This Row],[titulo]]&amp;AC58&amp;", "&amp;Combinar1[[#This Row],[temporalidad]]</f>
        <v>Cantidad de Espacios Culturales por Tipo en la comuna de Calama, Año 2021</v>
      </c>
      <c r="AE58" t="str">
        <f>+Combinar1[[#This Row],[descripcion_larga]]&amp;AC58&amp;", según datos del "&amp;Combinar1[[#This Row],[fuente]]&amp;", "&amp;Combinar1[[#This Row],[temporalidad]]</f>
        <v>Gráfico que muestra la cantidad de espacios culturales por tipo en la comuna de Calama, según datos del Observatorio Cultural, Año 2021</v>
      </c>
      <c r="AF58" t="e">
        <f>+Combinar1[[#This Row],[url]]&amp;Combinar1[[#This Row],[Complemento Link]]&amp;Combinar1[[#This Row],[id_fil_url 1]]&amp;#REF!&amp;#REF!</f>
        <v>#REF!</v>
      </c>
    </row>
    <row r="59" spans="1:32" x14ac:dyDescent="0.3">
      <c r="A59" s="22">
        <v>1</v>
      </c>
      <c r="B59" s="22" t="s">
        <v>376</v>
      </c>
      <c r="C59">
        <v>3</v>
      </c>
      <c r="D59" s="22">
        <v>3</v>
      </c>
      <c r="E59" s="22" t="s">
        <v>748</v>
      </c>
      <c r="F59" s="22"/>
      <c r="G59" s="22" t="s">
        <v>739</v>
      </c>
      <c r="H59" s="22" t="s">
        <v>737</v>
      </c>
      <c r="I59" s="22" t="s">
        <v>733</v>
      </c>
      <c r="K59" s="22" t="s">
        <v>731</v>
      </c>
      <c r="L59" s="22" t="s">
        <v>748</v>
      </c>
      <c r="M59" s="22" t="s">
        <v>735</v>
      </c>
      <c r="N59" s="22" t="s">
        <v>743</v>
      </c>
      <c r="O59" s="22" t="s">
        <v>744</v>
      </c>
      <c r="P59" s="22" t="s">
        <v>3863</v>
      </c>
      <c r="Q59" t="s">
        <v>3866</v>
      </c>
      <c r="R59" s="22" t="s">
        <v>734</v>
      </c>
      <c r="S59" s="22" t="s">
        <v>3868</v>
      </c>
      <c r="T59" s="22" t="s">
        <v>756</v>
      </c>
      <c r="U59" s="22" t="s">
        <v>384</v>
      </c>
      <c r="V59" s="22">
        <v>240</v>
      </c>
      <c r="W59" s="22" t="s">
        <v>377</v>
      </c>
      <c r="X59" s="22" t="s">
        <v>378</v>
      </c>
      <c r="Y59" s="22" t="s">
        <v>42</v>
      </c>
      <c r="Z59" s="22">
        <v>2201</v>
      </c>
      <c r="AA59" s="22" t="s">
        <v>732</v>
      </c>
      <c r="AC59" t="str">
        <f>+Combinar1[[#This Row],[Descripción Filtro URL 1]]</f>
        <v>Calama</v>
      </c>
      <c r="AD59" t="str">
        <f>+Combinar1[[#This Row],[titulo]]&amp;AC59&amp;", "&amp;Combinar1[[#This Row],[temporalidad]]</f>
        <v>Cantidad de Espacios Culturales según su Estado de Mantención en la comuna de Calama, Año 2021</v>
      </c>
      <c r="AE59" t="str">
        <f>+Combinar1[[#This Row],[descripcion_larga]]&amp;AC59&amp;", según datos del "&amp;Combinar1[[#This Row],[fuente]]&amp;", "&amp;Combinar1[[#This Row],[temporalidad]]</f>
        <v>Gráfico que muestra la cantidad de espacios culturales según su estado de mantención en la comuna de Calama, según datos del Observatorio Cultural, Año 2021</v>
      </c>
      <c r="AF59" t="e">
        <f>+Combinar1[[#This Row],[url]]&amp;Combinar1[[#This Row],[Complemento Link]]&amp;Combinar1[[#This Row],[id_fil_url 1]]&amp;#REF!&amp;#REF!</f>
        <v>#REF!</v>
      </c>
    </row>
    <row r="60" spans="1:32" x14ac:dyDescent="0.3">
      <c r="A60" s="22">
        <v>1</v>
      </c>
      <c r="B60" s="22" t="s">
        <v>376</v>
      </c>
      <c r="C60">
        <v>4</v>
      </c>
      <c r="D60" s="22">
        <v>4</v>
      </c>
      <c r="E60" s="22" t="s">
        <v>750</v>
      </c>
      <c r="F60" s="22"/>
      <c r="G60" s="22" t="s">
        <v>740</v>
      </c>
      <c r="H60" s="22" t="s">
        <v>737</v>
      </c>
      <c r="I60" s="22" t="s">
        <v>733</v>
      </c>
      <c r="K60" s="22" t="s">
        <v>731</v>
      </c>
      <c r="L60" s="22" t="s">
        <v>750</v>
      </c>
      <c r="M60" s="22" t="s">
        <v>735</v>
      </c>
      <c r="N60" s="22" t="s">
        <v>743</v>
      </c>
      <c r="O60" s="22" t="s">
        <v>744</v>
      </c>
      <c r="P60" s="22" t="s">
        <v>3861</v>
      </c>
      <c r="Q60" t="s">
        <v>3867</v>
      </c>
      <c r="R60" s="22" t="s">
        <v>734</v>
      </c>
      <c r="S60" s="22" t="s">
        <v>3869</v>
      </c>
      <c r="T60" s="22" t="s">
        <v>757</v>
      </c>
      <c r="U60" s="22" t="s">
        <v>384</v>
      </c>
      <c r="V60" s="22">
        <v>240</v>
      </c>
      <c r="W60" s="22" t="s">
        <v>377</v>
      </c>
      <c r="X60" s="22" t="s">
        <v>378</v>
      </c>
      <c r="Y60" s="22" t="s">
        <v>42</v>
      </c>
      <c r="Z60" s="22">
        <v>2201</v>
      </c>
      <c r="AA60" s="22" t="s">
        <v>732</v>
      </c>
      <c r="AC60" t="str">
        <f>+Combinar1[[#This Row],[Descripción Filtro URL 1]]</f>
        <v>Calama</v>
      </c>
      <c r="AD60" t="str">
        <f>+Combinar1[[#This Row],[titulo]]&amp;AC60&amp;", "&amp;Combinar1[[#This Row],[temporalidad]]</f>
        <v>Cantidad de Espacios Culturales según su Fuente de Financiamiento en la comuna de Calama, Año 2021</v>
      </c>
      <c r="AE60" t="str">
        <f>+Combinar1[[#This Row],[descripcion_larga]]&amp;AC60&amp;", según datos del "&amp;Combinar1[[#This Row],[fuente]]&amp;", "&amp;Combinar1[[#This Row],[temporalidad]]</f>
        <v>Gráfico que muestra la cantidad de espacios culturales según su fuente de financiamiento en la comuna de Calama, según datos del Observatorio Cultural, Año 2021</v>
      </c>
      <c r="AF60" t="e">
        <f>+Combinar1[[#This Row],[url]]&amp;Combinar1[[#This Row],[Complemento Link]]&amp;Combinar1[[#This Row],[id_fil_url 1]]&amp;#REF!&amp;#REF!</f>
        <v>#REF!</v>
      </c>
    </row>
    <row r="61" spans="1:32" x14ac:dyDescent="0.3">
      <c r="A61" s="22">
        <v>1</v>
      </c>
      <c r="B61" s="22" t="s">
        <v>376</v>
      </c>
      <c r="C61">
        <v>5</v>
      </c>
      <c r="D61" s="22">
        <v>5</v>
      </c>
      <c r="E61" s="22" t="s">
        <v>752</v>
      </c>
      <c r="F61" s="22"/>
      <c r="G61" s="22" t="s">
        <v>741</v>
      </c>
      <c r="H61" s="22" t="s">
        <v>737</v>
      </c>
      <c r="I61" s="22" t="s">
        <v>733</v>
      </c>
      <c r="K61" s="22" t="s">
        <v>731</v>
      </c>
      <c r="L61" s="22" t="s">
        <v>752</v>
      </c>
      <c r="M61" s="22" t="s">
        <v>735</v>
      </c>
      <c r="N61" s="22" t="s">
        <v>743</v>
      </c>
      <c r="O61" s="22" t="s">
        <v>744</v>
      </c>
      <c r="P61" s="22" t="s">
        <v>3862</v>
      </c>
      <c r="Q61" t="s">
        <v>5943</v>
      </c>
      <c r="R61" s="22" t="s">
        <v>734</v>
      </c>
      <c r="S61" s="22" t="s">
        <v>3870</v>
      </c>
      <c r="T61" s="22" t="s">
        <v>758</v>
      </c>
      <c r="U61" s="22" t="s">
        <v>384</v>
      </c>
      <c r="V61" s="22">
        <v>240</v>
      </c>
      <c r="W61" s="22" t="s">
        <v>377</v>
      </c>
      <c r="X61" s="22" t="s">
        <v>378</v>
      </c>
      <c r="Y61" s="22" t="s">
        <v>42</v>
      </c>
      <c r="Z61" s="22">
        <v>2201</v>
      </c>
      <c r="AA61" s="22" t="s">
        <v>732</v>
      </c>
      <c r="AC61" t="str">
        <f>+Combinar1[[#This Row],[Descripción Filtro URL 1]]</f>
        <v>Calama</v>
      </c>
      <c r="AD61" t="str">
        <f>+Combinar1[[#This Row],[titulo]]&amp;AC61&amp;", "&amp;Combinar1[[#This Row],[temporalidad]]</f>
        <v>Cantidad de Espacios Culturales según su Tipo de Titularidad en la comuna de Calama, Año 2021</v>
      </c>
      <c r="AE61" t="str">
        <f>+Combinar1[[#This Row],[descripcion_larga]]&amp;AC61&amp;", según datos del "&amp;Combinar1[[#This Row],[fuente]]&amp;", "&amp;Combinar1[[#This Row],[temporalidad]]</f>
        <v>Gráfico que muestra la cantidad de espacios culturales según su tipo de titularidad en la comuna de  Calama, según datos del Observatorio Cultural, Año 2021</v>
      </c>
      <c r="AF61" t="e">
        <f>+Combinar1[[#This Row],[url]]&amp;Combinar1[[#This Row],[Complemento Link]]&amp;Combinar1[[#This Row],[id_fil_url 1]]&amp;#REF!&amp;#REF!</f>
        <v>#REF!</v>
      </c>
    </row>
    <row r="62" spans="1:32" x14ac:dyDescent="0.3">
      <c r="A62" s="22">
        <v>1</v>
      </c>
      <c r="B62" s="22" t="s">
        <v>376</v>
      </c>
      <c r="C62">
        <v>1</v>
      </c>
      <c r="D62" s="22">
        <v>1</v>
      </c>
      <c r="E62" s="22" t="s">
        <v>742</v>
      </c>
      <c r="F62" s="22"/>
      <c r="G62" s="22" t="s">
        <v>736</v>
      </c>
      <c r="H62" s="22" t="s">
        <v>737</v>
      </c>
      <c r="I62" s="22" t="s">
        <v>733</v>
      </c>
      <c r="K62" s="22" t="s">
        <v>731</v>
      </c>
      <c r="L62" s="22" t="s">
        <v>742</v>
      </c>
      <c r="M62" s="22" t="s">
        <v>735</v>
      </c>
      <c r="N62" s="22" t="s">
        <v>743</v>
      </c>
      <c r="O62" s="22" t="s">
        <v>744</v>
      </c>
      <c r="P62" s="22" t="s">
        <v>3859</v>
      </c>
      <c r="Q62" t="s">
        <v>3864</v>
      </c>
      <c r="R62" s="22" t="s">
        <v>734</v>
      </c>
      <c r="S62" s="22" t="s">
        <v>3872</v>
      </c>
      <c r="T62" s="22" t="s">
        <v>754</v>
      </c>
      <c r="U62" s="22" t="s">
        <v>384</v>
      </c>
      <c r="V62" s="22">
        <v>240</v>
      </c>
      <c r="W62" s="22" t="s">
        <v>377</v>
      </c>
      <c r="X62" s="22" t="s">
        <v>378</v>
      </c>
      <c r="Y62" s="22" t="s">
        <v>43</v>
      </c>
      <c r="Z62" s="22">
        <v>2202</v>
      </c>
      <c r="AA62" s="22" t="s">
        <v>732</v>
      </c>
      <c r="AC62" t="str">
        <f>+Combinar1[[#This Row],[Descripción Filtro URL 1]]</f>
        <v>Ollagüe</v>
      </c>
      <c r="AD62" t="str">
        <f>+Combinar1[[#This Row],[titulo]]&amp;AC62&amp;", "&amp;Combinar1[[#This Row],[temporalidad]]</f>
        <v>Cantidad de Espacios Culturales con Acceso para Discapacitados en la comuna de Ollagüe, Año 2021</v>
      </c>
      <c r="AE62" t="str">
        <f>+Combinar1[[#This Row],[descripcion_larga]]&amp;AC62&amp;", según datos del "&amp;Combinar1[[#This Row],[fuente]]&amp;", "&amp;Combinar1[[#This Row],[temporalidad]]</f>
        <v>Gráfico que muestra la cantidad de espacios culturales con o sin acceso para discapacitados en la comuna de Ollagüe, según datos del Observatorio Cultural, Año 2021</v>
      </c>
      <c r="AF62" t="e">
        <f>+Combinar1[[#This Row],[url]]&amp;Combinar1[[#This Row],[Complemento Link]]&amp;Combinar1[[#This Row],[id_fil_url 1]]&amp;#REF!&amp;#REF!</f>
        <v>#REF!</v>
      </c>
    </row>
    <row r="63" spans="1:32" x14ac:dyDescent="0.3">
      <c r="A63" s="22">
        <v>1</v>
      </c>
      <c r="B63" s="22" t="s">
        <v>376</v>
      </c>
      <c r="C63">
        <v>2</v>
      </c>
      <c r="D63" s="22">
        <v>2</v>
      </c>
      <c r="E63" s="22" t="s">
        <v>746</v>
      </c>
      <c r="F63" s="22"/>
      <c r="G63" s="22" t="s">
        <v>738</v>
      </c>
      <c r="H63" s="22" t="s">
        <v>737</v>
      </c>
      <c r="I63" s="22" t="s">
        <v>733</v>
      </c>
      <c r="K63" s="22" t="s">
        <v>731</v>
      </c>
      <c r="L63" s="22" t="s">
        <v>746</v>
      </c>
      <c r="M63" s="22" t="s">
        <v>735</v>
      </c>
      <c r="N63" s="22" t="s">
        <v>743</v>
      </c>
      <c r="O63" s="22" t="s">
        <v>744</v>
      </c>
      <c r="P63" s="22" t="s">
        <v>3860</v>
      </c>
      <c r="Q63" t="s">
        <v>5944</v>
      </c>
      <c r="R63" s="22" t="s">
        <v>734</v>
      </c>
      <c r="S63" s="22" t="s">
        <v>3871</v>
      </c>
      <c r="T63" s="22" t="s">
        <v>755</v>
      </c>
      <c r="U63" s="22" t="s">
        <v>384</v>
      </c>
      <c r="V63" s="22">
        <v>240</v>
      </c>
      <c r="W63" s="22" t="s">
        <v>377</v>
      </c>
      <c r="X63" s="22" t="s">
        <v>378</v>
      </c>
      <c r="Y63" s="22" t="s">
        <v>43</v>
      </c>
      <c r="Z63" s="22">
        <v>2202</v>
      </c>
      <c r="AA63" s="22" t="s">
        <v>732</v>
      </c>
      <c r="AC63" t="str">
        <f>+Combinar1[[#This Row],[Descripción Filtro URL 1]]</f>
        <v>Ollagüe</v>
      </c>
      <c r="AD63" t="str">
        <f>+Combinar1[[#This Row],[titulo]]&amp;AC63&amp;", "&amp;Combinar1[[#This Row],[temporalidad]]</f>
        <v>Cantidad de Espacios Culturales por Tipo en la comuna de Ollagüe, Año 2021</v>
      </c>
      <c r="AE63" t="str">
        <f>+Combinar1[[#This Row],[descripcion_larga]]&amp;AC63&amp;", según datos del "&amp;Combinar1[[#This Row],[fuente]]&amp;", "&amp;Combinar1[[#This Row],[temporalidad]]</f>
        <v>Gráfico que muestra la cantidad de espacios culturales por tipo en la comuna de Ollagüe, según datos del Observatorio Cultural, Año 2021</v>
      </c>
      <c r="AF63" t="e">
        <f>+Combinar1[[#This Row],[url]]&amp;Combinar1[[#This Row],[Complemento Link]]&amp;Combinar1[[#This Row],[id_fil_url 1]]&amp;#REF!&amp;#REF!</f>
        <v>#REF!</v>
      </c>
    </row>
    <row r="64" spans="1:32" x14ac:dyDescent="0.3">
      <c r="A64" s="22">
        <v>1</v>
      </c>
      <c r="B64" s="22" t="s">
        <v>376</v>
      </c>
      <c r="C64">
        <v>3</v>
      </c>
      <c r="D64" s="22">
        <v>3</v>
      </c>
      <c r="E64" s="22" t="s">
        <v>748</v>
      </c>
      <c r="F64" s="22"/>
      <c r="G64" s="22" t="s">
        <v>739</v>
      </c>
      <c r="H64" s="22" t="s">
        <v>737</v>
      </c>
      <c r="I64" s="22" t="s">
        <v>733</v>
      </c>
      <c r="K64" s="22" t="s">
        <v>731</v>
      </c>
      <c r="L64" s="22" t="s">
        <v>748</v>
      </c>
      <c r="M64" s="22" t="s">
        <v>735</v>
      </c>
      <c r="N64" s="22" t="s">
        <v>743</v>
      </c>
      <c r="O64" s="22" t="s">
        <v>744</v>
      </c>
      <c r="P64" s="22" t="s">
        <v>3863</v>
      </c>
      <c r="Q64" t="s">
        <v>3866</v>
      </c>
      <c r="R64" s="22" t="s">
        <v>734</v>
      </c>
      <c r="S64" s="22" t="s">
        <v>3868</v>
      </c>
      <c r="T64" s="22" t="s">
        <v>756</v>
      </c>
      <c r="U64" s="22" t="s">
        <v>384</v>
      </c>
      <c r="V64" s="22">
        <v>240</v>
      </c>
      <c r="W64" s="22" t="s">
        <v>377</v>
      </c>
      <c r="X64" s="22" t="s">
        <v>378</v>
      </c>
      <c r="Y64" s="22" t="s">
        <v>43</v>
      </c>
      <c r="Z64" s="22">
        <v>2202</v>
      </c>
      <c r="AA64" s="22" t="s">
        <v>732</v>
      </c>
      <c r="AC64" t="str">
        <f>+Combinar1[[#This Row],[Descripción Filtro URL 1]]</f>
        <v>Ollagüe</v>
      </c>
      <c r="AD64" t="str">
        <f>+Combinar1[[#This Row],[titulo]]&amp;AC64&amp;", "&amp;Combinar1[[#This Row],[temporalidad]]</f>
        <v>Cantidad de Espacios Culturales según su Estado de Mantención en la comuna de Ollagüe, Año 2021</v>
      </c>
      <c r="AE64" t="str">
        <f>+Combinar1[[#This Row],[descripcion_larga]]&amp;AC64&amp;", según datos del "&amp;Combinar1[[#This Row],[fuente]]&amp;", "&amp;Combinar1[[#This Row],[temporalidad]]</f>
        <v>Gráfico que muestra la cantidad de espacios culturales según su estado de mantención en la comuna de Ollagüe, según datos del Observatorio Cultural, Año 2021</v>
      </c>
      <c r="AF64" t="e">
        <f>+Combinar1[[#This Row],[url]]&amp;Combinar1[[#This Row],[Complemento Link]]&amp;Combinar1[[#This Row],[id_fil_url 1]]&amp;#REF!&amp;#REF!</f>
        <v>#REF!</v>
      </c>
    </row>
    <row r="65" spans="1:32" x14ac:dyDescent="0.3">
      <c r="A65" s="22">
        <v>1</v>
      </c>
      <c r="B65" s="22" t="s">
        <v>376</v>
      </c>
      <c r="C65">
        <v>4</v>
      </c>
      <c r="D65" s="22">
        <v>4</v>
      </c>
      <c r="E65" s="22" t="s">
        <v>750</v>
      </c>
      <c r="F65" s="22"/>
      <c r="G65" s="22" t="s">
        <v>740</v>
      </c>
      <c r="H65" s="22" t="s">
        <v>737</v>
      </c>
      <c r="I65" s="22" t="s">
        <v>733</v>
      </c>
      <c r="K65" s="22" t="s">
        <v>731</v>
      </c>
      <c r="L65" s="22" t="s">
        <v>750</v>
      </c>
      <c r="M65" s="22" t="s">
        <v>735</v>
      </c>
      <c r="N65" s="22" t="s">
        <v>743</v>
      </c>
      <c r="O65" s="22" t="s">
        <v>744</v>
      </c>
      <c r="P65" s="22" t="s">
        <v>3861</v>
      </c>
      <c r="Q65" t="s">
        <v>3867</v>
      </c>
      <c r="R65" s="22" t="s">
        <v>734</v>
      </c>
      <c r="S65" s="22" t="s">
        <v>3869</v>
      </c>
      <c r="T65" s="22" t="s">
        <v>757</v>
      </c>
      <c r="U65" s="22" t="s">
        <v>384</v>
      </c>
      <c r="V65" s="22">
        <v>240</v>
      </c>
      <c r="W65" s="22" t="s">
        <v>377</v>
      </c>
      <c r="X65" s="22" t="s">
        <v>378</v>
      </c>
      <c r="Y65" s="22" t="s">
        <v>43</v>
      </c>
      <c r="Z65" s="22">
        <v>2202</v>
      </c>
      <c r="AA65" s="22" t="s">
        <v>732</v>
      </c>
      <c r="AC65" t="str">
        <f>+Combinar1[[#This Row],[Descripción Filtro URL 1]]</f>
        <v>Ollagüe</v>
      </c>
      <c r="AD65" t="str">
        <f>+Combinar1[[#This Row],[titulo]]&amp;AC65&amp;", "&amp;Combinar1[[#This Row],[temporalidad]]</f>
        <v>Cantidad de Espacios Culturales según su Fuente de Financiamiento en la comuna de Ollagüe, Año 2021</v>
      </c>
      <c r="AE65" t="str">
        <f>+Combinar1[[#This Row],[descripcion_larga]]&amp;AC65&amp;", según datos del "&amp;Combinar1[[#This Row],[fuente]]&amp;", "&amp;Combinar1[[#This Row],[temporalidad]]</f>
        <v>Gráfico que muestra la cantidad de espacios culturales según su fuente de financiamiento en la comuna de Ollagüe, según datos del Observatorio Cultural, Año 2021</v>
      </c>
      <c r="AF65" t="e">
        <f>+Combinar1[[#This Row],[url]]&amp;Combinar1[[#This Row],[Complemento Link]]&amp;Combinar1[[#This Row],[id_fil_url 1]]&amp;#REF!&amp;#REF!</f>
        <v>#REF!</v>
      </c>
    </row>
    <row r="66" spans="1:32" x14ac:dyDescent="0.3">
      <c r="A66" s="22">
        <v>1</v>
      </c>
      <c r="B66" s="22" t="s">
        <v>376</v>
      </c>
      <c r="C66">
        <v>5</v>
      </c>
      <c r="D66" s="22">
        <v>5</v>
      </c>
      <c r="E66" s="22" t="s">
        <v>752</v>
      </c>
      <c r="F66" s="22"/>
      <c r="G66" s="22" t="s">
        <v>741</v>
      </c>
      <c r="H66" s="22" t="s">
        <v>737</v>
      </c>
      <c r="I66" s="22" t="s">
        <v>733</v>
      </c>
      <c r="K66" s="22" t="s">
        <v>731</v>
      </c>
      <c r="L66" s="22" t="s">
        <v>752</v>
      </c>
      <c r="M66" s="22" t="s">
        <v>735</v>
      </c>
      <c r="N66" s="22" t="s">
        <v>743</v>
      </c>
      <c r="O66" s="22" t="s">
        <v>744</v>
      </c>
      <c r="P66" s="22" t="s">
        <v>3862</v>
      </c>
      <c r="Q66" t="s">
        <v>5943</v>
      </c>
      <c r="R66" s="22" t="s">
        <v>734</v>
      </c>
      <c r="S66" s="22" t="s">
        <v>3870</v>
      </c>
      <c r="T66" s="22" t="s">
        <v>758</v>
      </c>
      <c r="U66" s="22" t="s">
        <v>384</v>
      </c>
      <c r="V66" s="22">
        <v>240</v>
      </c>
      <c r="W66" s="22" t="s">
        <v>377</v>
      </c>
      <c r="X66" s="22" t="s">
        <v>378</v>
      </c>
      <c r="Y66" s="22" t="s">
        <v>43</v>
      </c>
      <c r="Z66" s="22">
        <v>2202</v>
      </c>
      <c r="AA66" s="22" t="s">
        <v>732</v>
      </c>
      <c r="AC66" t="str">
        <f>+Combinar1[[#This Row],[Descripción Filtro URL 1]]</f>
        <v>Ollagüe</v>
      </c>
      <c r="AD66" t="str">
        <f>+Combinar1[[#This Row],[titulo]]&amp;AC66&amp;", "&amp;Combinar1[[#This Row],[temporalidad]]</f>
        <v>Cantidad de Espacios Culturales según su Tipo de Titularidad en la comuna de Ollagüe, Año 2021</v>
      </c>
      <c r="AE66" t="str">
        <f>+Combinar1[[#This Row],[descripcion_larga]]&amp;AC66&amp;", según datos del "&amp;Combinar1[[#This Row],[fuente]]&amp;", "&amp;Combinar1[[#This Row],[temporalidad]]</f>
        <v>Gráfico que muestra la cantidad de espacios culturales según su tipo de titularidad en la comuna de  Ollagüe, según datos del Observatorio Cultural, Año 2021</v>
      </c>
      <c r="AF66" t="e">
        <f>+Combinar1[[#This Row],[url]]&amp;Combinar1[[#This Row],[Complemento Link]]&amp;Combinar1[[#This Row],[id_fil_url 1]]&amp;#REF!&amp;#REF!</f>
        <v>#REF!</v>
      </c>
    </row>
    <row r="67" spans="1:32" x14ac:dyDescent="0.3">
      <c r="A67" s="22">
        <v>1</v>
      </c>
      <c r="B67" s="22" t="s">
        <v>376</v>
      </c>
      <c r="C67">
        <v>1</v>
      </c>
      <c r="D67" s="22">
        <v>1</v>
      </c>
      <c r="E67" s="22" t="s">
        <v>742</v>
      </c>
      <c r="F67" s="22"/>
      <c r="G67" s="22" t="s">
        <v>736</v>
      </c>
      <c r="H67" s="22" t="s">
        <v>737</v>
      </c>
      <c r="I67" s="22" t="s">
        <v>733</v>
      </c>
      <c r="K67" s="22" t="s">
        <v>731</v>
      </c>
      <c r="L67" s="22" t="s">
        <v>742</v>
      </c>
      <c r="M67" s="22" t="s">
        <v>735</v>
      </c>
      <c r="N67" s="22" t="s">
        <v>743</v>
      </c>
      <c r="O67" s="22" t="s">
        <v>744</v>
      </c>
      <c r="P67" s="22" t="s">
        <v>3859</v>
      </c>
      <c r="Q67" t="s">
        <v>3864</v>
      </c>
      <c r="R67" s="22" t="s">
        <v>734</v>
      </c>
      <c r="S67" s="22" t="s">
        <v>3872</v>
      </c>
      <c r="T67" s="22" t="s">
        <v>754</v>
      </c>
      <c r="U67" s="22" t="s">
        <v>384</v>
      </c>
      <c r="V67" s="22">
        <v>240</v>
      </c>
      <c r="W67" s="22" t="s">
        <v>377</v>
      </c>
      <c r="X67" s="22" t="s">
        <v>378</v>
      </c>
      <c r="Y67" s="22" t="s">
        <v>44</v>
      </c>
      <c r="Z67" s="22">
        <v>2203</v>
      </c>
      <c r="AA67" s="22" t="s">
        <v>732</v>
      </c>
      <c r="AC67" t="str">
        <f>+Combinar1[[#This Row],[Descripción Filtro URL 1]]</f>
        <v>San Pedro de Atacama</v>
      </c>
      <c r="AD67" t="str">
        <f>+Combinar1[[#This Row],[titulo]]&amp;AC67&amp;", "&amp;Combinar1[[#This Row],[temporalidad]]</f>
        <v>Cantidad de Espacios Culturales con Acceso para Discapacitados en la comuna de San Pedro de Atacama, Año 2021</v>
      </c>
      <c r="AE67" t="str">
        <f>+Combinar1[[#This Row],[descripcion_larga]]&amp;AC67&amp;", según datos del "&amp;Combinar1[[#This Row],[fuente]]&amp;", "&amp;Combinar1[[#This Row],[temporalidad]]</f>
        <v>Gráfico que muestra la cantidad de espacios culturales con o sin acceso para discapacitados en la comuna de San Pedro de Atacama, según datos del Observatorio Cultural, Año 2021</v>
      </c>
      <c r="AF67" t="e">
        <f>+Combinar1[[#This Row],[url]]&amp;Combinar1[[#This Row],[Complemento Link]]&amp;Combinar1[[#This Row],[id_fil_url 1]]&amp;#REF!&amp;#REF!</f>
        <v>#REF!</v>
      </c>
    </row>
    <row r="68" spans="1:32" x14ac:dyDescent="0.3">
      <c r="A68" s="22">
        <v>1</v>
      </c>
      <c r="B68" s="22" t="s">
        <v>376</v>
      </c>
      <c r="C68">
        <v>2</v>
      </c>
      <c r="D68" s="22">
        <v>2</v>
      </c>
      <c r="E68" s="22" t="s">
        <v>746</v>
      </c>
      <c r="F68" s="22"/>
      <c r="G68" s="22" t="s">
        <v>738</v>
      </c>
      <c r="H68" s="22" t="s">
        <v>737</v>
      </c>
      <c r="I68" s="22" t="s">
        <v>733</v>
      </c>
      <c r="K68" s="22" t="s">
        <v>731</v>
      </c>
      <c r="L68" s="22" t="s">
        <v>746</v>
      </c>
      <c r="M68" s="22" t="s">
        <v>735</v>
      </c>
      <c r="N68" s="22" t="s">
        <v>743</v>
      </c>
      <c r="O68" s="22" t="s">
        <v>744</v>
      </c>
      <c r="P68" s="22" t="s">
        <v>3860</v>
      </c>
      <c r="Q68" t="s">
        <v>5944</v>
      </c>
      <c r="R68" s="22" t="s">
        <v>734</v>
      </c>
      <c r="S68" s="22" t="s">
        <v>3871</v>
      </c>
      <c r="T68" s="22" t="s">
        <v>755</v>
      </c>
      <c r="U68" s="22" t="s">
        <v>384</v>
      </c>
      <c r="V68" s="22">
        <v>240</v>
      </c>
      <c r="W68" s="22" t="s">
        <v>377</v>
      </c>
      <c r="X68" s="22" t="s">
        <v>378</v>
      </c>
      <c r="Y68" s="22" t="s">
        <v>44</v>
      </c>
      <c r="Z68" s="22">
        <v>2203</v>
      </c>
      <c r="AA68" s="22" t="s">
        <v>732</v>
      </c>
      <c r="AC68" t="str">
        <f>+Combinar1[[#This Row],[Descripción Filtro URL 1]]</f>
        <v>San Pedro de Atacama</v>
      </c>
      <c r="AD68" t="str">
        <f>+Combinar1[[#This Row],[titulo]]&amp;AC68&amp;", "&amp;Combinar1[[#This Row],[temporalidad]]</f>
        <v>Cantidad de Espacios Culturales por Tipo en la comuna de San Pedro de Atacama, Año 2021</v>
      </c>
      <c r="AE68" t="str">
        <f>+Combinar1[[#This Row],[descripcion_larga]]&amp;AC68&amp;", según datos del "&amp;Combinar1[[#This Row],[fuente]]&amp;", "&amp;Combinar1[[#This Row],[temporalidad]]</f>
        <v>Gráfico que muestra la cantidad de espacios culturales por tipo en la comuna de San Pedro de Atacama, según datos del Observatorio Cultural, Año 2021</v>
      </c>
      <c r="AF68" t="e">
        <f>+Combinar1[[#This Row],[url]]&amp;Combinar1[[#This Row],[Complemento Link]]&amp;Combinar1[[#This Row],[id_fil_url 1]]&amp;#REF!&amp;#REF!</f>
        <v>#REF!</v>
      </c>
    </row>
    <row r="69" spans="1:32" x14ac:dyDescent="0.3">
      <c r="A69" s="22">
        <v>1</v>
      </c>
      <c r="B69" s="22" t="s">
        <v>376</v>
      </c>
      <c r="C69">
        <v>3</v>
      </c>
      <c r="D69" s="22">
        <v>3</v>
      </c>
      <c r="E69" s="22" t="s">
        <v>748</v>
      </c>
      <c r="F69" s="22"/>
      <c r="G69" s="22" t="s">
        <v>739</v>
      </c>
      <c r="H69" s="22" t="s">
        <v>737</v>
      </c>
      <c r="I69" s="22" t="s">
        <v>733</v>
      </c>
      <c r="K69" s="22" t="s">
        <v>731</v>
      </c>
      <c r="L69" s="22" t="s">
        <v>748</v>
      </c>
      <c r="M69" s="22" t="s">
        <v>735</v>
      </c>
      <c r="N69" s="22" t="s">
        <v>743</v>
      </c>
      <c r="O69" s="22" t="s">
        <v>744</v>
      </c>
      <c r="P69" s="22" t="s">
        <v>3863</v>
      </c>
      <c r="Q69" t="s">
        <v>3866</v>
      </c>
      <c r="R69" s="22" t="s">
        <v>734</v>
      </c>
      <c r="S69" s="22" t="s">
        <v>3868</v>
      </c>
      <c r="T69" s="22" t="s">
        <v>756</v>
      </c>
      <c r="U69" s="22" t="s">
        <v>384</v>
      </c>
      <c r="V69" s="22">
        <v>240</v>
      </c>
      <c r="W69" s="22" t="s">
        <v>377</v>
      </c>
      <c r="X69" s="22" t="s">
        <v>378</v>
      </c>
      <c r="Y69" s="22" t="s">
        <v>44</v>
      </c>
      <c r="Z69" s="22">
        <v>2203</v>
      </c>
      <c r="AA69" s="22" t="s">
        <v>732</v>
      </c>
      <c r="AC69" t="str">
        <f>+Combinar1[[#This Row],[Descripción Filtro URL 1]]</f>
        <v>San Pedro de Atacama</v>
      </c>
      <c r="AD69" t="str">
        <f>+Combinar1[[#This Row],[titulo]]&amp;AC69&amp;", "&amp;Combinar1[[#This Row],[temporalidad]]</f>
        <v>Cantidad de Espacios Culturales según su Estado de Mantención en la comuna de San Pedro de Atacama, Año 2021</v>
      </c>
      <c r="AE69" t="str">
        <f>+Combinar1[[#This Row],[descripcion_larga]]&amp;AC69&amp;", según datos del "&amp;Combinar1[[#This Row],[fuente]]&amp;", "&amp;Combinar1[[#This Row],[temporalidad]]</f>
        <v>Gráfico que muestra la cantidad de espacios culturales según su estado de mantención en la comuna de San Pedro de Atacama, según datos del Observatorio Cultural, Año 2021</v>
      </c>
      <c r="AF69" t="e">
        <f>+Combinar1[[#This Row],[url]]&amp;Combinar1[[#This Row],[Complemento Link]]&amp;Combinar1[[#This Row],[id_fil_url 1]]&amp;#REF!&amp;#REF!</f>
        <v>#REF!</v>
      </c>
    </row>
    <row r="70" spans="1:32" x14ac:dyDescent="0.3">
      <c r="A70" s="22">
        <v>1</v>
      </c>
      <c r="B70" s="22" t="s">
        <v>376</v>
      </c>
      <c r="C70">
        <v>4</v>
      </c>
      <c r="D70" s="22">
        <v>4</v>
      </c>
      <c r="E70" s="22" t="s">
        <v>750</v>
      </c>
      <c r="F70" s="22"/>
      <c r="G70" s="22" t="s">
        <v>740</v>
      </c>
      <c r="H70" s="22" t="s">
        <v>737</v>
      </c>
      <c r="I70" s="22" t="s">
        <v>733</v>
      </c>
      <c r="K70" s="22" t="s">
        <v>731</v>
      </c>
      <c r="L70" s="22" t="s">
        <v>750</v>
      </c>
      <c r="M70" s="22" t="s">
        <v>735</v>
      </c>
      <c r="N70" s="22" t="s">
        <v>743</v>
      </c>
      <c r="O70" s="22" t="s">
        <v>744</v>
      </c>
      <c r="P70" s="22" t="s">
        <v>3861</v>
      </c>
      <c r="Q70" t="s">
        <v>3867</v>
      </c>
      <c r="R70" s="22" t="s">
        <v>734</v>
      </c>
      <c r="S70" s="22" t="s">
        <v>3869</v>
      </c>
      <c r="T70" s="22" t="s">
        <v>757</v>
      </c>
      <c r="U70" s="22" t="s">
        <v>384</v>
      </c>
      <c r="V70" s="22">
        <v>240</v>
      </c>
      <c r="W70" s="22" t="s">
        <v>377</v>
      </c>
      <c r="X70" s="22" t="s">
        <v>378</v>
      </c>
      <c r="Y70" s="22" t="s">
        <v>44</v>
      </c>
      <c r="Z70" s="22">
        <v>2203</v>
      </c>
      <c r="AA70" s="22" t="s">
        <v>732</v>
      </c>
      <c r="AC70" t="str">
        <f>+Combinar1[[#This Row],[Descripción Filtro URL 1]]</f>
        <v>San Pedro de Atacama</v>
      </c>
      <c r="AD70" t="str">
        <f>+Combinar1[[#This Row],[titulo]]&amp;AC70&amp;", "&amp;Combinar1[[#This Row],[temporalidad]]</f>
        <v>Cantidad de Espacios Culturales según su Fuente de Financiamiento en la comuna de San Pedro de Atacama, Año 2021</v>
      </c>
      <c r="AE70" t="str">
        <f>+Combinar1[[#This Row],[descripcion_larga]]&amp;AC70&amp;", según datos del "&amp;Combinar1[[#This Row],[fuente]]&amp;", "&amp;Combinar1[[#This Row],[temporalidad]]</f>
        <v>Gráfico que muestra la cantidad de espacios culturales según su fuente de financiamiento en la comuna de San Pedro de Atacama, según datos del Observatorio Cultural, Año 2021</v>
      </c>
      <c r="AF70" t="e">
        <f>+Combinar1[[#This Row],[url]]&amp;Combinar1[[#This Row],[Complemento Link]]&amp;Combinar1[[#This Row],[id_fil_url 1]]&amp;#REF!&amp;#REF!</f>
        <v>#REF!</v>
      </c>
    </row>
    <row r="71" spans="1:32" x14ac:dyDescent="0.3">
      <c r="A71" s="22">
        <v>1</v>
      </c>
      <c r="B71" s="22" t="s">
        <v>376</v>
      </c>
      <c r="C71">
        <v>5</v>
      </c>
      <c r="D71" s="22">
        <v>5</v>
      </c>
      <c r="E71" s="22" t="s">
        <v>752</v>
      </c>
      <c r="F71" s="22"/>
      <c r="G71" s="22" t="s">
        <v>741</v>
      </c>
      <c r="H71" s="22" t="s">
        <v>737</v>
      </c>
      <c r="I71" s="22" t="s">
        <v>733</v>
      </c>
      <c r="K71" s="22" t="s">
        <v>731</v>
      </c>
      <c r="L71" s="22" t="s">
        <v>752</v>
      </c>
      <c r="M71" s="22" t="s">
        <v>735</v>
      </c>
      <c r="N71" s="22" t="s">
        <v>743</v>
      </c>
      <c r="O71" s="22" t="s">
        <v>744</v>
      </c>
      <c r="P71" s="22" t="s">
        <v>3862</v>
      </c>
      <c r="Q71" t="s">
        <v>5943</v>
      </c>
      <c r="R71" s="22" t="s">
        <v>734</v>
      </c>
      <c r="S71" s="22" t="s">
        <v>3870</v>
      </c>
      <c r="T71" s="22" t="s">
        <v>758</v>
      </c>
      <c r="U71" s="22" t="s">
        <v>384</v>
      </c>
      <c r="V71" s="22">
        <v>240</v>
      </c>
      <c r="W71" s="22" t="s">
        <v>377</v>
      </c>
      <c r="X71" s="22" t="s">
        <v>378</v>
      </c>
      <c r="Y71" s="22" t="s">
        <v>44</v>
      </c>
      <c r="Z71" s="22">
        <v>2203</v>
      </c>
      <c r="AA71" s="22" t="s">
        <v>732</v>
      </c>
      <c r="AC71" t="str">
        <f>+Combinar1[[#This Row],[Descripción Filtro URL 1]]</f>
        <v>San Pedro de Atacama</v>
      </c>
      <c r="AD71" t="str">
        <f>+Combinar1[[#This Row],[titulo]]&amp;AC71&amp;", "&amp;Combinar1[[#This Row],[temporalidad]]</f>
        <v>Cantidad de Espacios Culturales según su Tipo de Titularidad en la comuna de San Pedro de Atacama, Año 2021</v>
      </c>
      <c r="AE71" t="str">
        <f>+Combinar1[[#This Row],[descripcion_larga]]&amp;AC71&amp;", según datos del "&amp;Combinar1[[#This Row],[fuente]]&amp;", "&amp;Combinar1[[#This Row],[temporalidad]]</f>
        <v>Gráfico que muestra la cantidad de espacios culturales según su tipo de titularidad en la comuna de  San Pedro de Atacama, según datos del Observatorio Cultural, Año 2021</v>
      </c>
      <c r="AF71" t="e">
        <f>+Combinar1[[#This Row],[url]]&amp;Combinar1[[#This Row],[Complemento Link]]&amp;Combinar1[[#This Row],[id_fil_url 1]]&amp;#REF!&amp;#REF!</f>
        <v>#REF!</v>
      </c>
    </row>
    <row r="72" spans="1:32" x14ac:dyDescent="0.3">
      <c r="A72" s="22">
        <v>1</v>
      </c>
      <c r="B72" s="22" t="s">
        <v>376</v>
      </c>
      <c r="C72">
        <v>1</v>
      </c>
      <c r="D72" s="22">
        <v>1</v>
      </c>
      <c r="E72" s="22" t="s">
        <v>742</v>
      </c>
      <c r="F72" s="22"/>
      <c r="G72" s="22" t="s">
        <v>736</v>
      </c>
      <c r="H72" s="22" t="s">
        <v>737</v>
      </c>
      <c r="I72" s="22" t="s">
        <v>733</v>
      </c>
      <c r="K72" s="22" t="s">
        <v>731</v>
      </c>
      <c r="L72" s="22" t="s">
        <v>742</v>
      </c>
      <c r="M72" s="22" t="s">
        <v>735</v>
      </c>
      <c r="N72" s="22" t="s">
        <v>743</v>
      </c>
      <c r="O72" s="22" t="s">
        <v>744</v>
      </c>
      <c r="P72" s="22" t="s">
        <v>3859</v>
      </c>
      <c r="Q72" t="s">
        <v>3864</v>
      </c>
      <c r="R72" s="22" t="s">
        <v>734</v>
      </c>
      <c r="S72" s="22" t="s">
        <v>3872</v>
      </c>
      <c r="T72" s="22" t="s">
        <v>754</v>
      </c>
      <c r="U72" s="22" t="s">
        <v>384</v>
      </c>
      <c r="V72" s="22">
        <v>240</v>
      </c>
      <c r="W72" s="22" t="s">
        <v>377</v>
      </c>
      <c r="X72" s="22" t="s">
        <v>378</v>
      </c>
      <c r="Y72" s="22" t="s">
        <v>45</v>
      </c>
      <c r="Z72" s="22">
        <v>2301</v>
      </c>
      <c r="AA72" s="22" t="s">
        <v>732</v>
      </c>
      <c r="AC72" t="str">
        <f>+Combinar1[[#This Row],[Descripción Filtro URL 1]]</f>
        <v>Tocopilla</v>
      </c>
      <c r="AD72" t="str">
        <f>+Combinar1[[#This Row],[titulo]]&amp;AC72&amp;", "&amp;Combinar1[[#This Row],[temporalidad]]</f>
        <v>Cantidad de Espacios Culturales con Acceso para Discapacitados en la comuna de Tocopilla, Año 2021</v>
      </c>
      <c r="AE72" t="str">
        <f>+Combinar1[[#This Row],[descripcion_larga]]&amp;AC72&amp;", según datos del "&amp;Combinar1[[#This Row],[fuente]]&amp;", "&amp;Combinar1[[#This Row],[temporalidad]]</f>
        <v>Gráfico que muestra la cantidad de espacios culturales con o sin acceso para discapacitados en la comuna de Tocopilla, según datos del Observatorio Cultural, Año 2021</v>
      </c>
      <c r="AF72" t="e">
        <f>+Combinar1[[#This Row],[url]]&amp;Combinar1[[#This Row],[Complemento Link]]&amp;Combinar1[[#This Row],[id_fil_url 1]]&amp;#REF!&amp;#REF!</f>
        <v>#REF!</v>
      </c>
    </row>
    <row r="73" spans="1:32" x14ac:dyDescent="0.3">
      <c r="A73" s="22">
        <v>1</v>
      </c>
      <c r="B73" s="22" t="s">
        <v>376</v>
      </c>
      <c r="C73">
        <v>2</v>
      </c>
      <c r="D73" s="22">
        <v>2</v>
      </c>
      <c r="E73" s="22" t="s">
        <v>746</v>
      </c>
      <c r="F73" s="22"/>
      <c r="G73" s="22" t="s">
        <v>738</v>
      </c>
      <c r="H73" s="22" t="s">
        <v>737</v>
      </c>
      <c r="I73" s="22" t="s">
        <v>733</v>
      </c>
      <c r="K73" s="22" t="s">
        <v>731</v>
      </c>
      <c r="L73" s="22" t="s">
        <v>746</v>
      </c>
      <c r="M73" s="22" t="s">
        <v>735</v>
      </c>
      <c r="N73" s="22" t="s">
        <v>743</v>
      </c>
      <c r="O73" s="22" t="s">
        <v>744</v>
      </c>
      <c r="P73" s="22" t="s">
        <v>3860</v>
      </c>
      <c r="Q73" t="s">
        <v>5944</v>
      </c>
      <c r="R73" s="22" t="s">
        <v>734</v>
      </c>
      <c r="S73" s="22" t="s">
        <v>3871</v>
      </c>
      <c r="T73" s="22" t="s">
        <v>755</v>
      </c>
      <c r="U73" s="22" t="s">
        <v>384</v>
      </c>
      <c r="V73" s="22">
        <v>240</v>
      </c>
      <c r="W73" s="22" t="s">
        <v>377</v>
      </c>
      <c r="X73" s="22" t="s">
        <v>378</v>
      </c>
      <c r="Y73" s="22" t="s">
        <v>45</v>
      </c>
      <c r="Z73" s="22">
        <v>2301</v>
      </c>
      <c r="AA73" s="22" t="s">
        <v>732</v>
      </c>
      <c r="AC73" t="str">
        <f>+Combinar1[[#This Row],[Descripción Filtro URL 1]]</f>
        <v>Tocopilla</v>
      </c>
      <c r="AD73" t="str">
        <f>+Combinar1[[#This Row],[titulo]]&amp;AC73&amp;", "&amp;Combinar1[[#This Row],[temporalidad]]</f>
        <v>Cantidad de Espacios Culturales por Tipo en la comuna de Tocopilla, Año 2021</v>
      </c>
      <c r="AE73" t="str">
        <f>+Combinar1[[#This Row],[descripcion_larga]]&amp;AC73&amp;", según datos del "&amp;Combinar1[[#This Row],[fuente]]&amp;", "&amp;Combinar1[[#This Row],[temporalidad]]</f>
        <v>Gráfico que muestra la cantidad de espacios culturales por tipo en la comuna de Tocopilla, según datos del Observatorio Cultural, Año 2021</v>
      </c>
      <c r="AF73" t="e">
        <f>+Combinar1[[#This Row],[url]]&amp;Combinar1[[#This Row],[Complemento Link]]&amp;Combinar1[[#This Row],[id_fil_url 1]]&amp;#REF!&amp;#REF!</f>
        <v>#REF!</v>
      </c>
    </row>
    <row r="74" spans="1:32" x14ac:dyDescent="0.3">
      <c r="A74" s="22">
        <v>1</v>
      </c>
      <c r="B74" s="22" t="s">
        <v>376</v>
      </c>
      <c r="C74">
        <v>3</v>
      </c>
      <c r="D74" s="22">
        <v>3</v>
      </c>
      <c r="E74" s="22" t="s">
        <v>748</v>
      </c>
      <c r="F74" s="22"/>
      <c r="G74" s="22" t="s">
        <v>739</v>
      </c>
      <c r="H74" s="22" t="s">
        <v>737</v>
      </c>
      <c r="I74" s="22" t="s">
        <v>733</v>
      </c>
      <c r="K74" s="22" t="s">
        <v>731</v>
      </c>
      <c r="L74" s="22" t="s">
        <v>748</v>
      </c>
      <c r="M74" s="22" t="s">
        <v>735</v>
      </c>
      <c r="N74" s="22" t="s">
        <v>743</v>
      </c>
      <c r="O74" s="22" t="s">
        <v>744</v>
      </c>
      <c r="P74" s="22" t="s">
        <v>3863</v>
      </c>
      <c r="Q74" t="s">
        <v>3866</v>
      </c>
      <c r="R74" s="22" t="s">
        <v>734</v>
      </c>
      <c r="S74" s="22" t="s">
        <v>3868</v>
      </c>
      <c r="T74" s="22" t="s">
        <v>756</v>
      </c>
      <c r="U74" s="22" t="s">
        <v>384</v>
      </c>
      <c r="V74" s="22">
        <v>240</v>
      </c>
      <c r="W74" s="22" t="s">
        <v>377</v>
      </c>
      <c r="X74" s="22" t="s">
        <v>378</v>
      </c>
      <c r="Y74" s="22" t="s">
        <v>45</v>
      </c>
      <c r="Z74" s="22">
        <v>2301</v>
      </c>
      <c r="AA74" s="22" t="s">
        <v>732</v>
      </c>
      <c r="AC74" t="str">
        <f>+Combinar1[[#This Row],[Descripción Filtro URL 1]]</f>
        <v>Tocopilla</v>
      </c>
      <c r="AD74" t="str">
        <f>+Combinar1[[#This Row],[titulo]]&amp;AC74&amp;", "&amp;Combinar1[[#This Row],[temporalidad]]</f>
        <v>Cantidad de Espacios Culturales según su Estado de Mantención en la comuna de Tocopilla, Año 2021</v>
      </c>
      <c r="AE74" t="str">
        <f>+Combinar1[[#This Row],[descripcion_larga]]&amp;AC74&amp;", según datos del "&amp;Combinar1[[#This Row],[fuente]]&amp;", "&amp;Combinar1[[#This Row],[temporalidad]]</f>
        <v>Gráfico que muestra la cantidad de espacios culturales según su estado de mantención en la comuna de Tocopilla, según datos del Observatorio Cultural, Año 2021</v>
      </c>
      <c r="AF74" t="e">
        <f>+Combinar1[[#This Row],[url]]&amp;Combinar1[[#This Row],[Complemento Link]]&amp;Combinar1[[#This Row],[id_fil_url 1]]&amp;#REF!&amp;#REF!</f>
        <v>#REF!</v>
      </c>
    </row>
    <row r="75" spans="1:32" x14ac:dyDescent="0.3">
      <c r="A75" s="22">
        <v>1</v>
      </c>
      <c r="B75" s="22" t="s">
        <v>376</v>
      </c>
      <c r="C75">
        <v>4</v>
      </c>
      <c r="D75" s="22">
        <v>4</v>
      </c>
      <c r="E75" s="22" t="s">
        <v>750</v>
      </c>
      <c r="F75" s="22"/>
      <c r="G75" s="22" t="s">
        <v>740</v>
      </c>
      <c r="H75" s="22" t="s">
        <v>737</v>
      </c>
      <c r="I75" s="22" t="s">
        <v>733</v>
      </c>
      <c r="K75" s="22" t="s">
        <v>731</v>
      </c>
      <c r="L75" s="22" t="s">
        <v>750</v>
      </c>
      <c r="M75" s="22" t="s">
        <v>735</v>
      </c>
      <c r="N75" s="22" t="s">
        <v>743</v>
      </c>
      <c r="O75" s="22" t="s">
        <v>744</v>
      </c>
      <c r="P75" s="22" t="s">
        <v>3861</v>
      </c>
      <c r="Q75" t="s">
        <v>3867</v>
      </c>
      <c r="R75" s="22" t="s">
        <v>734</v>
      </c>
      <c r="S75" s="22" t="s">
        <v>3869</v>
      </c>
      <c r="T75" s="22" t="s">
        <v>757</v>
      </c>
      <c r="U75" s="22" t="s">
        <v>384</v>
      </c>
      <c r="V75" s="22">
        <v>240</v>
      </c>
      <c r="W75" s="22" t="s">
        <v>377</v>
      </c>
      <c r="X75" s="22" t="s">
        <v>378</v>
      </c>
      <c r="Y75" s="22" t="s">
        <v>45</v>
      </c>
      <c r="Z75" s="22">
        <v>2301</v>
      </c>
      <c r="AA75" s="22" t="s">
        <v>732</v>
      </c>
      <c r="AC75" t="str">
        <f>+Combinar1[[#This Row],[Descripción Filtro URL 1]]</f>
        <v>Tocopilla</v>
      </c>
      <c r="AD75" t="str">
        <f>+Combinar1[[#This Row],[titulo]]&amp;AC75&amp;", "&amp;Combinar1[[#This Row],[temporalidad]]</f>
        <v>Cantidad de Espacios Culturales según su Fuente de Financiamiento en la comuna de Tocopilla, Año 2021</v>
      </c>
      <c r="AE75" t="str">
        <f>+Combinar1[[#This Row],[descripcion_larga]]&amp;AC75&amp;", según datos del "&amp;Combinar1[[#This Row],[fuente]]&amp;", "&amp;Combinar1[[#This Row],[temporalidad]]</f>
        <v>Gráfico que muestra la cantidad de espacios culturales según su fuente de financiamiento en la comuna de Tocopilla, según datos del Observatorio Cultural, Año 2021</v>
      </c>
      <c r="AF75" t="e">
        <f>+Combinar1[[#This Row],[url]]&amp;Combinar1[[#This Row],[Complemento Link]]&amp;Combinar1[[#This Row],[id_fil_url 1]]&amp;#REF!&amp;#REF!</f>
        <v>#REF!</v>
      </c>
    </row>
    <row r="76" spans="1:32" x14ac:dyDescent="0.3">
      <c r="A76" s="22">
        <v>1</v>
      </c>
      <c r="B76" s="22" t="s">
        <v>376</v>
      </c>
      <c r="C76">
        <v>5</v>
      </c>
      <c r="D76" s="22">
        <v>5</v>
      </c>
      <c r="E76" s="22" t="s">
        <v>752</v>
      </c>
      <c r="F76" s="22"/>
      <c r="G76" s="22" t="s">
        <v>741</v>
      </c>
      <c r="H76" s="22" t="s">
        <v>737</v>
      </c>
      <c r="I76" s="22" t="s">
        <v>733</v>
      </c>
      <c r="K76" s="22" t="s">
        <v>731</v>
      </c>
      <c r="L76" s="22" t="s">
        <v>752</v>
      </c>
      <c r="M76" s="22" t="s">
        <v>735</v>
      </c>
      <c r="N76" s="22" t="s">
        <v>743</v>
      </c>
      <c r="O76" s="22" t="s">
        <v>744</v>
      </c>
      <c r="P76" s="22" t="s">
        <v>3862</v>
      </c>
      <c r="Q76" t="s">
        <v>5943</v>
      </c>
      <c r="R76" s="22" t="s">
        <v>734</v>
      </c>
      <c r="S76" s="22" t="s">
        <v>3870</v>
      </c>
      <c r="T76" s="22" t="s">
        <v>758</v>
      </c>
      <c r="U76" s="22" t="s">
        <v>384</v>
      </c>
      <c r="V76" s="22">
        <v>240</v>
      </c>
      <c r="W76" s="22" t="s">
        <v>377</v>
      </c>
      <c r="X76" s="22" t="s">
        <v>378</v>
      </c>
      <c r="Y76" s="22" t="s">
        <v>45</v>
      </c>
      <c r="Z76" s="22">
        <v>2301</v>
      </c>
      <c r="AA76" s="22" t="s">
        <v>732</v>
      </c>
      <c r="AC76" t="str">
        <f>+Combinar1[[#This Row],[Descripción Filtro URL 1]]</f>
        <v>Tocopilla</v>
      </c>
      <c r="AD76" t="str">
        <f>+Combinar1[[#This Row],[titulo]]&amp;AC76&amp;", "&amp;Combinar1[[#This Row],[temporalidad]]</f>
        <v>Cantidad de Espacios Culturales según su Tipo de Titularidad en la comuna de Tocopilla, Año 2021</v>
      </c>
      <c r="AE76" t="str">
        <f>+Combinar1[[#This Row],[descripcion_larga]]&amp;AC76&amp;", según datos del "&amp;Combinar1[[#This Row],[fuente]]&amp;", "&amp;Combinar1[[#This Row],[temporalidad]]</f>
        <v>Gráfico que muestra la cantidad de espacios culturales según su tipo de titularidad en la comuna de  Tocopilla, según datos del Observatorio Cultural, Año 2021</v>
      </c>
      <c r="AF76" t="e">
        <f>+Combinar1[[#This Row],[url]]&amp;Combinar1[[#This Row],[Complemento Link]]&amp;Combinar1[[#This Row],[id_fil_url 1]]&amp;#REF!&amp;#REF!</f>
        <v>#REF!</v>
      </c>
    </row>
    <row r="77" spans="1:32" x14ac:dyDescent="0.3">
      <c r="A77" s="22">
        <v>1</v>
      </c>
      <c r="B77" s="22" t="s">
        <v>376</v>
      </c>
      <c r="C77">
        <v>1</v>
      </c>
      <c r="D77" s="22">
        <v>1</v>
      </c>
      <c r="E77" s="22" t="s">
        <v>742</v>
      </c>
      <c r="F77" s="22"/>
      <c r="G77" s="22" t="s">
        <v>736</v>
      </c>
      <c r="H77" s="22" t="s">
        <v>737</v>
      </c>
      <c r="I77" s="22" t="s">
        <v>733</v>
      </c>
      <c r="K77" s="22" t="s">
        <v>731</v>
      </c>
      <c r="L77" s="22" t="s">
        <v>742</v>
      </c>
      <c r="M77" s="22" t="s">
        <v>735</v>
      </c>
      <c r="N77" s="22" t="s">
        <v>743</v>
      </c>
      <c r="O77" s="22" t="s">
        <v>744</v>
      </c>
      <c r="P77" s="22" t="s">
        <v>3859</v>
      </c>
      <c r="Q77" t="s">
        <v>3864</v>
      </c>
      <c r="R77" s="22" t="s">
        <v>734</v>
      </c>
      <c r="S77" s="22" t="s">
        <v>3872</v>
      </c>
      <c r="T77" s="22" t="s">
        <v>754</v>
      </c>
      <c r="U77" s="22" t="s">
        <v>384</v>
      </c>
      <c r="V77" s="22">
        <v>240</v>
      </c>
      <c r="W77" s="22" t="s">
        <v>377</v>
      </c>
      <c r="X77" s="22" t="s">
        <v>378</v>
      </c>
      <c r="Y77" s="22" t="s">
        <v>46</v>
      </c>
      <c r="Z77" s="22">
        <v>2302</v>
      </c>
      <c r="AA77" s="22" t="s">
        <v>732</v>
      </c>
      <c r="AC77" t="str">
        <f>+Combinar1[[#This Row],[Descripción Filtro URL 1]]</f>
        <v>María Elena</v>
      </c>
      <c r="AD77" t="str">
        <f>+Combinar1[[#This Row],[titulo]]&amp;AC77&amp;", "&amp;Combinar1[[#This Row],[temporalidad]]</f>
        <v>Cantidad de Espacios Culturales con Acceso para Discapacitados en la comuna de María Elena, Año 2021</v>
      </c>
      <c r="AE77" t="str">
        <f>+Combinar1[[#This Row],[descripcion_larga]]&amp;AC77&amp;", según datos del "&amp;Combinar1[[#This Row],[fuente]]&amp;", "&amp;Combinar1[[#This Row],[temporalidad]]</f>
        <v>Gráfico que muestra la cantidad de espacios culturales con o sin acceso para discapacitados en la comuna de María Elena, según datos del Observatorio Cultural, Año 2021</v>
      </c>
      <c r="AF77" t="e">
        <f>+Combinar1[[#This Row],[url]]&amp;Combinar1[[#This Row],[Complemento Link]]&amp;Combinar1[[#This Row],[id_fil_url 1]]&amp;#REF!&amp;#REF!</f>
        <v>#REF!</v>
      </c>
    </row>
    <row r="78" spans="1:32" x14ac:dyDescent="0.3">
      <c r="A78" s="22">
        <v>1</v>
      </c>
      <c r="B78" s="22" t="s">
        <v>376</v>
      </c>
      <c r="C78">
        <v>2</v>
      </c>
      <c r="D78" s="22">
        <v>2</v>
      </c>
      <c r="E78" s="22" t="s">
        <v>746</v>
      </c>
      <c r="F78" s="22"/>
      <c r="G78" s="22" t="s">
        <v>738</v>
      </c>
      <c r="H78" s="22" t="s">
        <v>737</v>
      </c>
      <c r="I78" s="22" t="s">
        <v>733</v>
      </c>
      <c r="K78" s="22" t="s">
        <v>731</v>
      </c>
      <c r="L78" s="22" t="s">
        <v>746</v>
      </c>
      <c r="M78" s="22" t="s">
        <v>735</v>
      </c>
      <c r="N78" s="22" t="s">
        <v>743</v>
      </c>
      <c r="O78" s="22" t="s">
        <v>744</v>
      </c>
      <c r="P78" s="22" t="s">
        <v>3860</v>
      </c>
      <c r="Q78" t="s">
        <v>5944</v>
      </c>
      <c r="R78" s="22" t="s">
        <v>734</v>
      </c>
      <c r="S78" s="22" t="s">
        <v>3871</v>
      </c>
      <c r="T78" s="22" t="s">
        <v>755</v>
      </c>
      <c r="U78" s="22" t="s">
        <v>384</v>
      </c>
      <c r="V78" s="22">
        <v>240</v>
      </c>
      <c r="W78" s="22" t="s">
        <v>377</v>
      </c>
      <c r="X78" s="22" t="s">
        <v>378</v>
      </c>
      <c r="Y78" s="22" t="s">
        <v>46</v>
      </c>
      <c r="Z78" s="22">
        <v>2302</v>
      </c>
      <c r="AA78" s="22" t="s">
        <v>732</v>
      </c>
      <c r="AC78" t="str">
        <f>+Combinar1[[#This Row],[Descripción Filtro URL 1]]</f>
        <v>María Elena</v>
      </c>
      <c r="AD78" t="str">
        <f>+Combinar1[[#This Row],[titulo]]&amp;AC78&amp;", "&amp;Combinar1[[#This Row],[temporalidad]]</f>
        <v>Cantidad de Espacios Culturales por Tipo en la comuna de María Elena, Año 2021</v>
      </c>
      <c r="AE78" t="str">
        <f>+Combinar1[[#This Row],[descripcion_larga]]&amp;AC78&amp;", según datos del "&amp;Combinar1[[#This Row],[fuente]]&amp;", "&amp;Combinar1[[#This Row],[temporalidad]]</f>
        <v>Gráfico que muestra la cantidad de espacios culturales por tipo en la comuna de María Elena, según datos del Observatorio Cultural, Año 2021</v>
      </c>
      <c r="AF78" t="e">
        <f>+Combinar1[[#This Row],[url]]&amp;Combinar1[[#This Row],[Complemento Link]]&amp;Combinar1[[#This Row],[id_fil_url 1]]&amp;#REF!&amp;#REF!</f>
        <v>#REF!</v>
      </c>
    </row>
    <row r="79" spans="1:32" x14ac:dyDescent="0.3">
      <c r="A79" s="22">
        <v>1</v>
      </c>
      <c r="B79" s="22" t="s">
        <v>376</v>
      </c>
      <c r="C79">
        <v>3</v>
      </c>
      <c r="D79" s="22">
        <v>3</v>
      </c>
      <c r="E79" s="22" t="s">
        <v>748</v>
      </c>
      <c r="F79" s="22"/>
      <c r="G79" s="22" t="s">
        <v>739</v>
      </c>
      <c r="H79" s="22" t="s">
        <v>737</v>
      </c>
      <c r="I79" s="22" t="s">
        <v>733</v>
      </c>
      <c r="K79" s="22" t="s">
        <v>731</v>
      </c>
      <c r="L79" s="22" t="s">
        <v>748</v>
      </c>
      <c r="M79" s="22" t="s">
        <v>735</v>
      </c>
      <c r="N79" s="22" t="s">
        <v>743</v>
      </c>
      <c r="O79" s="22" t="s">
        <v>744</v>
      </c>
      <c r="P79" s="22" t="s">
        <v>3863</v>
      </c>
      <c r="Q79" t="s">
        <v>3866</v>
      </c>
      <c r="R79" s="22" t="s">
        <v>734</v>
      </c>
      <c r="S79" s="22" t="s">
        <v>3868</v>
      </c>
      <c r="T79" s="22" t="s">
        <v>756</v>
      </c>
      <c r="U79" s="22" t="s">
        <v>384</v>
      </c>
      <c r="V79" s="22">
        <v>240</v>
      </c>
      <c r="W79" s="22" t="s">
        <v>377</v>
      </c>
      <c r="X79" s="22" t="s">
        <v>378</v>
      </c>
      <c r="Y79" s="22" t="s">
        <v>46</v>
      </c>
      <c r="Z79" s="22">
        <v>2302</v>
      </c>
      <c r="AA79" s="22" t="s">
        <v>732</v>
      </c>
      <c r="AC79" t="str">
        <f>+Combinar1[[#This Row],[Descripción Filtro URL 1]]</f>
        <v>María Elena</v>
      </c>
      <c r="AD79" t="str">
        <f>+Combinar1[[#This Row],[titulo]]&amp;AC79&amp;", "&amp;Combinar1[[#This Row],[temporalidad]]</f>
        <v>Cantidad de Espacios Culturales según su Estado de Mantención en la comuna de María Elena, Año 2021</v>
      </c>
      <c r="AE79" t="str">
        <f>+Combinar1[[#This Row],[descripcion_larga]]&amp;AC79&amp;", según datos del "&amp;Combinar1[[#This Row],[fuente]]&amp;", "&amp;Combinar1[[#This Row],[temporalidad]]</f>
        <v>Gráfico que muestra la cantidad de espacios culturales según su estado de mantención en la comuna de María Elena, según datos del Observatorio Cultural, Año 2021</v>
      </c>
      <c r="AF79" t="e">
        <f>+Combinar1[[#This Row],[url]]&amp;Combinar1[[#This Row],[Complemento Link]]&amp;Combinar1[[#This Row],[id_fil_url 1]]&amp;#REF!&amp;#REF!</f>
        <v>#REF!</v>
      </c>
    </row>
    <row r="80" spans="1:32" x14ac:dyDescent="0.3">
      <c r="A80" s="22">
        <v>1</v>
      </c>
      <c r="B80" s="22" t="s">
        <v>376</v>
      </c>
      <c r="C80">
        <v>4</v>
      </c>
      <c r="D80" s="22">
        <v>4</v>
      </c>
      <c r="E80" s="22" t="s">
        <v>750</v>
      </c>
      <c r="F80" s="22"/>
      <c r="G80" s="22" t="s">
        <v>740</v>
      </c>
      <c r="H80" s="22" t="s">
        <v>737</v>
      </c>
      <c r="I80" s="22" t="s">
        <v>733</v>
      </c>
      <c r="K80" s="22" t="s">
        <v>731</v>
      </c>
      <c r="L80" s="22" t="s">
        <v>750</v>
      </c>
      <c r="M80" s="22" t="s">
        <v>735</v>
      </c>
      <c r="N80" s="22" t="s">
        <v>743</v>
      </c>
      <c r="O80" s="22" t="s">
        <v>744</v>
      </c>
      <c r="P80" s="22" t="s">
        <v>3861</v>
      </c>
      <c r="Q80" t="s">
        <v>3867</v>
      </c>
      <c r="R80" s="22" t="s">
        <v>734</v>
      </c>
      <c r="S80" s="22" t="s">
        <v>3869</v>
      </c>
      <c r="T80" s="22" t="s">
        <v>757</v>
      </c>
      <c r="U80" s="22" t="s">
        <v>384</v>
      </c>
      <c r="V80" s="22">
        <v>240</v>
      </c>
      <c r="W80" s="22" t="s">
        <v>377</v>
      </c>
      <c r="X80" s="22" t="s">
        <v>378</v>
      </c>
      <c r="Y80" s="22" t="s">
        <v>46</v>
      </c>
      <c r="Z80" s="22">
        <v>2302</v>
      </c>
      <c r="AA80" s="22" t="s">
        <v>732</v>
      </c>
      <c r="AC80" t="str">
        <f>+Combinar1[[#This Row],[Descripción Filtro URL 1]]</f>
        <v>María Elena</v>
      </c>
      <c r="AD80" t="str">
        <f>+Combinar1[[#This Row],[titulo]]&amp;AC80&amp;", "&amp;Combinar1[[#This Row],[temporalidad]]</f>
        <v>Cantidad de Espacios Culturales según su Fuente de Financiamiento en la comuna de María Elena, Año 2021</v>
      </c>
      <c r="AE80" t="str">
        <f>+Combinar1[[#This Row],[descripcion_larga]]&amp;AC80&amp;", según datos del "&amp;Combinar1[[#This Row],[fuente]]&amp;", "&amp;Combinar1[[#This Row],[temporalidad]]</f>
        <v>Gráfico que muestra la cantidad de espacios culturales según su fuente de financiamiento en la comuna de María Elena, según datos del Observatorio Cultural, Año 2021</v>
      </c>
      <c r="AF80" t="e">
        <f>+Combinar1[[#This Row],[url]]&amp;Combinar1[[#This Row],[Complemento Link]]&amp;Combinar1[[#This Row],[id_fil_url 1]]&amp;#REF!&amp;#REF!</f>
        <v>#REF!</v>
      </c>
    </row>
    <row r="81" spans="1:32" x14ac:dyDescent="0.3">
      <c r="A81" s="22">
        <v>1</v>
      </c>
      <c r="B81" s="22" t="s">
        <v>376</v>
      </c>
      <c r="C81">
        <v>5</v>
      </c>
      <c r="D81" s="22">
        <v>5</v>
      </c>
      <c r="E81" s="22" t="s">
        <v>752</v>
      </c>
      <c r="F81" s="22"/>
      <c r="G81" s="22" t="s">
        <v>741</v>
      </c>
      <c r="H81" s="22" t="s">
        <v>737</v>
      </c>
      <c r="I81" s="22" t="s">
        <v>733</v>
      </c>
      <c r="K81" s="22" t="s">
        <v>731</v>
      </c>
      <c r="L81" s="22" t="s">
        <v>752</v>
      </c>
      <c r="M81" s="22" t="s">
        <v>735</v>
      </c>
      <c r="N81" s="22" t="s">
        <v>743</v>
      </c>
      <c r="O81" s="22" t="s">
        <v>744</v>
      </c>
      <c r="P81" s="22" t="s">
        <v>3862</v>
      </c>
      <c r="Q81" t="s">
        <v>5943</v>
      </c>
      <c r="R81" s="22" t="s">
        <v>734</v>
      </c>
      <c r="S81" s="22" t="s">
        <v>3870</v>
      </c>
      <c r="T81" s="22" t="s">
        <v>758</v>
      </c>
      <c r="U81" s="22" t="s">
        <v>384</v>
      </c>
      <c r="V81" s="22">
        <v>240</v>
      </c>
      <c r="W81" s="22" t="s">
        <v>377</v>
      </c>
      <c r="X81" s="22" t="s">
        <v>378</v>
      </c>
      <c r="Y81" s="22" t="s">
        <v>46</v>
      </c>
      <c r="Z81" s="22">
        <v>2302</v>
      </c>
      <c r="AA81" s="22" t="s">
        <v>732</v>
      </c>
      <c r="AC81" t="str">
        <f>+Combinar1[[#This Row],[Descripción Filtro URL 1]]</f>
        <v>María Elena</v>
      </c>
      <c r="AD81" t="str">
        <f>+Combinar1[[#This Row],[titulo]]&amp;AC81&amp;", "&amp;Combinar1[[#This Row],[temporalidad]]</f>
        <v>Cantidad de Espacios Culturales según su Tipo de Titularidad en la comuna de María Elena, Año 2021</v>
      </c>
      <c r="AE81" t="str">
        <f>+Combinar1[[#This Row],[descripcion_larga]]&amp;AC81&amp;", según datos del "&amp;Combinar1[[#This Row],[fuente]]&amp;", "&amp;Combinar1[[#This Row],[temporalidad]]</f>
        <v>Gráfico que muestra la cantidad de espacios culturales según su tipo de titularidad en la comuna de  María Elena, según datos del Observatorio Cultural, Año 2021</v>
      </c>
      <c r="AF81" t="e">
        <f>+Combinar1[[#This Row],[url]]&amp;Combinar1[[#This Row],[Complemento Link]]&amp;Combinar1[[#This Row],[id_fil_url 1]]&amp;#REF!&amp;#REF!</f>
        <v>#REF!</v>
      </c>
    </row>
    <row r="82" spans="1:32" x14ac:dyDescent="0.3">
      <c r="A82" s="22">
        <v>1</v>
      </c>
      <c r="B82" s="22" t="s">
        <v>376</v>
      </c>
      <c r="C82">
        <v>1</v>
      </c>
      <c r="D82" s="22">
        <v>1</v>
      </c>
      <c r="E82" s="22" t="s">
        <v>742</v>
      </c>
      <c r="F82" s="22"/>
      <c r="G82" s="22" t="s">
        <v>736</v>
      </c>
      <c r="H82" s="22" t="s">
        <v>737</v>
      </c>
      <c r="I82" s="22" t="s">
        <v>733</v>
      </c>
      <c r="K82" s="22" t="s">
        <v>731</v>
      </c>
      <c r="L82" s="22" t="s">
        <v>742</v>
      </c>
      <c r="M82" s="22" t="s">
        <v>735</v>
      </c>
      <c r="N82" s="22" t="s">
        <v>743</v>
      </c>
      <c r="O82" s="22" t="s">
        <v>744</v>
      </c>
      <c r="P82" s="22" t="s">
        <v>3859</v>
      </c>
      <c r="Q82" t="s">
        <v>3864</v>
      </c>
      <c r="R82" s="22" t="s">
        <v>734</v>
      </c>
      <c r="S82" s="22" t="s">
        <v>3872</v>
      </c>
      <c r="T82" s="22" t="s">
        <v>754</v>
      </c>
      <c r="U82" s="22" t="s">
        <v>384</v>
      </c>
      <c r="V82" s="22">
        <v>240</v>
      </c>
      <c r="W82" s="22" t="s">
        <v>377</v>
      </c>
      <c r="X82" s="22" t="s">
        <v>378</v>
      </c>
      <c r="Y82" s="22" t="s">
        <v>47</v>
      </c>
      <c r="Z82" s="22">
        <v>3101</v>
      </c>
      <c r="AA82" s="22" t="s">
        <v>732</v>
      </c>
      <c r="AC82" t="str">
        <f>+Combinar1[[#This Row],[Descripción Filtro URL 1]]</f>
        <v>Copiapó</v>
      </c>
      <c r="AD82" t="str">
        <f>+Combinar1[[#This Row],[titulo]]&amp;AC82&amp;", "&amp;Combinar1[[#This Row],[temporalidad]]</f>
        <v>Cantidad de Espacios Culturales con Acceso para Discapacitados en la comuna de Copiapó, Año 2021</v>
      </c>
      <c r="AE82" t="str">
        <f>+Combinar1[[#This Row],[descripcion_larga]]&amp;AC82&amp;", según datos del "&amp;Combinar1[[#This Row],[fuente]]&amp;", "&amp;Combinar1[[#This Row],[temporalidad]]</f>
        <v>Gráfico que muestra la cantidad de espacios culturales con o sin acceso para discapacitados en la comuna de Copiapó, según datos del Observatorio Cultural, Año 2021</v>
      </c>
      <c r="AF82" t="e">
        <f>+Combinar1[[#This Row],[url]]&amp;Combinar1[[#This Row],[Complemento Link]]&amp;Combinar1[[#This Row],[id_fil_url 1]]&amp;#REF!&amp;#REF!</f>
        <v>#REF!</v>
      </c>
    </row>
    <row r="83" spans="1:32" x14ac:dyDescent="0.3">
      <c r="A83" s="22">
        <v>1</v>
      </c>
      <c r="B83" s="22" t="s">
        <v>376</v>
      </c>
      <c r="C83">
        <v>2</v>
      </c>
      <c r="D83" s="22">
        <v>2</v>
      </c>
      <c r="E83" s="22" t="s">
        <v>746</v>
      </c>
      <c r="F83" s="22"/>
      <c r="G83" s="22" t="s">
        <v>738</v>
      </c>
      <c r="H83" s="22" t="s">
        <v>737</v>
      </c>
      <c r="I83" s="22" t="s">
        <v>733</v>
      </c>
      <c r="K83" s="22" t="s">
        <v>731</v>
      </c>
      <c r="L83" s="22" t="s">
        <v>746</v>
      </c>
      <c r="M83" s="22" t="s">
        <v>735</v>
      </c>
      <c r="N83" s="22" t="s">
        <v>743</v>
      </c>
      <c r="O83" s="22" t="s">
        <v>744</v>
      </c>
      <c r="P83" s="22" t="s">
        <v>3860</v>
      </c>
      <c r="Q83" t="s">
        <v>5944</v>
      </c>
      <c r="R83" s="22" t="s">
        <v>734</v>
      </c>
      <c r="S83" s="22" t="s">
        <v>3871</v>
      </c>
      <c r="T83" s="22" t="s">
        <v>755</v>
      </c>
      <c r="U83" s="22" t="s">
        <v>384</v>
      </c>
      <c r="V83" s="22">
        <v>240</v>
      </c>
      <c r="W83" s="22" t="s">
        <v>377</v>
      </c>
      <c r="X83" s="22" t="s">
        <v>378</v>
      </c>
      <c r="Y83" s="22" t="s">
        <v>47</v>
      </c>
      <c r="Z83" s="22">
        <v>3101</v>
      </c>
      <c r="AA83" s="22" t="s">
        <v>732</v>
      </c>
      <c r="AC83" t="str">
        <f>+Combinar1[[#This Row],[Descripción Filtro URL 1]]</f>
        <v>Copiapó</v>
      </c>
      <c r="AD83" t="str">
        <f>+Combinar1[[#This Row],[titulo]]&amp;AC83&amp;", "&amp;Combinar1[[#This Row],[temporalidad]]</f>
        <v>Cantidad de Espacios Culturales por Tipo en la comuna de Copiapó, Año 2021</v>
      </c>
      <c r="AE83" t="str">
        <f>+Combinar1[[#This Row],[descripcion_larga]]&amp;AC83&amp;", según datos del "&amp;Combinar1[[#This Row],[fuente]]&amp;", "&amp;Combinar1[[#This Row],[temporalidad]]</f>
        <v>Gráfico que muestra la cantidad de espacios culturales por tipo en la comuna de Copiapó, según datos del Observatorio Cultural, Año 2021</v>
      </c>
      <c r="AF83" t="e">
        <f>+Combinar1[[#This Row],[url]]&amp;Combinar1[[#This Row],[Complemento Link]]&amp;Combinar1[[#This Row],[id_fil_url 1]]&amp;#REF!&amp;#REF!</f>
        <v>#REF!</v>
      </c>
    </row>
    <row r="84" spans="1:32" x14ac:dyDescent="0.3">
      <c r="A84" s="22">
        <v>1</v>
      </c>
      <c r="B84" s="22" t="s">
        <v>376</v>
      </c>
      <c r="C84">
        <v>3</v>
      </c>
      <c r="D84" s="22">
        <v>3</v>
      </c>
      <c r="E84" s="22" t="s">
        <v>748</v>
      </c>
      <c r="F84" s="22"/>
      <c r="G84" s="22" t="s">
        <v>739</v>
      </c>
      <c r="H84" s="22" t="s">
        <v>737</v>
      </c>
      <c r="I84" s="22" t="s">
        <v>733</v>
      </c>
      <c r="K84" s="22" t="s">
        <v>731</v>
      </c>
      <c r="L84" s="22" t="s">
        <v>748</v>
      </c>
      <c r="M84" s="22" t="s">
        <v>735</v>
      </c>
      <c r="N84" s="22" t="s">
        <v>743</v>
      </c>
      <c r="O84" s="22" t="s">
        <v>744</v>
      </c>
      <c r="P84" s="22" t="s">
        <v>3863</v>
      </c>
      <c r="Q84" t="s">
        <v>3866</v>
      </c>
      <c r="R84" s="22" t="s">
        <v>734</v>
      </c>
      <c r="S84" s="22" t="s">
        <v>3868</v>
      </c>
      <c r="T84" s="22" t="s">
        <v>756</v>
      </c>
      <c r="U84" s="22" t="s">
        <v>384</v>
      </c>
      <c r="V84" s="22">
        <v>240</v>
      </c>
      <c r="W84" s="22" t="s">
        <v>377</v>
      </c>
      <c r="X84" s="22" t="s">
        <v>378</v>
      </c>
      <c r="Y84" s="22" t="s">
        <v>47</v>
      </c>
      <c r="Z84" s="22">
        <v>3101</v>
      </c>
      <c r="AA84" s="22" t="s">
        <v>732</v>
      </c>
      <c r="AC84" t="str">
        <f>+Combinar1[[#This Row],[Descripción Filtro URL 1]]</f>
        <v>Copiapó</v>
      </c>
      <c r="AD84" t="str">
        <f>+Combinar1[[#This Row],[titulo]]&amp;AC84&amp;", "&amp;Combinar1[[#This Row],[temporalidad]]</f>
        <v>Cantidad de Espacios Culturales según su Estado de Mantención en la comuna de Copiapó, Año 2021</v>
      </c>
      <c r="AE84" t="str">
        <f>+Combinar1[[#This Row],[descripcion_larga]]&amp;AC84&amp;", según datos del "&amp;Combinar1[[#This Row],[fuente]]&amp;", "&amp;Combinar1[[#This Row],[temporalidad]]</f>
        <v>Gráfico que muestra la cantidad de espacios culturales según su estado de mantención en la comuna de Copiapó, según datos del Observatorio Cultural, Año 2021</v>
      </c>
      <c r="AF84" t="e">
        <f>+Combinar1[[#This Row],[url]]&amp;Combinar1[[#This Row],[Complemento Link]]&amp;Combinar1[[#This Row],[id_fil_url 1]]&amp;#REF!&amp;#REF!</f>
        <v>#REF!</v>
      </c>
    </row>
    <row r="85" spans="1:32" x14ac:dyDescent="0.3">
      <c r="A85" s="22">
        <v>1</v>
      </c>
      <c r="B85" s="22" t="s">
        <v>376</v>
      </c>
      <c r="C85">
        <v>4</v>
      </c>
      <c r="D85" s="22">
        <v>4</v>
      </c>
      <c r="E85" s="22" t="s">
        <v>750</v>
      </c>
      <c r="F85" s="22"/>
      <c r="G85" s="22" t="s">
        <v>740</v>
      </c>
      <c r="H85" s="22" t="s">
        <v>737</v>
      </c>
      <c r="I85" s="22" t="s">
        <v>733</v>
      </c>
      <c r="K85" s="22" t="s">
        <v>731</v>
      </c>
      <c r="L85" s="22" t="s">
        <v>750</v>
      </c>
      <c r="M85" s="22" t="s">
        <v>735</v>
      </c>
      <c r="N85" s="22" t="s">
        <v>743</v>
      </c>
      <c r="O85" s="22" t="s">
        <v>744</v>
      </c>
      <c r="P85" s="22" t="s">
        <v>3861</v>
      </c>
      <c r="Q85" t="s">
        <v>3867</v>
      </c>
      <c r="R85" s="22" t="s">
        <v>734</v>
      </c>
      <c r="S85" s="22" t="s">
        <v>3869</v>
      </c>
      <c r="T85" s="22" t="s">
        <v>757</v>
      </c>
      <c r="U85" s="22" t="s">
        <v>384</v>
      </c>
      <c r="V85" s="22">
        <v>240</v>
      </c>
      <c r="W85" s="22" t="s">
        <v>377</v>
      </c>
      <c r="X85" s="22" t="s">
        <v>378</v>
      </c>
      <c r="Y85" s="22" t="s">
        <v>47</v>
      </c>
      <c r="Z85" s="22">
        <v>3101</v>
      </c>
      <c r="AA85" s="22" t="s">
        <v>732</v>
      </c>
      <c r="AC85" t="str">
        <f>+Combinar1[[#This Row],[Descripción Filtro URL 1]]</f>
        <v>Copiapó</v>
      </c>
      <c r="AD85" t="str">
        <f>+Combinar1[[#This Row],[titulo]]&amp;AC85&amp;", "&amp;Combinar1[[#This Row],[temporalidad]]</f>
        <v>Cantidad de Espacios Culturales según su Fuente de Financiamiento en la comuna de Copiapó, Año 2021</v>
      </c>
      <c r="AE85" t="str">
        <f>+Combinar1[[#This Row],[descripcion_larga]]&amp;AC85&amp;", según datos del "&amp;Combinar1[[#This Row],[fuente]]&amp;", "&amp;Combinar1[[#This Row],[temporalidad]]</f>
        <v>Gráfico que muestra la cantidad de espacios culturales según su fuente de financiamiento en la comuna de Copiapó, según datos del Observatorio Cultural, Año 2021</v>
      </c>
      <c r="AF85" t="e">
        <f>+Combinar1[[#This Row],[url]]&amp;Combinar1[[#This Row],[Complemento Link]]&amp;Combinar1[[#This Row],[id_fil_url 1]]&amp;#REF!&amp;#REF!</f>
        <v>#REF!</v>
      </c>
    </row>
    <row r="86" spans="1:32" x14ac:dyDescent="0.3">
      <c r="A86" s="22">
        <v>1</v>
      </c>
      <c r="B86" s="22" t="s">
        <v>376</v>
      </c>
      <c r="C86">
        <v>5</v>
      </c>
      <c r="D86" s="22">
        <v>5</v>
      </c>
      <c r="E86" s="22" t="s">
        <v>752</v>
      </c>
      <c r="F86" s="22"/>
      <c r="G86" s="22" t="s">
        <v>741</v>
      </c>
      <c r="H86" s="22" t="s">
        <v>737</v>
      </c>
      <c r="I86" s="22" t="s">
        <v>733</v>
      </c>
      <c r="K86" s="22" t="s">
        <v>731</v>
      </c>
      <c r="L86" s="22" t="s">
        <v>752</v>
      </c>
      <c r="M86" s="22" t="s">
        <v>735</v>
      </c>
      <c r="N86" s="22" t="s">
        <v>743</v>
      </c>
      <c r="O86" s="22" t="s">
        <v>744</v>
      </c>
      <c r="P86" s="22" t="s">
        <v>3862</v>
      </c>
      <c r="Q86" t="s">
        <v>5943</v>
      </c>
      <c r="R86" s="22" t="s">
        <v>734</v>
      </c>
      <c r="S86" s="22" t="s">
        <v>3870</v>
      </c>
      <c r="T86" s="22" t="s">
        <v>758</v>
      </c>
      <c r="U86" s="22" t="s">
        <v>384</v>
      </c>
      <c r="V86" s="22">
        <v>240</v>
      </c>
      <c r="W86" s="22" t="s">
        <v>377</v>
      </c>
      <c r="X86" s="22" t="s">
        <v>378</v>
      </c>
      <c r="Y86" s="22" t="s">
        <v>47</v>
      </c>
      <c r="Z86" s="22">
        <v>3101</v>
      </c>
      <c r="AA86" s="22" t="s">
        <v>732</v>
      </c>
      <c r="AC86" t="str">
        <f>+Combinar1[[#This Row],[Descripción Filtro URL 1]]</f>
        <v>Copiapó</v>
      </c>
      <c r="AD86" t="str">
        <f>+Combinar1[[#This Row],[titulo]]&amp;AC86&amp;", "&amp;Combinar1[[#This Row],[temporalidad]]</f>
        <v>Cantidad de Espacios Culturales según su Tipo de Titularidad en la comuna de Copiapó, Año 2021</v>
      </c>
      <c r="AE86" t="str">
        <f>+Combinar1[[#This Row],[descripcion_larga]]&amp;AC86&amp;", según datos del "&amp;Combinar1[[#This Row],[fuente]]&amp;", "&amp;Combinar1[[#This Row],[temporalidad]]</f>
        <v>Gráfico que muestra la cantidad de espacios culturales según su tipo de titularidad en la comuna de  Copiapó, según datos del Observatorio Cultural, Año 2021</v>
      </c>
      <c r="AF86" t="e">
        <f>+Combinar1[[#This Row],[url]]&amp;Combinar1[[#This Row],[Complemento Link]]&amp;Combinar1[[#This Row],[id_fil_url 1]]&amp;#REF!&amp;#REF!</f>
        <v>#REF!</v>
      </c>
    </row>
    <row r="87" spans="1:32" x14ac:dyDescent="0.3">
      <c r="A87" s="22">
        <v>1</v>
      </c>
      <c r="B87" s="22" t="s">
        <v>376</v>
      </c>
      <c r="C87">
        <v>1</v>
      </c>
      <c r="D87" s="22">
        <v>1</v>
      </c>
      <c r="E87" s="22" t="s">
        <v>742</v>
      </c>
      <c r="F87" s="22"/>
      <c r="G87" s="22" t="s">
        <v>736</v>
      </c>
      <c r="H87" s="22" t="s">
        <v>737</v>
      </c>
      <c r="I87" s="22" t="s">
        <v>733</v>
      </c>
      <c r="K87" s="22" t="s">
        <v>731</v>
      </c>
      <c r="L87" s="22" t="s">
        <v>742</v>
      </c>
      <c r="M87" s="22" t="s">
        <v>735</v>
      </c>
      <c r="N87" s="22" t="s">
        <v>743</v>
      </c>
      <c r="O87" s="22" t="s">
        <v>744</v>
      </c>
      <c r="P87" s="22" t="s">
        <v>3859</v>
      </c>
      <c r="Q87" t="s">
        <v>3864</v>
      </c>
      <c r="R87" s="22" t="s">
        <v>734</v>
      </c>
      <c r="S87" s="22" t="s">
        <v>3872</v>
      </c>
      <c r="T87" s="22" t="s">
        <v>754</v>
      </c>
      <c r="U87" s="22" t="s">
        <v>384</v>
      </c>
      <c r="V87" s="22">
        <v>240</v>
      </c>
      <c r="W87" s="22" t="s">
        <v>377</v>
      </c>
      <c r="X87" s="22" t="s">
        <v>378</v>
      </c>
      <c r="Y87" s="22" t="s">
        <v>48</v>
      </c>
      <c r="Z87" s="22">
        <v>3102</v>
      </c>
      <c r="AA87" s="22" t="s">
        <v>732</v>
      </c>
      <c r="AC87" t="str">
        <f>+Combinar1[[#This Row],[Descripción Filtro URL 1]]</f>
        <v>Caldera</v>
      </c>
      <c r="AD87" t="str">
        <f>+Combinar1[[#This Row],[titulo]]&amp;AC87&amp;", "&amp;Combinar1[[#This Row],[temporalidad]]</f>
        <v>Cantidad de Espacios Culturales con Acceso para Discapacitados en la comuna de Caldera, Año 2021</v>
      </c>
      <c r="AE87" t="str">
        <f>+Combinar1[[#This Row],[descripcion_larga]]&amp;AC87&amp;", según datos del "&amp;Combinar1[[#This Row],[fuente]]&amp;", "&amp;Combinar1[[#This Row],[temporalidad]]</f>
        <v>Gráfico que muestra la cantidad de espacios culturales con o sin acceso para discapacitados en la comuna de Caldera, según datos del Observatorio Cultural, Año 2021</v>
      </c>
      <c r="AF87" t="e">
        <f>+Combinar1[[#This Row],[url]]&amp;Combinar1[[#This Row],[Complemento Link]]&amp;Combinar1[[#This Row],[id_fil_url 1]]&amp;#REF!&amp;#REF!</f>
        <v>#REF!</v>
      </c>
    </row>
    <row r="88" spans="1:32" x14ac:dyDescent="0.3">
      <c r="A88" s="22">
        <v>1</v>
      </c>
      <c r="B88" s="22" t="s">
        <v>376</v>
      </c>
      <c r="C88">
        <v>2</v>
      </c>
      <c r="D88" s="22">
        <v>2</v>
      </c>
      <c r="E88" s="22" t="s">
        <v>746</v>
      </c>
      <c r="F88" s="22"/>
      <c r="G88" s="22" t="s">
        <v>738</v>
      </c>
      <c r="H88" s="22" t="s">
        <v>737</v>
      </c>
      <c r="I88" s="22" t="s">
        <v>733</v>
      </c>
      <c r="K88" s="22" t="s">
        <v>731</v>
      </c>
      <c r="L88" s="22" t="s">
        <v>746</v>
      </c>
      <c r="M88" s="22" t="s">
        <v>735</v>
      </c>
      <c r="N88" s="22" t="s">
        <v>743</v>
      </c>
      <c r="O88" s="22" t="s">
        <v>744</v>
      </c>
      <c r="P88" s="22" t="s">
        <v>3860</v>
      </c>
      <c r="Q88" t="s">
        <v>5944</v>
      </c>
      <c r="R88" s="22" t="s">
        <v>734</v>
      </c>
      <c r="S88" s="22" t="s">
        <v>3871</v>
      </c>
      <c r="T88" s="22" t="s">
        <v>755</v>
      </c>
      <c r="U88" s="22" t="s">
        <v>384</v>
      </c>
      <c r="V88" s="22">
        <v>240</v>
      </c>
      <c r="W88" s="22" t="s">
        <v>377</v>
      </c>
      <c r="X88" s="22" t="s">
        <v>378</v>
      </c>
      <c r="Y88" s="22" t="s">
        <v>48</v>
      </c>
      <c r="Z88" s="22">
        <v>3102</v>
      </c>
      <c r="AA88" s="22" t="s">
        <v>732</v>
      </c>
      <c r="AC88" t="str">
        <f>+Combinar1[[#This Row],[Descripción Filtro URL 1]]</f>
        <v>Caldera</v>
      </c>
      <c r="AD88" t="str">
        <f>+Combinar1[[#This Row],[titulo]]&amp;AC88&amp;", "&amp;Combinar1[[#This Row],[temporalidad]]</f>
        <v>Cantidad de Espacios Culturales por Tipo en la comuna de Caldera, Año 2021</v>
      </c>
      <c r="AE88" t="str">
        <f>+Combinar1[[#This Row],[descripcion_larga]]&amp;AC88&amp;", según datos del "&amp;Combinar1[[#This Row],[fuente]]&amp;", "&amp;Combinar1[[#This Row],[temporalidad]]</f>
        <v>Gráfico que muestra la cantidad de espacios culturales por tipo en la comuna de Caldera, según datos del Observatorio Cultural, Año 2021</v>
      </c>
      <c r="AF88" t="e">
        <f>+Combinar1[[#This Row],[url]]&amp;Combinar1[[#This Row],[Complemento Link]]&amp;Combinar1[[#This Row],[id_fil_url 1]]&amp;#REF!&amp;#REF!</f>
        <v>#REF!</v>
      </c>
    </row>
    <row r="89" spans="1:32" x14ac:dyDescent="0.3">
      <c r="A89" s="22">
        <v>1</v>
      </c>
      <c r="B89" s="22" t="s">
        <v>376</v>
      </c>
      <c r="C89">
        <v>3</v>
      </c>
      <c r="D89" s="22">
        <v>3</v>
      </c>
      <c r="E89" s="22" t="s">
        <v>748</v>
      </c>
      <c r="F89" s="22"/>
      <c r="G89" s="22" t="s">
        <v>739</v>
      </c>
      <c r="H89" s="22" t="s">
        <v>737</v>
      </c>
      <c r="I89" s="22" t="s">
        <v>733</v>
      </c>
      <c r="K89" s="22" t="s">
        <v>731</v>
      </c>
      <c r="L89" s="22" t="s">
        <v>748</v>
      </c>
      <c r="M89" s="22" t="s">
        <v>735</v>
      </c>
      <c r="N89" s="22" t="s">
        <v>743</v>
      </c>
      <c r="O89" s="22" t="s">
        <v>744</v>
      </c>
      <c r="P89" s="22" t="s">
        <v>3863</v>
      </c>
      <c r="Q89" t="s">
        <v>3866</v>
      </c>
      <c r="R89" s="22" t="s">
        <v>734</v>
      </c>
      <c r="S89" s="22" t="s">
        <v>3868</v>
      </c>
      <c r="T89" s="22" t="s">
        <v>756</v>
      </c>
      <c r="U89" s="22" t="s">
        <v>384</v>
      </c>
      <c r="V89" s="22">
        <v>240</v>
      </c>
      <c r="W89" s="22" t="s">
        <v>377</v>
      </c>
      <c r="X89" s="22" t="s">
        <v>378</v>
      </c>
      <c r="Y89" s="22" t="s">
        <v>48</v>
      </c>
      <c r="Z89" s="22">
        <v>3102</v>
      </c>
      <c r="AA89" s="22" t="s">
        <v>732</v>
      </c>
      <c r="AC89" t="str">
        <f>+Combinar1[[#This Row],[Descripción Filtro URL 1]]</f>
        <v>Caldera</v>
      </c>
      <c r="AD89" t="str">
        <f>+Combinar1[[#This Row],[titulo]]&amp;AC89&amp;", "&amp;Combinar1[[#This Row],[temporalidad]]</f>
        <v>Cantidad de Espacios Culturales según su Estado de Mantención en la comuna de Caldera, Año 2021</v>
      </c>
      <c r="AE89" t="str">
        <f>+Combinar1[[#This Row],[descripcion_larga]]&amp;AC89&amp;", según datos del "&amp;Combinar1[[#This Row],[fuente]]&amp;", "&amp;Combinar1[[#This Row],[temporalidad]]</f>
        <v>Gráfico que muestra la cantidad de espacios culturales según su estado de mantención en la comuna de Caldera, según datos del Observatorio Cultural, Año 2021</v>
      </c>
      <c r="AF89" t="e">
        <f>+Combinar1[[#This Row],[url]]&amp;Combinar1[[#This Row],[Complemento Link]]&amp;Combinar1[[#This Row],[id_fil_url 1]]&amp;#REF!&amp;#REF!</f>
        <v>#REF!</v>
      </c>
    </row>
    <row r="90" spans="1:32" x14ac:dyDescent="0.3">
      <c r="A90" s="22">
        <v>1</v>
      </c>
      <c r="B90" s="22" t="s">
        <v>376</v>
      </c>
      <c r="C90">
        <v>4</v>
      </c>
      <c r="D90" s="22">
        <v>4</v>
      </c>
      <c r="E90" s="22" t="s">
        <v>750</v>
      </c>
      <c r="F90" s="22"/>
      <c r="G90" s="22" t="s">
        <v>740</v>
      </c>
      <c r="H90" s="22" t="s">
        <v>737</v>
      </c>
      <c r="I90" s="22" t="s">
        <v>733</v>
      </c>
      <c r="K90" s="22" t="s">
        <v>731</v>
      </c>
      <c r="L90" s="22" t="s">
        <v>750</v>
      </c>
      <c r="M90" s="22" t="s">
        <v>735</v>
      </c>
      <c r="N90" s="22" t="s">
        <v>743</v>
      </c>
      <c r="O90" s="22" t="s">
        <v>744</v>
      </c>
      <c r="P90" s="22" t="s">
        <v>3861</v>
      </c>
      <c r="Q90" t="s">
        <v>3867</v>
      </c>
      <c r="R90" s="22" t="s">
        <v>734</v>
      </c>
      <c r="S90" s="22" t="s">
        <v>3869</v>
      </c>
      <c r="T90" s="22" t="s">
        <v>757</v>
      </c>
      <c r="U90" s="22" t="s">
        <v>384</v>
      </c>
      <c r="V90" s="22">
        <v>240</v>
      </c>
      <c r="W90" s="22" t="s">
        <v>377</v>
      </c>
      <c r="X90" s="22" t="s">
        <v>378</v>
      </c>
      <c r="Y90" s="22" t="s">
        <v>48</v>
      </c>
      <c r="Z90" s="22">
        <v>3102</v>
      </c>
      <c r="AA90" s="22" t="s">
        <v>732</v>
      </c>
      <c r="AC90" t="str">
        <f>+Combinar1[[#This Row],[Descripción Filtro URL 1]]</f>
        <v>Caldera</v>
      </c>
      <c r="AD90" t="str">
        <f>+Combinar1[[#This Row],[titulo]]&amp;AC90&amp;", "&amp;Combinar1[[#This Row],[temporalidad]]</f>
        <v>Cantidad de Espacios Culturales según su Fuente de Financiamiento en la comuna de Caldera, Año 2021</v>
      </c>
      <c r="AE90" t="str">
        <f>+Combinar1[[#This Row],[descripcion_larga]]&amp;AC90&amp;", según datos del "&amp;Combinar1[[#This Row],[fuente]]&amp;", "&amp;Combinar1[[#This Row],[temporalidad]]</f>
        <v>Gráfico que muestra la cantidad de espacios culturales según su fuente de financiamiento en la comuna de Caldera, según datos del Observatorio Cultural, Año 2021</v>
      </c>
      <c r="AF90" t="e">
        <f>+Combinar1[[#This Row],[url]]&amp;Combinar1[[#This Row],[Complemento Link]]&amp;Combinar1[[#This Row],[id_fil_url 1]]&amp;#REF!&amp;#REF!</f>
        <v>#REF!</v>
      </c>
    </row>
    <row r="91" spans="1:32" x14ac:dyDescent="0.3">
      <c r="A91" s="22">
        <v>1</v>
      </c>
      <c r="B91" s="22" t="s">
        <v>376</v>
      </c>
      <c r="C91">
        <v>5</v>
      </c>
      <c r="D91" s="22">
        <v>5</v>
      </c>
      <c r="E91" s="22" t="s">
        <v>752</v>
      </c>
      <c r="F91" s="22"/>
      <c r="G91" s="22" t="s">
        <v>741</v>
      </c>
      <c r="H91" s="22" t="s">
        <v>737</v>
      </c>
      <c r="I91" s="22" t="s">
        <v>733</v>
      </c>
      <c r="K91" s="22" t="s">
        <v>731</v>
      </c>
      <c r="L91" s="22" t="s">
        <v>752</v>
      </c>
      <c r="M91" s="22" t="s">
        <v>735</v>
      </c>
      <c r="N91" s="22" t="s">
        <v>743</v>
      </c>
      <c r="O91" s="22" t="s">
        <v>744</v>
      </c>
      <c r="P91" s="22" t="s">
        <v>3862</v>
      </c>
      <c r="Q91" t="s">
        <v>5943</v>
      </c>
      <c r="R91" s="22" t="s">
        <v>734</v>
      </c>
      <c r="S91" s="22" t="s">
        <v>3870</v>
      </c>
      <c r="T91" s="22" t="s">
        <v>758</v>
      </c>
      <c r="U91" s="22" t="s">
        <v>384</v>
      </c>
      <c r="V91" s="22">
        <v>240</v>
      </c>
      <c r="W91" s="22" t="s">
        <v>377</v>
      </c>
      <c r="X91" s="22" t="s">
        <v>378</v>
      </c>
      <c r="Y91" s="22" t="s">
        <v>48</v>
      </c>
      <c r="Z91" s="22">
        <v>3102</v>
      </c>
      <c r="AA91" s="22" t="s">
        <v>732</v>
      </c>
      <c r="AC91" t="str">
        <f>+Combinar1[[#This Row],[Descripción Filtro URL 1]]</f>
        <v>Caldera</v>
      </c>
      <c r="AD91" t="str">
        <f>+Combinar1[[#This Row],[titulo]]&amp;AC91&amp;", "&amp;Combinar1[[#This Row],[temporalidad]]</f>
        <v>Cantidad de Espacios Culturales según su Tipo de Titularidad en la comuna de Caldera, Año 2021</v>
      </c>
      <c r="AE91" t="str">
        <f>+Combinar1[[#This Row],[descripcion_larga]]&amp;AC91&amp;", según datos del "&amp;Combinar1[[#This Row],[fuente]]&amp;", "&amp;Combinar1[[#This Row],[temporalidad]]</f>
        <v>Gráfico que muestra la cantidad de espacios culturales según su tipo de titularidad en la comuna de  Caldera, según datos del Observatorio Cultural, Año 2021</v>
      </c>
      <c r="AF91" t="e">
        <f>+Combinar1[[#This Row],[url]]&amp;Combinar1[[#This Row],[Complemento Link]]&amp;Combinar1[[#This Row],[id_fil_url 1]]&amp;#REF!&amp;#REF!</f>
        <v>#REF!</v>
      </c>
    </row>
    <row r="92" spans="1:32" x14ac:dyDescent="0.3">
      <c r="A92" s="22">
        <v>1</v>
      </c>
      <c r="B92" s="22" t="s">
        <v>376</v>
      </c>
      <c r="C92">
        <v>1</v>
      </c>
      <c r="D92" s="22">
        <v>1</v>
      </c>
      <c r="E92" s="22" t="s">
        <v>742</v>
      </c>
      <c r="F92" s="22"/>
      <c r="G92" s="22" t="s">
        <v>736</v>
      </c>
      <c r="H92" s="22" t="s">
        <v>737</v>
      </c>
      <c r="I92" s="22" t="s">
        <v>733</v>
      </c>
      <c r="K92" s="22" t="s">
        <v>731</v>
      </c>
      <c r="L92" s="22" t="s">
        <v>742</v>
      </c>
      <c r="M92" s="22" t="s">
        <v>735</v>
      </c>
      <c r="N92" s="22" t="s">
        <v>743</v>
      </c>
      <c r="O92" s="22" t="s">
        <v>744</v>
      </c>
      <c r="P92" s="22" t="s">
        <v>3859</v>
      </c>
      <c r="Q92" t="s">
        <v>3864</v>
      </c>
      <c r="R92" s="22" t="s">
        <v>734</v>
      </c>
      <c r="S92" s="22" t="s">
        <v>3872</v>
      </c>
      <c r="T92" s="22" t="s">
        <v>754</v>
      </c>
      <c r="U92" s="22" t="s">
        <v>384</v>
      </c>
      <c r="V92" s="22">
        <v>240</v>
      </c>
      <c r="W92" s="22" t="s">
        <v>377</v>
      </c>
      <c r="X92" s="22" t="s">
        <v>378</v>
      </c>
      <c r="Y92" s="22" t="s">
        <v>49</v>
      </c>
      <c r="Z92" s="22">
        <v>3103</v>
      </c>
      <c r="AA92" s="22" t="s">
        <v>732</v>
      </c>
      <c r="AC92" t="str">
        <f>+Combinar1[[#This Row],[Descripción Filtro URL 1]]</f>
        <v>Tierra Amarilla</v>
      </c>
      <c r="AD92" t="str">
        <f>+Combinar1[[#This Row],[titulo]]&amp;AC92&amp;", "&amp;Combinar1[[#This Row],[temporalidad]]</f>
        <v>Cantidad de Espacios Culturales con Acceso para Discapacitados en la comuna de Tierra Amarilla, Año 2021</v>
      </c>
      <c r="AE92" t="str">
        <f>+Combinar1[[#This Row],[descripcion_larga]]&amp;AC92&amp;", según datos del "&amp;Combinar1[[#This Row],[fuente]]&amp;", "&amp;Combinar1[[#This Row],[temporalidad]]</f>
        <v>Gráfico que muestra la cantidad de espacios culturales con o sin acceso para discapacitados en la comuna de Tierra Amarilla, según datos del Observatorio Cultural, Año 2021</v>
      </c>
      <c r="AF92" t="e">
        <f>+Combinar1[[#This Row],[url]]&amp;Combinar1[[#This Row],[Complemento Link]]&amp;Combinar1[[#This Row],[id_fil_url 1]]&amp;#REF!&amp;#REF!</f>
        <v>#REF!</v>
      </c>
    </row>
    <row r="93" spans="1:32" x14ac:dyDescent="0.3">
      <c r="A93" s="22">
        <v>1</v>
      </c>
      <c r="B93" s="22" t="s">
        <v>376</v>
      </c>
      <c r="C93">
        <v>2</v>
      </c>
      <c r="D93" s="22">
        <v>2</v>
      </c>
      <c r="E93" s="22" t="s">
        <v>746</v>
      </c>
      <c r="F93" s="22"/>
      <c r="G93" s="22" t="s">
        <v>738</v>
      </c>
      <c r="H93" s="22" t="s">
        <v>737</v>
      </c>
      <c r="I93" s="22" t="s">
        <v>733</v>
      </c>
      <c r="K93" s="22" t="s">
        <v>731</v>
      </c>
      <c r="L93" s="22" t="s">
        <v>746</v>
      </c>
      <c r="M93" s="22" t="s">
        <v>735</v>
      </c>
      <c r="N93" s="22" t="s">
        <v>743</v>
      </c>
      <c r="O93" s="22" t="s">
        <v>744</v>
      </c>
      <c r="P93" s="22" t="s">
        <v>3860</v>
      </c>
      <c r="Q93" t="s">
        <v>5944</v>
      </c>
      <c r="R93" s="22" t="s">
        <v>734</v>
      </c>
      <c r="S93" s="22" t="s">
        <v>3871</v>
      </c>
      <c r="T93" s="22" t="s">
        <v>755</v>
      </c>
      <c r="U93" s="22" t="s">
        <v>384</v>
      </c>
      <c r="V93" s="22">
        <v>240</v>
      </c>
      <c r="W93" s="22" t="s">
        <v>377</v>
      </c>
      <c r="X93" s="22" t="s">
        <v>378</v>
      </c>
      <c r="Y93" s="22" t="s">
        <v>49</v>
      </c>
      <c r="Z93" s="22">
        <v>3103</v>
      </c>
      <c r="AA93" s="22" t="s">
        <v>732</v>
      </c>
      <c r="AC93" t="str">
        <f>+Combinar1[[#This Row],[Descripción Filtro URL 1]]</f>
        <v>Tierra Amarilla</v>
      </c>
      <c r="AD93" t="str">
        <f>+Combinar1[[#This Row],[titulo]]&amp;AC93&amp;", "&amp;Combinar1[[#This Row],[temporalidad]]</f>
        <v>Cantidad de Espacios Culturales por Tipo en la comuna de Tierra Amarilla, Año 2021</v>
      </c>
      <c r="AE93" t="str">
        <f>+Combinar1[[#This Row],[descripcion_larga]]&amp;AC93&amp;", según datos del "&amp;Combinar1[[#This Row],[fuente]]&amp;", "&amp;Combinar1[[#This Row],[temporalidad]]</f>
        <v>Gráfico que muestra la cantidad de espacios culturales por tipo en la comuna de Tierra Amarilla, según datos del Observatorio Cultural, Año 2021</v>
      </c>
      <c r="AF93" t="e">
        <f>+Combinar1[[#This Row],[url]]&amp;Combinar1[[#This Row],[Complemento Link]]&amp;Combinar1[[#This Row],[id_fil_url 1]]&amp;#REF!&amp;#REF!</f>
        <v>#REF!</v>
      </c>
    </row>
    <row r="94" spans="1:32" x14ac:dyDescent="0.3">
      <c r="A94" s="22">
        <v>1</v>
      </c>
      <c r="B94" s="22" t="s">
        <v>376</v>
      </c>
      <c r="C94">
        <v>3</v>
      </c>
      <c r="D94" s="22">
        <v>3</v>
      </c>
      <c r="E94" s="22" t="s">
        <v>748</v>
      </c>
      <c r="F94" s="22"/>
      <c r="G94" s="22" t="s">
        <v>739</v>
      </c>
      <c r="H94" s="22" t="s">
        <v>737</v>
      </c>
      <c r="I94" s="22" t="s">
        <v>733</v>
      </c>
      <c r="K94" s="22" t="s">
        <v>731</v>
      </c>
      <c r="L94" s="22" t="s">
        <v>748</v>
      </c>
      <c r="M94" s="22" t="s">
        <v>735</v>
      </c>
      <c r="N94" s="22" t="s">
        <v>743</v>
      </c>
      <c r="O94" s="22" t="s">
        <v>744</v>
      </c>
      <c r="P94" s="22" t="s">
        <v>3863</v>
      </c>
      <c r="Q94" t="s">
        <v>3866</v>
      </c>
      <c r="R94" s="22" t="s">
        <v>734</v>
      </c>
      <c r="S94" s="22" t="s">
        <v>3868</v>
      </c>
      <c r="T94" s="22" t="s">
        <v>756</v>
      </c>
      <c r="U94" s="22" t="s">
        <v>384</v>
      </c>
      <c r="V94" s="22">
        <v>240</v>
      </c>
      <c r="W94" s="22" t="s">
        <v>377</v>
      </c>
      <c r="X94" s="22" t="s">
        <v>378</v>
      </c>
      <c r="Y94" s="22" t="s">
        <v>49</v>
      </c>
      <c r="Z94" s="22">
        <v>3103</v>
      </c>
      <c r="AA94" s="22" t="s">
        <v>732</v>
      </c>
      <c r="AC94" t="str">
        <f>+Combinar1[[#This Row],[Descripción Filtro URL 1]]</f>
        <v>Tierra Amarilla</v>
      </c>
      <c r="AD94" t="str">
        <f>+Combinar1[[#This Row],[titulo]]&amp;AC94&amp;", "&amp;Combinar1[[#This Row],[temporalidad]]</f>
        <v>Cantidad de Espacios Culturales según su Estado de Mantención en la comuna de Tierra Amarilla, Año 2021</v>
      </c>
      <c r="AE94" t="str">
        <f>+Combinar1[[#This Row],[descripcion_larga]]&amp;AC94&amp;", según datos del "&amp;Combinar1[[#This Row],[fuente]]&amp;", "&amp;Combinar1[[#This Row],[temporalidad]]</f>
        <v>Gráfico que muestra la cantidad de espacios culturales según su estado de mantención en la comuna de Tierra Amarilla, según datos del Observatorio Cultural, Año 2021</v>
      </c>
      <c r="AF94" t="e">
        <f>+Combinar1[[#This Row],[url]]&amp;Combinar1[[#This Row],[Complemento Link]]&amp;Combinar1[[#This Row],[id_fil_url 1]]&amp;#REF!&amp;#REF!</f>
        <v>#REF!</v>
      </c>
    </row>
    <row r="95" spans="1:32" x14ac:dyDescent="0.3">
      <c r="A95" s="22">
        <v>1</v>
      </c>
      <c r="B95" s="22" t="s">
        <v>376</v>
      </c>
      <c r="C95">
        <v>4</v>
      </c>
      <c r="D95" s="22">
        <v>4</v>
      </c>
      <c r="E95" s="22" t="s">
        <v>750</v>
      </c>
      <c r="F95" s="22"/>
      <c r="G95" s="22" t="s">
        <v>740</v>
      </c>
      <c r="H95" s="22" t="s">
        <v>737</v>
      </c>
      <c r="I95" s="22" t="s">
        <v>733</v>
      </c>
      <c r="K95" s="22" t="s">
        <v>731</v>
      </c>
      <c r="L95" s="22" t="s">
        <v>750</v>
      </c>
      <c r="M95" s="22" t="s">
        <v>735</v>
      </c>
      <c r="N95" s="22" t="s">
        <v>743</v>
      </c>
      <c r="O95" s="22" t="s">
        <v>744</v>
      </c>
      <c r="P95" s="22" t="s">
        <v>3861</v>
      </c>
      <c r="Q95" t="s">
        <v>3867</v>
      </c>
      <c r="R95" s="22" t="s">
        <v>734</v>
      </c>
      <c r="S95" s="22" t="s">
        <v>3869</v>
      </c>
      <c r="T95" s="22" t="s">
        <v>757</v>
      </c>
      <c r="U95" s="22" t="s">
        <v>384</v>
      </c>
      <c r="V95" s="22">
        <v>240</v>
      </c>
      <c r="W95" s="22" t="s">
        <v>377</v>
      </c>
      <c r="X95" s="22" t="s">
        <v>378</v>
      </c>
      <c r="Y95" s="22" t="s">
        <v>49</v>
      </c>
      <c r="Z95" s="22">
        <v>3103</v>
      </c>
      <c r="AA95" s="22" t="s">
        <v>732</v>
      </c>
      <c r="AC95" t="str">
        <f>+Combinar1[[#This Row],[Descripción Filtro URL 1]]</f>
        <v>Tierra Amarilla</v>
      </c>
      <c r="AD95" t="str">
        <f>+Combinar1[[#This Row],[titulo]]&amp;AC95&amp;", "&amp;Combinar1[[#This Row],[temporalidad]]</f>
        <v>Cantidad de Espacios Culturales según su Fuente de Financiamiento en la comuna de Tierra Amarilla, Año 2021</v>
      </c>
      <c r="AE95" t="str">
        <f>+Combinar1[[#This Row],[descripcion_larga]]&amp;AC95&amp;", según datos del "&amp;Combinar1[[#This Row],[fuente]]&amp;", "&amp;Combinar1[[#This Row],[temporalidad]]</f>
        <v>Gráfico que muestra la cantidad de espacios culturales según su fuente de financiamiento en la comuna de Tierra Amarilla, según datos del Observatorio Cultural, Año 2021</v>
      </c>
      <c r="AF95" t="e">
        <f>+Combinar1[[#This Row],[url]]&amp;Combinar1[[#This Row],[Complemento Link]]&amp;Combinar1[[#This Row],[id_fil_url 1]]&amp;#REF!&amp;#REF!</f>
        <v>#REF!</v>
      </c>
    </row>
    <row r="96" spans="1:32" x14ac:dyDescent="0.3">
      <c r="A96" s="22">
        <v>1</v>
      </c>
      <c r="B96" s="22" t="s">
        <v>376</v>
      </c>
      <c r="C96">
        <v>5</v>
      </c>
      <c r="D96" s="22">
        <v>5</v>
      </c>
      <c r="E96" s="22" t="s">
        <v>752</v>
      </c>
      <c r="F96" s="22"/>
      <c r="G96" s="22" t="s">
        <v>741</v>
      </c>
      <c r="H96" s="22" t="s">
        <v>737</v>
      </c>
      <c r="I96" s="22" t="s">
        <v>733</v>
      </c>
      <c r="K96" s="22" t="s">
        <v>731</v>
      </c>
      <c r="L96" s="22" t="s">
        <v>752</v>
      </c>
      <c r="M96" s="22" t="s">
        <v>735</v>
      </c>
      <c r="N96" s="22" t="s">
        <v>743</v>
      </c>
      <c r="O96" s="22" t="s">
        <v>744</v>
      </c>
      <c r="P96" s="22" t="s">
        <v>3862</v>
      </c>
      <c r="Q96" t="s">
        <v>5943</v>
      </c>
      <c r="R96" s="22" t="s">
        <v>734</v>
      </c>
      <c r="S96" s="22" t="s">
        <v>3870</v>
      </c>
      <c r="T96" s="22" t="s">
        <v>758</v>
      </c>
      <c r="U96" s="22" t="s">
        <v>384</v>
      </c>
      <c r="V96" s="22">
        <v>240</v>
      </c>
      <c r="W96" s="22" t="s">
        <v>377</v>
      </c>
      <c r="X96" s="22" t="s">
        <v>378</v>
      </c>
      <c r="Y96" s="22" t="s">
        <v>49</v>
      </c>
      <c r="Z96" s="22">
        <v>3103</v>
      </c>
      <c r="AA96" s="22" t="s">
        <v>732</v>
      </c>
      <c r="AC96" t="str">
        <f>+Combinar1[[#This Row],[Descripción Filtro URL 1]]</f>
        <v>Tierra Amarilla</v>
      </c>
      <c r="AD96" t="str">
        <f>+Combinar1[[#This Row],[titulo]]&amp;AC96&amp;", "&amp;Combinar1[[#This Row],[temporalidad]]</f>
        <v>Cantidad de Espacios Culturales según su Tipo de Titularidad en la comuna de Tierra Amarilla, Año 2021</v>
      </c>
      <c r="AE96" t="str">
        <f>+Combinar1[[#This Row],[descripcion_larga]]&amp;AC96&amp;", según datos del "&amp;Combinar1[[#This Row],[fuente]]&amp;", "&amp;Combinar1[[#This Row],[temporalidad]]</f>
        <v>Gráfico que muestra la cantidad de espacios culturales según su tipo de titularidad en la comuna de  Tierra Amarilla, según datos del Observatorio Cultural, Año 2021</v>
      </c>
      <c r="AF96" t="e">
        <f>+Combinar1[[#This Row],[url]]&amp;Combinar1[[#This Row],[Complemento Link]]&amp;Combinar1[[#This Row],[id_fil_url 1]]&amp;#REF!&amp;#REF!</f>
        <v>#REF!</v>
      </c>
    </row>
    <row r="97" spans="1:32" x14ac:dyDescent="0.3">
      <c r="A97" s="22">
        <v>1</v>
      </c>
      <c r="B97" s="22" t="s">
        <v>376</v>
      </c>
      <c r="C97">
        <v>1</v>
      </c>
      <c r="D97" s="22">
        <v>1</v>
      </c>
      <c r="E97" s="22" t="s">
        <v>742</v>
      </c>
      <c r="F97" s="22"/>
      <c r="G97" s="22" t="s">
        <v>736</v>
      </c>
      <c r="H97" s="22" t="s">
        <v>737</v>
      </c>
      <c r="I97" s="22" t="s">
        <v>733</v>
      </c>
      <c r="K97" s="22" t="s">
        <v>731</v>
      </c>
      <c r="L97" s="22" t="s">
        <v>742</v>
      </c>
      <c r="M97" s="22" t="s">
        <v>735</v>
      </c>
      <c r="N97" s="22" t="s">
        <v>743</v>
      </c>
      <c r="O97" s="22" t="s">
        <v>744</v>
      </c>
      <c r="P97" s="22" t="s">
        <v>3859</v>
      </c>
      <c r="Q97" t="s">
        <v>3864</v>
      </c>
      <c r="R97" s="22" t="s">
        <v>734</v>
      </c>
      <c r="S97" s="22" t="s">
        <v>3872</v>
      </c>
      <c r="T97" s="22" t="s">
        <v>754</v>
      </c>
      <c r="U97" s="22" t="s">
        <v>384</v>
      </c>
      <c r="V97" s="22">
        <v>240</v>
      </c>
      <c r="W97" s="22" t="s">
        <v>377</v>
      </c>
      <c r="X97" s="22" t="s">
        <v>378</v>
      </c>
      <c r="Y97" s="22" t="s">
        <v>50</v>
      </c>
      <c r="Z97" s="22">
        <v>3201</v>
      </c>
      <c r="AA97" s="22" t="s">
        <v>732</v>
      </c>
      <c r="AC97" t="str">
        <f>+Combinar1[[#This Row],[Descripción Filtro URL 1]]</f>
        <v>Chañaral</v>
      </c>
      <c r="AD97" t="str">
        <f>+Combinar1[[#This Row],[titulo]]&amp;AC97&amp;", "&amp;Combinar1[[#This Row],[temporalidad]]</f>
        <v>Cantidad de Espacios Culturales con Acceso para Discapacitados en la comuna de Chañaral, Año 2021</v>
      </c>
      <c r="AE97" t="str">
        <f>+Combinar1[[#This Row],[descripcion_larga]]&amp;AC97&amp;", según datos del "&amp;Combinar1[[#This Row],[fuente]]&amp;", "&amp;Combinar1[[#This Row],[temporalidad]]</f>
        <v>Gráfico que muestra la cantidad de espacios culturales con o sin acceso para discapacitados en la comuna de Chañaral, según datos del Observatorio Cultural, Año 2021</v>
      </c>
      <c r="AF97" t="e">
        <f>+Combinar1[[#This Row],[url]]&amp;Combinar1[[#This Row],[Complemento Link]]&amp;Combinar1[[#This Row],[id_fil_url 1]]&amp;#REF!&amp;#REF!</f>
        <v>#REF!</v>
      </c>
    </row>
    <row r="98" spans="1:32" x14ac:dyDescent="0.3">
      <c r="A98" s="22">
        <v>1</v>
      </c>
      <c r="B98" s="22" t="s">
        <v>376</v>
      </c>
      <c r="C98">
        <v>2</v>
      </c>
      <c r="D98" s="22">
        <v>2</v>
      </c>
      <c r="E98" s="22" t="s">
        <v>746</v>
      </c>
      <c r="F98" s="22"/>
      <c r="G98" s="22" t="s">
        <v>738</v>
      </c>
      <c r="H98" s="22" t="s">
        <v>737</v>
      </c>
      <c r="I98" s="22" t="s">
        <v>733</v>
      </c>
      <c r="K98" s="22" t="s">
        <v>731</v>
      </c>
      <c r="L98" s="22" t="s">
        <v>746</v>
      </c>
      <c r="M98" s="22" t="s">
        <v>735</v>
      </c>
      <c r="N98" s="22" t="s">
        <v>743</v>
      </c>
      <c r="O98" s="22" t="s">
        <v>744</v>
      </c>
      <c r="P98" s="22" t="s">
        <v>3860</v>
      </c>
      <c r="Q98" t="s">
        <v>5944</v>
      </c>
      <c r="R98" s="22" t="s">
        <v>734</v>
      </c>
      <c r="S98" s="22" t="s">
        <v>3871</v>
      </c>
      <c r="T98" s="22" t="s">
        <v>755</v>
      </c>
      <c r="U98" s="22" t="s">
        <v>384</v>
      </c>
      <c r="V98" s="22">
        <v>240</v>
      </c>
      <c r="W98" s="22" t="s">
        <v>377</v>
      </c>
      <c r="X98" s="22" t="s">
        <v>378</v>
      </c>
      <c r="Y98" s="22" t="s">
        <v>50</v>
      </c>
      <c r="Z98" s="22">
        <v>3201</v>
      </c>
      <c r="AA98" s="22" t="s">
        <v>732</v>
      </c>
      <c r="AC98" t="str">
        <f>+Combinar1[[#This Row],[Descripción Filtro URL 1]]</f>
        <v>Chañaral</v>
      </c>
      <c r="AD98" t="str">
        <f>+Combinar1[[#This Row],[titulo]]&amp;AC98&amp;", "&amp;Combinar1[[#This Row],[temporalidad]]</f>
        <v>Cantidad de Espacios Culturales por Tipo en la comuna de Chañaral, Año 2021</v>
      </c>
      <c r="AE98" t="str">
        <f>+Combinar1[[#This Row],[descripcion_larga]]&amp;AC98&amp;", según datos del "&amp;Combinar1[[#This Row],[fuente]]&amp;", "&amp;Combinar1[[#This Row],[temporalidad]]</f>
        <v>Gráfico que muestra la cantidad de espacios culturales por tipo en la comuna de Chañaral, según datos del Observatorio Cultural, Año 2021</v>
      </c>
      <c r="AF98" t="e">
        <f>+Combinar1[[#This Row],[url]]&amp;Combinar1[[#This Row],[Complemento Link]]&amp;Combinar1[[#This Row],[id_fil_url 1]]&amp;#REF!&amp;#REF!</f>
        <v>#REF!</v>
      </c>
    </row>
    <row r="99" spans="1:32" x14ac:dyDescent="0.3">
      <c r="A99" s="22">
        <v>1</v>
      </c>
      <c r="B99" s="22" t="s">
        <v>376</v>
      </c>
      <c r="C99">
        <v>3</v>
      </c>
      <c r="D99" s="22">
        <v>3</v>
      </c>
      <c r="E99" s="22" t="s">
        <v>748</v>
      </c>
      <c r="F99" s="22"/>
      <c r="G99" s="22" t="s">
        <v>739</v>
      </c>
      <c r="H99" s="22" t="s">
        <v>737</v>
      </c>
      <c r="I99" s="22" t="s">
        <v>733</v>
      </c>
      <c r="K99" s="22" t="s">
        <v>731</v>
      </c>
      <c r="L99" s="22" t="s">
        <v>748</v>
      </c>
      <c r="M99" s="22" t="s">
        <v>735</v>
      </c>
      <c r="N99" s="22" t="s">
        <v>743</v>
      </c>
      <c r="O99" s="22" t="s">
        <v>744</v>
      </c>
      <c r="P99" s="22" t="s">
        <v>3863</v>
      </c>
      <c r="Q99" t="s">
        <v>3866</v>
      </c>
      <c r="R99" s="22" t="s">
        <v>734</v>
      </c>
      <c r="S99" s="22" t="s">
        <v>3868</v>
      </c>
      <c r="T99" s="22" t="s">
        <v>756</v>
      </c>
      <c r="U99" s="22" t="s">
        <v>384</v>
      </c>
      <c r="V99" s="22">
        <v>240</v>
      </c>
      <c r="W99" s="22" t="s">
        <v>377</v>
      </c>
      <c r="X99" s="22" t="s">
        <v>378</v>
      </c>
      <c r="Y99" s="22" t="s">
        <v>50</v>
      </c>
      <c r="Z99" s="22">
        <v>3201</v>
      </c>
      <c r="AA99" s="22" t="s">
        <v>732</v>
      </c>
      <c r="AC99" t="str">
        <f>+Combinar1[[#This Row],[Descripción Filtro URL 1]]</f>
        <v>Chañaral</v>
      </c>
      <c r="AD99" t="str">
        <f>+Combinar1[[#This Row],[titulo]]&amp;AC99&amp;", "&amp;Combinar1[[#This Row],[temporalidad]]</f>
        <v>Cantidad de Espacios Culturales según su Estado de Mantención en la comuna de Chañaral, Año 2021</v>
      </c>
      <c r="AE99" t="str">
        <f>+Combinar1[[#This Row],[descripcion_larga]]&amp;AC99&amp;", según datos del "&amp;Combinar1[[#This Row],[fuente]]&amp;", "&amp;Combinar1[[#This Row],[temporalidad]]</f>
        <v>Gráfico que muestra la cantidad de espacios culturales según su estado de mantención en la comuna de Chañaral, según datos del Observatorio Cultural, Año 2021</v>
      </c>
      <c r="AF99" t="e">
        <f>+Combinar1[[#This Row],[url]]&amp;Combinar1[[#This Row],[Complemento Link]]&amp;Combinar1[[#This Row],[id_fil_url 1]]&amp;#REF!&amp;#REF!</f>
        <v>#REF!</v>
      </c>
    </row>
    <row r="100" spans="1:32" x14ac:dyDescent="0.3">
      <c r="A100" s="22">
        <v>1</v>
      </c>
      <c r="B100" s="22" t="s">
        <v>376</v>
      </c>
      <c r="C100">
        <v>4</v>
      </c>
      <c r="D100" s="22">
        <v>4</v>
      </c>
      <c r="E100" s="22" t="s">
        <v>750</v>
      </c>
      <c r="F100" s="22"/>
      <c r="G100" s="22" t="s">
        <v>740</v>
      </c>
      <c r="H100" s="22" t="s">
        <v>737</v>
      </c>
      <c r="I100" s="22" t="s">
        <v>733</v>
      </c>
      <c r="K100" s="22" t="s">
        <v>731</v>
      </c>
      <c r="L100" s="22" t="s">
        <v>750</v>
      </c>
      <c r="M100" s="22" t="s">
        <v>735</v>
      </c>
      <c r="N100" s="22" t="s">
        <v>743</v>
      </c>
      <c r="O100" s="22" t="s">
        <v>744</v>
      </c>
      <c r="P100" s="22" t="s">
        <v>3861</v>
      </c>
      <c r="Q100" t="s">
        <v>3867</v>
      </c>
      <c r="R100" s="22" t="s">
        <v>734</v>
      </c>
      <c r="S100" s="22" t="s">
        <v>3869</v>
      </c>
      <c r="T100" s="22" t="s">
        <v>757</v>
      </c>
      <c r="U100" s="22" t="s">
        <v>384</v>
      </c>
      <c r="V100" s="22">
        <v>240</v>
      </c>
      <c r="W100" s="22" t="s">
        <v>377</v>
      </c>
      <c r="X100" s="22" t="s">
        <v>378</v>
      </c>
      <c r="Y100" s="22" t="s">
        <v>50</v>
      </c>
      <c r="Z100" s="22">
        <v>3201</v>
      </c>
      <c r="AA100" s="22" t="s">
        <v>732</v>
      </c>
      <c r="AC100" t="str">
        <f>+Combinar1[[#This Row],[Descripción Filtro URL 1]]</f>
        <v>Chañaral</v>
      </c>
      <c r="AD100" t="str">
        <f>+Combinar1[[#This Row],[titulo]]&amp;AC100&amp;", "&amp;Combinar1[[#This Row],[temporalidad]]</f>
        <v>Cantidad de Espacios Culturales según su Fuente de Financiamiento en la comuna de Chañaral, Año 2021</v>
      </c>
      <c r="AE100" t="str">
        <f>+Combinar1[[#This Row],[descripcion_larga]]&amp;AC100&amp;", según datos del "&amp;Combinar1[[#This Row],[fuente]]&amp;", "&amp;Combinar1[[#This Row],[temporalidad]]</f>
        <v>Gráfico que muestra la cantidad de espacios culturales según su fuente de financiamiento en la comuna de Chañaral, según datos del Observatorio Cultural, Año 2021</v>
      </c>
      <c r="AF100" t="e">
        <f>+Combinar1[[#This Row],[url]]&amp;Combinar1[[#This Row],[Complemento Link]]&amp;Combinar1[[#This Row],[id_fil_url 1]]&amp;#REF!&amp;#REF!</f>
        <v>#REF!</v>
      </c>
    </row>
    <row r="101" spans="1:32" x14ac:dyDescent="0.3">
      <c r="A101" s="22">
        <v>1</v>
      </c>
      <c r="B101" s="22" t="s">
        <v>376</v>
      </c>
      <c r="C101">
        <v>5</v>
      </c>
      <c r="D101" s="22">
        <v>5</v>
      </c>
      <c r="E101" s="22" t="s">
        <v>752</v>
      </c>
      <c r="F101" s="22"/>
      <c r="G101" s="22" t="s">
        <v>741</v>
      </c>
      <c r="H101" s="22" t="s">
        <v>737</v>
      </c>
      <c r="I101" s="22" t="s">
        <v>733</v>
      </c>
      <c r="K101" s="22" t="s">
        <v>731</v>
      </c>
      <c r="L101" s="22" t="s">
        <v>752</v>
      </c>
      <c r="M101" s="22" t="s">
        <v>735</v>
      </c>
      <c r="N101" s="22" t="s">
        <v>743</v>
      </c>
      <c r="O101" s="22" t="s">
        <v>744</v>
      </c>
      <c r="P101" s="22" t="s">
        <v>3862</v>
      </c>
      <c r="Q101" t="s">
        <v>5943</v>
      </c>
      <c r="R101" s="22" t="s">
        <v>734</v>
      </c>
      <c r="S101" s="22" t="s">
        <v>3870</v>
      </c>
      <c r="T101" s="22" t="s">
        <v>758</v>
      </c>
      <c r="U101" s="22" t="s">
        <v>384</v>
      </c>
      <c r="V101" s="22">
        <v>240</v>
      </c>
      <c r="W101" s="22" t="s">
        <v>377</v>
      </c>
      <c r="X101" s="22" t="s">
        <v>378</v>
      </c>
      <c r="Y101" s="22" t="s">
        <v>50</v>
      </c>
      <c r="Z101" s="22">
        <v>3201</v>
      </c>
      <c r="AA101" s="22" t="s">
        <v>732</v>
      </c>
      <c r="AC101" t="str">
        <f>+Combinar1[[#This Row],[Descripción Filtro URL 1]]</f>
        <v>Chañaral</v>
      </c>
      <c r="AD101" t="str">
        <f>+Combinar1[[#This Row],[titulo]]&amp;AC101&amp;", "&amp;Combinar1[[#This Row],[temporalidad]]</f>
        <v>Cantidad de Espacios Culturales según su Tipo de Titularidad en la comuna de Chañaral, Año 2021</v>
      </c>
      <c r="AE101" t="str">
        <f>+Combinar1[[#This Row],[descripcion_larga]]&amp;AC101&amp;", según datos del "&amp;Combinar1[[#This Row],[fuente]]&amp;", "&amp;Combinar1[[#This Row],[temporalidad]]</f>
        <v>Gráfico que muestra la cantidad de espacios culturales según su tipo de titularidad en la comuna de  Chañaral, según datos del Observatorio Cultural, Año 2021</v>
      </c>
      <c r="AF101" t="e">
        <f>+Combinar1[[#This Row],[url]]&amp;Combinar1[[#This Row],[Complemento Link]]&amp;Combinar1[[#This Row],[id_fil_url 1]]&amp;#REF!&amp;#REF!</f>
        <v>#REF!</v>
      </c>
    </row>
    <row r="102" spans="1:32" x14ac:dyDescent="0.3">
      <c r="A102" s="22">
        <v>1</v>
      </c>
      <c r="B102" s="22" t="s">
        <v>376</v>
      </c>
      <c r="C102">
        <v>1</v>
      </c>
      <c r="D102" s="22">
        <v>1</v>
      </c>
      <c r="E102" s="22" t="s">
        <v>742</v>
      </c>
      <c r="F102" s="22"/>
      <c r="G102" s="22" t="s">
        <v>736</v>
      </c>
      <c r="H102" s="22" t="s">
        <v>737</v>
      </c>
      <c r="I102" s="22" t="s">
        <v>733</v>
      </c>
      <c r="K102" s="22" t="s">
        <v>731</v>
      </c>
      <c r="L102" s="22" t="s">
        <v>742</v>
      </c>
      <c r="M102" s="22" t="s">
        <v>735</v>
      </c>
      <c r="N102" s="22" t="s">
        <v>743</v>
      </c>
      <c r="O102" s="22" t="s">
        <v>744</v>
      </c>
      <c r="P102" s="22" t="s">
        <v>3859</v>
      </c>
      <c r="Q102" t="s">
        <v>3864</v>
      </c>
      <c r="R102" s="22" t="s">
        <v>734</v>
      </c>
      <c r="S102" s="22" t="s">
        <v>3872</v>
      </c>
      <c r="T102" s="22" t="s">
        <v>754</v>
      </c>
      <c r="U102" s="22" t="s">
        <v>384</v>
      </c>
      <c r="V102" s="22">
        <v>240</v>
      </c>
      <c r="W102" s="22" t="s">
        <v>377</v>
      </c>
      <c r="X102" s="22" t="s">
        <v>378</v>
      </c>
      <c r="Y102" s="22" t="s">
        <v>51</v>
      </c>
      <c r="Z102" s="22">
        <v>3202</v>
      </c>
      <c r="AA102" s="22" t="s">
        <v>732</v>
      </c>
      <c r="AC102" t="str">
        <f>+Combinar1[[#This Row],[Descripción Filtro URL 1]]</f>
        <v>Diego de Almagro</v>
      </c>
      <c r="AD102" t="str">
        <f>+Combinar1[[#This Row],[titulo]]&amp;AC102&amp;", "&amp;Combinar1[[#This Row],[temporalidad]]</f>
        <v>Cantidad de Espacios Culturales con Acceso para Discapacitados en la comuna de Diego de Almagro, Año 2021</v>
      </c>
      <c r="AE102" t="str">
        <f>+Combinar1[[#This Row],[descripcion_larga]]&amp;AC102&amp;", según datos del "&amp;Combinar1[[#This Row],[fuente]]&amp;", "&amp;Combinar1[[#This Row],[temporalidad]]</f>
        <v>Gráfico que muestra la cantidad de espacios culturales con o sin acceso para discapacitados en la comuna de Diego de Almagro, según datos del Observatorio Cultural, Año 2021</v>
      </c>
      <c r="AF102" t="e">
        <f>+Combinar1[[#This Row],[url]]&amp;Combinar1[[#This Row],[Complemento Link]]&amp;Combinar1[[#This Row],[id_fil_url 1]]&amp;#REF!&amp;#REF!</f>
        <v>#REF!</v>
      </c>
    </row>
    <row r="103" spans="1:32" x14ac:dyDescent="0.3">
      <c r="A103" s="22">
        <v>1</v>
      </c>
      <c r="B103" s="22" t="s">
        <v>376</v>
      </c>
      <c r="C103">
        <v>2</v>
      </c>
      <c r="D103" s="22">
        <v>2</v>
      </c>
      <c r="E103" s="22" t="s">
        <v>746</v>
      </c>
      <c r="F103" s="22"/>
      <c r="G103" s="22" t="s">
        <v>738</v>
      </c>
      <c r="H103" s="22" t="s">
        <v>737</v>
      </c>
      <c r="I103" s="22" t="s">
        <v>733</v>
      </c>
      <c r="K103" s="22" t="s">
        <v>731</v>
      </c>
      <c r="L103" s="22" t="s">
        <v>746</v>
      </c>
      <c r="M103" s="22" t="s">
        <v>735</v>
      </c>
      <c r="N103" s="22" t="s">
        <v>743</v>
      </c>
      <c r="O103" s="22" t="s">
        <v>744</v>
      </c>
      <c r="P103" s="22" t="s">
        <v>3860</v>
      </c>
      <c r="Q103" t="s">
        <v>5944</v>
      </c>
      <c r="R103" s="22" t="s">
        <v>734</v>
      </c>
      <c r="S103" s="22" t="s">
        <v>3871</v>
      </c>
      <c r="T103" s="22" t="s">
        <v>755</v>
      </c>
      <c r="U103" s="22" t="s">
        <v>384</v>
      </c>
      <c r="V103" s="22">
        <v>240</v>
      </c>
      <c r="W103" s="22" t="s">
        <v>377</v>
      </c>
      <c r="X103" s="22" t="s">
        <v>378</v>
      </c>
      <c r="Y103" s="22" t="s">
        <v>51</v>
      </c>
      <c r="Z103" s="22">
        <v>3202</v>
      </c>
      <c r="AA103" s="22" t="s">
        <v>732</v>
      </c>
      <c r="AC103" t="str">
        <f>+Combinar1[[#This Row],[Descripción Filtro URL 1]]</f>
        <v>Diego de Almagro</v>
      </c>
      <c r="AD103" t="str">
        <f>+Combinar1[[#This Row],[titulo]]&amp;AC103&amp;", "&amp;Combinar1[[#This Row],[temporalidad]]</f>
        <v>Cantidad de Espacios Culturales por Tipo en la comuna de Diego de Almagro, Año 2021</v>
      </c>
      <c r="AE103" t="str">
        <f>+Combinar1[[#This Row],[descripcion_larga]]&amp;AC103&amp;", según datos del "&amp;Combinar1[[#This Row],[fuente]]&amp;", "&amp;Combinar1[[#This Row],[temporalidad]]</f>
        <v>Gráfico que muestra la cantidad de espacios culturales por tipo en la comuna de Diego de Almagro, según datos del Observatorio Cultural, Año 2021</v>
      </c>
      <c r="AF103" t="e">
        <f>+Combinar1[[#This Row],[url]]&amp;Combinar1[[#This Row],[Complemento Link]]&amp;Combinar1[[#This Row],[id_fil_url 1]]&amp;#REF!&amp;#REF!</f>
        <v>#REF!</v>
      </c>
    </row>
    <row r="104" spans="1:32" x14ac:dyDescent="0.3">
      <c r="A104" s="22">
        <v>1</v>
      </c>
      <c r="B104" s="22" t="s">
        <v>376</v>
      </c>
      <c r="C104">
        <v>3</v>
      </c>
      <c r="D104" s="22">
        <v>3</v>
      </c>
      <c r="E104" s="22" t="s">
        <v>748</v>
      </c>
      <c r="F104" s="22"/>
      <c r="G104" s="22" t="s">
        <v>739</v>
      </c>
      <c r="H104" s="22" t="s">
        <v>737</v>
      </c>
      <c r="I104" s="22" t="s">
        <v>733</v>
      </c>
      <c r="K104" s="22" t="s">
        <v>731</v>
      </c>
      <c r="L104" s="22" t="s">
        <v>748</v>
      </c>
      <c r="M104" s="22" t="s">
        <v>735</v>
      </c>
      <c r="N104" s="22" t="s">
        <v>743</v>
      </c>
      <c r="O104" s="22" t="s">
        <v>744</v>
      </c>
      <c r="P104" s="22" t="s">
        <v>3863</v>
      </c>
      <c r="Q104" t="s">
        <v>3866</v>
      </c>
      <c r="R104" s="22" t="s">
        <v>734</v>
      </c>
      <c r="S104" s="22" t="s">
        <v>3868</v>
      </c>
      <c r="T104" s="22" t="s">
        <v>756</v>
      </c>
      <c r="U104" s="22" t="s">
        <v>384</v>
      </c>
      <c r="V104" s="22">
        <v>240</v>
      </c>
      <c r="W104" s="22" t="s">
        <v>377</v>
      </c>
      <c r="X104" s="22" t="s">
        <v>378</v>
      </c>
      <c r="Y104" s="22" t="s">
        <v>51</v>
      </c>
      <c r="Z104" s="22">
        <v>3202</v>
      </c>
      <c r="AA104" s="22" t="s">
        <v>732</v>
      </c>
      <c r="AC104" t="str">
        <f>+Combinar1[[#This Row],[Descripción Filtro URL 1]]</f>
        <v>Diego de Almagro</v>
      </c>
      <c r="AD104" t="str">
        <f>+Combinar1[[#This Row],[titulo]]&amp;AC104&amp;", "&amp;Combinar1[[#This Row],[temporalidad]]</f>
        <v>Cantidad de Espacios Culturales según su Estado de Mantención en la comuna de Diego de Almagro, Año 2021</v>
      </c>
      <c r="AE104" t="str">
        <f>+Combinar1[[#This Row],[descripcion_larga]]&amp;AC104&amp;", según datos del "&amp;Combinar1[[#This Row],[fuente]]&amp;", "&amp;Combinar1[[#This Row],[temporalidad]]</f>
        <v>Gráfico que muestra la cantidad de espacios culturales según su estado de mantención en la comuna de Diego de Almagro, según datos del Observatorio Cultural, Año 2021</v>
      </c>
      <c r="AF104" t="e">
        <f>+Combinar1[[#This Row],[url]]&amp;Combinar1[[#This Row],[Complemento Link]]&amp;Combinar1[[#This Row],[id_fil_url 1]]&amp;#REF!&amp;#REF!</f>
        <v>#REF!</v>
      </c>
    </row>
    <row r="105" spans="1:32" x14ac:dyDescent="0.3">
      <c r="A105" s="22">
        <v>1</v>
      </c>
      <c r="B105" s="22" t="s">
        <v>376</v>
      </c>
      <c r="C105">
        <v>4</v>
      </c>
      <c r="D105" s="22">
        <v>4</v>
      </c>
      <c r="E105" s="22" t="s">
        <v>750</v>
      </c>
      <c r="F105" s="22"/>
      <c r="G105" s="22" t="s">
        <v>740</v>
      </c>
      <c r="H105" s="22" t="s">
        <v>737</v>
      </c>
      <c r="I105" s="22" t="s">
        <v>733</v>
      </c>
      <c r="K105" s="22" t="s">
        <v>731</v>
      </c>
      <c r="L105" s="22" t="s">
        <v>750</v>
      </c>
      <c r="M105" s="22" t="s">
        <v>735</v>
      </c>
      <c r="N105" s="22" t="s">
        <v>743</v>
      </c>
      <c r="O105" s="22" t="s">
        <v>744</v>
      </c>
      <c r="P105" s="22" t="s">
        <v>3861</v>
      </c>
      <c r="Q105" t="s">
        <v>3867</v>
      </c>
      <c r="R105" s="22" t="s">
        <v>734</v>
      </c>
      <c r="S105" s="22" t="s">
        <v>3869</v>
      </c>
      <c r="T105" s="22" t="s">
        <v>757</v>
      </c>
      <c r="U105" s="22" t="s">
        <v>384</v>
      </c>
      <c r="V105" s="22">
        <v>240</v>
      </c>
      <c r="W105" s="22" t="s">
        <v>377</v>
      </c>
      <c r="X105" s="22" t="s">
        <v>378</v>
      </c>
      <c r="Y105" s="22" t="s">
        <v>51</v>
      </c>
      <c r="Z105" s="22">
        <v>3202</v>
      </c>
      <c r="AA105" s="22" t="s">
        <v>732</v>
      </c>
      <c r="AC105" t="str">
        <f>+Combinar1[[#This Row],[Descripción Filtro URL 1]]</f>
        <v>Diego de Almagro</v>
      </c>
      <c r="AD105" t="str">
        <f>+Combinar1[[#This Row],[titulo]]&amp;AC105&amp;", "&amp;Combinar1[[#This Row],[temporalidad]]</f>
        <v>Cantidad de Espacios Culturales según su Fuente de Financiamiento en la comuna de Diego de Almagro, Año 2021</v>
      </c>
      <c r="AE105" t="str">
        <f>+Combinar1[[#This Row],[descripcion_larga]]&amp;AC105&amp;", según datos del "&amp;Combinar1[[#This Row],[fuente]]&amp;", "&amp;Combinar1[[#This Row],[temporalidad]]</f>
        <v>Gráfico que muestra la cantidad de espacios culturales según su fuente de financiamiento en la comuna de Diego de Almagro, según datos del Observatorio Cultural, Año 2021</v>
      </c>
      <c r="AF105" t="e">
        <f>+Combinar1[[#This Row],[url]]&amp;Combinar1[[#This Row],[Complemento Link]]&amp;Combinar1[[#This Row],[id_fil_url 1]]&amp;#REF!&amp;#REF!</f>
        <v>#REF!</v>
      </c>
    </row>
    <row r="106" spans="1:32" x14ac:dyDescent="0.3">
      <c r="A106" s="22">
        <v>1</v>
      </c>
      <c r="B106" s="22" t="s">
        <v>376</v>
      </c>
      <c r="C106">
        <v>5</v>
      </c>
      <c r="D106" s="22">
        <v>5</v>
      </c>
      <c r="E106" s="22" t="s">
        <v>752</v>
      </c>
      <c r="F106" s="22"/>
      <c r="G106" s="22" t="s">
        <v>741</v>
      </c>
      <c r="H106" s="22" t="s">
        <v>737</v>
      </c>
      <c r="I106" s="22" t="s">
        <v>733</v>
      </c>
      <c r="K106" s="22" t="s">
        <v>731</v>
      </c>
      <c r="L106" s="22" t="s">
        <v>752</v>
      </c>
      <c r="M106" s="22" t="s">
        <v>735</v>
      </c>
      <c r="N106" s="22" t="s">
        <v>743</v>
      </c>
      <c r="O106" s="22" t="s">
        <v>744</v>
      </c>
      <c r="P106" s="22" t="s">
        <v>3862</v>
      </c>
      <c r="Q106" t="s">
        <v>5943</v>
      </c>
      <c r="R106" s="22" t="s">
        <v>734</v>
      </c>
      <c r="S106" s="22" t="s">
        <v>3870</v>
      </c>
      <c r="T106" s="22" t="s">
        <v>758</v>
      </c>
      <c r="U106" s="22" t="s">
        <v>384</v>
      </c>
      <c r="V106" s="22">
        <v>240</v>
      </c>
      <c r="W106" s="22" t="s">
        <v>377</v>
      </c>
      <c r="X106" s="22" t="s">
        <v>378</v>
      </c>
      <c r="Y106" s="22" t="s">
        <v>51</v>
      </c>
      <c r="Z106" s="22">
        <v>3202</v>
      </c>
      <c r="AA106" s="22" t="s">
        <v>732</v>
      </c>
      <c r="AC106" t="str">
        <f>+Combinar1[[#This Row],[Descripción Filtro URL 1]]</f>
        <v>Diego de Almagro</v>
      </c>
      <c r="AD106" t="str">
        <f>+Combinar1[[#This Row],[titulo]]&amp;AC106&amp;", "&amp;Combinar1[[#This Row],[temporalidad]]</f>
        <v>Cantidad de Espacios Culturales según su Tipo de Titularidad en la comuna de Diego de Almagro, Año 2021</v>
      </c>
      <c r="AE106" t="str">
        <f>+Combinar1[[#This Row],[descripcion_larga]]&amp;AC106&amp;", según datos del "&amp;Combinar1[[#This Row],[fuente]]&amp;", "&amp;Combinar1[[#This Row],[temporalidad]]</f>
        <v>Gráfico que muestra la cantidad de espacios culturales según su tipo de titularidad en la comuna de  Diego de Almagro, según datos del Observatorio Cultural, Año 2021</v>
      </c>
      <c r="AF106" t="e">
        <f>+Combinar1[[#This Row],[url]]&amp;Combinar1[[#This Row],[Complemento Link]]&amp;Combinar1[[#This Row],[id_fil_url 1]]&amp;#REF!&amp;#REF!</f>
        <v>#REF!</v>
      </c>
    </row>
    <row r="107" spans="1:32" x14ac:dyDescent="0.3">
      <c r="A107" s="22">
        <v>1</v>
      </c>
      <c r="B107" s="22" t="s">
        <v>376</v>
      </c>
      <c r="C107">
        <v>1</v>
      </c>
      <c r="D107" s="22">
        <v>1</v>
      </c>
      <c r="E107" s="22" t="s">
        <v>742</v>
      </c>
      <c r="F107" s="22"/>
      <c r="G107" s="22" t="s">
        <v>736</v>
      </c>
      <c r="H107" s="22" t="s">
        <v>737</v>
      </c>
      <c r="I107" s="22" t="s">
        <v>733</v>
      </c>
      <c r="K107" s="22" t="s">
        <v>731</v>
      </c>
      <c r="L107" s="22" t="s">
        <v>742</v>
      </c>
      <c r="M107" s="22" t="s">
        <v>735</v>
      </c>
      <c r="N107" s="22" t="s">
        <v>743</v>
      </c>
      <c r="O107" s="22" t="s">
        <v>744</v>
      </c>
      <c r="P107" s="22" t="s">
        <v>3859</v>
      </c>
      <c r="Q107" t="s">
        <v>3864</v>
      </c>
      <c r="R107" s="22" t="s">
        <v>734</v>
      </c>
      <c r="S107" s="22" t="s">
        <v>3872</v>
      </c>
      <c r="T107" s="22" t="s">
        <v>754</v>
      </c>
      <c r="U107" s="22" t="s">
        <v>384</v>
      </c>
      <c r="V107" s="22">
        <v>240</v>
      </c>
      <c r="W107" s="22" t="s">
        <v>377</v>
      </c>
      <c r="X107" s="22" t="s">
        <v>378</v>
      </c>
      <c r="Y107" s="22" t="s">
        <v>52</v>
      </c>
      <c r="Z107" s="22">
        <v>3301</v>
      </c>
      <c r="AA107" s="22" t="s">
        <v>732</v>
      </c>
      <c r="AC107" t="str">
        <f>+Combinar1[[#This Row],[Descripción Filtro URL 1]]</f>
        <v>Vallenar</v>
      </c>
      <c r="AD107" t="str">
        <f>+Combinar1[[#This Row],[titulo]]&amp;AC107&amp;", "&amp;Combinar1[[#This Row],[temporalidad]]</f>
        <v>Cantidad de Espacios Culturales con Acceso para Discapacitados en la comuna de Vallenar, Año 2021</v>
      </c>
      <c r="AE107" t="str">
        <f>+Combinar1[[#This Row],[descripcion_larga]]&amp;AC107&amp;", según datos del "&amp;Combinar1[[#This Row],[fuente]]&amp;", "&amp;Combinar1[[#This Row],[temporalidad]]</f>
        <v>Gráfico que muestra la cantidad de espacios culturales con o sin acceso para discapacitados en la comuna de Vallenar, según datos del Observatorio Cultural, Año 2021</v>
      </c>
      <c r="AF107" t="e">
        <f>+Combinar1[[#This Row],[url]]&amp;Combinar1[[#This Row],[Complemento Link]]&amp;Combinar1[[#This Row],[id_fil_url 1]]&amp;#REF!&amp;#REF!</f>
        <v>#REF!</v>
      </c>
    </row>
    <row r="108" spans="1:32" x14ac:dyDescent="0.3">
      <c r="A108" s="22">
        <v>1</v>
      </c>
      <c r="B108" s="22" t="s">
        <v>376</v>
      </c>
      <c r="C108">
        <v>2</v>
      </c>
      <c r="D108" s="22">
        <v>2</v>
      </c>
      <c r="E108" s="22" t="s">
        <v>746</v>
      </c>
      <c r="F108" s="22"/>
      <c r="G108" s="22" t="s">
        <v>738</v>
      </c>
      <c r="H108" s="22" t="s">
        <v>737</v>
      </c>
      <c r="I108" s="22" t="s">
        <v>733</v>
      </c>
      <c r="K108" s="22" t="s">
        <v>731</v>
      </c>
      <c r="L108" s="22" t="s">
        <v>746</v>
      </c>
      <c r="M108" s="22" t="s">
        <v>735</v>
      </c>
      <c r="N108" s="22" t="s">
        <v>743</v>
      </c>
      <c r="O108" s="22" t="s">
        <v>744</v>
      </c>
      <c r="P108" s="22" t="s">
        <v>3860</v>
      </c>
      <c r="Q108" t="s">
        <v>5944</v>
      </c>
      <c r="R108" s="22" t="s">
        <v>734</v>
      </c>
      <c r="S108" s="22" t="s">
        <v>3871</v>
      </c>
      <c r="T108" s="22" t="s">
        <v>755</v>
      </c>
      <c r="U108" s="22" t="s">
        <v>384</v>
      </c>
      <c r="V108" s="22">
        <v>240</v>
      </c>
      <c r="W108" s="22" t="s">
        <v>377</v>
      </c>
      <c r="X108" s="22" t="s">
        <v>378</v>
      </c>
      <c r="Y108" s="22" t="s">
        <v>52</v>
      </c>
      <c r="Z108" s="22">
        <v>3301</v>
      </c>
      <c r="AA108" s="22" t="s">
        <v>732</v>
      </c>
      <c r="AC108" t="str">
        <f>+Combinar1[[#This Row],[Descripción Filtro URL 1]]</f>
        <v>Vallenar</v>
      </c>
      <c r="AD108" t="str">
        <f>+Combinar1[[#This Row],[titulo]]&amp;AC108&amp;", "&amp;Combinar1[[#This Row],[temporalidad]]</f>
        <v>Cantidad de Espacios Culturales por Tipo en la comuna de Vallenar, Año 2021</v>
      </c>
      <c r="AE108" t="str">
        <f>+Combinar1[[#This Row],[descripcion_larga]]&amp;AC108&amp;", según datos del "&amp;Combinar1[[#This Row],[fuente]]&amp;", "&amp;Combinar1[[#This Row],[temporalidad]]</f>
        <v>Gráfico que muestra la cantidad de espacios culturales por tipo en la comuna de Vallenar, según datos del Observatorio Cultural, Año 2021</v>
      </c>
      <c r="AF108" t="e">
        <f>+Combinar1[[#This Row],[url]]&amp;Combinar1[[#This Row],[Complemento Link]]&amp;Combinar1[[#This Row],[id_fil_url 1]]&amp;#REF!&amp;#REF!</f>
        <v>#REF!</v>
      </c>
    </row>
    <row r="109" spans="1:32" x14ac:dyDescent="0.3">
      <c r="A109" s="22">
        <v>1</v>
      </c>
      <c r="B109" s="22" t="s">
        <v>376</v>
      </c>
      <c r="C109">
        <v>3</v>
      </c>
      <c r="D109" s="22">
        <v>3</v>
      </c>
      <c r="E109" s="22" t="s">
        <v>748</v>
      </c>
      <c r="F109" s="22"/>
      <c r="G109" s="22" t="s">
        <v>739</v>
      </c>
      <c r="H109" s="22" t="s">
        <v>737</v>
      </c>
      <c r="I109" s="22" t="s">
        <v>733</v>
      </c>
      <c r="K109" s="22" t="s">
        <v>731</v>
      </c>
      <c r="L109" s="22" t="s">
        <v>748</v>
      </c>
      <c r="M109" s="22" t="s">
        <v>735</v>
      </c>
      <c r="N109" s="22" t="s">
        <v>743</v>
      </c>
      <c r="O109" s="22" t="s">
        <v>744</v>
      </c>
      <c r="P109" s="22" t="s">
        <v>3863</v>
      </c>
      <c r="Q109" t="s">
        <v>3866</v>
      </c>
      <c r="R109" s="22" t="s">
        <v>734</v>
      </c>
      <c r="S109" s="22" t="s">
        <v>3868</v>
      </c>
      <c r="T109" s="22" t="s">
        <v>756</v>
      </c>
      <c r="U109" s="22" t="s">
        <v>384</v>
      </c>
      <c r="V109" s="22">
        <v>240</v>
      </c>
      <c r="W109" s="22" t="s">
        <v>377</v>
      </c>
      <c r="X109" s="22" t="s">
        <v>378</v>
      </c>
      <c r="Y109" s="22" t="s">
        <v>52</v>
      </c>
      <c r="Z109" s="22">
        <v>3301</v>
      </c>
      <c r="AA109" s="22" t="s">
        <v>732</v>
      </c>
      <c r="AC109" t="str">
        <f>+Combinar1[[#This Row],[Descripción Filtro URL 1]]</f>
        <v>Vallenar</v>
      </c>
      <c r="AD109" t="str">
        <f>+Combinar1[[#This Row],[titulo]]&amp;AC109&amp;", "&amp;Combinar1[[#This Row],[temporalidad]]</f>
        <v>Cantidad de Espacios Culturales según su Estado de Mantención en la comuna de Vallenar, Año 2021</v>
      </c>
      <c r="AE109" t="str">
        <f>+Combinar1[[#This Row],[descripcion_larga]]&amp;AC109&amp;", según datos del "&amp;Combinar1[[#This Row],[fuente]]&amp;", "&amp;Combinar1[[#This Row],[temporalidad]]</f>
        <v>Gráfico que muestra la cantidad de espacios culturales según su estado de mantención en la comuna de Vallenar, según datos del Observatorio Cultural, Año 2021</v>
      </c>
      <c r="AF109" t="e">
        <f>+Combinar1[[#This Row],[url]]&amp;Combinar1[[#This Row],[Complemento Link]]&amp;Combinar1[[#This Row],[id_fil_url 1]]&amp;#REF!&amp;#REF!</f>
        <v>#REF!</v>
      </c>
    </row>
    <row r="110" spans="1:32" x14ac:dyDescent="0.3">
      <c r="A110" s="22">
        <v>1</v>
      </c>
      <c r="B110" s="22" t="s">
        <v>376</v>
      </c>
      <c r="C110">
        <v>4</v>
      </c>
      <c r="D110" s="22">
        <v>4</v>
      </c>
      <c r="E110" s="22" t="s">
        <v>750</v>
      </c>
      <c r="F110" s="22"/>
      <c r="G110" s="22" t="s">
        <v>740</v>
      </c>
      <c r="H110" s="22" t="s">
        <v>737</v>
      </c>
      <c r="I110" s="22" t="s">
        <v>733</v>
      </c>
      <c r="K110" s="22" t="s">
        <v>731</v>
      </c>
      <c r="L110" s="22" t="s">
        <v>750</v>
      </c>
      <c r="M110" s="22" t="s">
        <v>735</v>
      </c>
      <c r="N110" s="22" t="s">
        <v>743</v>
      </c>
      <c r="O110" s="22" t="s">
        <v>744</v>
      </c>
      <c r="P110" s="22" t="s">
        <v>3861</v>
      </c>
      <c r="Q110" t="s">
        <v>3867</v>
      </c>
      <c r="R110" s="22" t="s">
        <v>734</v>
      </c>
      <c r="S110" s="22" t="s">
        <v>3869</v>
      </c>
      <c r="T110" s="22" t="s">
        <v>757</v>
      </c>
      <c r="U110" s="22" t="s">
        <v>384</v>
      </c>
      <c r="V110" s="22">
        <v>240</v>
      </c>
      <c r="W110" s="22" t="s">
        <v>377</v>
      </c>
      <c r="X110" s="22" t="s">
        <v>378</v>
      </c>
      <c r="Y110" s="22" t="s">
        <v>52</v>
      </c>
      <c r="Z110" s="22">
        <v>3301</v>
      </c>
      <c r="AA110" s="22" t="s">
        <v>732</v>
      </c>
      <c r="AC110" t="str">
        <f>+Combinar1[[#This Row],[Descripción Filtro URL 1]]</f>
        <v>Vallenar</v>
      </c>
      <c r="AD110" t="str">
        <f>+Combinar1[[#This Row],[titulo]]&amp;AC110&amp;", "&amp;Combinar1[[#This Row],[temporalidad]]</f>
        <v>Cantidad de Espacios Culturales según su Fuente de Financiamiento en la comuna de Vallenar, Año 2021</v>
      </c>
      <c r="AE110" t="str">
        <f>+Combinar1[[#This Row],[descripcion_larga]]&amp;AC110&amp;", según datos del "&amp;Combinar1[[#This Row],[fuente]]&amp;", "&amp;Combinar1[[#This Row],[temporalidad]]</f>
        <v>Gráfico que muestra la cantidad de espacios culturales según su fuente de financiamiento en la comuna de Vallenar, según datos del Observatorio Cultural, Año 2021</v>
      </c>
      <c r="AF110" t="e">
        <f>+Combinar1[[#This Row],[url]]&amp;Combinar1[[#This Row],[Complemento Link]]&amp;Combinar1[[#This Row],[id_fil_url 1]]&amp;#REF!&amp;#REF!</f>
        <v>#REF!</v>
      </c>
    </row>
    <row r="111" spans="1:32" x14ac:dyDescent="0.3">
      <c r="A111" s="22">
        <v>1</v>
      </c>
      <c r="B111" s="22" t="s">
        <v>376</v>
      </c>
      <c r="C111">
        <v>5</v>
      </c>
      <c r="D111" s="22">
        <v>5</v>
      </c>
      <c r="E111" s="22" t="s">
        <v>752</v>
      </c>
      <c r="F111" s="22"/>
      <c r="G111" s="22" t="s">
        <v>741</v>
      </c>
      <c r="H111" s="22" t="s">
        <v>737</v>
      </c>
      <c r="I111" s="22" t="s">
        <v>733</v>
      </c>
      <c r="K111" s="22" t="s">
        <v>731</v>
      </c>
      <c r="L111" s="22" t="s">
        <v>752</v>
      </c>
      <c r="M111" s="22" t="s">
        <v>735</v>
      </c>
      <c r="N111" s="22" t="s">
        <v>743</v>
      </c>
      <c r="O111" s="22" t="s">
        <v>744</v>
      </c>
      <c r="P111" s="22" t="s">
        <v>3862</v>
      </c>
      <c r="Q111" t="s">
        <v>5943</v>
      </c>
      <c r="R111" s="22" t="s">
        <v>734</v>
      </c>
      <c r="S111" s="22" t="s">
        <v>3870</v>
      </c>
      <c r="T111" s="22" t="s">
        <v>758</v>
      </c>
      <c r="U111" s="22" t="s">
        <v>384</v>
      </c>
      <c r="V111" s="22">
        <v>240</v>
      </c>
      <c r="W111" s="22" t="s">
        <v>377</v>
      </c>
      <c r="X111" s="22" t="s">
        <v>378</v>
      </c>
      <c r="Y111" s="22" t="s">
        <v>52</v>
      </c>
      <c r="Z111" s="22">
        <v>3301</v>
      </c>
      <c r="AA111" s="22" t="s">
        <v>732</v>
      </c>
      <c r="AC111" t="str">
        <f>+Combinar1[[#This Row],[Descripción Filtro URL 1]]</f>
        <v>Vallenar</v>
      </c>
      <c r="AD111" t="str">
        <f>+Combinar1[[#This Row],[titulo]]&amp;AC111&amp;", "&amp;Combinar1[[#This Row],[temporalidad]]</f>
        <v>Cantidad de Espacios Culturales según su Tipo de Titularidad en la comuna de Vallenar, Año 2021</v>
      </c>
      <c r="AE111" t="str">
        <f>+Combinar1[[#This Row],[descripcion_larga]]&amp;AC111&amp;", según datos del "&amp;Combinar1[[#This Row],[fuente]]&amp;", "&amp;Combinar1[[#This Row],[temporalidad]]</f>
        <v>Gráfico que muestra la cantidad de espacios culturales según su tipo de titularidad en la comuna de  Vallenar, según datos del Observatorio Cultural, Año 2021</v>
      </c>
      <c r="AF111" t="e">
        <f>+Combinar1[[#This Row],[url]]&amp;Combinar1[[#This Row],[Complemento Link]]&amp;Combinar1[[#This Row],[id_fil_url 1]]&amp;#REF!&amp;#REF!</f>
        <v>#REF!</v>
      </c>
    </row>
    <row r="112" spans="1:32" x14ac:dyDescent="0.3">
      <c r="A112" s="22">
        <v>1</v>
      </c>
      <c r="B112" s="22" t="s">
        <v>376</v>
      </c>
      <c r="C112">
        <v>1</v>
      </c>
      <c r="D112" s="22">
        <v>1</v>
      </c>
      <c r="E112" s="22" t="s">
        <v>742</v>
      </c>
      <c r="F112" s="22"/>
      <c r="G112" s="22" t="s">
        <v>736</v>
      </c>
      <c r="H112" s="22" t="s">
        <v>737</v>
      </c>
      <c r="I112" s="22" t="s">
        <v>733</v>
      </c>
      <c r="K112" s="22" t="s">
        <v>731</v>
      </c>
      <c r="L112" s="22" t="s">
        <v>742</v>
      </c>
      <c r="M112" s="22" t="s">
        <v>735</v>
      </c>
      <c r="N112" s="22" t="s">
        <v>743</v>
      </c>
      <c r="O112" s="22" t="s">
        <v>744</v>
      </c>
      <c r="P112" s="22" t="s">
        <v>3859</v>
      </c>
      <c r="Q112" t="s">
        <v>3864</v>
      </c>
      <c r="R112" s="22" t="s">
        <v>734</v>
      </c>
      <c r="S112" s="22" t="s">
        <v>3872</v>
      </c>
      <c r="T112" s="22" t="s">
        <v>754</v>
      </c>
      <c r="U112" s="22" t="s">
        <v>384</v>
      </c>
      <c r="V112" s="22">
        <v>240</v>
      </c>
      <c r="W112" s="22" t="s">
        <v>377</v>
      </c>
      <c r="X112" s="22" t="s">
        <v>378</v>
      </c>
      <c r="Y112" s="22" t="s">
        <v>53</v>
      </c>
      <c r="Z112" s="22">
        <v>3302</v>
      </c>
      <c r="AA112" s="22" t="s">
        <v>732</v>
      </c>
      <c r="AC112" t="str">
        <f>+Combinar1[[#This Row],[Descripción Filtro URL 1]]</f>
        <v>Alto del Carmen</v>
      </c>
      <c r="AD112" t="str">
        <f>+Combinar1[[#This Row],[titulo]]&amp;AC112&amp;", "&amp;Combinar1[[#This Row],[temporalidad]]</f>
        <v>Cantidad de Espacios Culturales con Acceso para Discapacitados en la comuna de Alto del Carmen, Año 2021</v>
      </c>
      <c r="AE112" t="str">
        <f>+Combinar1[[#This Row],[descripcion_larga]]&amp;AC112&amp;", según datos del "&amp;Combinar1[[#This Row],[fuente]]&amp;", "&amp;Combinar1[[#This Row],[temporalidad]]</f>
        <v>Gráfico que muestra la cantidad de espacios culturales con o sin acceso para discapacitados en la comuna de Alto del Carmen, según datos del Observatorio Cultural, Año 2021</v>
      </c>
      <c r="AF112" t="e">
        <f>+Combinar1[[#This Row],[url]]&amp;Combinar1[[#This Row],[Complemento Link]]&amp;Combinar1[[#This Row],[id_fil_url 1]]&amp;#REF!&amp;#REF!</f>
        <v>#REF!</v>
      </c>
    </row>
    <row r="113" spans="1:32" x14ac:dyDescent="0.3">
      <c r="A113" s="22">
        <v>1</v>
      </c>
      <c r="B113" s="22" t="s">
        <v>376</v>
      </c>
      <c r="C113">
        <v>2</v>
      </c>
      <c r="D113" s="22">
        <v>2</v>
      </c>
      <c r="E113" s="22" t="s">
        <v>746</v>
      </c>
      <c r="F113" s="22"/>
      <c r="G113" s="22" t="s">
        <v>738</v>
      </c>
      <c r="H113" s="22" t="s">
        <v>737</v>
      </c>
      <c r="I113" s="22" t="s">
        <v>733</v>
      </c>
      <c r="K113" s="22" t="s">
        <v>731</v>
      </c>
      <c r="L113" s="22" t="s">
        <v>746</v>
      </c>
      <c r="M113" s="22" t="s">
        <v>735</v>
      </c>
      <c r="N113" s="22" t="s">
        <v>743</v>
      </c>
      <c r="O113" s="22" t="s">
        <v>744</v>
      </c>
      <c r="P113" s="22" t="s">
        <v>3860</v>
      </c>
      <c r="Q113" t="s">
        <v>5944</v>
      </c>
      <c r="R113" s="22" t="s">
        <v>734</v>
      </c>
      <c r="S113" s="22" t="s">
        <v>3871</v>
      </c>
      <c r="T113" s="22" t="s">
        <v>755</v>
      </c>
      <c r="U113" s="22" t="s">
        <v>384</v>
      </c>
      <c r="V113" s="22">
        <v>240</v>
      </c>
      <c r="W113" s="22" t="s">
        <v>377</v>
      </c>
      <c r="X113" s="22" t="s">
        <v>378</v>
      </c>
      <c r="Y113" s="22" t="s">
        <v>53</v>
      </c>
      <c r="Z113" s="22">
        <v>3302</v>
      </c>
      <c r="AA113" s="22" t="s">
        <v>732</v>
      </c>
      <c r="AC113" t="str">
        <f>+Combinar1[[#This Row],[Descripción Filtro URL 1]]</f>
        <v>Alto del Carmen</v>
      </c>
      <c r="AD113" t="str">
        <f>+Combinar1[[#This Row],[titulo]]&amp;AC113&amp;", "&amp;Combinar1[[#This Row],[temporalidad]]</f>
        <v>Cantidad de Espacios Culturales por Tipo en la comuna de Alto del Carmen, Año 2021</v>
      </c>
      <c r="AE113" t="str">
        <f>+Combinar1[[#This Row],[descripcion_larga]]&amp;AC113&amp;", según datos del "&amp;Combinar1[[#This Row],[fuente]]&amp;", "&amp;Combinar1[[#This Row],[temporalidad]]</f>
        <v>Gráfico que muestra la cantidad de espacios culturales por tipo en la comuna de Alto del Carmen, según datos del Observatorio Cultural, Año 2021</v>
      </c>
      <c r="AF113" t="e">
        <f>+Combinar1[[#This Row],[url]]&amp;Combinar1[[#This Row],[Complemento Link]]&amp;Combinar1[[#This Row],[id_fil_url 1]]&amp;#REF!&amp;#REF!</f>
        <v>#REF!</v>
      </c>
    </row>
    <row r="114" spans="1:32" x14ac:dyDescent="0.3">
      <c r="A114" s="22">
        <v>1</v>
      </c>
      <c r="B114" s="22" t="s">
        <v>376</v>
      </c>
      <c r="C114">
        <v>3</v>
      </c>
      <c r="D114" s="22">
        <v>3</v>
      </c>
      <c r="E114" s="22" t="s">
        <v>748</v>
      </c>
      <c r="F114" s="22"/>
      <c r="G114" s="22" t="s">
        <v>739</v>
      </c>
      <c r="H114" s="22" t="s">
        <v>737</v>
      </c>
      <c r="I114" s="22" t="s">
        <v>733</v>
      </c>
      <c r="K114" s="22" t="s">
        <v>731</v>
      </c>
      <c r="L114" s="22" t="s">
        <v>748</v>
      </c>
      <c r="M114" s="22" t="s">
        <v>735</v>
      </c>
      <c r="N114" s="22" t="s">
        <v>743</v>
      </c>
      <c r="O114" s="22" t="s">
        <v>744</v>
      </c>
      <c r="P114" s="22" t="s">
        <v>3863</v>
      </c>
      <c r="Q114" t="s">
        <v>3866</v>
      </c>
      <c r="R114" s="22" t="s">
        <v>734</v>
      </c>
      <c r="S114" s="22" t="s">
        <v>3868</v>
      </c>
      <c r="T114" s="22" t="s">
        <v>756</v>
      </c>
      <c r="U114" s="22" t="s">
        <v>384</v>
      </c>
      <c r="V114" s="22">
        <v>240</v>
      </c>
      <c r="W114" s="22" t="s">
        <v>377</v>
      </c>
      <c r="X114" s="22" t="s">
        <v>378</v>
      </c>
      <c r="Y114" s="22" t="s">
        <v>53</v>
      </c>
      <c r="Z114" s="22">
        <v>3302</v>
      </c>
      <c r="AA114" s="22" t="s">
        <v>732</v>
      </c>
      <c r="AC114" t="str">
        <f>+Combinar1[[#This Row],[Descripción Filtro URL 1]]</f>
        <v>Alto del Carmen</v>
      </c>
      <c r="AD114" t="str">
        <f>+Combinar1[[#This Row],[titulo]]&amp;AC114&amp;", "&amp;Combinar1[[#This Row],[temporalidad]]</f>
        <v>Cantidad de Espacios Culturales según su Estado de Mantención en la comuna de Alto del Carmen, Año 2021</v>
      </c>
      <c r="AE114" t="str">
        <f>+Combinar1[[#This Row],[descripcion_larga]]&amp;AC114&amp;", según datos del "&amp;Combinar1[[#This Row],[fuente]]&amp;", "&amp;Combinar1[[#This Row],[temporalidad]]</f>
        <v>Gráfico que muestra la cantidad de espacios culturales según su estado de mantención en la comuna de Alto del Carmen, según datos del Observatorio Cultural, Año 2021</v>
      </c>
      <c r="AF114" t="e">
        <f>+Combinar1[[#This Row],[url]]&amp;Combinar1[[#This Row],[Complemento Link]]&amp;Combinar1[[#This Row],[id_fil_url 1]]&amp;#REF!&amp;#REF!</f>
        <v>#REF!</v>
      </c>
    </row>
    <row r="115" spans="1:32" x14ac:dyDescent="0.3">
      <c r="A115" s="22">
        <v>1</v>
      </c>
      <c r="B115" s="22" t="s">
        <v>376</v>
      </c>
      <c r="C115">
        <v>4</v>
      </c>
      <c r="D115" s="22">
        <v>4</v>
      </c>
      <c r="E115" s="22" t="s">
        <v>750</v>
      </c>
      <c r="F115" s="22"/>
      <c r="G115" s="22" t="s">
        <v>740</v>
      </c>
      <c r="H115" s="22" t="s">
        <v>737</v>
      </c>
      <c r="I115" s="22" t="s">
        <v>733</v>
      </c>
      <c r="K115" s="22" t="s">
        <v>731</v>
      </c>
      <c r="L115" s="22" t="s">
        <v>750</v>
      </c>
      <c r="M115" s="22" t="s">
        <v>735</v>
      </c>
      <c r="N115" s="22" t="s">
        <v>743</v>
      </c>
      <c r="O115" s="22" t="s">
        <v>744</v>
      </c>
      <c r="P115" s="22" t="s">
        <v>3861</v>
      </c>
      <c r="Q115" t="s">
        <v>3867</v>
      </c>
      <c r="R115" s="22" t="s">
        <v>734</v>
      </c>
      <c r="S115" s="22" t="s">
        <v>3869</v>
      </c>
      <c r="T115" s="22" t="s">
        <v>757</v>
      </c>
      <c r="U115" s="22" t="s">
        <v>384</v>
      </c>
      <c r="V115" s="22">
        <v>240</v>
      </c>
      <c r="W115" s="22" t="s">
        <v>377</v>
      </c>
      <c r="X115" s="22" t="s">
        <v>378</v>
      </c>
      <c r="Y115" s="22" t="s">
        <v>53</v>
      </c>
      <c r="Z115" s="22">
        <v>3302</v>
      </c>
      <c r="AA115" s="22" t="s">
        <v>732</v>
      </c>
      <c r="AC115" t="str">
        <f>+Combinar1[[#This Row],[Descripción Filtro URL 1]]</f>
        <v>Alto del Carmen</v>
      </c>
      <c r="AD115" t="str">
        <f>+Combinar1[[#This Row],[titulo]]&amp;AC115&amp;", "&amp;Combinar1[[#This Row],[temporalidad]]</f>
        <v>Cantidad de Espacios Culturales según su Fuente de Financiamiento en la comuna de Alto del Carmen, Año 2021</v>
      </c>
      <c r="AE115" t="str">
        <f>+Combinar1[[#This Row],[descripcion_larga]]&amp;AC115&amp;", según datos del "&amp;Combinar1[[#This Row],[fuente]]&amp;", "&amp;Combinar1[[#This Row],[temporalidad]]</f>
        <v>Gráfico que muestra la cantidad de espacios culturales según su fuente de financiamiento en la comuna de Alto del Carmen, según datos del Observatorio Cultural, Año 2021</v>
      </c>
      <c r="AF115" t="e">
        <f>+Combinar1[[#This Row],[url]]&amp;Combinar1[[#This Row],[Complemento Link]]&amp;Combinar1[[#This Row],[id_fil_url 1]]&amp;#REF!&amp;#REF!</f>
        <v>#REF!</v>
      </c>
    </row>
    <row r="116" spans="1:32" x14ac:dyDescent="0.3">
      <c r="A116" s="22">
        <v>1</v>
      </c>
      <c r="B116" s="22" t="s">
        <v>376</v>
      </c>
      <c r="C116">
        <v>5</v>
      </c>
      <c r="D116" s="22">
        <v>5</v>
      </c>
      <c r="E116" s="22" t="s">
        <v>752</v>
      </c>
      <c r="F116" s="22"/>
      <c r="G116" s="22" t="s">
        <v>741</v>
      </c>
      <c r="H116" s="22" t="s">
        <v>737</v>
      </c>
      <c r="I116" s="22" t="s">
        <v>733</v>
      </c>
      <c r="K116" s="22" t="s">
        <v>731</v>
      </c>
      <c r="L116" s="22" t="s">
        <v>752</v>
      </c>
      <c r="M116" s="22" t="s">
        <v>735</v>
      </c>
      <c r="N116" s="22" t="s">
        <v>743</v>
      </c>
      <c r="O116" s="22" t="s">
        <v>744</v>
      </c>
      <c r="P116" s="22" t="s">
        <v>3862</v>
      </c>
      <c r="Q116" t="s">
        <v>5943</v>
      </c>
      <c r="R116" s="22" t="s">
        <v>734</v>
      </c>
      <c r="S116" s="22" t="s">
        <v>3870</v>
      </c>
      <c r="T116" s="22" t="s">
        <v>758</v>
      </c>
      <c r="U116" s="22" t="s">
        <v>384</v>
      </c>
      <c r="V116" s="22">
        <v>240</v>
      </c>
      <c r="W116" s="22" t="s">
        <v>377</v>
      </c>
      <c r="X116" s="22" t="s">
        <v>378</v>
      </c>
      <c r="Y116" s="22" t="s">
        <v>53</v>
      </c>
      <c r="Z116" s="22">
        <v>3302</v>
      </c>
      <c r="AA116" s="22" t="s">
        <v>732</v>
      </c>
      <c r="AC116" t="str">
        <f>+Combinar1[[#This Row],[Descripción Filtro URL 1]]</f>
        <v>Alto del Carmen</v>
      </c>
      <c r="AD116" t="str">
        <f>+Combinar1[[#This Row],[titulo]]&amp;AC116&amp;", "&amp;Combinar1[[#This Row],[temporalidad]]</f>
        <v>Cantidad de Espacios Culturales según su Tipo de Titularidad en la comuna de Alto del Carmen, Año 2021</v>
      </c>
      <c r="AE116" t="str">
        <f>+Combinar1[[#This Row],[descripcion_larga]]&amp;AC116&amp;", según datos del "&amp;Combinar1[[#This Row],[fuente]]&amp;", "&amp;Combinar1[[#This Row],[temporalidad]]</f>
        <v>Gráfico que muestra la cantidad de espacios culturales según su tipo de titularidad en la comuna de  Alto del Carmen, según datos del Observatorio Cultural, Año 2021</v>
      </c>
      <c r="AF116" t="e">
        <f>+Combinar1[[#This Row],[url]]&amp;Combinar1[[#This Row],[Complemento Link]]&amp;Combinar1[[#This Row],[id_fil_url 1]]&amp;#REF!&amp;#REF!</f>
        <v>#REF!</v>
      </c>
    </row>
    <row r="117" spans="1:32" x14ac:dyDescent="0.3">
      <c r="A117" s="22">
        <v>1</v>
      </c>
      <c r="B117" s="22" t="s">
        <v>376</v>
      </c>
      <c r="C117">
        <v>1</v>
      </c>
      <c r="D117" s="22">
        <v>1</v>
      </c>
      <c r="E117" s="22" t="s">
        <v>742</v>
      </c>
      <c r="F117" s="22"/>
      <c r="G117" s="22" t="s">
        <v>736</v>
      </c>
      <c r="H117" s="22" t="s">
        <v>737</v>
      </c>
      <c r="I117" s="22" t="s">
        <v>733</v>
      </c>
      <c r="K117" s="22" t="s">
        <v>731</v>
      </c>
      <c r="L117" s="22" t="s">
        <v>742</v>
      </c>
      <c r="M117" s="22" t="s">
        <v>735</v>
      </c>
      <c r="N117" s="22" t="s">
        <v>743</v>
      </c>
      <c r="O117" s="22" t="s">
        <v>744</v>
      </c>
      <c r="P117" s="22" t="s">
        <v>3859</v>
      </c>
      <c r="Q117" t="s">
        <v>3864</v>
      </c>
      <c r="R117" s="22" t="s">
        <v>734</v>
      </c>
      <c r="S117" s="22" t="s">
        <v>3872</v>
      </c>
      <c r="T117" s="22" t="s">
        <v>754</v>
      </c>
      <c r="U117" s="22" t="s">
        <v>384</v>
      </c>
      <c r="V117" s="22">
        <v>240</v>
      </c>
      <c r="W117" s="22" t="s">
        <v>377</v>
      </c>
      <c r="X117" s="22" t="s">
        <v>378</v>
      </c>
      <c r="Y117" s="22" t="s">
        <v>54</v>
      </c>
      <c r="Z117" s="22">
        <v>3303</v>
      </c>
      <c r="AA117" s="22" t="s">
        <v>732</v>
      </c>
      <c r="AC117" t="str">
        <f>+Combinar1[[#This Row],[Descripción Filtro URL 1]]</f>
        <v>Freirina</v>
      </c>
      <c r="AD117" t="str">
        <f>+Combinar1[[#This Row],[titulo]]&amp;AC117&amp;", "&amp;Combinar1[[#This Row],[temporalidad]]</f>
        <v>Cantidad de Espacios Culturales con Acceso para Discapacitados en la comuna de Freirina, Año 2021</v>
      </c>
      <c r="AE117" t="str">
        <f>+Combinar1[[#This Row],[descripcion_larga]]&amp;AC117&amp;", según datos del "&amp;Combinar1[[#This Row],[fuente]]&amp;", "&amp;Combinar1[[#This Row],[temporalidad]]</f>
        <v>Gráfico que muestra la cantidad de espacios culturales con o sin acceso para discapacitados en la comuna de Freirina, según datos del Observatorio Cultural, Año 2021</v>
      </c>
      <c r="AF117" t="e">
        <f>+Combinar1[[#This Row],[url]]&amp;Combinar1[[#This Row],[Complemento Link]]&amp;Combinar1[[#This Row],[id_fil_url 1]]&amp;#REF!&amp;#REF!</f>
        <v>#REF!</v>
      </c>
    </row>
    <row r="118" spans="1:32" x14ac:dyDescent="0.3">
      <c r="A118" s="22">
        <v>1</v>
      </c>
      <c r="B118" s="22" t="s">
        <v>376</v>
      </c>
      <c r="C118">
        <v>2</v>
      </c>
      <c r="D118" s="22">
        <v>2</v>
      </c>
      <c r="E118" s="22" t="s">
        <v>746</v>
      </c>
      <c r="F118" s="22"/>
      <c r="G118" s="22" t="s">
        <v>738</v>
      </c>
      <c r="H118" s="22" t="s">
        <v>737</v>
      </c>
      <c r="I118" s="22" t="s">
        <v>733</v>
      </c>
      <c r="K118" s="22" t="s">
        <v>731</v>
      </c>
      <c r="L118" s="22" t="s">
        <v>746</v>
      </c>
      <c r="M118" s="22" t="s">
        <v>735</v>
      </c>
      <c r="N118" s="22" t="s">
        <v>743</v>
      </c>
      <c r="O118" s="22" t="s">
        <v>744</v>
      </c>
      <c r="P118" s="22" t="s">
        <v>3860</v>
      </c>
      <c r="Q118" t="s">
        <v>5944</v>
      </c>
      <c r="R118" s="22" t="s">
        <v>734</v>
      </c>
      <c r="S118" s="22" t="s">
        <v>3871</v>
      </c>
      <c r="T118" s="22" t="s">
        <v>755</v>
      </c>
      <c r="U118" s="22" t="s">
        <v>384</v>
      </c>
      <c r="V118" s="22">
        <v>240</v>
      </c>
      <c r="W118" s="22" t="s">
        <v>377</v>
      </c>
      <c r="X118" s="22" t="s">
        <v>378</v>
      </c>
      <c r="Y118" s="22" t="s">
        <v>54</v>
      </c>
      <c r="Z118" s="22">
        <v>3303</v>
      </c>
      <c r="AA118" s="22" t="s">
        <v>732</v>
      </c>
      <c r="AC118" t="str">
        <f>+Combinar1[[#This Row],[Descripción Filtro URL 1]]</f>
        <v>Freirina</v>
      </c>
      <c r="AD118" t="str">
        <f>+Combinar1[[#This Row],[titulo]]&amp;AC118&amp;", "&amp;Combinar1[[#This Row],[temporalidad]]</f>
        <v>Cantidad de Espacios Culturales por Tipo en la comuna de Freirina, Año 2021</v>
      </c>
      <c r="AE118" t="str">
        <f>+Combinar1[[#This Row],[descripcion_larga]]&amp;AC118&amp;", según datos del "&amp;Combinar1[[#This Row],[fuente]]&amp;", "&amp;Combinar1[[#This Row],[temporalidad]]</f>
        <v>Gráfico que muestra la cantidad de espacios culturales por tipo en la comuna de Freirina, según datos del Observatorio Cultural, Año 2021</v>
      </c>
      <c r="AF118" t="e">
        <f>+Combinar1[[#This Row],[url]]&amp;Combinar1[[#This Row],[Complemento Link]]&amp;Combinar1[[#This Row],[id_fil_url 1]]&amp;#REF!&amp;#REF!</f>
        <v>#REF!</v>
      </c>
    </row>
    <row r="119" spans="1:32" x14ac:dyDescent="0.3">
      <c r="A119" s="22">
        <v>1</v>
      </c>
      <c r="B119" s="22" t="s">
        <v>376</v>
      </c>
      <c r="C119">
        <v>3</v>
      </c>
      <c r="D119" s="22">
        <v>3</v>
      </c>
      <c r="E119" s="22" t="s">
        <v>748</v>
      </c>
      <c r="F119" s="22"/>
      <c r="G119" s="22" t="s">
        <v>739</v>
      </c>
      <c r="H119" s="22" t="s">
        <v>737</v>
      </c>
      <c r="I119" s="22" t="s">
        <v>733</v>
      </c>
      <c r="K119" s="22" t="s">
        <v>731</v>
      </c>
      <c r="L119" s="22" t="s">
        <v>748</v>
      </c>
      <c r="M119" s="22" t="s">
        <v>735</v>
      </c>
      <c r="N119" s="22" t="s">
        <v>743</v>
      </c>
      <c r="O119" s="22" t="s">
        <v>744</v>
      </c>
      <c r="P119" s="22" t="s">
        <v>3863</v>
      </c>
      <c r="Q119" t="s">
        <v>3866</v>
      </c>
      <c r="R119" s="22" t="s">
        <v>734</v>
      </c>
      <c r="S119" s="22" t="s">
        <v>3868</v>
      </c>
      <c r="T119" s="22" t="s">
        <v>756</v>
      </c>
      <c r="U119" s="22" t="s">
        <v>384</v>
      </c>
      <c r="V119" s="22">
        <v>240</v>
      </c>
      <c r="W119" s="22" t="s">
        <v>377</v>
      </c>
      <c r="X119" s="22" t="s">
        <v>378</v>
      </c>
      <c r="Y119" s="22" t="s">
        <v>54</v>
      </c>
      <c r="Z119" s="22">
        <v>3303</v>
      </c>
      <c r="AA119" s="22" t="s">
        <v>732</v>
      </c>
      <c r="AC119" t="str">
        <f>+Combinar1[[#This Row],[Descripción Filtro URL 1]]</f>
        <v>Freirina</v>
      </c>
      <c r="AD119" t="str">
        <f>+Combinar1[[#This Row],[titulo]]&amp;AC119&amp;", "&amp;Combinar1[[#This Row],[temporalidad]]</f>
        <v>Cantidad de Espacios Culturales según su Estado de Mantención en la comuna de Freirina, Año 2021</v>
      </c>
      <c r="AE119" t="str">
        <f>+Combinar1[[#This Row],[descripcion_larga]]&amp;AC119&amp;", según datos del "&amp;Combinar1[[#This Row],[fuente]]&amp;", "&amp;Combinar1[[#This Row],[temporalidad]]</f>
        <v>Gráfico que muestra la cantidad de espacios culturales según su estado de mantención en la comuna de Freirina, según datos del Observatorio Cultural, Año 2021</v>
      </c>
      <c r="AF119" t="e">
        <f>+Combinar1[[#This Row],[url]]&amp;Combinar1[[#This Row],[Complemento Link]]&amp;Combinar1[[#This Row],[id_fil_url 1]]&amp;#REF!&amp;#REF!</f>
        <v>#REF!</v>
      </c>
    </row>
    <row r="120" spans="1:32" x14ac:dyDescent="0.3">
      <c r="A120" s="22">
        <v>1</v>
      </c>
      <c r="B120" s="22" t="s">
        <v>376</v>
      </c>
      <c r="C120">
        <v>4</v>
      </c>
      <c r="D120" s="22">
        <v>4</v>
      </c>
      <c r="E120" s="22" t="s">
        <v>750</v>
      </c>
      <c r="F120" s="22"/>
      <c r="G120" s="22" t="s">
        <v>740</v>
      </c>
      <c r="H120" s="22" t="s">
        <v>737</v>
      </c>
      <c r="I120" s="22" t="s">
        <v>733</v>
      </c>
      <c r="K120" s="22" t="s">
        <v>731</v>
      </c>
      <c r="L120" s="22" t="s">
        <v>750</v>
      </c>
      <c r="M120" s="22" t="s">
        <v>735</v>
      </c>
      <c r="N120" s="22" t="s">
        <v>743</v>
      </c>
      <c r="O120" s="22" t="s">
        <v>744</v>
      </c>
      <c r="P120" s="22" t="s">
        <v>3861</v>
      </c>
      <c r="Q120" t="s">
        <v>3867</v>
      </c>
      <c r="R120" s="22" t="s">
        <v>734</v>
      </c>
      <c r="S120" s="22" t="s">
        <v>3869</v>
      </c>
      <c r="T120" s="22" t="s">
        <v>757</v>
      </c>
      <c r="U120" s="22" t="s">
        <v>384</v>
      </c>
      <c r="V120" s="22">
        <v>240</v>
      </c>
      <c r="W120" s="22" t="s">
        <v>377</v>
      </c>
      <c r="X120" s="22" t="s">
        <v>378</v>
      </c>
      <c r="Y120" s="22" t="s">
        <v>54</v>
      </c>
      <c r="Z120" s="22">
        <v>3303</v>
      </c>
      <c r="AA120" s="22" t="s">
        <v>732</v>
      </c>
      <c r="AC120" t="str">
        <f>+Combinar1[[#This Row],[Descripción Filtro URL 1]]</f>
        <v>Freirina</v>
      </c>
      <c r="AD120" t="str">
        <f>+Combinar1[[#This Row],[titulo]]&amp;AC120&amp;", "&amp;Combinar1[[#This Row],[temporalidad]]</f>
        <v>Cantidad de Espacios Culturales según su Fuente de Financiamiento en la comuna de Freirina, Año 2021</v>
      </c>
      <c r="AE120" t="str">
        <f>+Combinar1[[#This Row],[descripcion_larga]]&amp;AC120&amp;", según datos del "&amp;Combinar1[[#This Row],[fuente]]&amp;", "&amp;Combinar1[[#This Row],[temporalidad]]</f>
        <v>Gráfico que muestra la cantidad de espacios culturales según su fuente de financiamiento en la comuna de Freirina, según datos del Observatorio Cultural, Año 2021</v>
      </c>
      <c r="AF120" t="e">
        <f>+Combinar1[[#This Row],[url]]&amp;Combinar1[[#This Row],[Complemento Link]]&amp;Combinar1[[#This Row],[id_fil_url 1]]&amp;#REF!&amp;#REF!</f>
        <v>#REF!</v>
      </c>
    </row>
    <row r="121" spans="1:32" x14ac:dyDescent="0.3">
      <c r="A121" s="22">
        <v>1</v>
      </c>
      <c r="B121" s="22" t="s">
        <v>376</v>
      </c>
      <c r="C121">
        <v>5</v>
      </c>
      <c r="D121" s="22">
        <v>5</v>
      </c>
      <c r="E121" s="22" t="s">
        <v>752</v>
      </c>
      <c r="F121" s="22"/>
      <c r="G121" s="22" t="s">
        <v>741</v>
      </c>
      <c r="H121" s="22" t="s">
        <v>737</v>
      </c>
      <c r="I121" s="22" t="s">
        <v>733</v>
      </c>
      <c r="K121" s="22" t="s">
        <v>731</v>
      </c>
      <c r="L121" s="22" t="s">
        <v>752</v>
      </c>
      <c r="M121" s="22" t="s">
        <v>735</v>
      </c>
      <c r="N121" s="22" t="s">
        <v>743</v>
      </c>
      <c r="O121" s="22" t="s">
        <v>744</v>
      </c>
      <c r="P121" s="22" t="s">
        <v>3862</v>
      </c>
      <c r="Q121" t="s">
        <v>5943</v>
      </c>
      <c r="R121" s="22" t="s">
        <v>734</v>
      </c>
      <c r="S121" s="22" t="s">
        <v>3870</v>
      </c>
      <c r="T121" s="22" t="s">
        <v>758</v>
      </c>
      <c r="U121" s="22" t="s">
        <v>384</v>
      </c>
      <c r="V121" s="22">
        <v>240</v>
      </c>
      <c r="W121" s="22" t="s">
        <v>377</v>
      </c>
      <c r="X121" s="22" t="s">
        <v>378</v>
      </c>
      <c r="Y121" s="22" t="s">
        <v>54</v>
      </c>
      <c r="Z121" s="22">
        <v>3303</v>
      </c>
      <c r="AA121" s="22" t="s">
        <v>732</v>
      </c>
      <c r="AC121" t="str">
        <f>+Combinar1[[#This Row],[Descripción Filtro URL 1]]</f>
        <v>Freirina</v>
      </c>
      <c r="AD121" t="str">
        <f>+Combinar1[[#This Row],[titulo]]&amp;AC121&amp;", "&amp;Combinar1[[#This Row],[temporalidad]]</f>
        <v>Cantidad de Espacios Culturales según su Tipo de Titularidad en la comuna de Freirina, Año 2021</v>
      </c>
      <c r="AE121" t="str">
        <f>+Combinar1[[#This Row],[descripcion_larga]]&amp;AC121&amp;", según datos del "&amp;Combinar1[[#This Row],[fuente]]&amp;", "&amp;Combinar1[[#This Row],[temporalidad]]</f>
        <v>Gráfico que muestra la cantidad de espacios culturales según su tipo de titularidad en la comuna de  Freirina, según datos del Observatorio Cultural, Año 2021</v>
      </c>
      <c r="AF121" t="e">
        <f>+Combinar1[[#This Row],[url]]&amp;Combinar1[[#This Row],[Complemento Link]]&amp;Combinar1[[#This Row],[id_fil_url 1]]&amp;#REF!&amp;#REF!</f>
        <v>#REF!</v>
      </c>
    </row>
    <row r="122" spans="1:32" x14ac:dyDescent="0.3">
      <c r="A122" s="22">
        <v>1</v>
      </c>
      <c r="B122" s="22" t="s">
        <v>376</v>
      </c>
      <c r="C122">
        <v>1</v>
      </c>
      <c r="D122" s="22">
        <v>1</v>
      </c>
      <c r="E122" s="22" t="s">
        <v>742</v>
      </c>
      <c r="F122" s="22"/>
      <c r="G122" s="22" t="s">
        <v>736</v>
      </c>
      <c r="H122" s="22" t="s">
        <v>737</v>
      </c>
      <c r="I122" s="22" t="s">
        <v>733</v>
      </c>
      <c r="K122" s="22" t="s">
        <v>731</v>
      </c>
      <c r="L122" s="22" t="s">
        <v>742</v>
      </c>
      <c r="M122" s="22" t="s">
        <v>735</v>
      </c>
      <c r="N122" s="22" t="s">
        <v>743</v>
      </c>
      <c r="O122" s="22" t="s">
        <v>744</v>
      </c>
      <c r="P122" s="22" t="s">
        <v>3859</v>
      </c>
      <c r="Q122" t="s">
        <v>3864</v>
      </c>
      <c r="R122" s="22" t="s">
        <v>734</v>
      </c>
      <c r="S122" s="22" t="s">
        <v>3872</v>
      </c>
      <c r="T122" s="22" t="s">
        <v>754</v>
      </c>
      <c r="U122" s="22" t="s">
        <v>384</v>
      </c>
      <c r="V122" s="22">
        <v>240</v>
      </c>
      <c r="W122" s="22" t="s">
        <v>377</v>
      </c>
      <c r="X122" s="22" t="s">
        <v>378</v>
      </c>
      <c r="Y122" s="22" t="s">
        <v>55</v>
      </c>
      <c r="Z122" s="22">
        <v>3304</v>
      </c>
      <c r="AA122" s="22" t="s">
        <v>732</v>
      </c>
      <c r="AC122" t="str">
        <f>+Combinar1[[#This Row],[Descripción Filtro URL 1]]</f>
        <v>Huasco</v>
      </c>
      <c r="AD122" t="str">
        <f>+Combinar1[[#This Row],[titulo]]&amp;AC122&amp;", "&amp;Combinar1[[#This Row],[temporalidad]]</f>
        <v>Cantidad de Espacios Culturales con Acceso para Discapacitados en la comuna de Huasco, Año 2021</v>
      </c>
      <c r="AE122" t="str">
        <f>+Combinar1[[#This Row],[descripcion_larga]]&amp;AC122&amp;", según datos del "&amp;Combinar1[[#This Row],[fuente]]&amp;", "&amp;Combinar1[[#This Row],[temporalidad]]</f>
        <v>Gráfico que muestra la cantidad de espacios culturales con o sin acceso para discapacitados en la comuna de Huasco, según datos del Observatorio Cultural, Año 2021</v>
      </c>
      <c r="AF122" t="e">
        <f>+Combinar1[[#This Row],[url]]&amp;Combinar1[[#This Row],[Complemento Link]]&amp;Combinar1[[#This Row],[id_fil_url 1]]&amp;#REF!&amp;#REF!</f>
        <v>#REF!</v>
      </c>
    </row>
    <row r="123" spans="1:32" x14ac:dyDescent="0.3">
      <c r="A123" s="22">
        <v>1</v>
      </c>
      <c r="B123" s="22" t="s">
        <v>376</v>
      </c>
      <c r="C123">
        <v>2</v>
      </c>
      <c r="D123" s="22">
        <v>2</v>
      </c>
      <c r="E123" s="22" t="s">
        <v>746</v>
      </c>
      <c r="F123" s="22"/>
      <c r="G123" s="22" t="s">
        <v>738</v>
      </c>
      <c r="H123" s="22" t="s">
        <v>737</v>
      </c>
      <c r="I123" s="22" t="s">
        <v>733</v>
      </c>
      <c r="K123" s="22" t="s">
        <v>731</v>
      </c>
      <c r="L123" s="22" t="s">
        <v>746</v>
      </c>
      <c r="M123" s="22" t="s">
        <v>735</v>
      </c>
      <c r="N123" s="22" t="s">
        <v>743</v>
      </c>
      <c r="O123" s="22" t="s">
        <v>744</v>
      </c>
      <c r="P123" s="22" t="s">
        <v>3860</v>
      </c>
      <c r="Q123" t="s">
        <v>5944</v>
      </c>
      <c r="R123" s="22" t="s">
        <v>734</v>
      </c>
      <c r="S123" s="22" t="s">
        <v>3871</v>
      </c>
      <c r="T123" s="22" t="s">
        <v>755</v>
      </c>
      <c r="U123" s="22" t="s">
        <v>384</v>
      </c>
      <c r="V123" s="22">
        <v>240</v>
      </c>
      <c r="W123" s="22" t="s">
        <v>377</v>
      </c>
      <c r="X123" s="22" t="s">
        <v>378</v>
      </c>
      <c r="Y123" s="22" t="s">
        <v>55</v>
      </c>
      <c r="Z123" s="22">
        <v>3304</v>
      </c>
      <c r="AA123" s="22" t="s">
        <v>732</v>
      </c>
      <c r="AC123" t="str">
        <f>+Combinar1[[#This Row],[Descripción Filtro URL 1]]</f>
        <v>Huasco</v>
      </c>
      <c r="AD123" t="str">
        <f>+Combinar1[[#This Row],[titulo]]&amp;AC123&amp;", "&amp;Combinar1[[#This Row],[temporalidad]]</f>
        <v>Cantidad de Espacios Culturales por Tipo en la comuna de Huasco, Año 2021</v>
      </c>
      <c r="AE123" t="str">
        <f>+Combinar1[[#This Row],[descripcion_larga]]&amp;AC123&amp;", según datos del "&amp;Combinar1[[#This Row],[fuente]]&amp;", "&amp;Combinar1[[#This Row],[temporalidad]]</f>
        <v>Gráfico que muestra la cantidad de espacios culturales por tipo en la comuna de Huasco, según datos del Observatorio Cultural, Año 2021</v>
      </c>
      <c r="AF123" t="e">
        <f>+Combinar1[[#This Row],[url]]&amp;Combinar1[[#This Row],[Complemento Link]]&amp;Combinar1[[#This Row],[id_fil_url 1]]&amp;#REF!&amp;#REF!</f>
        <v>#REF!</v>
      </c>
    </row>
    <row r="124" spans="1:32" x14ac:dyDescent="0.3">
      <c r="A124" s="22">
        <v>1</v>
      </c>
      <c r="B124" s="22" t="s">
        <v>376</v>
      </c>
      <c r="C124">
        <v>3</v>
      </c>
      <c r="D124" s="22">
        <v>3</v>
      </c>
      <c r="E124" s="22" t="s">
        <v>748</v>
      </c>
      <c r="F124" s="22"/>
      <c r="G124" s="22" t="s">
        <v>739</v>
      </c>
      <c r="H124" s="22" t="s">
        <v>737</v>
      </c>
      <c r="I124" s="22" t="s">
        <v>733</v>
      </c>
      <c r="K124" s="22" t="s">
        <v>731</v>
      </c>
      <c r="L124" s="22" t="s">
        <v>748</v>
      </c>
      <c r="M124" s="22" t="s">
        <v>735</v>
      </c>
      <c r="N124" s="22" t="s">
        <v>743</v>
      </c>
      <c r="O124" s="22" t="s">
        <v>744</v>
      </c>
      <c r="P124" s="22" t="s">
        <v>3863</v>
      </c>
      <c r="Q124" t="s">
        <v>3866</v>
      </c>
      <c r="R124" s="22" t="s">
        <v>734</v>
      </c>
      <c r="S124" s="22" t="s">
        <v>3868</v>
      </c>
      <c r="T124" s="22" t="s">
        <v>756</v>
      </c>
      <c r="U124" s="22" t="s">
        <v>384</v>
      </c>
      <c r="V124" s="22">
        <v>240</v>
      </c>
      <c r="W124" s="22" t="s">
        <v>377</v>
      </c>
      <c r="X124" s="22" t="s">
        <v>378</v>
      </c>
      <c r="Y124" s="22" t="s">
        <v>55</v>
      </c>
      <c r="Z124" s="22">
        <v>3304</v>
      </c>
      <c r="AA124" s="22" t="s">
        <v>732</v>
      </c>
      <c r="AC124" t="str">
        <f>+Combinar1[[#This Row],[Descripción Filtro URL 1]]</f>
        <v>Huasco</v>
      </c>
      <c r="AD124" t="str">
        <f>+Combinar1[[#This Row],[titulo]]&amp;AC124&amp;", "&amp;Combinar1[[#This Row],[temporalidad]]</f>
        <v>Cantidad de Espacios Culturales según su Estado de Mantención en la comuna de Huasco, Año 2021</v>
      </c>
      <c r="AE124" t="str">
        <f>+Combinar1[[#This Row],[descripcion_larga]]&amp;AC124&amp;", según datos del "&amp;Combinar1[[#This Row],[fuente]]&amp;", "&amp;Combinar1[[#This Row],[temporalidad]]</f>
        <v>Gráfico que muestra la cantidad de espacios culturales según su estado de mantención en la comuna de Huasco, según datos del Observatorio Cultural, Año 2021</v>
      </c>
      <c r="AF124" t="e">
        <f>+Combinar1[[#This Row],[url]]&amp;Combinar1[[#This Row],[Complemento Link]]&amp;Combinar1[[#This Row],[id_fil_url 1]]&amp;#REF!&amp;#REF!</f>
        <v>#REF!</v>
      </c>
    </row>
    <row r="125" spans="1:32" x14ac:dyDescent="0.3">
      <c r="A125" s="22">
        <v>1</v>
      </c>
      <c r="B125" s="22" t="s">
        <v>376</v>
      </c>
      <c r="C125">
        <v>4</v>
      </c>
      <c r="D125" s="22">
        <v>4</v>
      </c>
      <c r="E125" s="22" t="s">
        <v>750</v>
      </c>
      <c r="F125" s="22"/>
      <c r="G125" s="22" t="s">
        <v>740</v>
      </c>
      <c r="H125" s="22" t="s">
        <v>737</v>
      </c>
      <c r="I125" s="22" t="s">
        <v>733</v>
      </c>
      <c r="K125" s="22" t="s">
        <v>731</v>
      </c>
      <c r="L125" s="22" t="s">
        <v>750</v>
      </c>
      <c r="M125" s="22" t="s">
        <v>735</v>
      </c>
      <c r="N125" s="22" t="s">
        <v>743</v>
      </c>
      <c r="O125" s="22" t="s">
        <v>744</v>
      </c>
      <c r="P125" s="22" t="s">
        <v>3861</v>
      </c>
      <c r="Q125" t="s">
        <v>3867</v>
      </c>
      <c r="R125" s="22" t="s">
        <v>734</v>
      </c>
      <c r="S125" s="22" t="s">
        <v>3869</v>
      </c>
      <c r="T125" s="22" t="s">
        <v>757</v>
      </c>
      <c r="U125" s="22" t="s">
        <v>384</v>
      </c>
      <c r="V125" s="22">
        <v>240</v>
      </c>
      <c r="W125" s="22" t="s">
        <v>377</v>
      </c>
      <c r="X125" s="22" t="s">
        <v>378</v>
      </c>
      <c r="Y125" s="22" t="s">
        <v>55</v>
      </c>
      <c r="Z125" s="22">
        <v>3304</v>
      </c>
      <c r="AA125" s="22" t="s">
        <v>732</v>
      </c>
      <c r="AC125" t="str">
        <f>+Combinar1[[#This Row],[Descripción Filtro URL 1]]</f>
        <v>Huasco</v>
      </c>
      <c r="AD125" t="str">
        <f>+Combinar1[[#This Row],[titulo]]&amp;AC125&amp;", "&amp;Combinar1[[#This Row],[temporalidad]]</f>
        <v>Cantidad de Espacios Culturales según su Fuente de Financiamiento en la comuna de Huasco, Año 2021</v>
      </c>
      <c r="AE125" t="str">
        <f>+Combinar1[[#This Row],[descripcion_larga]]&amp;AC125&amp;", según datos del "&amp;Combinar1[[#This Row],[fuente]]&amp;", "&amp;Combinar1[[#This Row],[temporalidad]]</f>
        <v>Gráfico que muestra la cantidad de espacios culturales según su fuente de financiamiento en la comuna de Huasco, según datos del Observatorio Cultural, Año 2021</v>
      </c>
      <c r="AF125" t="e">
        <f>+Combinar1[[#This Row],[url]]&amp;Combinar1[[#This Row],[Complemento Link]]&amp;Combinar1[[#This Row],[id_fil_url 1]]&amp;#REF!&amp;#REF!</f>
        <v>#REF!</v>
      </c>
    </row>
    <row r="126" spans="1:32" x14ac:dyDescent="0.3">
      <c r="A126" s="22">
        <v>1</v>
      </c>
      <c r="B126" s="22" t="s">
        <v>376</v>
      </c>
      <c r="C126">
        <v>5</v>
      </c>
      <c r="D126" s="22">
        <v>5</v>
      </c>
      <c r="E126" s="22" t="s">
        <v>752</v>
      </c>
      <c r="F126" s="22"/>
      <c r="G126" s="22" t="s">
        <v>741</v>
      </c>
      <c r="H126" s="22" t="s">
        <v>737</v>
      </c>
      <c r="I126" s="22" t="s">
        <v>733</v>
      </c>
      <c r="K126" s="22" t="s">
        <v>731</v>
      </c>
      <c r="L126" s="22" t="s">
        <v>752</v>
      </c>
      <c r="M126" s="22" t="s">
        <v>735</v>
      </c>
      <c r="N126" s="22" t="s">
        <v>743</v>
      </c>
      <c r="O126" s="22" t="s">
        <v>744</v>
      </c>
      <c r="P126" s="22" t="s">
        <v>3862</v>
      </c>
      <c r="Q126" t="s">
        <v>5943</v>
      </c>
      <c r="R126" s="22" t="s">
        <v>734</v>
      </c>
      <c r="S126" s="22" t="s">
        <v>3870</v>
      </c>
      <c r="T126" s="22" t="s">
        <v>758</v>
      </c>
      <c r="U126" s="22" t="s">
        <v>384</v>
      </c>
      <c r="V126" s="22">
        <v>240</v>
      </c>
      <c r="W126" s="22" t="s">
        <v>377</v>
      </c>
      <c r="X126" s="22" t="s">
        <v>378</v>
      </c>
      <c r="Y126" s="22" t="s">
        <v>55</v>
      </c>
      <c r="Z126" s="22">
        <v>3304</v>
      </c>
      <c r="AA126" s="22" t="s">
        <v>732</v>
      </c>
      <c r="AC126" t="str">
        <f>+Combinar1[[#This Row],[Descripción Filtro URL 1]]</f>
        <v>Huasco</v>
      </c>
      <c r="AD126" t="str">
        <f>+Combinar1[[#This Row],[titulo]]&amp;AC126&amp;", "&amp;Combinar1[[#This Row],[temporalidad]]</f>
        <v>Cantidad de Espacios Culturales según su Tipo de Titularidad en la comuna de Huasco, Año 2021</v>
      </c>
      <c r="AE126" t="str">
        <f>+Combinar1[[#This Row],[descripcion_larga]]&amp;AC126&amp;", según datos del "&amp;Combinar1[[#This Row],[fuente]]&amp;", "&amp;Combinar1[[#This Row],[temporalidad]]</f>
        <v>Gráfico que muestra la cantidad de espacios culturales según su tipo de titularidad en la comuna de  Huasco, según datos del Observatorio Cultural, Año 2021</v>
      </c>
      <c r="AF126" t="e">
        <f>+Combinar1[[#This Row],[url]]&amp;Combinar1[[#This Row],[Complemento Link]]&amp;Combinar1[[#This Row],[id_fil_url 1]]&amp;#REF!&amp;#REF!</f>
        <v>#REF!</v>
      </c>
    </row>
    <row r="127" spans="1:32" x14ac:dyDescent="0.3">
      <c r="A127" s="22">
        <v>1</v>
      </c>
      <c r="B127" s="22" t="s">
        <v>376</v>
      </c>
      <c r="C127">
        <v>1</v>
      </c>
      <c r="D127" s="22">
        <v>1</v>
      </c>
      <c r="E127" s="22" t="s">
        <v>742</v>
      </c>
      <c r="F127" s="22"/>
      <c r="G127" s="22" t="s">
        <v>736</v>
      </c>
      <c r="H127" s="22" t="s">
        <v>737</v>
      </c>
      <c r="I127" s="22" t="s">
        <v>733</v>
      </c>
      <c r="K127" s="22" t="s">
        <v>731</v>
      </c>
      <c r="L127" s="22" t="s">
        <v>742</v>
      </c>
      <c r="M127" s="22" t="s">
        <v>735</v>
      </c>
      <c r="N127" s="22" t="s">
        <v>743</v>
      </c>
      <c r="O127" s="22" t="s">
        <v>744</v>
      </c>
      <c r="P127" s="22" t="s">
        <v>3859</v>
      </c>
      <c r="Q127" t="s">
        <v>3864</v>
      </c>
      <c r="R127" s="22" t="s">
        <v>734</v>
      </c>
      <c r="S127" s="22" t="s">
        <v>3872</v>
      </c>
      <c r="T127" s="22" t="s">
        <v>754</v>
      </c>
      <c r="U127" s="22" t="s">
        <v>384</v>
      </c>
      <c r="V127" s="22">
        <v>240</v>
      </c>
      <c r="W127" s="22" t="s">
        <v>377</v>
      </c>
      <c r="X127" s="22" t="s">
        <v>378</v>
      </c>
      <c r="Y127" s="22" t="s">
        <v>56</v>
      </c>
      <c r="Z127" s="22">
        <v>4101</v>
      </c>
      <c r="AA127" s="22" t="s">
        <v>732</v>
      </c>
      <c r="AC127" t="str">
        <f>+Combinar1[[#This Row],[Descripción Filtro URL 1]]</f>
        <v>La Serena</v>
      </c>
      <c r="AD127" t="str">
        <f>+Combinar1[[#This Row],[titulo]]&amp;AC127&amp;", "&amp;Combinar1[[#This Row],[temporalidad]]</f>
        <v>Cantidad de Espacios Culturales con Acceso para Discapacitados en la comuna de La Serena, Año 2021</v>
      </c>
      <c r="AE127" t="str">
        <f>+Combinar1[[#This Row],[descripcion_larga]]&amp;AC127&amp;", según datos del "&amp;Combinar1[[#This Row],[fuente]]&amp;", "&amp;Combinar1[[#This Row],[temporalidad]]</f>
        <v>Gráfico que muestra la cantidad de espacios culturales con o sin acceso para discapacitados en la comuna de La Serena, según datos del Observatorio Cultural, Año 2021</v>
      </c>
      <c r="AF127" t="e">
        <f>+Combinar1[[#This Row],[url]]&amp;Combinar1[[#This Row],[Complemento Link]]&amp;Combinar1[[#This Row],[id_fil_url 1]]&amp;#REF!&amp;#REF!</f>
        <v>#REF!</v>
      </c>
    </row>
    <row r="128" spans="1:32" x14ac:dyDescent="0.3">
      <c r="A128" s="22">
        <v>1</v>
      </c>
      <c r="B128" s="22" t="s">
        <v>376</v>
      </c>
      <c r="C128">
        <v>2</v>
      </c>
      <c r="D128" s="22">
        <v>2</v>
      </c>
      <c r="E128" s="22" t="s">
        <v>746</v>
      </c>
      <c r="F128" s="22"/>
      <c r="G128" s="22" t="s">
        <v>738</v>
      </c>
      <c r="H128" s="22" t="s">
        <v>737</v>
      </c>
      <c r="I128" s="22" t="s">
        <v>733</v>
      </c>
      <c r="K128" s="22" t="s">
        <v>731</v>
      </c>
      <c r="L128" s="22" t="s">
        <v>746</v>
      </c>
      <c r="M128" s="22" t="s">
        <v>735</v>
      </c>
      <c r="N128" s="22" t="s">
        <v>743</v>
      </c>
      <c r="O128" s="22" t="s">
        <v>744</v>
      </c>
      <c r="P128" s="22" t="s">
        <v>3860</v>
      </c>
      <c r="Q128" t="s">
        <v>5944</v>
      </c>
      <c r="R128" s="22" t="s">
        <v>734</v>
      </c>
      <c r="S128" s="22" t="s">
        <v>3871</v>
      </c>
      <c r="T128" s="22" t="s">
        <v>755</v>
      </c>
      <c r="U128" s="22" t="s">
        <v>384</v>
      </c>
      <c r="V128" s="22">
        <v>240</v>
      </c>
      <c r="W128" s="22" t="s">
        <v>377</v>
      </c>
      <c r="X128" s="22" t="s">
        <v>378</v>
      </c>
      <c r="Y128" s="22" t="s">
        <v>56</v>
      </c>
      <c r="Z128" s="22">
        <v>4101</v>
      </c>
      <c r="AA128" s="22" t="s">
        <v>732</v>
      </c>
      <c r="AC128" t="str">
        <f>+Combinar1[[#This Row],[Descripción Filtro URL 1]]</f>
        <v>La Serena</v>
      </c>
      <c r="AD128" t="str">
        <f>+Combinar1[[#This Row],[titulo]]&amp;AC128&amp;", "&amp;Combinar1[[#This Row],[temporalidad]]</f>
        <v>Cantidad de Espacios Culturales por Tipo en la comuna de La Serena, Año 2021</v>
      </c>
      <c r="AE128" t="str">
        <f>+Combinar1[[#This Row],[descripcion_larga]]&amp;AC128&amp;", según datos del "&amp;Combinar1[[#This Row],[fuente]]&amp;", "&amp;Combinar1[[#This Row],[temporalidad]]</f>
        <v>Gráfico que muestra la cantidad de espacios culturales por tipo en la comuna de La Serena, según datos del Observatorio Cultural, Año 2021</v>
      </c>
      <c r="AF128" t="e">
        <f>+Combinar1[[#This Row],[url]]&amp;Combinar1[[#This Row],[Complemento Link]]&amp;Combinar1[[#This Row],[id_fil_url 1]]&amp;#REF!&amp;#REF!</f>
        <v>#REF!</v>
      </c>
    </row>
    <row r="129" spans="1:32" x14ac:dyDescent="0.3">
      <c r="A129" s="22">
        <v>1</v>
      </c>
      <c r="B129" s="22" t="s">
        <v>376</v>
      </c>
      <c r="C129">
        <v>3</v>
      </c>
      <c r="D129" s="22">
        <v>3</v>
      </c>
      <c r="E129" s="22" t="s">
        <v>748</v>
      </c>
      <c r="F129" s="22"/>
      <c r="G129" s="22" t="s">
        <v>739</v>
      </c>
      <c r="H129" s="22" t="s">
        <v>737</v>
      </c>
      <c r="I129" s="22" t="s">
        <v>733</v>
      </c>
      <c r="K129" s="22" t="s">
        <v>731</v>
      </c>
      <c r="L129" s="22" t="s">
        <v>748</v>
      </c>
      <c r="M129" s="22" t="s">
        <v>735</v>
      </c>
      <c r="N129" s="22" t="s">
        <v>743</v>
      </c>
      <c r="O129" s="22" t="s">
        <v>744</v>
      </c>
      <c r="P129" s="22" t="s">
        <v>3863</v>
      </c>
      <c r="Q129" t="s">
        <v>3866</v>
      </c>
      <c r="R129" s="22" t="s">
        <v>734</v>
      </c>
      <c r="S129" s="22" t="s">
        <v>3868</v>
      </c>
      <c r="T129" s="22" t="s">
        <v>756</v>
      </c>
      <c r="U129" s="22" t="s">
        <v>384</v>
      </c>
      <c r="V129" s="22">
        <v>240</v>
      </c>
      <c r="W129" s="22" t="s">
        <v>377</v>
      </c>
      <c r="X129" s="22" t="s">
        <v>378</v>
      </c>
      <c r="Y129" s="22" t="s">
        <v>56</v>
      </c>
      <c r="Z129" s="22">
        <v>4101</v>
      </c>
      <c r="AA129" s="22" t="s">
        <v>732</v>
      </c>
      <c r="AC129" t="str">
        <f>+Combinar1[[#This Row],[Descripción Filtro URL 1]]</f>
        <v>La Serena</v>
      </c>
      <c r="AD129" t="str">
        <f>+Combinar1[[#This Row],[titulo]]&amp;AC129&amp;", "&amp;Combinar1[[#This Row],[temporalidad]]</f>
        <v>Cantidad de Espacios Culturales según su Estado de Mantención en la comuna de La Serena, Año 2021</v>
      </c>
      <c r="AE129" t="str">
        <f>+Combinar1[[#This Row],[descripcion_larga]]&amp;AC129&amp;", según datos del "&amp;Combinar1[[#This Row],[fuente]]&amp;", "&amp;Combinar1[[#This Row],[temporalidad]]</f>
        <v>Gráfico que muestra la cantidad de espacios culturales según su estado de mantención en la comuna de La Serena, según datos del Observatorio Cultural, Año 2021</v>
      </c>
      <c r="AF129" t="e">
        <f>+Combinar1[[#This Row],[url]]&amp;Combinar1[[#This Row],[Complemento Link]]&amp;Combinar1[[#This Row],[id_fil_url 1]]&amp;#REF!&amp;#REF!</f>
        <v>#REF!</v>
      </c>
    </row>
    <row r="130" spans="1:32" x14ac:dyDescent="0.3">
      <c r="A130" s="22">
        <v>1</v>
      </c>
      <c r="B130" s="22" t="s">
        <v>376</v>
      </c>
      <c r="C130">
        <v>4</v>
      </c>
      <c r="D130" s="22">
        <v>4</v>
      </c>
      <c r="E130" s="22" t="s">
        <v>750</v>
      </c>
      <c r="F130" s="22"/>
      <c r="G130" s="22" t="s">
        <v>740</v>
      </c>
      <c r="H130" s="22" t="s">
        <v>737</v>
      </c>
      <c r="I130" s="22" t="s">
        <v>733</v>
      </c>
      <c r="K130" s="22" t="s">
        <v>731</v>
      </c>
      <c r="L130" s="22" t="s">
        <v>750</v>
      </c>
      <c r="M130" s="22" t="s">
        <v>735</v>
      </c>
      <c r="N130" s="22" t="s">
        <v>743</v>
      </c>
      <c r="O130" s="22" t="s">
        <v>744</v>
      </c>
      <c r="P130" s="22" t="s">
        <v>3861</v>
      </c>
      <c r="Q130" t="s">
        <v>3867</v>
      </c>
      <c r="R130" s="22" t="s">
        <v>734</v>
      </c>
      <c r="S130" s="22" t="s">
        <v>3869</v>
      </c>
      <c r="T130" s="22" t="s">
        <v>757</v>
      </c>
      <c r="U130" s="22" t="s">
        <v>384</v>
      </c>
      <c r="V130" s="22">
        <v>240</v>
      </c>
      <c r="W130" s="22" t="s">
        <v>377</v>
      </c>
      <c r="X130" s="22" t="s">
        <v>378</v>
      </c>
      <c r="Y130" s="22" t="s">
        <v>56</v>
      </c>
      <c r="Z130" s="22">
        <v>4101</v>
      </c>
      <c r="AA130" s="22" t="s">
        <v>732</v>
      </c>
      <c r="AC130" t="str">
        <f>+Combinar1[[#This Row],[Descripción Filtro URL 1]]</f>
        <v>La Serena</v>
      </c>
      <c r="AD130" t="str">
        <f>+Combinar1[[#This Row],[titulo]]&amp;AC130&amp;", "&amp;Combinar1[[#This Row],[temporalidad]]</f>
        <v>Cantidad de Espacios Culturales según su Fuente de Financiamiento en la comuna de La Serena, Año 2021</v>
      </c>
      <c r="AE130" t="str">
        <f>+Combinar1[[#This Row],[descripcion_larga]]&amp;AC130&amp;", según datos del "&amp;Combinar1[[#This Row],[fuente]]&amp;", "&amp;Combinar1[[#This Row],[temporalidad]]</f>
        <v>Gráfico que muestra la cantidad de espacios culturales según su fuente de financiamiento en la comuna de La Serena, según datos del Observatorio Cultural, Año 2021</v>
      </c>
      <c r="AF130" t="e">
        <f>+Combinar1[[#This Row],[url]]&amp;Combinar1[[#This Row],[Complemento Link]]&amp;Combinar1[[#This Row],[id_fil_url 1]]&amp;#REF!&amp;#REF!</f>
        <v>#REF!</v>
      </c>
    </row>
    <row r="131" spans="1:32" x14ac:dyDescent="0.3">
      <c r="A131" s="22">
        <v>1</v>
      </c>
      <c r="B131" s="22" t="s">
        <v>376</v>
      </c>
      <c r="C131">
        <v>5</v>
      </c>
      <c r="D131" s="22">
        <v>5</v>
      </c>
      <c r="E131" s="22" t="s">
        <v>752</v>
      </c>
      <c r="F131" s="22"/>
      <c r="G131" s="22" t="s">
        <v>741</v>
      </c>
      <c r="H131" s="22" t="s">
        <v>737</v>
      </c>
      <c r="I131" s="22" t="s">
        <v>733</v>
      </c>
      <c r="K131" s="22" t="s">
        <v>731</v>
      </c>
      <c r="L131" s="22" t="s">
        <v>752</v>
      </c>
      <c r="M131" s="22" t="s">
        <v>735</v>
      </c>
      <c r="N131" s="22" t="s">
        <v>743</v>
      </c>
      <c r="O131" s="22" t="s">
        <v>744</v>
      </c>
      <c r="P131" s="22" t="s">
        <v>3862</v>
      </c>
      <c r="Q131" t="s">
        <v>5943</v>
      </c>
      <c r="R131" s="22" t="s">
        <v>734</v>
      </c>
      <c r="S131" s="22" t="s">
        <v>3870</v>
      </c>
      <c r="T131" s="22" t="s">
        <v>758</v>
      </c>
      <c r="U131" s="22" t="s">
        <v>384</v>
      </c>
      <c r="V131" s="22">
        <v>240</v>
      </c>
      <c r="W131" s="22" t="s">
        <v>377</v>
      </c>
      <c r="X131" s="22" t="s">
        <v>378</v>
      </c>
      <c r="Y131" s="22" t="s">
        <v>56</v>
      </c>
      <c r="Z131" s="22">
        <v>4101</v>
      </c>
      <c r="AA131" s="22" t="s">
        <v>732</v>
      </c>
      <c r="AC131" t="str">
        <f>+Combinar1[[#This Row],[Descripción Filtro URL 1]]</f>
        <v>La Serena</v>
      </c>
      <c r="AD131" t="str">
        <f>+Combinar1[[#This Row],[titulo]]&amp;AC131&amp;", "&amp;Combinar1[[#This Row],[temporalidad]]</f>
        <v>Cantidad de Espacios Culturales según su Tipo de Titularidad en la comuna de La Serena, Año 2021</v>
      </c>
      <c r="AE131" t="str">
        <f>+Combinar1[[#This Row],[descripcion_larga]]&amp;AC131&amp;", según datos del "&amp;Combinar1[[#This Row],[fuente]]&amp;", "&amp;Combinar1[[#This Row],[temporalidad]]</f>
        <v>Gráfico que muestra la cantidad de espacios culturales según su tipo de titularidad en la comuna de  La Serena, según datos del Observatorio Cultural, Año 2021</v>
      </c>
      <c r="AF131" t="e">
        <f>+Combinar1[[#This Row],[url]]&amp;Combinar1[[#This Row],[Complemento Link]]&amp;Combinar1[[#This Row],[id_fil_url 1]]&amp;#REF!&amp;#REF!</f>
        <v>#REF!</v>
      </c>
    </row>
    <row r="132" spans="1:32" x14ac:dyDescent="0.3">
      <c r="A132" s="22">
        <v>1</v>
      </c>
      <c r="B132" s="22" t="s">
        <v>376</v>
      </c>
      <c r="C132">
        <v>1</v>
      </c>
      <c r="D132" s="22">
        <v>1</v>
      </c>
      <c r="E132" s="22" t="s">
        <v>742</v>
      </c>
      <c r="F132" s="22"/>
      <c r="G132" s="22" t="s">
        <v>736</v>
      </c>
      <c r="H132" s="22" t="s">
        <v>737</v>
      </c>
      <c r="I132" s="22" t="s">
        <v>733</v>
      </c>
      <c r="K132" s="22" t="s">
        <v>731</v>
      </c>
      <c r="L132" s="22" t="s">
        <v>742</v>
      </c>
      <c r="M132" s="22" t="s">
        <v>735</v>
      </c>
      <c r="N132" s="22" t="s">
        <v>743</v>
      </c>
      <c r="O132" s="22" t="s">
        <v>744</v>
      </c>
      <c r="P132" s="22" t="s">
        <v>3859</v>
      </c>
      <c r="Q132" t="s">
        <v>3864</v>
      </c>
      <c r="R132" s="22" t="s">
        <v>734</v>
      </c>
      <c r="S132" s="22" t="s">
        <v>3872</v>
      </c>
      <c r="T132" s="22" t="s">
        <v>754</v>
      </c>
      <c r="U132" s="22" t="s">
        <v>384</v>
      </c>
      <c r="V132" s="22">
        <v>240</v>
      </c>
      <c r="W132" s="22" t="s">
        <v>377</v>
      </c>
      <c r="X132" s="22" t="s">
        <v>378</v>
      </c>
      <c r="Y132" s="22" t="s">
        <v>57</v>
      </c>
      <c r="Z132" s="22">
        <v>4102</v>
      </c>
      <c r="AA132" s="22" t="s">
        <v>732</v>
      </c>
      <c r="AC132" t="str">
        <f>+Combinar1[[#This Row],[Descripción Filtro URL 1]]</f>
        <v>Coquimbo</v>
      </c>
      <c r="AD132" t="str">
        <f>+Combinar1[[#This Row],[titulo]]&amp;AC132&amp;", "&amp;Combinar1[[#This Row],[temporalidad]]</f>
        <v>Cantidad de Espacios Culturales con Acceso para Discapacitados en la comuna de Coquimbo, Año 2021</v>
      </c>
      <c r="AE132" t="str">
        <f>+Combinar1[[#This Row],[descripcion_larga]]&amp;AC132&amp;", según datos del "&amp;Combinar1[[#This Row],[fuente]]&amp;", "&amp;Combinar1[[#This Row],[temporalidad]]</f>
        <v>Gráfico que muestra la cantidad de espacios culturales con o sin acceso para discapacitados en la comuna de Coquimbo, según datos del Observatorio Cultural, Año 2021</v>
      </c>
      <c r="AF132" t="e">
        <f>+Combinar1[[#This Row],[url]]&amp;Combinar1[[#This Row],[Complemento Link]]&amp;Combinar1[[#This Row],[id_fil_url 1]]&amp;#REF!&amp;#REF!</f>
        <v>#REF!</v>
      </c>
    </row>
    <row r="133" spans="1:32" x14ac:dyDescent="0.3">
      <c r="A133" s="22">
        <v>1</v>
      </c>
      <c r="B133" s="22" t="s">
        <v>376</v>
      </c>
      <c r="C133">
        <v>2</v>
      </c>
      <c r="D133" s="22">
        <v>2</v>
      </c>
      <c r="E133" s="22" t="s">
        <v>746</v>
      </c>
      <c r="F133" s="22"/>
      <c r="G133" s="22" t="s">
        <v>738</v>
      </c>
      <c r="H133" s="22" t="s">
        <v>737</v>
      </c>
      <c r="I133" s="22" t="s">
        <v>733</v>
      </c>
      <c r="K133" s="22" t="s">
        <v>731</v>
      </c>
      <c r="L133" s="22" t="s">
        <v>746</v>
      </c>
      <c r="M133" s="22" t="s">
        <v>735</v>
      </c>
      <c r="N133" s="22" t="s">
        <v>743</v>
      </c>
      <c r="O133" s="22" t="s">
        <v>744</v>
      </c>
      <c r="P133" s="22" t="s">
        <v>3860</v>
      </c>
      <c r="Q133" t="s">
        <v>5944</v>
      </c>
      <c r="R133" s="22" t="s">
        <v>734</v>
      </c>
      <c r="S133" s="22" t="s">
        <v>3871</v>
      </c>
      <c r="T133" s="22" t="s">
        <v>755</v>
      </c>
      <c r="U133" s="22" t="s">
        <v>384</v>
      </c>
      <c r="V133" s="22">
        <v>240</v>
      </c>
      <c r="W133" s="22" t="s">
        <v>377</v>
      </c>
      <c r="X133" s="22" t="s">
        <v>378</v>
      </c>
      <c r="Y133" s="22" t="s">
        <v>57</v>
      </c>
      <c r="Z133" s="22">
        <v>4102</v>
      </c>
      <c r="AA133" s="22" t="s">
        <v>732</v>
      </c>
      <c r="AC133" t="str">
        <f>+Combinar1[[#This Row],[Descripción Filtro URL 1]]</f>
        <v>Coquimbo</v>
      </c>
      <c r="AD133" t="str">
        <f>+Combinar1[[#This Row],[titulo]]&amp;AC133&amp;", "&amp;Combinar1[[#This Row],[temporalidad]]</f>
        <v>Cantidad de Espacios Culturales por Tipo en la comuna de Coquimbo, Año 2021</v>
      </c>
      <c r="AE133" t="str">
        <f>+Combinar1[[#This Row],[descripcion_larga]]&amp;AC133&amp;", según datos del "&amp;Combinar1[[#This Row],[fuente]]&amp;", "&amp;Combinar1[[#This Row],[temporalidad]]</f>
        <v>Gráfico que muestra la cantidad de espacios culturales por tipo en la comuna de Coquimbo, según datos del Observatorio Cultural, Año 2021</v>
      </c>
      <c r="AF133" t="e">
        <f>+Combinar1[[#This Row],[url]]&amp;Combinar1[[#This Row],[Complemento Link]]&amp;Combinar1[[#This Row],[id_fil_url 1]]&amp;#REF!&amp;#REF!</f>
        <v>#REF!</v>
      </c>
    </row>
    <row r="134" spans="1:32" x14ac:dyDescent="0.3">
      <c r="A134" s="22">
        <v>1</v>
      </c>
      <c r="B134" s="22" t="s">
        <v>376</v>
      </c>
      <c r="C134">
        <v>3</v>
      </c>
      <c r="D134" s="22">
        <v>3</v>
      </c>
      <c r="E134" s="22" t="s">
        <v>748</v>
      </c>
      <c r="F134" s="22"/>
      <c r="G134" s="22" t="s">
        <v>739</v>
      </c>
      <c r="H134" s="22" t="s">
        <v>737</v>
      </c>
      <c r="I134" s="22" t="s">
        <v>733</v>
      </c>
      <c r="K134" s="22" t="s">
        <v>731</v>
      </c>
      <c r="L134" s="22" t="s">
        <v>748</v>
      </c>
      <c r="M134" s="22" t="s">
        <v>735</v>
      </c>
      <c r="N134" s="22" t="s">
        <v>743</v>
      </c>
      <c r="O134" s="22" t="s">
        <v>744</v>
      </c>
      <c r="P134" s="22" t="s">
        <v>3863</v>
      </c>
      <c r="Q134" t="s">
        <v>3866</v>
      </c>
      <c r="R134" s="22" t="s">
        <v>734</v>
      </c>
      <c r="S134" s="22" t="s">
        <v>3868</v>
      </c>
      <c r="T134" s="22" t="s">
        <v>756</v>
      </c>
      <c r="U134" s="22" t="s">
        <v>384</v>
      </c>
      <c r="V134" s="22">
        <v>240</v>
      </c>
      <c r="W134" s="22" t="s">
        <v>377</v>
      </c>
      <c r="X134" s="22" t="s">
        <v>378</v>
      </c>
      <c r="Y134" s="22" t="s">
        <v>57</v>
      </c>
      <c r="Z134" s="22">
        <v>4102</v>
      </c>
      <c r="AA134" s="22" t="s">
        <v>732</v>
      </c>
      <c r="AC134" t="str">
        <f>+Combinar1[[#This Row],[Descripción Filtro URL 1]]</f>
        <v>Coquimbo</v>
      </c>
      <c r="AD134" t="str">
        <f>+Combinar1[[#This Row],[titulo]]&amp;AC134&amp;", "&amp;Combinar1[[#This Row],[temporalidad]]</f>
        <v>Cantidad de Espacios Culturales según su Estado de Mantención en la comuna de Coquimbo, Año 2021</v>
      </c>
      <c r="AE134" t="str">
        <f>+Combinar1[[#This Row],[descripcion_larga]]&amp;AC134&amp;", según datos del "&amp;Combinar1[[#This Row],[fuente]]&amp;", "&amp;Combinar1[[#This Row],[temporalidad]]</f>
        <v>Gráfico que muestra la cantidad de espacios culturales según su estado de mantención en la comuna de Coquimbo, según datos del Observatorio Cultural, Año 2021</v>
      </c>
      <c r="AF134" t="e">
        <f>+Combinar1[[#This Row],[url]]&amp;Combinar1[[#This Row],[Complemento Link]]&amp;Combinar1[[#This Row],[id_fil_url 1]]&amp;#REF!&amp;#REF!</f>
        <v>#REF!</v>
      </c>
    </row>
    <row r="135" spans="1:32" x14ac:dyDescent="0.3">
      <c r="A135" s="22">
        <v>1</v>
      </c>
      <c r="B135" s="22" t="s">
        <v>376</v>
      </c>
      <c r="C135">
        <v>4</v>
      </c>
      <c r="D135" s="22">
        <v>4</v>
      </c>
      <c r="E135" s="22" t="s">
        <v>750</v>
      </c>
      <c r="F135" s="22"/>
      <c r="G135" s="22" t="s">
        <v>740</v>
      </c>
      <c r="H135" s="22" t="s">
        <v>737</v>
      </c>
      <c r="I135" s="22" t="s">
        <v>733</v>
      </c>
      <c r="K135" s="22" t="s">
        <v>731</v>
      </c>
      <c r="L135" s="22" t="s">
        <v>750</v>
      </c>
      <c r="M135" s="22" t="s">
        <v>735</v>
      </c>
      <c r="N135" s="22" t="s">
        <v>743</v>
      </c>
      <c r="O135" s="22" t="s">
        <v>744</v>
      </c>
      <c r="P135" s="22" t="s">
        <v>3861</v>
      </c>
      <c r="Q135" t="s">
        <v>3867</v>
      </c>
      <c r="R135" s="22" t="s">
        <v>734</v>
      </c>
      <c r="S135" s="22" t="s">
        <v>3869</v>
      </c>
      <c r="T135" s="22" t="s">
        <v>757</v>
      </c>
      <c r="U135" s="22" t="s">
        <v>384</v>
      </c>
      <c r="V135" s="22">
        <v>240</v>
      </c>
      <c r="W135" s="22" t="s">
        <v>377</v>
      </c>
      <c r="X135" s="22" t="s">
        <v>378</v>
      </c>
      <c r="Y135" s="22" t="s">
        <v>57</v>
      </c>
      <c r="Z135" s="22">
        <v>4102</v>
      </c>
      <c r="AA135" s="22" t="s">
        <v>732</v>
      </c>
      <c r="AC135" t="str">
        <f>+Combinar1[[#This Row],[Descripción Filtro URL 1]]</f>
        <v>Coquimbo</v>
      </c>
      <c r="AD135" t="str">
        <f>+Combinar1[[#This Row],[titulo]]&amp;AC135&amp;", "&amp;Combinar1[[#This Row],[temporalidad]]</f>
        <v>Cantidad de Espacios Culturales según su Fuente de Financiamiento en la comuna de Coquimbo, Año 2021</v>
      </c>
      <c r="AE135" t="str">
        <f>+Combinar1[[#This Row],[descripcion_larga]]&amp;AC135&amp;", según datos del "&amp;Combinar1[[#This Row],[fuente]]&amp;", "&amp;Combinar1[[#This Row],[temporalidad]]</f>
        <v>Gráfico que muestra la cantidad de espacios culturales según su fuente de financiamiento en la comuna de Coquimbo, según datos del Observatorio Cultural, Año 2021</v>
      </c>
      <c r="AF135" t="e">
        <f>+Combinar1[[#This Row],[url]]&amp;Combinar1[[#This Row],[Complemento Link]]&amp;Combinar1[[#This Row],[id_fil_url 1]]&amp;#REF!&amp;#REF!</f>
        <v>#REF!</v>
      </c>
    </row>
    <row r="136" spans="1:32" x14ac:dyDescent="0.3">
      <c r="A136" s="22">
        <v>1</v>
      </c>
      <c r="B136" s="22" t="s">
        <v>376</v>
      </c>
      <c r="C136">
        <v>5</v>
      </c>
      <c r="D136" s="22">
        <v>5</v>
      </c>
      <c r="E136" s="22" t="s">
        <v>752</v>
      </c>
      <c r="F136" s="22"/>
      <c r="G136" s="22" t="s">
        <v>741</v>
      </c>
      <c r="H136" s="22" t="s">
        <v>737</v>
      </c>
      <c r="I136" s="22" t="s">
        <v>733</v>
      </c>
      <c r="K136" s="22" t="s">
        <v>731</v>
      </c>
      <c r="L136" s="22" t="s">
        <v>752</v>
      </c>
      <c r="M136" s="22" t="s">
        <v>735</v>
      </c>
      <c r="N136" s="22" t="s">
        <v>743</v>
      </c>
      <c r="O136" s="22" t="s">
        <v>744</v>
      </c>
      <c r="P136" s="22" t="s">
        <v>3862</v>
      </c>
      <c r="Q136" t="s">
        <v>5943</v>
      </c>
      <c r="R136" s="22" t="s">
        <v>734</v>
      </c>
      <c r="S136" s="22" t="s">
        <v>3870</v>
      </c>
      <c r="T136" s="22" t="s">
        <v>758</v>
      </c>
      <c r="U136" s="22" t="s">
        <v>384</v>
      </c>
      <c r="V136" s="22">
        <v>240</v>
      </c>
      <c r="W136" s="22" t="s">
        <v>377</v>
      </c>
      <c r="X136" s="22" t="s">
        <v>378</v>
      </c>
      <c r="Y136" s="22" t="s">
        <v>57</v>
      </c>
      <c r="Z136" s="22">
        <v>4102</v>
      </c>
      <c r="AA136" s="22" t="s">
        <v>732</v>
      </c>
      <c r="AC136" t="str">
        <f>+Combinar1[[#This Row],[Descripción Filtro URL 1]]</f>
        <v>Coquimbo</v>
      </c>
      <c r="AD136" t="str">
        <f>+Combinar1[[#This Row],[titulo]]&amp;AC136&amp;", "&amp;Combinar1[[#This Row],[temporalidad]]</f>
        <v>Cantidad de Espacios Culturales según su Tipo de Titularidad en la comuna de Coquimbo, Año 2021</v>
      </c>
      <c r="AE136" t="str">
        <f>+Combinar1[[#This Row],[descripcion_larga]]&amp;AC136&amp;", según datos del "&amp;Combinar1[[#This Row],[fuente]]&amp;", "&amp;Combinar1[[#This Row],[temporalidad]]</f>
        <v>Gráfico que muestra la cantidad de espacios culturales según su tipo de titularidad en la comuna de  Coquimbo, según datos del Observatorio Cultural, Año 2021</v>
      </c>
      <c r="AF136" t="e">
        <f>+Combinar1[[#This Row],[url]]&amp;Combinar1[[#This Row],[Complemento Link]]&amp;Combinar1[[#This Row],[id_fil_url 1]]&amp;#REF!&amp;#REF!</f>
        <v>#REF!</v>
      </c>
    </row>
    <row r="137" spans="1:32" x14ac:dyDescent="0.3">
      <c r="A137" s="22">
        <v>1</v>
      </c>
      <c r="B137" s="22" t="s">
        <v>376</v>
      </c>
      <c r="C137">
        <v>1</v>
      </c>
      <c r="D137" s="22">
        <v>1</v>
      </c>
      <c r="E137" s="22" t="s">
        <v>742</v>
      </c>
      <c r="F137" s="22"/>
      <c r="G137" s="22" t="s">
        <v>736</v>
      </c>
      <c r="H137" s="22" t="s">
        <v>737</v>
      </c>
      <c r="I137" s="22" t="s">
        <v>733</v>
      </c>
      <c r="K137" s="22" t="s">
        <v>731</v>
      </c>
      <c r="L137" s="22" t="s">
        <v>742</v>
      </c>
      <c r="M137" s="22" t="s">
        <v>735</v>
      </c>
      <c r="N137" s="22" t="s">
        <v>743</v>
      </c>
      <c r="O137" s="22" t="s">
        <v>744</v>
      </c>
      <c r="P137" s="22" t="s">
        <v>3859</v>
      </c>
      <c r="Q137" t="s">
        <v>3864</v>
      </c>
      <c r="R137" s="22" t="s">
        <v>734</v>
      </c>
      <c r="S137" s="22" t="s">
        <v>3872</v>
      </c>
      <c r="T137" s="22" t="s">
        <v>754</v>
      </c>
      <c r="U137" s="22" t="s">
        <v>384</v>
      </c>
      <c r="V137" s="22">
        <v>240</v>
      </c>
      <c r="W137" s="22" t="s">
        <v>377</v>
      </c>
      <c r="X137" s="22" t="s">
        <v>378</v>
      </c>
      <c r="Y137" s="22" t="s">
        <v>58</v>
      </c>
      <c r="Z137" s="22">
        <v>4103</v>
      </c>
      <c r="AA137" s="22" t="s">
        <v>732</v>
      </c>
      <c r="AC137" t="str">
        <f>+Combinar1[[#This Row],[Descripción Filtro URL 1]]</f>
        <v>Andacollo</v>
      </c>
      <c r="AD137" t="str">
        <f>+Combinar1[[#This Row],[titulo]]&amp;AC137&amp;", "&amp;Combinar1[[#This Row],[temporalidad]]</f>
        <v>Cantidad de Espacios Culturales con Acceso para Discapacitados en la comuna de Andacollo, Año 2021</v>
      </c>
      <c r="AE137" t="str">
        <f>+Combinar1[[#This Row],[descripcion_larga]]&amp;AC137&amp;", según datos del "&amp;Combinar1[[#This Row],[fuente]]&amp;", "&amp;Combinar1[[#This Row],[temporalidad]]</f>
        <v>Gráfico que muestra la cantidad de espacios culturales con o sin acceso para discapacitados en la comuna de Andacollo, según datos del Observatorio Cultural, Año 2021</v>
      </c>
      <c r="AF137" t="e">
        <f>+Combinar1[[#This Row],[url]]&amp;Combinar1[[#This Row],[Complemento Link]]&amp;Combinar1[[#This Row],[id_fil_url 1]]&amp;#REF!&amp;#REF!</f>
        <v>#REF!</v>
      </c>
    </row>
    <row r="138" spans="1:32" x14ac:dyDescent="0.3">
      <c r="A138" s="22">
        <v>1</v>
      </c>
      <c r="B138" s="22" t="s">
        <v>376</v>
      </c>
      <c r="C138">
        <v>2</v>
      </c>
      <c r="D138" s="22">
        <v>2</v>
      </c>
      <c r="E138" s="22" t="s">
        <v>746</v>
      </c>
      <c r="F138" s="22"/>
      <c r="G138" s="22" t="s">
        <v>738</v>
      </c>
      <c r="H138" s="22" t="s">
        <v>737</v>
      </c>
      <c r="I138" s="22" t="s">
        <v>733</v>
      </c>
      <c r="K138" s="22" t="s">
        <v>731</v>
      </c>
      <c r="L138" s="22" t="s">
        <v>746</v>
      </c>
      <c r="M138" s="22" t="s">
        <v>735</v>
      </c>
      <c r="N138" s="22" t="s">
        <v>743</v>
      </c>
      <c r="O138" s="22" t="s">
        <v>744</v>
      </c>
      <c r="P138" s="22" t="s">
        <v>3860</v>
      </c>
      <c r="Q138" t="s">
        <v>5944</v>
      </c>
      <c r="R138" s="22" t="s">
        <v>734</v>
      </c>
      <c r="S138" s="22" t="s">
        <v>3871</v>
      </c>
      <c r="T138" s="22" t="s">
        <v>755</v>
      </c>
      <c r="U138" s="22" t="s">
        <v>384</v>
      </c>
      <c r="V138" s="22">
        <v>240</v>
      </c>
      <c r="W138" s="22" t="s">
        <v>377</v>
      </c>
      <c r="X138" s="22" t="s">
        <v>378</v>
      </c>
      <c r="Y138" s="22" t="s">
        <v>58</v>
      </c>
      <c r="Z138" s="22">
        <v>4103</v>
      </c>
      <c r="AA138" s="22" t="s">
        <v>732</v>
      </c>
      <c r="AC138" t="str">
        <f>+Combinar1[[#This Row],[Descripción Filtro URL 1]]</f>
        <v>Andacollo</v>
      </c>
      <c r="AD138" t="str">
        <f>+Combinar1[[#This Row],[titulo]]&amp;AC138&amp;", "&amp;Combinar1[[#This Row],[temporalidad]]</f>
        <v>Cantidad de Espacios Culturales por Tipo en la comuna de Andacollo, Año 2021</v>
      </c>
      <c r="AE138" t="str">
        <f>+Combinar1[[#This Row],[descripcion_larga]]&amp;AC138&amp;", según datos del "&amp;Combinar1[[#This Row],[fuente]]&amp;", "&amp;Combinar1[[#This Row],[temporalidad]]</f>
        <v>Gráfico que muestra la cantidad de espacios culturales por tipo en la comuna de Andacollo, según datos del Observatorio Cultural, Año 2021</v>
      </c>
      <c r="AF138" t="e">
        <f>+Combinar1[[#This Row],[url]]&amp;Combinar1[[#This Row],[Complemento Link]]&amp;Combinar1[[#This Row],[id_fil_url 1]]&amp;#REF!&amp;#REF!</f>
        <v>#REF!</v>
      </c>
    </row>
    <row r="139" spans="1:32" x14ac:dyDescent="0.3">
      <c r="A139" s="22">
        <v>1</v>
      </c>
      <c r="B139" s="22" t="s">
        <v>376</v>
      </c>
      <c r="C139">
        <v>3</v>
      </c>
      <c r="D139" s="22">
        <v>3</v>
      </c>
      <c r="E139" s="22" t="s">
        <v>748</v>
      </c>
      <c r="F139" s="22"/>
      <c r="G139" s="22" t="s">
        <v>739</v>
      </c>
      <c r="H139" s="22" t="s">
        <v>737</v>
      </c>
      <c r="I139" s="22" t="s">
        <v>733</v>
      </c>
      <c r="K139" s="22" t="s">
        <v>731</v>
      </c>
      <c r="L139" s="22" t="s">
        <v>748</v>
      </c>
      <c r="M139" s="22" t="s">
        <v>735</v>
      </c>
      <c r="N139" s="22" t="s">
        <v>743</v>
      </c>
      <c r="O139" s="22" t="s">
        <v>744</v>
      </c>
      <c r="P139" s="22" t="s">
        <v>3863</v>
      </c>
      <c r="Q139" t="s">
        <v>3866</v>
      </c>
      <c r="R139" s="22" t="s">
        <v>734</v>
      </c>
      <c r="S139" s="22" t="s">
        <v>3868</v>
      </c>
      <c r="T139" s="22" t="s">
        <v>756</v>
      </c>
      <c r="U139" s="22" t="s">
        <v>384</v>
      </c>
      <c r="V139" s="22">
        <v>240</v>
      </c>
      <c r="W139" s="22" t="s">
        <v>377</v>
      </c>
      <c r="X139" s="22" t="s">
        <v>378</v>
      </c>
      <c r="Y139" s="22" t="s">
        <v>58</v>
      </c>
      <c r="Z139" s="22">
        <v>4103</v>
      </c>
      <c r="AA139" s="22" t="s">
        <v>732</v>
      </c>
      <c r="AC139" t="str">
        <f>+Combinar1[[#This Row],[Descripción Filtro URL 1]]</f>
        <v>Andacollo</v>
      </c>
      <c r="AD139" t="str">
        <f>+Combinar1[[#This Row],[titulo]]&amp;AC139&amp;", "&amp;Combinar1[[#This Row],[temporalidad]]</f>
        <v>Cantidad de Espacios Culturales según su Estado de Mantención en la comuna de Andacollo, Año 2021</v>
      </c>
      <c r="AE139" t="str">
        <f>+Combinar1[[#This Row],[descripcion_larga]]&amp;AC139&amp;", según datos del "&amp;Combinar1[[#This Row],[fuente]]&amp;", "&amp;Combinar1[[#This Row],[temporalidad]]</f>
        <v>Gráfico que muestra la cantidad de espacios culturales según su estado de mantención en la comuna de Andacollo, según datos del Observatorio Cultural, Año 2021</v>
      </c>
      <c r="AF139" t="e">
        <f>+Combinar1[[#This Row],[url]]&amp;Combinar1[[#This Row],[Complemento Link]]&amp;Combinar1[[#This Row],[id_fil_url 1]]&amp;#REF!&amp;#REF!</f>
        <v>#REF!</v>
      </c>
    </row>
    <row r="140" spans="1:32" x14ac:dyDescent="0.3">
      <c r="A140" s="22">
        <v>1</v>
      </c>
      <c r="B140" s="22" t="s">
        <v>376</v>
      </c>
      <c r="C140">
        <v>4</v>
      </c>
      <c r="D140" s="22">
        <v>4</v>
      </c>
      <c r="E140" s="22" t="s">
        <v>750</v>
      </c>
      <c r="F140" s="22"/>
      <c r="G140" s="22" t="s">
        <v>740</v>
      </c>
      <c r="H140" s="22" t="s">
        <v>737</v>
      </c>
      <c r="I140" s="22" t="s">
        <v>733</v>
      </c>
      <c r="K140" s="22" t="s">
        <v>731</v>
      </c>
      <c r="L140" s="22" t="s">
        <v>750</v>
      </c>
      <c r="M140" s="22" t="s">
        <v>735</v>
      </c>
      <c r="N140" s="22" t="s">
        <v>743</v>
      </c>
      <c r="O140" s="22" t="s">
        <v>744</v>
      </c>
      <c r="P140" s="22" t="s">
        <v>3861</v>
      </c>
      <c r="Q140" t="s">
        <v>3867</v>
      </c>
      <c r="R140" s="22" t="s">
        <v>734</v>
      </c>
      <c r="S140" s="22" t="s">
        <v>3869</v>
      </c>
      <c r="T140" s="22" t="s">
        <v>757</v>
      </c>
      <c r="U140" s="22" t="s">
        <v>384</v>
      </c>
      <c r="V140" s="22">
        <v>240</v>
      </c>
      <c r="W140" s="22" t="s">
        <v>377</v>
      </c>
      <c r="X140" s="22" t="s">
        <v>378</v>
      </c>
      <c r="Y140" s="22" t="s">
        <v>58</v>
      </c>
      <c r="Z140" s="22">
        <v>4103</v>
      </c>
      <c r="AA140" s="22" t="s">
        <v>732</v>
      </c>
      <c r="AC140" t="str">
        <f>+Combinar1[[#This Row],[Descripción Filtro URL 1]]</f>
        <v>Andacollo</v>
      </c>
      <c r="AD140" t="str">
        <f>+Combinar1[[#This Row],[titulo]]&amp;AC140&amp;", "&amp;Combinar1[[#This Row],[temporalidad]]</f>
        <v>Cantidad de Espacios Culturales según su Fuente de Financiamiento en la comuna de Andacollo, Año 2021</v>
      </c>
      <c r="AE140" t="str">
        <f>+Combinar1[[#This Row],[descripcion_larga]]&amp;AC140&amp;", según datos del "&amp;Combinar1[[#This Row],[fuente]]&amp;", "&amp;Combinar1[[#This Row],[temporalidad]]</f>
        <v>Gráfico que muestra la cantidad de espacios culturales según su fuente de financiamiento en la comuna de Andacollo, según datos del Observatorio Cultural, Año 2021</v>
      </c>
      <c r="AF140" t="e">
        <f>+Combinar1[[#This Row],[url]]&amp;Combinar1[[#This Row],[Complemento Link]]&amp;Combinar1[[#This Row],[id_fil_url 1]]&amp;#REF!&amp;#REF!</f>
        <v>#REF!</v>
      </c>
    </row>
    <row r="141" spans="1:32" x14ac:dyDescent="0.3">
      <c r="A141" s="22">
        <v>1</v>
      </c>
      <c r="B141" s="22" t="s">
        <v>376</v>
      </c>
      <c r="C141">
        <v>5</v>
      </c>
      <c r="D141" s="22">
        <v>5</v>
      </c>
      <c r="E141" s="22" t="s">
        <v>752</v>
      </c>
      <c r="F141" s="22"/>
      <c r="G141" s="22" t="s">
        <v>741</v>
      </c>
      <c r="H141" s="22" t="s">
        <v>737</v>
      </c>
      <c r="I141" s="22" t="s">
        <v>733</v>
      </c>
      <c r="K141" s="22" t="s">
        <v>731</v>
      </c>
      <c r="L141" s="22" t="s">
        <v>752</v>
      </c>
      <c r="M141" s="22" t="s">
        <v>735</v>
      </c>
      <c r="N141" s="22" t="s">
        <v>743</v>
      </c>
      <c r="O141" s="22" t="s">
        <v>744</v>
      </c>
      <c r="P141" s="22" t="s">
        <v>3862</v>
      </c>
      <c r="Q141" t="s">
        <v>5943</v>
      </c>
      <c r="R141" s="22" t="s">
        <v>734</v>
      </c>
      <c r="S141" s="22" t="s">
        <v>3870</v>
      </c>
      <c r="T141" s="22" t="s">
        <v>758</v>
      </c>
      <c r="U141" s="22" t="s">
        <v>384</v>
      </c>
      <c r="V141" s="22">
        <v>240</v>
      </c>
      <c r="W141" s="22" t="s">
        <v>377</v>
      </c>
      <c r="X141" s="22" t="s">
        <v>378</v>
      </c>
      <c r="Y141" s="22" t="s">
        <v>58</v>
      </c>
      <c r="Z141" s="22">
        <v>4103</v>
      </c>
      <c r="AA141" s="22" t="s">
        <v>732</v>
      </c>
      <c r="AC141" t="str">
        <f>+Combinar1[[#This Row],[Descripción Filtro URL 1]]</f>
        <v>Andacollo</v>
      </c>
      <c r="AD141" t="str">
        <f>+Combinar1[[#This Row],[titulo]]&amp;AC141&amp;", "&amp;Combinar1[[#This Row],[temporalidad]]</f>
        <v>Cantidad de Espacios Culturales según su Tipo de Titularidad en la comuna de Andacollo, Año 2021</v>
      </c>
      <c r="AE141" t="str">
        <f>+Combinar1[[#This Row],[descripcion_larga]]&amp;AC141&amp;", según datos del "&amp;Combinar1[[#This Row],[fuente]]&amp;", "&amp;Combinar1[[#This Row],[temporalidad]]</f>
        <v>Gráfico que muestra la cantidad de espacios culturales según su tipo de titularidad en la comuna de  Andacollo, según datos del Observatorio Cultural, Año 2021</v>
      </c>
      <c r="AF141" t="e">
        <f>+Combinar1[[#This Row],[url]]&amp;Combinar1[[#This Row],[Complemento Link]]&amp;Combinar1[[#This Row],[id_fil_url 1]]&amp;#REF!&amp;#REF!</f>
        <v>#REF!</v>
      </c>
    </row>
    <row r="142" spans="1:32" x14ac:dyDescent="0.3">
      <c r="A142" s="22">
        <v>1</v>
      </c>
      <c r="B142" s="22" t="s">
        <v>376</v>
      </c>
      <c r="C142">
        <v>1</v>
      </c>
      <c r="D142" s="22">
        <v>1</v>
      </c>
      <c r="E142" s="22" t="s">
        <v>742</v>
      </c>
      <c r="F142" s="22"/>
      <c r="G142" s="22" t="s">
        <v>736</v>
      </c>
      <c r="H142" s="22" t="s">
        <v>737</v>
      </c>
      <c r="I142" s="22" t="s">
        <v>733</v>
      </c>
      <c r="K142" s="22" t="s">
        <v>731</v>
      </c>
      <c r="L142" s="22" t="s">
        <v>742</v>
      </c>
      <c r="M142" s="22" t="s">
        <v>735</v>
      </c>
      <c r="N142" s="22" t="s">
        <v>743</v>
      </c>
      <c r="O142" s="22" t="s">
        <v>744</v>
      </c>
      <c r="P142" s="22" t="s">
        <v>3859</v>
      </c>
      <c r="Q142" t="s">
        <v>3864</v>
      </c>
      <c r="R142" s="22" t="s">
        <v>734</v>
      </c>
      <c r="S142" s="22" t="s">
        <v>3872</v>
      </c>
      <c r="T142" s="22" t="s">
        <v>754</v>
      </c>
      <c r="U142" s="22" t="s">
        <v>384</v>
      </c>
      <c r="V142" s="22">
        <v>240</v>
      </c>
      <c r="W142" s="22" t="s">
        <v>377</v>
      </c>
      <c r="X142" s="22" t="s">
        <v>378</v>
      </c>
      <c r="Y142" s="22" t="s">
        <v>59</v>
      </c>
      <c r="Z142" s="22">
        <v>4104</v>
      </c>
      <c r="AA142" s="22" t="s">
        <v>732</v>
      </c>
      <c r="AC142" t="str">
        <f>+Combinar1[[#This Row],[Descripción Filtro URL 1]]</f>
        <v>La Higuera</v>
      </c>
      <c r="AD142" t="str">
        <f>+Combinar1[[#This Row],[titulo]]&amp;AC142&amp;", "&amp;Combinar1[[#This Row],[temporalidad]]</f>
        <v>Cantidad de Espacios Culturales con Acceso para Discapacitados en la comuna de La Higuera, Año 2021</v>
      </c>
      <c r="AE142" t="str">
        <f>+Combinar1[[#This Row],[descripcion_larga]]&amp;AC142&amp;", según datos del "&amp;Combinar1[[#This Row],[fuente]]&amp;", "&amp;Combinar1[[#This Row],[temporalidad]]</f>
        <v>Gráfico que muestra la cantidad de espacios culturales con o sin acceso para discapacitados en la comuna de La Higuera, según datos del Observatorio Cultural, Año 2021</v>
      </c>
      <c r="AF142" t="e">
        <f>+Combinar1[[#This Row],[url]]&amp;Combinar1[[#This Row],[Complemento Link]]&amp;Combinar1[[#This Row],[id_fil_url 1]]&amp;#REF!&amp;#REF!</f>
        <v>#REF!</v>
      </c>
    </row>
    <row r="143" spans="1:32" x14ac:dyDescent="0.3">
      <c r="A143" s="22">
        <v>1</v>
      </c>
      <c r="B143" s="22" t="s">
        <v>376</v>
      </c>
      <c r="C143">
        <v>2</v>
      </c>
      <c r="D143" s="22">
        <v>2</v>
      </c>
      <c r="E143" s="22" t="s">
        <v>746</v>
      </c>
      <c r="F143" s="22"/>
      <c r="G143" s="22" t="s">
        <v>738</v>
      </c>
      <c r="H143" s="22" t="s">
        <v>737</v>
      </c>
      <c r="I143" s="22" t="s">
        <v>733</v>
      </c>
      <c r="K143" s="22" t="s">
        <v>731</v>
      </c>
      <c r="L143" s="22" t="s">
        <v>746</v>
      </c>
      <c r="M143" s="22" t="s">
        <v>735</v>
      </c>
      <c r="N143" s="22" t="s">
        <v>743</v>
      </c>
      <c r="O143" s="22" t="s">
        <v>744</v>
      </c>
      <c r="P143" s="22" t="s">
        <v>3860</v>
      </c>
      <c r="Q143" t="s">
        <v>5944</v>
      </c>
      <c r="R143" s="22" t="s">
        <v>734</v>
      </c>
      <c r="S143" s="22" t="s">
        <v>3871</v>
      </c>
      <c r="T143" s="22" t="s">
        <v>755</v>
      </c>
      <c r="U143" s="22" t="s">
        <v>384</v>
      </c>
      <c r="V143" s="22">
        <v>240</v>
      </c>
      <c r="W143" s="22" t="s">
        <v>377</v>
      </c>
      <c r="X143" s="22" t="s">
        <v>378</v>
      </c>
      <c r="Y143" s="22" t="s">
        <v>59</v>
      </c>
      <c r="Z143" s="22">
        <v>4104</v>
      </c>
      <c r="AA143" s="22" t="s">
        <v>732</v>
      </c>
      <c r="AC143" t="str">
        <f>+Combinar1[[#This Row],[Descripción Filtro URL 1]]</f>
        <v>La Higuera</v>
      </c>
      <c r="AD143" t="str">
        <f>+Combinar1[[#This Row],[titulo]]&amp;AC143&amp;", "&amp;Combinar1[[#This Row],[temporalidad]]</f>
        <v>Cantidad de Espacios Culturales por Tipo en la comuna de La Higuera, Año 2021</v>
      </c>
      <c r="AE143" t="str">
        <f>+Combinar1[[#This Row],[descripcion_larga]]&amp;AC143&amp;", según datos del "&amp;Combinar1[[#This Row],[fuente]]&amp;", "&amp;Combinar1[[#This Row],[temporalidad]]</f>
        <v>Gráfico que muestra la cantidad de espacios culturales por tipo en la comuna de La Higuera, según datos del Observatorio Cultural, Año 2021</v>
      </c>
      <c r="AF143" t="e">
        <f>+Combinar1[[#This Row],[url]]&amp;Combinar1[[#This Row],[Complemento Link]]&amp;Combinar1[[#This Row],[id_fil_url 1]]&amp;#REF!&amp;#REF!</f>
        <v>#REF!</v>
      </c>
    </row>
    <row r="144" spans="1:32" x14ac:dyDescent="0.3">
      <c r="A144" s="22">
        <v>1</v>
      </c>
      <c r="B144" s="22" t="s">
        <v>376</v>
      </c>
      <c r="C144">
        <v>3</v>
      </c>
      <c r="D144" s="22">
        <v>3</v>
      </c>
      <c r="E144" s="22" t="s">
        <v>748</v>
      </c>
      <c r="F144" s="22"/>
      <c r="G144" s="22" t="s">
        <v>739</v>
      </c>
      <c r="H144" s="22" t="s">
        <v>737</v>
      </c>
      <c r="I144" s="22" t="s">
        <v>733</v>
      </c>
      <c r="K144" s="22" t="s">
        <v>731</v>
      </c>
      <c r="L144" s="22" t="s">
        <v>748</v>
      </c>
      <c r="M144" s="22" t="s">
        <v>735</v>
      </c>
      <c r="N144" s="22" t="s">
        <v>743</v>
      </c>
      <c r="O144" s="22" t="s">
        <v>744</v>
      </c>
      <c r="P144" s="22" t="s">
        <v>3863</v>
      </c>
      <c r="Q144" t="s">
        <v>3866</v>
      </c>
      <c r="R144" s="22" t="s">
        <v>734</v>
      </c>
      <c r="S144" s="22" t="s">
        <v>3868</v>
      </c>
      <c r="T144" s="22" t="s">
        <v>756</v>
      </c>
      <c r="U144" s="22" t="s">
        <v>384</v>
      </c>
      <c r="V144" s="22">
        <v>240</v>
      </c>
      <c r="W144" s="22" t="s">
        <v>377</v>
      </c>
      <c r="X144" s="22" t="s">
        <v>378</v>
      </c>
      <c r="Y144" s="22" t="s">
        <v>59</v>
      </c>
      <c r="Z144" s="22">
        <v>4104</v>
      </c>
      <c r="AA144" s="22" t="s">
        <v>732</v>
      </c>
      <c r="AC144" t="str">
        <f>+Combinar1[[#This Row],[Descripción Filtro URL 1]]</f>
        <v>La Higuera</v>
      </c>
      <c r="AD144" t="str">
        <f>+Combinar1[[#This Row],[titulo]]&amp;AC144&amp;", "&amp;Combinar1[[#This Row],[temporalidad]]</f>
        <v>Cantidad de Espacios Culturales según su Estado de Mantención en la comuna de La Higuera, Año 2021</v>
      </c>
      <c r="AE144" t="str">
        <f>+Combinar1[[#This Row],[descripcion_larga]]&amp;AC144&amp;", según datos del "&amp;Combinar1[[#This Row],[fuente]]&amp;", "&amp;Combinar1[[#This Row],[temporalidad]]</f>
        <v>Gráfico que muestra la cantidad de espacios culturales según su estado de mantención en la comuna de La Higuera, según datos del Observatorio Cultural, Año 2021</v>
      </c>
      <c r="AF144" t="e">
        <f>+Combinar1[[#This Row],[url]]&amp;Combinar1[[#This Row],[Complemento Link]]&amp;Combinar1[[#This Row],[id_fil_url 1]]&amp;#REF!&amp;#REF!</f>
        <v>#REF!</v>
      </c>
    </row>
    <row r="145" spans="1:32" x14ac:dyDescent="0.3">
      <c r="A145" s="22">
        <v>1</v>
      </c>
      <c r="B145" s="22" t="s">
        <v>376</v>
      </c>
      <c r="C145">
        <v>4</v>
      </c>
      <c r="D145" s="22">
        <v>4</v>
      </c>
      <c r="E145" s="22" t="s">
        <v>750</v>
      </c>
      <c r="F145" s="22"/>
      <c r="G145" s="22" t="s">
        <v>740</v>
      </c>
      <c r="H145" s="22" t="s">
        <v>737</v>
      </c>
      <c r="I145" s="22" t="s">
        <v>733</v>
      </c>
      <c r="K145" s="22" t="s">
        <v>731</v>
      </c>
      <c r="L145" s="22" t="s">
        <v>750</v>
      </c>
      <c r="M145" s="22" t="s">
        <v>735</v>
      </c>
      <c r="N145" s="22" t="s">
        <v>743</v>
      </c>
      <c r="O145" s="22" t="s">
        <v>744</v>
      </c>
      <c r="P145" s="22" t="s">
        <v>3861</v>
      </c>
      <c r="Q145" t="s">
        <v>3867</v>
      </c>
      <c r="R145" s="22" t="s">
        <v>734</v>
      </c>
      <c r="S145" s="22" t="s">
        <v>3869</v>
      </c>
      <c r="T145" s="22" t="s">
        <v>757</v>
      </c>
      <c r="U145" s="22" t="s">
        <v>384</v>
      </c>
      <c r="V145" s="22">
        <v>240</v>
      </c>
      <c r="W145" s="22" t="s">
        <v>377</v>
      </c>
      <c r="X145" s="22" t="s">
        <v>378</v>
      </c>
      <c r="Y145" s="22" t="s">
        <v>59</v>
      </c>
      <c r="Z145" s="22">
        <v>4104</v>
      </c>
      <c r="AA145" s="22" t="s">
        <v>732</v>
      </c>
      <c r="AC145" t="str">
        <f>+Combinar1[[#This Row],[Descripción Filtro URL 1]]</f>
        <v>La Higuera</v>
      </c>
      <c r="AD145" t="str">
        <f>+Combinar1[[#This Row],[titulo]]&amp;AC145&amp;", "&amp;Combinar1[[#This Row],[temporalidad]]</f>
        <v>Cantidad de Espacios Culturales según su Fuente de Financiamiento en la comuna de La Higuera, Año 2021</v>
      </c>
      <c r="AE145" t="str">
        <f>+Combinar1[[#This Row],[descripcion_larga]]&amp;AC145&amp;", según datos del "&amp;Combinar1[[#This Row],[fuente]]&amp;", "&amp;Combinar1[[#This Row],[temporalidad]]</f>
        <v>Gráfico que muestra la cantidad de espacios culturales según su fuente de financiamiento en la comuna de La Higuera, según datos del Observatorio Cultural, Año 2021</v>
      </c>
      <c r="AF145" t="e">
        <f>+Combinar1[[#This Row],[url]]&amp;Combinar1[[#This Row],[Complemento Link]]&amp;Combinar1[[#This Row],[id_fil_url 1]]&amp;#REF!&amp;#REF!</f>
        <v>#REF!</v>
      </c>
    </row>
    <row r="146" spans="1:32" x14ac:dyDescent="0.3">
      <c r="A146" s="22">
        <v>1</v>
      </c>
      <c r="B146" s="22" t="s">
        <v>376</v>
      </c>
      <c r="C146">
        <v>5</v>
      </c>
      <c r="D146" s="22">
        <v>5</v>
      </c>
      <c r="E146" s="22" t="s">
        <v>752</v>
      </c>
      <c r="F146" s="22"/>
      <c r="G146" s="22" t="s">
        <v>741</v>
      </c>
      <c r="H146" s="22" t="s">
        <v>737</v>
      </c>
      <c r="I146" s="22" t="s">
        <v>733</v>
      </c>
      <c r="K146" s="22" t="s">
        <v>731</v>
      </c>
      <c r="L146" s="22" t="s">
        <v>752</v>
      </c>
      <c r="M146" s="22" t="s">
        <v>735</v>
      </c>
      <c r="N146" s="22" t="s">
        <v>743</v>
      </c>
      <c r="O146" s="22" t="s">
        <v>744</v>
      </c>
      <c r="P146" s="22" t="s">
        <v>3862</v>
      </c>
      <c r="Q146" t="s">
        <v>5943</v>
      </c>
      <c r="R146" s="22" t="s">
        <v>734</v>
      </c>
      <c r="S146" s="22" t="s">
        <v>3870</v>
      </c>
      <c r="T146" s="22" t="s">
        <v>758</v>
      </c>
      <c r="U146" s="22" t="s">
        <v>384</v>
      </c>
      <c r="V146" s="22">
        <v>240</v>
      </c>
      <c r="W146" s="22" t="s">
        <v>377</v>
      </c>
      <c r="X146" s="22" t="s">
        <v>378</v>
      </c>
      <c r="Y146" s="22" t="s">
        <v>59</v>
      </c>
      <c r="Z146" s="22">
        <v>4104</v>
      </c>
      <c r="AA146" s="22" t="s">
        <v>732</v>
      </c>
      <c r="AC146" t="str">
        <f>+Combinar1[[#This Row],[Descripción Filtro URL 1]]</f>
        <v>La Higuera</v>
      </c>
      <c r="AD146" t="str">
        <f>+Combinar1[[#This Row],[titulo]]&amp;AC146&amp;", "&amp;Combinar1[[#This Row],[temporalidad]]</f>
        <v>Cantidad de Espacios Culturales según su Tipo de Titularidad en la comuna de La Higuera, Año 2021</v>
      </c>
      <c r="AE146" t="str">
        <f>+Combinar1[[#This Row],[descripcion_larga]]&amp;AC146&amp;", según datos del "&amp;Combinar1[[#This Row],[fuente]]&amp;", "&amp;Combinar1[[#This Row],[temporalidad]]</f>
        <v>Gráfico que muestra la cantidad de espacios culturales según su tipo de titularidad en la comuna de  La Higuera, según datos del Observatorio Cultural, Año 2021</v>
      </c>
      <c r="AF146" t="e">
        <f>+Combinar1[[#This Row],[url]]&amp;Combinar1[[#This Row],[Complemento Link]]&amp;Combinar1[[#This Row],[id_fil_url 1]]&amp;#REF!&amp;#REF!</f>
        <v>#REF!</v>
      </c>
    </row>
    <row r="147" spans="1:32" x14ac:dyDescent="0.3">
      <c r="A147" s="22">
        <v>1</v>
      </c>
      <c r="B147" s="22" t="s">
        <v>376</v>
      </c>
      <c r="C147">
        <v>1</v>
      </c>
      <c r="D147" s="22">
        <v>1</v>
      </c>
      <c r="E147" s="22" t="s">
        <v>742</v>
      </c>
      <c r="F147" s="22"/>
      <c r="G147" s="22" t="s">
        <v>736</v>
      </c>
      <c r="H147" s="22" t="s">
        <v>737</v>
      </c>
      <c r="I147" s="22" t="s">
        <v>733</v>
      </c>
      <c r="K147" s="22" t="s">
        <v>731</v>
      </c>
      <c r="L147" s="22" t="s">
        <v>742</v>
      </c>
      <c r="M147" s="22" t="s">
        <v>735</v>
      </c>
      <c r="N147" s="22" t="s">
        <v>743</v>
      </c>
      <c r="O147" s="22" t="s">
        <v>744</v>
      </c>
      <c r="P147" s="22" t="s">
        <v>3859</v>
      </c>
      <c r="Q147" t="s">
        <v>3864</v>
      </c>
      <c r="R147" s="22" t="s">
        <v>734</v>
      </c>
      <c r="S147" s="22" t="s">
        <v>3872</v>
      </c>
      <c r="T147" s="22" t="s">
        <v>754</v>
      </c>
      <c r="U147" s="22" t="s">
        <v>384</v>
      </c>
      <c r="V147" s="22">
        <v>240</v>
      </c>
      <c r="W147" s="22" t="s">
        <v>377</v>
      </c>
      <c r="X147" s="22" t="s">
        <v>378</v>
      </c>
      <c r="Y147" s="22" t="s">
        <v>60</v>
      </c>
      <c r="Z147" s="22">
        <v>4105</v>
      </c>
      <c r="AA147" s="22" t="s">
        <v>732</v>
      </c>
      <c r="AC147" t="str">
        <f>+Combinar1[[#This Row],[Descripción Filtro URL 1]]</f>
        <v>Paiguano</v>
      </c>
      <c r="AD147" t="str">
        <f>+Combinar1[[#This Row],[titulo]]&amp;AC147&amp;", "&amp;Combinar1[[#This Row],[temporalidad]]</f>
        <v>Cantidad de Espacios Culturales con Acceso para Discapacitados en la comuna de Paiguano, Año 2021</v>
      </c>
      <c r="AE147" t="str">
        <f>+Combinar1[[#This Row],[descripcion_larga]]&amp;AC147&amp;", según datos del "&amp;Combinar1[[#This Row],[fuente]]&amp;", "&amp;Combinar1[[#This Row],[temporalidad]]</f>
        <v>Gráfico que muestra la cantidad de espacios culturales con o sin acceso para discapacitados en la comuna de Paiguano, según datos del Observatorio Cultural, Año 2021</v>
      </c>
      <c r="AF147" t="e">
        <f>+Combinar1[[#This Row],[url]]&amp;Combinar1[[#This Row],[Complemento Link]]&amp;Combinar1[[#This Row],[id_fil_url 1]]&amp;#REF!&amp;#REF!</f>
        <v>#REF!</v>
      </c>
    </row>
    <row r="148" spans="1:32" x14ac:dyDescent="0.3">
      <c r="A148" s="22">
        <v>1</v>
      </c>
      <c r="B148" s="22" t="s">
        <v>376</v>
      </c>
      <c r="C148">
        <v>2</v>
      </c>
      <c r="D148" s="22">
        <v>2</v>
      </c>
      <c r="E148" s="22" t="s">
        <v>746</v>
      </c>
      <c r="F148" s="22"/>
      <c r="G148" s="22" t="s">
        <v>738</v>
      </c>
      <c r="H148" s="22" t="s">
        <v>737</v>
      </c>
      <c r="I148" s="22" t="s">
        <v>733</v>
      </c>
      <c r="K148" s="22" t="s">
        <v>731</v>
      </c>
      <c r="L148" s="22" t="s">
        <v>746</v>
      </c>
      <c r="M148" s="22" t="s">
        <v>735</v>
      </c>
      <c r="N148" s="22" t="s">
        <v>743</v>
      </c>
      <c r="O148" s="22" t="s">
        <v>744</v>
      </c>
      <c r="P148" s="22" t="s">
        <v>3860</v>
      </c>
      <c r="Q148" t="s">
        <v>5944</v>
      </c>
      <c r="R148" s="22" t="s">
        <v>734</v>
      </c>
      <c r="S148" s="22" t="s">
        <v>3871</v>
      </c>
      <c r="T148" s="22" t="s">
        <v>755</v>
      </c>
      <c r="U148" s="22" t="s">
        <v>384</v>
      </c>
      <c r="V148" s="22">
        <v>240</v>
      </c>
      <c r="W148" s="22" t="s">
        <v>377</v>
      </c>
      <c r="X148" s="22" t="s">
        <v>378</v>
      </c>
      <c r="Y148" s="22" t="s">
        <v>60</v>
      </c>
      <c r="Z148" s="22">
        <v>4105</v>
      </c>
      <c r="AA148" s="22" t="s">
        <v>732</v>
      </c>
      <c r="AC148" t="str">
        <f>+Combinar1[[#This Row],[Descripción Filtro URL 1]]</f>
        <v>Paiguano</v>
      </c>
      <c r="AD148" t="str">
        <f>+Combinar1[[#This Row],[titulo]]&amp;AC148&amp;", "&amp;Combinar1[[#This Row],[temporalidad]]</f>
        <v>Cantidad de Espacios Culturales por Tipo en la comuna de Paiguano, Año 2021</v>
      </c>
      <c r="AE148" t="str">
        <f>+Combinar1[[#This Row],[descripcion_larga]]&amp;AC148&amp;", según datos del "&amp;Combinar1[[#This Row],[fuente]]&amp;", "&amp;Combinar1[[#This Row],[temporalidad]]</f>
        <v>Gráfico que muestra la cantidad de espacios culturales por tipo en la comuna de Paiguano, según datos del Observatorio Cultural, Año 2021</v>
      </c>
      <c r="AF148" t="e">
        <f>+Combinar1[[#This Row],[url]]&amp;Combinar1[[#This Row],[Complemento Link]]&amp;Combinar1[[#This Row],[id_fil_url 1]]&amp;#REF!&amp;#REF!</f>
        <v>#REF!</v>
      </c>
    </row>
    <row r="149" spans="1:32" x14ac:dyDescent="0.3">
      <c r="A149" s="22">
        <v>1</v>
      </c>
      <c r="B149" s="22" t="s">
        <v>376</v>
      </c>
      <c r="C149">
        <v>3</v>
      </c>
      <c r="D149" s="22">
        <v>3</v>
      </c>
      <c r="E149" s="22" t="s">
        <v>748</v>
      </c>
      <c r="F149" s="22"/>
      <c r="G149" s="22" t="s">
        <v>739</v>
      </c>
      <c r="H149" s="22" t="s">
        <v>737</v>
      </c>
      <c r="I149" s="22" t="s">
        <v>733</v>
      </c>
      <c r="K149" s="22" t="s">
        <v>731</v>
      </c>
      <c r="L149" s="22" t="s">
        <v>748</v>
      </c>
      <c r="M149" s="22" t="s">
        <v>735</v>
      </c>
      <c r="N149" s="22" t="s">
        <v>743</v>
      </c>
      <c r="O149" s="22" t="s">
        <v>744</v>
      </c>
      <c r="P149" s="22" t="s">
        <v>3863</v>
      </c>
      <c r="Q149" t="s">
        <v>3866</v>
      </c>
      <c r="R149" s="22" t="s">
        <v>734</v>
      </c>
      <c r="S149" s="22" t="s">
        <v>3868</v>
      </c>
      <c r="T149" s="22" t="s">
        <v>756</v>
      </c>
      <c r="U149" s="22" t="s">
        <v>384</v>
      </c>
      <c r="V149" s="22">
        <v>240</v>
      </c>
      <c r="W149" s="22" t="s">
        <v>377</v>
      </c>
      <c r="X149" s="22" t="s">
        <v>378</v>
      </c>
      <c r="Y149" s="22" t="s">
        <v>60</v>
      </c>
      <c r="Z149" s="22">
        <v>4105</v>
      </c>
      <c r="AA149" s="22" t="s">
        <v>732</v>
      </c>
      <c r="AC149" t="str">
        <f>+Combinar1[[#This Row],[Descripción Filtro URL 1]]</f>
        <v>Paiguano</v>
      </c>
      <c r="AD149" t="str">
        <f>+Combinar1[[#This Row],[titulo]]&amp;AC149&amp;", "&amp;Combinar1[[#This Row],[temporalidad]]</f>
        <v>Cantidad de Espacios Culturales según su Estado de Mantención en la comuna de Paiguano, Año 2021</v>
      </c>
      <c r="AE149" t="str">
        <f>+Combinar1[[#This Row],[descripcion_larga]]&amp;AC149&amp;", según datos del "&amp;Combinar1[[#This Row],[fuente]]&amp;", "&amp;Combinar1[[#This Row],[temporalidad]]</f>
        <v>Gráfico que muestra la cantidad de espacios culturales según su estado de mantención en la comuna de Paiguano, según datos del Observatorio Cultural, Año 2021</v>
      </c>
      <c r="AF149" t="e">
        <f>+Combinar1[[#This Row],[url]]&amp;Combinar1[[#This Row],[Complemento Link]]&amp;Combinar1[[#This Row],[id_fil_url 1]]&amp;#REF!&amp;#REF!</f>
        <v>#REF!</v>
      </c>
    </row>
    <row r="150" spans="1:32" x14ac:dyDescent="0.3">
      <c r="A150" s="22">
        <v>1</v>
      </c>
      <c r="B150" s="22" t="s">
        <v>376</v>
      </c>
      <c r="C150">
        <v>4</v>
      </c>
      <c r="D150" s="22">
        <v>4</v>
      </c>
      <c r="E150" s="22" t="s">
        <v>750</v>
      </c>
      <c r="F150" s="22"/>
      <c r="G150" s="22" t="s">
        <v>740</v>
      </c>
      <c r="H150" s="22" t="s">
        <v>737</v>
      </c>
      <c r="I150" s="22" t="s">
        <v>733</v>
      </c>
      <c r="K150" s="22" t="s">
        <v>731</v>
      </c>
      <c r="L150" s="22" t="s">
        <v>750</v>
      </c>
      <c r="M150" s="22" t="s">
        <v>735</v>
      </c>
      <c r="N150" s="22" t="s">
        <v>743</v>
      </c>
      <c r="O150" s="22" t="s">
        <v>744</v>
      </c>
      <c r="P150" s="22" t="s">
        <v>3861</v>
      </c>
      <c r="Q150" t="s">
        <v>3867</v>
      </c>
      <c r="R150" s="22" t="s">
        <v>734</v>
      </c>
      <c r="S150" s="22" t="s">
        <v>3869</v>
      </c>
      <c r="T150" s="22" t="s">
        <v>757</v>
      </c>
      <c r="U150" s="22" t="s">
        <v>384</v>
      </c>
      <c r="V150" s="22">
        <v>240</v>
      </c>
      <c r="W150" s="22" t="s">
        <v>377</v>
      </c>
      <c r="X150" s="22" t="s">
        <v>378</v>
      </c>
      <c r="Y150" s="22" t="s">
        <v>60</v>
      </c>
      <c r="Z150" s="22">
        <v>4105</v>
      </c>
      <c r="AA150" s="22" t="s">
        <v>732</v>
      </c>
      <c r="AC150" t="str">
        <f>+Combinar1[[#This Row],[Descripción Filtro URL 1]]</f>
        <v>Paiguano</v>
      </c>
      <c r="AD150" t="str">
        <f>+Combinar1[[#This Row],[titulo]]&amp;AC150&amp;", "&amp;Combinar1[[#This Row],[temporalidad]]</f>
        <v>Cantidad de Espacios Culturales según su Fuente de Financiamiento en la comuna de Paiguano, Año 2021</v>
      </c>
      <c r="AE150" t="str">
        <f>+Combinar1[[#This Row],[descripcion_larga]]&amp;AC150&amp;", según datos del "&amp;Combinar1[[#This Row],[fuente]]&amp;", "&amp;Combinar1[[#This Row],[temporalidad]]</f>
        <v>Gráfico que muestra la cantidad de espacios culturales según su fuente de financiamiento en la comuna de Paiguano, según datos del Observatorio Cultural, Año 2021</v>
      </c>
      <c r="AF150" t="e">
        <f>+Combinar1[[#This Row],[url]]&amp;Combinar1[[#This Row],[Complemento Link]]&amp;Combinar1[[#This Row],[id_fil_url 1]]&amp;#REF!&amp;#REF!</f>
        <v>#REF!</v>
      </c>
    </row>
    <row r="151" spans="1:32" x14ac:dyDescent="0.3">
      <c r="A151" s="22">
        <v>1</v>
      </c>
      <c r="B151" s="22" t="s">
        <v>376</v>
      </c>
      <c r="C151">
        <v>5</v>
      </c>
      <c r="D151" s="22">
        <v>5</v>
      </c>
      <c r="E151" s="22" t="s">
        <v>752</v>
      </c>
      <c r="F151" s="22"/>
      <c r="G151" s="22" t="s">
        <v>741</v>
      </c>
      <c r="H151" s="22" t="s">
        <v>737</v>
      </c>
      <c r="I151" s="22" t="s">
        <v>733</v>
      </c>
      <c r="K151" s="22" t="s">
        <v>731</v>
      </c>
      <c r="L151" s="22" t="s">
        <v>752</v>
      </c>
      <c r="M151" s="22" t="s">
        <v>735</v>
      </c>
      <c r="N151" s="22" t="s">
        <v>743</v>
      </c>
      <c r="O151" s="22" t="s">
        <v>744</v>
      </c>
      <c r="P151" s="22" t="s">
        <v>3862</v>
      </c>
      <c r="Q151" t="s">
        <v>5943</v>
      </c>
      <c r="R151" s="22" t="s">
        <v>734</v>
      </c>
      <c r="S151" s="22" t="s">
        <v>3870</v>
      </c>
      <c r="T151" s="22" t="s">
        <v>758</v>
      </c>
      <c r="U151" s="22" t="s">
        <v>384</v>
      </c>
      <c r="V151" s="22">
        <v>240</v>
      </c>
      <c r="W151" s="22" t="s">
        <v>377</v>
      </c>
      <c r="X151" s="22" t="s">
        <v>378</v>
      </c>
      <c r="Y151" s="22" t="s">
        <v>60</v>
      </c>
      <c r="Z151" s="22">
        <v>4105</v>
      </c>
      <c r="AA151" s="22" t="s">
        <v>732</v>
      </c>
      <c r="AC151" t="str">
        <f>+Combinar1[[#This Row],[Descripción Filtro URL 1]]</f>
        <v>Paiguano</v>
      </c>
      <c r="AD151" t="str">
        <f>+Combinar1[[#This Row],[titulo]]&amp;AC151&amp;", "&amp;Combinar1[[#This Row],[temporalidad]]</f>
        <v>Cantidad de Espacios Culturales según su Tipo de Titularidad en la comuna de Paiguano, Año 2021</v>
      </c>
      <c r="AE151" t="str">
        <f>+Combinar1[[#This Row],[descripcion_larga]]&amp;AC151&amp;", según datos del "&amp;Combinar1[[#This Row],[fuente]]&amp;", "&amp;Combinar1[[#This Row],[temporalidad]]</f>
        <v>Gráfico que muestra la cantidad de espacios culturales según su tipo de titularidad en la comuna de  Paiguano, según datos del Observatorio Cultural, Año 2021</v>
      </c>
      <c r="AF151" t="e">
        <f>+Combinar1[[#This Row],[url]]&amp;Combinar1[[#This Row],[Complemento Link]]&amp;Combinar1[[#This Row],[id_fil_url 1]]&amp;#REF!&amp;#REF!</f>
        <v>#REF!</v>
      </c>
    </row>
    <row r="152" spans="1:32" x14ac:dyDescent="0.3">
      <c r="A152" s="22">
        <v>1</v>
      </c>
      <c r="B152" s="22" t="s">
        <v>376</v>
      </c>
      <c r="C152">
        <v>1</v>
      </c>
      <c r="D152" s="22">
        <v>1</v>
      </c>
      <c r="E152" s="22" t="s">
        <v>742</v>
      </c>
      <c r="F152" s="22"/>
      <c r="G152" s="22" t="s">
        <v>736</v>
      </c>
      <c r="H152" s="22" t="s">
        <v>737</v>
      </c>
      <c r="I152" s="22" t="s">
        <v>733</v>
      </c>
      <c r="K152" s="22" t="s">
        <v>731</v>
      </c>
      <c r="L152" s="22" t="s">
        <v>742</v>
      </c>
      <c r="M152" s="22" t="s">
        <v>735</v>
      </c>
      <c r="N152" s="22" t="s">
        <v>743</v>
      </c>
      <c r="O152" s="22" t="s">
        <v>744</v>
      </c>
      <c r="P152" s="22" t="s">
        <v>3859</v>
      </c>
      <c r="Q152" t="s">
        <v>3864</v>
      </c>
      <c r="R152" s="22" t="s">
        <v>734</v>
      </c>
      <c r="S152" s="22" t="s">
        <v>3872</v>
      </c>
      <c r="T152" s="22" t="s">
        <v>754</v>
      </c>
      <c r="U152" s="22" t="s">
        <v>384</v>
      </c>
      <c r="V152" s="22">
        <v>240</v>
      </c>
      <c r="W152" s="22" t="s">
        <v>377</v>
      </c>
      <c r="X152" s="22" t="s">
        <v>378</v>
      </c>
      <c r="Y152" s="22" t="s">
        <v>61</v>
      </c>
      <c r="Z152" s="22">
        <v>4106</v>
      </c>
      <c r="AA152" s="22" t="s">
        <v>732</v>
      </c>
      <c r="AC152" t="str">
        <f>+Combinar1[[#This Row],[Descripción Filtro URL 1]]</f>
        <v>Vicuña</v>
      </c>
      <c r="AD152" t="str">
        <f>+Combinar1[[#This Row],[titulo]]&amp;AC152&amp;", "&amp;Combinar1[[#This Row],[temporalidad]]</f>
        <v>Cantidad de Espacios Culturales con Acceso para Discapacitados en la comuna de Vicuña, Año 2021</v>
      </c>
      <c r="AE152" t="str">
        <f>+Combinar1[[#This Row],[descripcion_larga]]&amp;AC152&amp;", según datos del "&amp;Combinar1[[#This Row],[fuente]]&amp;", "&amp;Combinar1[[#This Row],[temporalidad]]</f>
        <v>Gráfico que muestra la cantidad de espacios culturales con o sin acceso para discapacitados en la comuna de Vicuña, según datos del Observatorio Cultural, Año 2021</v>
      </c>
      <c r="AF152" t="e">
        <f>+Combinar1[[#This Row],[url]]&amp;Combinar1[[#This Row],[Complemento Link]]&amp;Combinar1[[#This Row],[id_fil_url 1]]&amp;#REF!&amp;#REF!</f>
        <v>#REF!</v>
      </c>
    </row>
    <row r="153" spans="1:32" x14ac:dyDescent="0.3">
      <c r="A153" s="22">
        <v>1</v>
      </c>
      <c r="B153" s="22" t="s">
        <v>376</v>
      </c>
      <c r="C153">
        <v>2</v>
      </c>
      <c r="D153" s="22">
        <v>2</v>
      </c>
      <c r="E153" s="22" t="s">
        <v>746</v>
      </c>
      <c r="F153" s="22"/>
      <c r="G153" s="22" t="s">
        <v>738</v>
      </c>
      <c r="H153" s="22" t="s">
        <v>737</v>
      </c>
      <c r="I153" s="22" t="s">
        <v>733</v>
      </c>
      <c r="K153" s="22" t="s">
        <v>731</v>
      </c>
      <c r="L153" s="22" t="s">
        <v>746</v>
      </c>
      <c r="M153" s="22" t="s">
        <v>735</v>
      </c>
      <c r="N153" s="22" t="s">
        <v>743</v>
      </c>
      <c r="O153" s="22" t="s">
        <v>744</v>
      </c>
      <c r="P153" s="22" t="s">
        <v>3860</v>
      </c>
      <c r="Q153" t="s">
        <v>5944</v>
      </c>
      <c r="R153" s="22" t="s">
        <v>734</v>
      </c>
      <c r="S153" s="22" t="s">
        <v>3871</v>
      </c>
      <c r="T153" s="22" t="s">
        <v>755</v>
      </c>
      <c r="U153" s="22" t="s">
        <v>384</v>
      </c>
      <c r="V153" s="22">
        <v>240</v>
      </c>
      <c r="W153" s="22" t="s">
        <v>377</v>
      </c>
      <c r="X153" s="22" t="s">
        <v>378</v>
      </c>
      <c r="Y153" s="22" t="s">
        <v>61</v>
      </c>
      <c r="Z153" s="22">
        <v>4106</v>
      </c>
      <c r="AA153" s="22" t="s">
        <v>732</v>
      </c>
      <c r="AC153" t="str">
        <f>+Combinar1[[#This Row],[Descripción Filtro URL 1]]</f>
        <v>Vicuña</v>
      </c>
      <c r="AD153" t="str">
        <f>+Combinar1[[#This Row],[titulo]]&amp;AC153&amp;", "&amp;Combinar1[[#This Row],[temporalidad]]</f>
        <v>Cantidad de Espacios Culturales por Tipo en la comuna de Vicuña, Año 2021</v>
      </c>
      <c r="AE153" t="str">
        <f>+Combinar1[[#This Row],[descripcion_larga]]&amp;AC153&amp;", según datos del "&amp;Combinar1[[#This Row],[fuente]]&amp;", "&amp;Combinar1[[#This Row],[temporalidad]]</f>
        <v>Gráfico que muestra la cantidad de espacios culturales por tipo en la comuna de Vicuña, según datos del Observatorio Cultural, Año 2021</v>
      </c>
      <c r="AF153" t="e">
        <f>+Combinar1[[#This Row],[url]]&amp;Combinar1[[#This Row],[Complemento Link]]&amp;Combinar1[[#This Row],[id_fil_url 1]]&amp;#REF!&amp;#REF!</f>
        <v>#REF!</v>
      </c>
    </row>
    <row r="154" spans="1:32" x14ac:dyDescent="0.3">
      <c r="A154" s="22">
        <v>1</v>
      </c>
      <c r="B154" s="22" t="s">
        <v>376</v>
      </c>
      <c r="C154">
        <v>3</v>
      </c>
      <c r="D154" s="22">
        <v>3</v>
      </c>
      <c r="E154" s="22" t="s">
        <v>748</v>
      </c>
      <c r="F154" s="22"/>
      <c r="G154" s="22" t="s">
        <v>739</v>
      </c>
      <c r="H154" s="22" t="s">
        <v>737</v>
      </c>
      <c r="I154" s="22" t="s">
        <v>733</v>
      </c>
      <c r="K154" s="22" t="s">
        <v>731</v>
      </c>
      <c r="L154" s="22" t="s">
        <v>748</v>
      </c>
      <c r="M154" s="22" t="s">
        <v>735</v>
      </c>
      <c r="N154" s="22" t="s">
        <v>743</v>
      </c>
      <c r="O154" s="22" t="s">
        <v>744</v>
      </c>
      <c r="P154" s="22" t="s">
        <v>3863</v>
      </c>
      <c r="Q154" t="s">
        <v>3866</v>
      </c>
      <c r="R154" s="22" t="s">
        <v>734</v>
      </c>
      <c r="S154" s="22" t="s">
        <v>3868</v>
      </c>
      <c r="T154" s="22" t="s">
        <v>756</v>
      </c>
      <c r="U154" s="22" t="s">
        <v>384</v>
      </c>
      <c r="V154" s="22">
        <v>240</v>
      </c>
      <c r="W154" s="22" t="s">
        <v>377</v>
      </c>
      <c r="X154" s="22" t="s">
        <v>378</v>
      </c>
      <c r="Y154" s="22" t="s">
        <v>61</v>
      </c>
      <c r="Z154" s="22">
        <v>4106</v>
      </c>
      <c r="AA154" s="22" t="s">
        <v>732</v>
      </c>
      <c r="AC154" t="str">
        <f>+Combinar1[[#This Row],[Descripción Filtro URL 1]]</f>
        <v>Vicuña</v>
      </c>
      <c r="AD154" t="str">
        <f>+Combinar1[[#This Row],[titulo]]&amp;AC154&amp;", "&amp;Combinar1[[#This Row],[temporalidad]]</f>
        <v>Cantidad de Espacios Culturales según su Estado de Mantención en la comuna de Vicuña, Año 2021</v>
      </c>
      <c r="AE154" t="str">
        <f>+Combinar1[[#This Row],[descripcion_larga]]&amp;AC154&amp;", según datos del "&amp;Combinar1[[#This Row],[fuente]]&amp;", "&amp;Combinar1[[#This Row],[temporalidad]]</f>
        <v>Gráfico que muestra la cantidad de espacios culturales según su estado de mantención en la comuna de Vicuña, según datos del Observatorio Cultural, Año 2021</v>
      </c>
      <c r="AF154" t="e">
        <f>+Combinar1[[#This Row],[url]]&amp;Combinar1[[#This Row],[Complemento Link]]&amp;Combinar1[[#This Row],[id_fil_url 1]]&amp;#REF!&amp;#REF!</f>
        <v>#REF!</v>
      </c>
    </row>
    <row r="155" spans="1:32" x14ac:dyDescent="0.3">
      <c r="A155" s="22">
        <v>1</v>
      </c>
      <c r="B155" s="22" t="s">
        <v>376</v>
      </c>
      <c r="C155">
        <v>4</v>
      </c>
      <c r="D155" s="22">
        <v>4</v>
      </c>
      <c r="E155" s="22" t="s">
        <v>750</v>
      </c>
      <c r="F155" s="22"/>
      <c r="G155" s="22" t="s">
        <v>740</v>
      </c>
      <c r="H155" s="22" t="s">
        <v>737</v>
      </c>
      <c r="I155" s="22" t="s">
        <v>733</v>
      </c>
      <c r="K155" s="22" t="s">
        <v>731</v>
      </c>
      <c r="L155" s="22" t="s">
        <v>750</v>
      </c>
      <c r="M155" s="22" t="s">
        <v>735</v>
      </c>
      <c r="N155" s="22" t="s">
        <v>743</v>
      </c>
      <c r="O155" s="22" t="s">
        <v>744</v>
      </c>
      <c r="P155" s="22" t="s">
        <v>3861</v>
      </c>
      <c r="Q155" t="s">
        <v>3867</v>
      </c>
      <c r="R155" s="22" t="s">
        <v>734</v>
      </c>
      <c r="S155" s="22" t="s">
        <v>3869</v>
      </c>
      <c r="T155" s="22" t="s">
        <v>757</v>
      </c>
      <c r="U155" s="22" t="s">
        <v>384</v>
      </c>
      <c r="V155" s="22">
        <v>240</v>
      </c>
      <c r="W155" s="22" t="s">
        <v>377</v>
      </c>
      <c r="X155" s="22" t="s">
        <v>378</v>
      </c>
      <c r="Y155" s="22" t="s">
        <v>61</v>
      </c>
      <c r="Z155" s="22">
        <v>4106</v>
      </c>
      <c r="AA155" s="22" t="s">
        <v>732</v>
      </c>
      <c r="AC155" t="str">
        <f>+Combinar1[[#This Row],[Descripción Filtro URL 1]]</f>
        <v>Vicuña</v>
      </c>
      <c r="AD155" t="str">
        <f>+Combinar1[[#This Row],[titulo]]&amp;AC155&amp;", "&amp;Combinar1[[#This Row],[temporalidad]]</f>
        <v>Cantidad de Espacios Culturales según su Fuente de Financiamiento en la comuna de Vicuña, Año 2021</v>
      </c>
      <c r="AE155" t="str">
        <f>+Combinar1[[#This Row],[descripcion_larga]]&amp;AC155&amp;", según datos del "&amp;Combinar1[[#This Row],[fuente]]&amp;", "&amp;Combinar1[[#This Row],[temporalidad]]</f>
        <v>Gráfico que muestra la cantidad de espacios culturales según su fuente de financiamiento en la comuna de Vicuña, según datos del Observatorio Cultural, Año 2021</v>
      </c>
      <c r="AF155" t="e">
        <f>+Combinar1[[#This Row],[url]]&amp;Combinar1[[#This Row],[Complemento Link]]&amp;Combinar1[[#This Row],[id_fil_url 1]]&amp;#REF!&amp;#REF!</f>
        <v>#REF!</v>
      </c>
    </row>
    <row r="156" spans="1:32" x14ac:dyDescent="0.3">
      <c r="A156" s="22">
        <v>1</v>
      </c>
      <c r="B156" s="22" t="s">
        <v>376</v>
      </c>
      <c r="C156">
        <v>5</v>
      </c>
      <c r="D156" s="22">
        <v>5</v>
      </c>
      <c r="E156" s="22" t="s">
        <v>752</v>
      </c>
      <c r="F156" s="22"/>
      <c r="G156" s="22" t="s">
        <v>741</v>
      </c>
      <c r="H156" s="22" t="s">
        <v>737</v>
      </c>
      <c r="I156" s="22" t="s">
        <v>733</v>
      </c>
      <c r="K156" s="22" t="s">
        <v>731</v>
      </c>
      <c r="L156" s="22" t="s">
        <v>752</v>
      </c>
      <c r="M156" s="22" t="s">
        <v>735</v>
      </c>
      <c r="N156" s="22" t="s">
        <v>743</v>
      </c>
      <c r="O156" s="22" t="s">
        <v>744</v>
      </c>
      <c r="P156" s="22" t="s">
        <v>3862</v>
      </c>
      <c r="Q156" t="s">
        <v>5943</v>
      </c>
      <c r="R156" s="22" t="s">
        <v>734</v>
      </c>
      <c r="S156" s="22" t="s">
        <v>3870</v>
      </c>
      <c r="T156" s="22" t="s">
        <v>758</v>
      </c>
      <c r="U156" s="22" t="s">
        <v>384</v>
      </c>
      <c r="V156" s="22">
        <v>240</v>
      </c>
      <c r="W156" s="22" t="s">
        <v>377</v>
      </c>
      <c r="X156" s="22" t="s">
        <v>378</v>
      </c>
      <c r="Y156" s="22" t="s">
        <v>61</v>
      </c>
      <c r="Z156" s="22">
        <v>4106</v>
      </c>
      <c r="AA156" s="22" t="s">
        <v>732</v>
      </c>
      <c r="AC156" t="str">
        <f>+Combinar1[[#This Row],[Descripción Filtro URL 1]]</f>
        <v>Vicuña</v>
      </c>
      <c r="AD156" t="str">
        <f>+Combinar1[[#This Row],[titulo]]&amp;AC156&amp;", "&amp;Combinar1[[#This Row],[temporalidad]]</f>
        <v>Cantidad de Espacios Culturales según su Tipo de Titularidad en la comuna de Vicuña, Año 2021</v>
      </c>
      <c r="AE156" t="str">
        <f>+Combinar1[[#This Row],[descripcion_larga]]&amp;AC156&amp;", según datos del "&amp;Combinar1[[#This Row],[fuente]]&amp;", "&amp;Combinar1[[#This Row],[temporalidad]]</f>
        <v>Gráfico que muestra la cantidad de espacios culturales según su tipo de titularidad en la comuna de  Vicuña, según datos del Observatorio Cultural, Año 2021</v>
      </c>
      <c r="AF156" t="e">
        <f>+Combinar1[[#This Row],[url]]&amp;Combinar1[[#This Row],[Complemento Link]]&amp;Combinar1[[#This Row],[id_fil_url 1]]&amp;#REF!&amp;#REF!</f>
        <v>#REF!</v>
      </c>
    </row>
    <row r="157" spans="1:32" x14ac:dyDescent="0.3">
      <c r="A157" s="22">
        <v>1</v>
      </c>
      <c r="B157" s="22" t="s">
        <v>376</v>
      </c>
      <c r="C157">
        <v>1</v>
      </c>
      <c r="D157" s="22">
        <v>1</v>
      </c>
      <c r="E157" s="22" t="s">
        <v>742</v>
      </c>
      <c r="F157" s="22"/>
      <c r="G157" s="22" t="s">
        <v>736</v>
      </c>
      <c r="H157" s="22" t="s">
        <v>737</v>
      </c>
      <c r="I157" s="22" t="s">
        <v>733</v>
      </c>
      <c r="K157" s="22" t="s">
        <v>731</v>
      </c>
      <c r="L157" s="22" t="s">
        <v>742</v>
      </c>
      <c r="M157" s="22" t="s">
        <v>735</v>
      </c>
      <c r="N157" s="22" t="s">
        <v>743</v>
      </c>
      <c r="O157" s="22" t="s">
        <v>744</v>
      </c>
      <c r="P157" s="22" t="s">
        <v>3859</v>
      </c>
      <c r="Q157" t="s">
        <v>3864</v>
      </c>
      <c r="R157" s="22" t="s">
        <v>734</v>
      </c>
      <c r="S157" s="22" t="s">
        <v>3872</v>
      </c>
      <c r="T157" s="22" t="s">
        <v>754</v>
      </c>
      <c r="U157" s="22" t="s">
        <v>384</v>
      </c>
      <c r="V157" s="22">
        <v>240</v>
      </c>
      <c r="W157" s="22" t="s">
        <v>377</v>
      </c>
      <c r="X157" s="22" t="s">
        <v>378</v>
      </c>
      <c r="Y157" s="22" t="s">
        <v>62</v>
      </c>
      <c r="Z157" s="22">
        <v>4201</v>
      </c>
      <c r="AA157" s="22" t="s">
        <v>732</v>
      </c>
      <c r="AC157" t="str">
        <f>+Combinar1[[#This Row],[Descripción Filtro URL 1]]</f>
        <v>Illapel</v>
      </c>
      <c r="AD157" t="str">
        <f>+Combinar1[[#This Row],[titulo]]&amp;AC157&amp;", "&amp;Combinar1[[#This Row],[temporalidad]]</f>
        <v>Cantidad de Espacios Culturales con Acceso para Discapacitados en la comuna de Illapel, Año 2021</v>
      </c>
      <c r="AE157" t="str">
        <f>+Combinar1[[#This Row],[descripcion_larga]]&amp;AC157&amp;", según datos del "&amp;Combinar1[[#This Row],[fuente]]&amp;", "&amp;Combinar1[[#This Row],[temporalidad]]</f>
        <v>Gráfico que muestra la cantidad de espacios culturales con o sin acceso para discapacitados en la comuna de Illapel, según datos del Observatorio Cultural, Año 2021</v>
      </c>
      <c r="AF157" t="e">
        <f>+Combinar1[[#This Row],[url]]&amp;Combinar1[[#This Row],[Complemento Link]]&amp;Combinar1[[#This Row],[id_fil_url 1]]&amp;#REF!&amp;#REF!</f>
        <v>#REF!</v>
      </c>
    </row>
    <row r="158" spans="1:32" x14ac:dyDescent="0.3">
      <c r="A158" s="22">
        <v>1</v>
      </c>
      <c r="B158" s="22" t="s">
        <v>376</v>
      </c>
      <c r="C158">
        <v>2</v>
      </c>
      <c r="D158" s="22">
        <v>2</v>
      </c>
      <c r="E158" s="22" t="s">
        <v>746</v>
      </c>
      <c r="F158" s="22"/>
      <c r="G158" s="22" t="s">
        <v>738</v>
      </c>
      <c r="H158" s="22" t="s">
        <v>737</v>
      </c>
      <c r="I158" s="22" t="s">
        <v>733</v>
      </c>
      <c r="K158" s="22" t="s">
        <v>731</v>
      </c>
      <c r="L158" s="22" t="s">
        <v>746</v>
      </c>
      <c r="M158" s="22" t="s">
        <v>735</v>
      </c>
      <c r="N158" s="22" t="s">
        <v>743</v>
      </c>
      <c r="O158" s="22" t="s">
        <v>744</v>
      </c>
      <c r="P158" s="22" t="s">
        <v>3860</v>
      </c>
      <c r="Q158" t="s">
        <v>5944</v>
      </c>
      <c r="R158" s="22" t="s">
        <v>734</v>
      </c>
      <c r="S158" s="22" t="s">
        <v>3871</v>
      </c>
      <c r="T158" s="22" t="s">
        <v>755</v>
      </c>
      <c r="U158" s="22" t="s">
        <v>384</v>
      </c>
      <c r="V158" s="22">
        <v>240</v>
      </c>
      <c r="W158" s="22" t="s">
        <v>377</v>
      </c>
      <c r="X158" s="22" t="s">
        <v>378</v>
      </c>
      <c r="Y158" s="22" t="s">
        <v>62</v>
      </c>
      <c r="Z158" s="22">
        <v>4201</v>
      </c>
      <c r="AA158" s="22" t="s">
        <v>732</v>
      </c>
      <c r="AC158" t="str">
        <f>+Combinar1[[#This Row],[Descripción Filtro URL 1]]</f>
        <v>Illapel</v>
      </c>
      <c r="AD158" t="str">
        <f>+Combinar1[[#This Row],[titulo]]&amp;AC158&amp;", "&amp;Combinar1[[#This Row],[temporalidad]]</f>
        <v>Cantidad de Espacios Culturales por Tipo en la comuna de Illapel, Año 2021</v>
      </c>
      <c r="AE158" t="str">
        <f>+Combinar1[[#This Row],[descripcion_larga]]&amp;AC158&amp;", según datos del "&amp;Combinar1[[#This Row],[fuente]]&amp;", "&amp;Combinar1[[#This Row],[temporalidad]]</f>
        <v>Gráfico que muestra la cantidad de espacios culturales por tipo en la comuna de Illapel, según datos del Observatorio Cultural, Año 2021</v>
      </c>
      <c r="AF158" t="e">
        <f>+Combinar1[[#This Row],[url]]&amp;Combinar1[[#This Row],[Complemento Link]]&amp;Combinar1[[#This Row],[id_fil_url 1]]&amp;#REF!&amp;#REF!</f>
        <v>#REF!</v>
      </c>
    </row>
    <row r="159" spans="1:32" x14ac:dyDescent="0.3">
      <c r="A159" s="22">
        <v>1</v>
      </c>
      <c r="B159" s="22" t="s">
        <v>376</v>
      </c>
      <c r="C159">
        <v>3</v>
      </c>
      <c r="D159" s="22">
        <v>3</v>
      </c>
      <c r="E159" s="22" t="s">
        <v>748</v>
      </c>
      <c r="F159" s="22"/>
      <c r="G159" s="22" t="s">
        <v>739</v>
      </c>
      <c r="H159" s="22" t="s">
        <v>737</v>
      </c>
      <c r="I159" s="22" t="s">
        <v>733</v>
      </c>
      <c r="K159" s="22" t="s">
        <v>731</v>
      </c>
      <c r="L159" s="22" t="s">
        <v>748</v>
      </c>
      <c r="M159" s="22" t="s">
        <v>735</v>
      </c>
      <c r="N159" s="22" t="s">
        <v>743</v>
      </c>
      <c r="O159" s="22" t="s">
        <v>744</v>
      </c>
      <c r="P159" s="22" t="s">
        <v>3863</v>
      </c>
      <c r="Q159" t="s">
        <v>3866</v>
      </c>
      <c r="R159" s="22" t="s">
        <v>734</v>
      </c>
      <c r="S159" s="22" t="s">
        <v>3868</v>
      </c>
      <c r="T159" s="22" t="s">
        <v>756</v>
      </c>
      <c r="U159" s="22" t="s">
        <v>384</v>
      </c>
      <c r="V159" s="22">
        <v>240</v>
      </c>
      <c r="W159" s="22" t="s">
        <v>377</v>
      </c>
      <c r="X159" s="22" t="s">
        <v>378</v>
      </c>
      <c r="Y159" s="22" t="s">
        <v>62</v>
      </c>
      <c r="Z159" s="22">
        <v>4201</v>
      </c>
      <c r="AA159" s="22" t="s">
        <v>732</v>
      </c>
      <c r="AC159" t="str">
        <f>+Combinar1[[#This Row],[Descripción Filtro URL 1]]</f>
        <v>Illapel</v>
      </c>
      <c r="AD159" t="str">
        <f>+Combinar1[[#This Row],[titulo]]&amp;AC159&amp;", "&amp;Combinar1[[#This Row],[temporalidad]]</f>
        <v>Cantidad de Espacios Culturales según su Estado de Mantención en la comuna de Illapel, Año 2021</v>
      </c>
      <c r="AE159" t="str">
        <f>+Combinar1[[#This Row],[descripcion_larga]]&amp;AC159&amp;", según datos del "&amp;Combinar1[[#This Row],[fuente]]&amp;", "&amp;Combinar1[[#This Row],[temporalidad]]</f>
        <v>Gráfico que muestra la cantidad de espacios culturales según su estado de mantención en la comuna de Illapel, según datos del Observatorio Cultural, Año 2021</v>
      </c>
      <c r="AF159" t="e">
        <f>+Combinar1[[#This Row],[url]]&amp;Combinar1[[#This Row],[Complemento Link]]&amp;Combinar1[[#This Row],[id_fil_url 1]]&amp;#REF!&amp;#REF!</f>
        <v>#REF!</v>
      </c>
    </row>
    <row r="160" spans="1:32" x14ac:dyDescent="0.3">
      <c r="A160" s="22">
        <v>1</v>
      </c>
      <c r="B160" s="22" t="s">
        <v>376</v>
      </c>
      <c r="C160">
        <v>4</v>
      </c>
      <c r="D160" s="22">
        <v>4</v>
      </c>
      <c r="E160" s="22" t="s">
        <v>750</v>
      </c>
      <c r="F160" s="22"/>
      <c r="G160" s="22" t="s">
        <v>740</v>
      </c>
      <c r="H160" s="22" t="s">
        <v>737</v>
      </c>
      <c r="I160" s="22" t="s">
        <v>733</v>
      </c>
      <c r="K160" s="22" t="s">
        <v>731</v>
      </c>
      <c r="L160" s="22" t="s">
        <v>750</v>
      </c>
      <c r="M160" s="22" t="s">
        <v>735</v>
      </c>
      <c r="N160" s="22" t="s">
        <v>743</v>
      </c>
      <c r="O160" s="22" t="s">
        <v>744</v>
      </c>
      <c r="P160" s="22" t="s">
        <v>3861</v>
      </c>
      <c r="Q160" t="s">
        <v>3867</v>
      </c>
      <c r="R160" s="22" t="s">
        <v>734</v>
      </c>
      <c r="S160" s="22" t="s">
        <v>3869</v>
      </c>
      <c r="T160" s="22" t="s">
        <v>757</v>
      </c>
      <c r="U160" s="22" t="s">
        <v>384</v>
      </c>
      <c r="V160" s="22">
        <v>240</v>
      </c>
      <c r="W160" s="22" t="s">
        <v>377</v>
      </c>
      <c r="X160" s="22" t="s">
        <v>378</v>
      </c>
      <c r="Y160" s="22" t="s">
        <v>62</v>
      </c>
      <c r="Z160" s="22">
        <v>4201</v>
      </c>
      <c r="AA160" s="22" t="s">
        <v>732</v>
      </c>
      <c r="AC160" t="str">
        <f>+Combinar1[[#This Row],[Descripción Filtro URL 1]]</f>
        <v>Illapel</v>
      </c>
      <c r="AD160" t="str">
        <f>+Combinar1[[#This Row],[titulo]]&amp;AC160&amp;", "&amp;Combinar1[[#This Row],[temporalidad]]</f>
        <v>Cantidad de Espacios Culturales según su Fuente de Financiamiento en la comuna de Illapel, Año 2021</v>
      </c>
      <c r="AE160" t="str">
        <f>+Combinar1[[#This Row],[descripcion_larga]]&amp;AC160&amp;", según datos del "&amp;Combinar1[[#This Row],[fuente]]&amp;", "&amp;Combinar1[[#This Row],[temporalidad]]</f>
        <v>Gráfico que muestra la cantidad de espacios culturales según su fuente de financiamiento en la comuna de Illapel, según datos del Observatorio Cultural, Año 2021</v>
      </c>
      <c r="AF160" t="e">
        <f>+Combinar1[[#This Row],[url]]&amp;Combinar1[[#This Row],[Complemento Link]]&amp;Combinar1[[#This Row],[id_fil_url 1]]&amp;#REF!&amp;#REF!</f>
        <v>#REF!</v>
      </c>
    </row>
    <row r="161" spans="1:32" x14ac:dyDescent="0.3">
      <c r="A161" s="22">
        <v>1</v>
      </c>
      <c r="B161" s="22" t="s">
        <v>376</v>
      </c>
      <c r="C161">
        <v>5</v>
      </c>
      <c r="D161" s="22">
        <v>5</v>
      </c>
      <c r="E161" s="22" t="s">
        <v>752</v>
      </c>
      <c r="F161" s="22"/>
      <c r="G161" s="22" t="s">
        <v>741</v>
      </c>
      <c r="H161" s="22" t="s">
        <v>737</v>
      </c>
      <c r="I161" s="22" t="s">
        <v>733</v>
      </c>
      <c r="K161" s="22" t="s">
        <v>731</v>
      </c>
      <c r="L161" s="22" t="s">
        <v>752</v>
      </c>
      <c r="M161" s="22" t="s">
        <v>735</v>
      </c>
      <c r="N161" s="22" t="s">
        <v>743</v>
      </c>
      <c r="O161" s="22" t="s">
        <v>744</v>
      </c>
      <c r="P161" s="22" t="s">
        <v>3862</v>
      </c>
      <c r="Q161" t="s">
        <v>5943</v>
      </c>
      <c r="R161" s="22" t="s">
        <v>734</v>
      </c>
      <c r="S161" s="22" t="s">
        <v>3870</v>
      </c>
      <c r="T161" s="22" t="s">
        <v>758</v>
      </c>
      <c r="U161" s="22" t="s">
        <v>384</v>
      </c>
      <c r="V161" s="22">
        <v>240</v>
      </c>
      <c r="W161" s="22" t="s">
        <v>377</v>
      </c>
      <c r="X161" s="22" t="s">
        <v>378</v>
      </c>
      <c r="Y161" s="22" t="s">
        <v>62</v>
      </c>
      <c r="Z161" s="22">
        <v>4201</v>
      </c>
      <c r="AA161" s="22" t="s">
        <v>732</v>
      </c>
      <c r="AC161" t="str">
        <f>+Combinar1[[#This Row],[Descripción Filtro URL 1]]</f>
        <v>Illapel</v>
      </c>
      <c r="AD161" t="str">
        <f>+Combinar1[[#This Row],[titulo]]&amp;AC161&amp;", "&amp;Combinar1[[#This Row],[temporalidad]]</f>
        <v>Cantidad de Espacios Culturales según su Tipo de Titularidad en la comuna de Illapel, Año 2021</v>
      </c>
      <c r="AE161" t="str">
        <f>+Combinar1[[#This Row],[descripcion_larga]]&amp;AC161&amp;", según datos del "&amp;Combinar1[[#This Row],[fuente]]&amp;", "&amp;Combinar1[[#This Row],[temporalidad]]</f>
        <v>Gráfico que muestra la cantidad de espacios culturales según su tipo de titularidad en la comuna de  Illapel, según datos del Observatorio Cultural, Año 2021</v>
      </c>
      <c r="AF161" t="e">
        <f>+Combinar1[[#This Row],[url]]&amp;Combinar1[[#This Row],[Complemento Link]]&amp;Combinar1[[#This Row],[id_fil_url 1]]&amp;#REF!&amp;#REF!</f>
        <v>#REF!</v>
      </c>
    </row>
    <row r="162" spans="1:32" x14ac:dyDescent="0.3">
      <c r="A162" s="22">
        <v>1</v>
      </c>
      <c r="B162" s="22" t="s">
        <v>376</v>
      </c>
      <c r="C162">
        <v>1</v>
      </c>
      <c r="D162" s="22">
        <v>1</v>
      </c>
      <c r="E162" s="22" t="s">
        <v>742</v>
      </c>
      <c r="F162" s="22"/>
      <c r="G162" s="22" t="s">
        <v>736</v>
      </c>
      <c r="H162" s="22" t="s">
        <v>737</v>
      </c>
      <c r="I162" s="22" t="s">
        <v>733</v>
      </c>
      <c r="K162" s="22" t="s">
        <v>731</v>
      </c>
      <c r="L162" s="22" t="s">
        <v>742</v>
      </c>
      <c r="M162" s="22" t="s">
        <v>735</v>
      </c>
      <c r="N162" s="22" t="s">
        <v>743</v>
      </c>
      <c r="O162" s="22" t="s">
        <v>744</v>
      </c>
      <c r="P162" s="22" t="s">
        <v>3859</v>
      </c>
      <c r="Q162" t="s">
        <v>3864</v>
      </c>
      <c r="R162" s="22" t="s">
        <v>734</v>
      </c>
      <c r="S162" s="22" t="s">
        <v>3872</v>
      </c>
      <c r="T162" s="22" t="s">
        <v>754</v>
      </c>
      <c r="U162" s="22" t="s">
        <v>384</v>
      </c>
      <c r="V162" s="22">
        <v>240</v>
      </c>
      <c r="W162" s="22" t="s">
        <v>377</v>
      </c>
      <c r="X162" s="22" t="s">
        <v>378</v>
      </c>
      <c r="Y162" s="22" t="s">
        <v>63</v>
      </c>
      <c r="Z162" s="22">
        <v>4202</v>
      </c>
      <c r="AA162" s="22" t="s">
        <v>732</v>
      </c>
      <c r="AC162" t="str">
        <f>+Combinar1[[#This Row],[Descripción Filtro URL 1]]</f>
        <v>Canela</v>
      </c>
      <c r="AD162" t="str">
        <f>+Combinar1[[#This Row],[titulo]]&amp;AC162&amp;", "&amp;Combinar1[[#This Row],[temporalidad]]</f>
        <v>Cantidad de Espacios Culturales con Acceso para Discapacitados en la comuna de Canela, Año 2021</v>
      </c>
      <c r="AE162" t="str">
        <f>+Combinar1[[#This Row],[descripcion_larga]]&amp;AC162&amp;", según datos del "&amp;Combinar1[[#This Row],[fuente]]&amp;", "&amp;Combinar1[[#This Row],[temporalidad]]</f>
        <v>Gráfico que muestra la cantidad de espacios culturales con o sin acceso para discapacitados en la comuna de Canela, según datos del Observatorio Cultural, Año 2021</v>
      </c>
      <c r="AF162" t="e">
        <f>+Combinar1[[#This Row],[url]]&amp;Combinar1[[#This Row],[Complemento Link]]&amp;Combinar1[[#This Row],[id_fil_url 1]]&amp;#REF!&amp;#REF!</f>
        <v>#REF!</v>
      </c>
    </row>
    <row r="163" spans="1:32" x14ac:dyDescent="0.3">
      <c r="A163" s="22">
        <v>1</v>
      </c>
      <c r="B163" s="22" t="s">
        <v>376</v>
      </c>
      <c r="C163">
        <v>2</v>
      </c>
      <c r="D163" s="22">
        <v>2</v>
      </c>
      <c r="E163" s="22" t="s">
        <v>746</v>
      </c>
      <c r="F163" s="22"/>
      <c r="G163" s="22" t="s">
        <v>738</v>
      </c>
      <c r="H163" s="22" t="s">
        <v>737</v>
      </c>
      <c r="I163" s="22" t="s">
        <v>733</v>
      </c>
      <c r="K163" s="22" t="s">
        <v>731</v>
      </c>
      <c r="L163" s="22" t="s">
        <v>746</v>
      </c>
      <c r="M163" s="22" t="s">
        <v>735</v>
      </c>
      <c r="N163" s="22" t="s">
        <v>743</v>
      </c>
      <c r="O163" s="22" t="s">
        <v>744</v>
      </c>
      <c r="P163" s="22" t="s">
        <v>3860</v>
      </c>
      <c r="Q163" t="s">
        <v>5944</v>
      </c>
      <c r="R163" s="22" t="s">
        <v>734</v>
      </c>
      <c r="S163" s="22" t="s">
        <v>3871</v>
      </c>
      <c r="T163" s="22" t="s">
        <v>755</v>
      </c>
      <c r="U163" s="22" t="s">
        <v>384</v>
      </c>
      <c r="V163" s="22">
        <v>240</v>
      </c>
      <c r="W163" s="22" t="s">
        <v>377</v>
      </c>
      <c r="X163" s="22" t="s">
        <v>378</v>
      </c>
      <c r="Y163" s="22" t="s">
        <v>63</v>
      </c>
      <c r="Z163" s="22">
        <v>4202</v>
      </c>
      <c r="AA163" s="22" t="s">
        <v>732</v>
      </c>
      <c r="AC163" t="str">
        <f>+Combinar1[[#This Row],[Descripción Filtro URL 1]]</f>
        <v>Canela</v>
      </c>
      <c r="AD163" t="str">
        <f>+Combinar1[[#This Row],[titulo]]&amp;AC163&amp;", "&amp;Combinar1[[#This Row],[temporalidad]]</f>
        <v>Cantidad de Espacios Culturales por Tipo en la comuna de Canela, Año 2021</v>
      </c>
      <c r="AE163" t="str">
        <f>+Combinar1[[#This Row],[descripcion_larga]]&amp;AC163&amp;", según datos del "&amp;Combinar1[[#This Row],[fuente]]&amp;", "&amp;Combinar1[[#This Row],[temporalidad]]</f>
        <v>Gráfico que muestra la cantidad de espacios culturales por tipo en la comuna de Canela, según datos del Observatorio Cultural, Año 2021</v>
      </c>
      <c r="AF163" t="e">
        <f>+Combinar1[[#This Row],[url]]&amp;Combinar1[[#This Row],[Complemento Link]]&amp;Combinar1[[#This Row],[id_fil_url 1]]&amp;#REF!&amp;#REF!</f>
        <v>#REF!</v>
      </c>
    </row>
    <row r="164" spans="1:32" x14ac:dyDescent="0.3">
      <c r="A164" s="22">
        <v>1</v>
      </c>
      <c r="B164" s="22" t="s">
        <v>376</v>
      </c>
      <c r="C164">
        <v>3</v>
      </c>
      <c r="D164" s="22">
        <v>3</v>
      </c>
      <c r="E164" s="22" t="s">
        <v>748</v>
      </c>
      <c r="F164" s="22"/>
      <c r="G164" s="22" t="s">
        <v>739</v>
      </c>
      <c r="H164" s="22" t="s">
        <v>737</v>
      </c>
      <c r="I164" s="22" t="s">
        <v>733</v>
      </c>
      <c r="K164" s="22" t="s">
        <v>731</v>
      </c>
      <c r="L164" s="22" t="s">
        <v>748</v>
      </c>
      <c r="M164" s="22" t="s">
        <v>735</v>
      </c>
      <c r="N164" s="22" t="s">
        <v>743</v>
      </c>
      <c r="O164" s="22" t="s">
        <v>744</v>
      </c>
      <c r="P164" s="22" t="s">
        <v>3863</v>
      </c>
      <c r="Q164" t="s">
        <v>3866</v>
      </c>
      <c r="R164" s="22" t="s">
        <v>734</v>
      </c>
      <c r="S164" s="22" t="s">
        <v>3868</v>
      </c>
      <c r="T164" s="22" t="s">
        <v>756</v>
      </c>
      <c r="U164" s="22" t="s">
        <v>384</v>
      </c>
      <c r="V164" s="22">
        <v>240</v>
      </c>
      <c r="W164" s="22" t="s">
        <v>377</v>
      </c>
      <c r="X164" s="22" t="s">
        <v>378</v>
      </c>
      <c r="Y164" s="22" t="s">
        <v>63</v>
      </c>
      <c r="Z164" s="22">
        <v>4202</v>
      </c>
      <c r="AA164" s="22" t="s">
        <v>732</v>
      </c>
      <c r="AC164" t="str">
        <f>+Combinar1[[#This Row],[Descripción Filtro URL 1]]</f>
        <v>Canela</v>
      </c>
      <c r="AD164" t="str">
        <f>+Combinar1[[#This Row],[titulo]]&amp;AC164&amp;", "&amp;Combinar1[[#This Row],[temporalidad]]</f>
        <v>Cantidad de Espacios Culturales según su Estado de Mantención en la comuna de Canela, Año 2021</v>
      </c>
      <c r="AE164" t="str">
        <f>+Combinar1[[#This Row],[descripcion_larga]]&amp;AC164&amp;", según datos del "&amp;Combinar1[[#This Row],[fuente]]&amp;", "&amp;Combinar1[[#This Row],[temporalidad]]</f>
        <v>Gráfico que muestra la cantidad de espacios culturales según su estado de mantención en la comuna de Canela, según datos del Observatorio Cultural, Año 2021</v>
      </c>
      <c r="AF164" t="e">
        <f>+Combinar1[[#This Row],[url]]&amp;Combinar1[[#This Row],[Complemento Link]]&amp;Combinar1[[#This Row],[id_fil_url 1]]&amp;#REF!&amp;#REF!</f>
        <v>#REF!</v>
      </c>
    </row>
    <row r="165" spans="1:32" x14ac:dyDescent="0.3">
      <c r="A165" s="22">
        <v>1</v>
      </c>
      <c r="B165" s="22" t="s">
        <v>376</v>
      </c>
      <c r="C165">
        <v>4</v>
      </c>
      <c r="D165" s="22">
        <v>4</v>
      </c>
      <c r="E165" s="22" t="s">
        <v>750</v>
      </c>
      <c r="F165" s="22"/>
      <c r="G165" s="22" t="s">
        <v>740</v>
      </c>
      <c r="H165" s="22" t="s">
        <v>737</v>
      </c>
      <c r="I165" s="22" t="s">
        <v>733</v>
      </c>
      <c r="K165" s="22" t="s">
        <v>731</v>
      </c>
      <c r="L165" s="22" t="s">
        <v>750</v>
      </c>
      <c r="M165" s="22" t="s">
        <v>735</v>
      </c>
      <c r="N165" s="22" t="s">
        <v>743</v>
      </c>
      <c r="O165" s="22" t="s">
        <v>744</v>
      </c>
      <c r="P165" s="22" t="s">
        <v>3861</v>
      </c>
      <c r="Q165" t="s">
        <v>3867</v>
      </c>
      <c r="R165" s="22" t="s">
        <v>734</v>
      </c>
      <c r="S165" s="22" t="s">
        <v>3869</v>
      </c>
      <c r="T165" s="22" t="s">
        <v>757</v>
      </c>
      <c r="U165" s="22" t="s">
        <v>384</v>
      </c>
      <c r="V165" s="22">
        <v>240</v>
      </c>
      <c r="W165" s="22" t="s">
        <v>377</v>
      </c>
      <c r="X165" s="22" t="s">
        <v>378</v>
      </c>
      <c r="Y165" s="22" t="s">
        <v>63</v>
      </c>
      <c r="Z165" s="22">
        <v>4202</v>
      </c>
      <c r="AA165" s="22" t="s">
        <v>732</v>
      </c>
      <c r="AC165" t="str">
        <f>+Combinar1[[#This Row],[Descripción Filtro URL 1]]</f>
        <v>Canela</v>
      </c>
      <c r="AD165" t="str">
        <f>+Combinar1[[#This Row],[titulo]]&amp;AC165&amp;", "&amp;Combinar1[[#This Row],[temporalidad]]</f>
        <v>Cantidad de Espacios Culturales según su Fuente de Financiamiento en la comuna de Canela, Año 2021</v>
      </c>
      <c r="AE165" t="str">
        <f>+Combinar1[[#This Row],[descripcion_larga]]&amp;AC165&amp;", según datos del "&amp;Combinar1[[#This Row],[fuente]]&amp;", "&amp;Combinar1[[#This Row],[temporalidad]]</f>
        <v>Gráfico que muestra la cantidad de espacios culturales según su fuente de financiamiento en la comuna de Canela, según datos del Observatorio Cultural, Año 2021</v>
      </c>
      <c r="AF165" t="e">
        <f>+Combinar1[[#This Row],[url]]&amp;Combinar1[[#This Row],[Complemento Link]]&amp;Combinar1[[#This Row],[id_fil_url 1]]&amp;#REF!&amp;#REF!</f>
        <v>#REF!</v>
      </c>
    </row>
    <row r="166" spans="1:32" x14ac:dyDescent="0.3">
      <c r="A166" s="22">
        <v>1</v>
      </c>
      <c r="B166" s="22" t="s">
        <v>376</v>
      </c>
      <c r="C166">
        <v>5</v>
      </c>
      <c r="D166" s="22">
        <v>5</v>
      </c>
      <c r="E166" s="22" t="s">
        <v>752</v>
      </c>
      <c r="F166" s="22"/>
      <c r="G166" s="22" t="s">
        <v>741</v>
      </c>
      <c r="H166" s="22" t="s">
        <v>737</v>
      </c>
      <c r="I166" s="22" t="s">
        <v>733</v>
      </c>
      <c r="K166" s="22" t="s">
        <v>731</v>
      </c>
      <c r="L166" s="22" t="s">
        <v>752</v>
      </c>
      <c r="M166" s="22" t="s">
        <v>735</v>
      </c>
      <c r="N166" s="22" t="s">
        <v>743</v>
      </c>
      <c r="O166" s="22" t="s">
        <v>744</v>
      </c>
      <c r="P166" s="22" t="s">
        <v>3862</v>
      </c>
      <c r="Q166" t="s">
        <v>5943</v>
      </c>
      <c r="R166" s="22" t="s">
        <v>734</v>
      </c>
      <c r="S166" s="22" t="s">
        <v>3870</v>
      </c>
      <c r="T166" s="22" t="s">
        <v>758</v>
      </c>
      <c r="U166" s="22" t="s">
        <v>384</v>
      </c>
      <c r="V166" s="22">
        <v>240</v>
      </c>
      <c r="W166" s="22" t="s">
        <v>377</v>
      </c>
      <c r="X166" s="22" t="s">
        <v>378</v>
      </c>
      <c r="Y166" s="22" t="s">
        <v>63</v>
      </c>
      <c r="Z166" s="22">
        <v>4202</v>
      </c>
      <c r="AA166" s="22" t="s">
        <v>732</v>
      </c>
      <c r="AC166" t="str">
        <f>+Combinar1[[#This Row],[Descripción Filtro URL 1]]</f>
        <v>Canela</v>
      </c>
      <c r="AD166" t="str">
        <f>+Combinar1[[#This Row],[titulo]]&amp;AC166&amp;", "&amp;Combinar1[[#This Row],[temporalidad]]</f>
        <v>Cantidad de Espacios Culturales según su Tipo de Titularidad en la comuna de Canela, Año 2021</v>
      </c>
      <c r="AE166" t="str">
        <f>+Combinar1[[#This Row],[descripcion_larga]]&amp;AC166&amp;", según datos del "&amp;Combinar1[[#This Row],[fuente]]&amp;", "&amp;Combinar1[[#This Row],[temporalidad]]</f>
        <v>Gráfico que muestra la cantidad de espacios culturales según su tipo de titularidad en la comuna de  Canela, según datos del Observatorio Cultural, Año 2021</v>
      </c>
      <c r="AF166" t="e">
        <f>+Combinar1[[#This Row],[url]]&amp;Combinar1[[#This Row],[Complemento Link]]&amp;Combinar1[[#This Row],[id_fil_url 1]]&amp;#REF!&amp;#REF!</f>
        <v>#REF!</v>
      </c>
    </row>
    <row r="167" spans="1:32" x14ac:dyDescent="0.3">
      <c r="A167" s="22">
        <v>1</v>
      </c>
      <c r="B167" s="22" t="s">
        <v>376</v>
      </c>
      <c r="C167">
        <v>1</v>
      </c>
      <c r="D167" s="22">
        <v>1</v>
      </c>
      <c r="E167" s="22" t="s">
        <v>742</v>
      </c>
      <c r="F167" s="22"/>
      <c r="G167" s="22" t="s">
        <v>736</v>
      </c>
      <c r="H167" s="22" t="s">
        <v>737</v>
      </c>
      <c r="I167" s="22" t="s">
        <v>733</v>
      </c>
      <c r="K167" s="22" t="s">
        <v>731</v>
      </c>
      <c r="L167" s="22" t="s">
        <v>742</v>
      </c>
      <c r="M167" s="22" t="s">
        <v>735</v>
      </c>
      <c r="N167" s="22" t="s">
        <v>743</v>
      </c>
      <c r="O167" s="22" t="s">
        <v>744</v>
      </c>
      <c r="P167" s="22" t="s">
        <v>3859</v>
      </c>
      <c r="Q167" t="s">
        <v>3864</v>
      </c>
      <c r="R167" s="22" t="s">
        <v>734</v>
      </c>
      <c r="S167" s="22" t="s">
        <v>3872</v>
      </c>
      <c r="T167" s="22" t="s">
        <v>754</v>
      </c>
      <c r="U167" s="22" t="s">
        <v>384</v>
      </c>
      <c r="V167" s="22">
        <v>240</v>
      </c>
      <c r="W167" s="22" t="s">
        <v>377</v>
      </c>
      <c r="X167" s="22" t="s">
        <v>378</v>
      </c>
      <c r="Y167" s="22" t="s">
        <v>64</v>
      </c>
      <c r="Z167" s="22">
        <v>4203</v>
      </c>
      <c r="AA167" s="22" t="s">
        <v>732</v>
      </c>
      <c r="AC167" t="str">
        <f>+Combinar1[[#This Row],[Descripción Filtro URL 1]]</f>
        <v>Los Vilos</v>
      </c>
      <c r="AD167" t="str">
        <f>+Combinar1[[#This Row],[titulo]]&amp;AC167&amp;", "&amp;Combinar1[[#This Row],[temporalidad]]</f>
        <v>Cantidad de Espacios Culturales con Acceso para Discapacitados en la comuna de Los Vilos, Año 2021</v>
      </c>
      <c r="AE167" t="str">
        <f>+Combinar1[[#This Row],[descripcion_larga]]&amp;AC167&amp;", según datos del "&amp;Combinar1[[#This Row],[fuente]]&amp;", "&amp;Combinar1[[#This Row],[temporalidad]]</f>
        <v>Gráfico que muestra la cantidad de espacios culturales con o sin acceso para discapacitados en la comuna de Los Vilos, según datos del Observatorio Cultural, Año 2021</v>
      </c>
      <c r="AF167" t="e">
        <f>+Combinar1[[#This Row],[url]]&amp;Combinar1[[#This Row],[Complemento Link]]&amp;Combinar1[[#This Row],[id_fil_url 1]]&amp;#REF!&amp;#REF!</f>
        <v>#REF!</v>
      </c>
    </row>
    <row r="168" spans="1:32" x14ac:dyDescent="0.3">
      <c r="A168" s="22">
        <v>1</v>
      </c>
      <c r="B168" s="22" t="s">
        <v>376</v>
      </c>
      <c r="C168">
        <v>2</v>
      </c>
      <c r="D168" s="22">
        <v>2</v>
      </c>
      <c r="E168" s="22" t="s">
        <v>746</v>
      </c>
      <c r="F168" s="22"/>
      <c r="G168" s="22" t="s">
        <v>738</v>
      </c>
      <c r="H168" s="22" t="s">
        <v>737</v>
      </c>
      <c r="I168" s="22" t="s">
        <v>733</v>
      </c>
      <c r="K168" s="22" t="s">
        <v>731</v>
      </c>
      <c r="L168" s="22" t="s">
        <v>746</v>
      </c>
      <c r="M168" s="22" t="s">
        <v>735</v>
      </c>
      <c r="N168" s="22" t="s">
        <v>743</v>
      </c>
      <c r="O168" s="22" t="s">
        <v>744</v>
      </c>
      <c r="P168" s="22" t="s">
        <v>3860</v>
      </c>
      <c r="Q168" t="s">
        <v>5944</v>
      </c>
      <c r="R168" s="22" t="s">
        <v>734</v>
      </c>
      <c r="S168" s="22" t="s">
        <v>3871</v>
      </c>
      <c r="T168" s="22" t="s">
        <v>755</v>
      </c>
      <c r="U168" s="22" t="s">
        <v>384</v>
      </c>
      <c r="V168" s="22">
        <v>240</v>
      </c>
      <c r="W168" s="22" t="s">
        <v>377</v>
      </c>
      <c r="X168" s="22" t="s">
        <v>378</v>
      </c>
      <c r="Y168" s="22" t="s">
        <v>64</v>
      </c>
      <c r="Z168" s="22">
        <v>4203</v>
      </c>
      <c r="AA168" s="22" t="s">
        <v>732</v>
      </c>
      <c r="AC168" t="str">
        <f>+Combinar1[[#This Row],[Descripción Filtro URL 1]]</f>
        <v>Los Vilos</v>
      </c>
      <c r="AD168" t="str">
        <f>+Combinar1[[#This Row],[titulo]]&amp;AC168&amp;", "&amp;Combinar1[[#This Row],[temporalidad]]</f>
        <v>Cantidad de Espacios Culturales por Tipo en la comuna de Los Vilos, Año 2021</v>
      </c>
      <c r="AE168" t="str">
        <f>+Combinar1[[#This Row],[descripcion_larga]]&amp;AC168&amp;", según datos del "&amp;Combinar1[[#This Row],[fuente]]&amp;", "&amp;Combinar1[[#This Row],[temporalidad]]</f>
        <v>Gráfico que muestra la cantidad de espacios culturales por tipo en la comuna de Los Vilos, según datos del Observatorio Cultural, Año 2021</v>
      </c>
      <c r="AF168" t="e">
        <f>+Combinar1[[#This Row],[url]]&amp;Combinar1[[#This Row],[Complemento Link]]&amp;Combinar1[[#This Row],[id_fil_url 1]]&amp;#REF!&amp;#REF!</f>
        <v>#REF!</v>
      </c>
    </row>
    <row r="169" spans="1:32" x14ac:dyDescent="0.3">
      <c r="A169" s="22">
        <v>1</v>
      </c>
      <c r="B169" s="22" t="s">
        <v>376</v>
      </c>
      <c r="C169">
        <v>3</v>
      </c>
      <c r="D169" s="22">
        <v>3</v>
      </c>
      <c r="E169" s="22" t="s">
        <v>748</v>
      </c>
      <c r="F169" s="22"/>
      <c r="G169" s="22" t="s">
        <v>739</v>
      </c>
      <c r="H169" s="22" t="s">
        <v>737</v>
      </c>
      <c r="I169" s="22" t="s">
        <v>733</v>
      </c>
      <c r="K169" s="22" t="s">
        <v>731</v>
      </c>
      <c r="L169" s="22" t="s">
        <v>748</v>
      </c>
      <c r="M169" s="22" t="s">
        <v>735</v>
      </c>
      <c r="N169" s="22" t="s">
        <v>743</v>
      </c>
      <c r="O169" s="22" t="s">
        <v>744</v>
      </c>
      <c r="P169" s="22" t="s">
        <v>3863</v>
      </c>
      <c r="Q169" t="s">
        <v>3866</v>
      </c>
      <c r="R169" s="22" t="s">
        <v>734</v>
      </c>
      <c r="S169" s="22" t="s">
        <v>3868</v>
      </c>
      <c r="T169" s="22" t="s">
        <v>756</v>
      </c>
      <c r="U169" s="22" t="s">
        <v>384</v>
      </c>
      <c r="V169" s="22">
        <v>240</v>
      </c>
      <c r="W169" s="22" t="s">
        <v>377</v>
      </c>
      <c r="X169" s="22" t="s">
        <v>378</v>
      </c>
      <c r="Y169" s="22" t="s">
        <v>64</v>
      </c>
      <c r="Z169" s="22">
        <v>4203</v>
      </c>
      <c r="AA169" s="22" t="s">
        <v>732</v>
      </c>
      <c r="AC169" t="str">
        <f>+Combinar1[[#This Row],[Descripción Filtro URL 1]]</f>
        <v>Los Vilos</v>
      </c>
      <c r="AD169" t="str">
        <f>+Combinar1[[#This Row],[titulo]]&amp;AC169&amp;", "&amp;Combinar1[[#This Row],[temporalidad]]</f>
        <v>Cantidad de Espacios Culturales según su Estado de Mantención en la comuna de Los Vilos, Año 2021</v>
      </c>
      <c r="AE169" t="str">
        <f>+Combinar1[[#This Row],[descripcion_larga]]&amp;AC169&amp;", según datos del "&amp;Combinar1[[#This Row],[fuente]]&amp;", "&amp;Combinar1[[#This Row],[temporalidad]]</f>
        <v>Gráfico que muestra la cantidad de espacios culturales según su estado de mantención en la comuna de Los Vilos, según datos del Observatorio Cultural, Año 2021</v>
      </c>
      <c r="AF169" t="e">
        <f>+Combinar1[[#This Row],[url]]&amp;Combinar1[[#This Row],[Complemento Link]]&amp;Combinar1[[#This Row],[id_fil_url 1]]&amp;#REF!&amp;#REF!</f>
        <v>#REF!</v>
      </c>
    </row>
    <row r="170" spans="1:32" x14ac:dyDescent="0.3">
      <c r="A170" s="22">
        <v>1</v>
      </c>
      <c r="B170" s="22" t="s">
        <v>376</v>
      </c>
      <c r="C170">
        <v>4</v>
      </c>
      <c r="D170" s="22">
        <v>4</v>
      </c>
      <c r="E170" s="22" t="s">
        <v>750</v>
      </c>
      <c r="F170" s="22"/>
      <c r="G170" s="22" t="s">
        <v>740</v>
      </c>
      <c r="H170" s="22" t="s">
        <v>737</v>
      </c>
      <c r="I170" s="22" t="s">
        <v>733</v>
      </c>
      <c r="K170" s="22" t="s">
        <v>731</v>
      </c>
      <c r="L170" s="22" t="s">
        <v>750</v>
      </c>
      <c r="M170" s="22" t="s">
        <v>735</v>
      </c>
      <c r="N170" s="22" t="s">
        <v>743</v>
      </c>
      <c r="O170" s="22" t="s">
        <v>744</v>
      </c>
      <c r="P170" s="22" t="s">
        <v>3861</v>
      </c>
      <c r="Q170" t="s">
        <v>3867</v>
      </c>
      <c r="R170" s="22" t="s">
        <v>734</v>
      </c>
      <c r="S170" s="22" t="s">
        <v>3869</v>
      </c>
      <c r="T170" s="22" t="s">
        <v>757</v>
      </c>
      <c r="U170" s="22" t="s">
        <v>384</v>
      </c>
      <c r="V170" s="22">
        <v>240</v>
      </c>
      <c r="W170" s="22" t="s">
        <v>377</v>
      </c>
      <c r="X170" s="22" t="s">
        <v>378</v>
      </c>
      <c r="Y170" s="22" t="s">
        <v>64</v>
      </c>
      <c r="Z170" s="22">
        <v>4203</v>
      </c>
      <c r="AA170" s="22" t="s">
        <v>732</v>
      </c>
      <c r="AC170" t="str">
        <f>+Combinar1[[#This Row],[Descripción Filtro URL 1]]</f>
        <v>Los Vilos</v>
      </c>
      <c r="AD170" t="str">
        <f>+Combinar1[[#This Row],[titulo]]&amp;AC170&amp;", "&amp;Combinar1[[#This Row],[temporalidad]]</f>
        <v>Cantidad de Espacios Culturales según su Fuente de Financiamiento en la comuna de Los Vilos, Año 2021</v>
      </c>
      <c r="AE170" t="str">
        <f>+Combinar1[[#This Row],[descripcion_larga]]&amp;AC170&amp;", según datos del "&amp;Combinar1[[#This Row],[fuente]]&amp;", "&amp;Combinar1[[#This Row],[temporalidad]]</f>
        <v>Gráfico que muestra la cantidad de espacios culturales según su fuente de financiamiento en la comuna de Los Vilos, según datos del Observatorio Cultural, Año 2021</v>
      </c>
      <c r="AF170" t="e">
        <f>+Combinar1[[#This Row],[url]]&amp;Combinar1[[#This Row],[Complemento Link]]&amp;Combinar1[[#This Row],[id_fil_url 1]]&amp;#REF!&amp;#REF!</f>
        <v>#REF!</v>
      </c>
    </row>
    <row r="171" spans="1:32" x14ac:dyDescent="0.3">
      <c r="A171" s="22">
        <v>1</v>
      </c>
      <c r="B171" s="22" t="s">
        <v>376</v>
      </c>
      <c r="C171">
        <v>5</v>
      </c>
      <c r="D171" s="22">
        <v>5</v>
      </c>
      <c r="E171" s="22" t="s">
        <v>752</v>
      </c>
      <c r="F171" s="22"/>
      <c r="G171" s="22" t="s">
        <v>741</v>
      </c>
      <c r="H171" s="22" t="s">
        <v>737</v>
      </c>
      <c r="I171" s="22" t="s">
        <v>733</v>
      </c>
      <c r="K171" s="22" t="s">
        <v>731</v>
      </c>
      <c r="L171" s="22" t="s">
        <v>752</v>
      </c>
      <c r="M171" s="22" t="s">
        <v>735</v>
      </c>
      <c r="N171" s="22" t="s">
        <v>743</v>
      </c>
      <c r="O171" s="22" t="s">
        <v>744</v>
      </c>
      <c r="P171" s="22" t="s">
        <v>3862</v>
      </c>
      <c r="Q171" t="s">
        <v>5943</v>
      </c>
      <c r="R171" s="22" t="s">
        <v>734</v>
      </c>
      <c r="S171" s="22" t="s">
        <v>3870</v>
      </c>
      <c r="T171" s="22" t="s">
        <v>758</v>
      </c>
      <c r="U171" s="22" t="s">
        <v>384</v>
      </c>
      <c r="V171" s="22">
        <v>240</v>
      </c>
      <c r="W171" s="22" t="s">
        <v>377</v>
      </c>
      <c r="X171" s="22" t="s">
        <v>378</v>
      </c>
      <c r="Y171" s="22" t="s">
        <v>64</v>
      </c>
      <c r="Z171" s="22">
        <v>4203</v>
      </c>
      <c r="AA171" s="22" t="s">
        <v>732</v>
      </c>
      <c r="AC171" t="str">
        <f>+Combinar1[[#This Row],[Descripción Filtro URL 1]]</f>
        <v>Los Vilos</v>
      </c>
      <c r="AD171" t="str">
        <f>+Combinar1[[#This Row],[titulo]]&amp;AC171&amp;", "&amp;Combinar1[[#This Row],[temporalidad]]</f>
        <v>Cantidad de Espacios Culturales según su Tipo de Titularidad en la comuna de Los Vilos, Año 2021</v>
      </c>
      <c r="AE171" t="str">
        <f>+Combinar1[[#This Row],[descripcion_larga]]&amp;AC171&amp;", según datos del "&amp;Combinar1[[#This Row],[fuente]]&amp;", "&amp;Combinar1[[#This Row],[temporalidad]]</f>
        <v>Gráfico que muestra la cantidad de espacios culturales según su tipo de titularidad en la comuna de  Los Vilos, según datos del Observatorio Cultural, Año 2021</v>
      </c>
      <c r="AF171" t="e">
        <f>+Combinar1[[#This Row],[url]]&amp;Combinar1[[#This Row],[Complemento Link]]&amp;Combinar1[[#This Row],[id_fil_url 1]]&amp;#REF!&amp;#REF!</f>
        <v>#REF!</v>
      </c>
    </row>
    <row r="172" spans="1:32" x14ac:dyDescent="0.3">
      <c r="A172" s="22">
        <v>1</v>
      </c>
      <c r="B172" s="22" t="s">
        <v>376</v>
      </c>
      <c r="C172">
        <v>1</v>
      </c>
      <c r="D172" s="22">
        <v>1</v>
      </c>
      <c r="E172" s="22" t="s">
        <v>742</v>
      </c>
      <c r="F172" s="22"/>
      <c r="G172" s="22" t="s">
        <v>736</v>
      </c>
      <c r="H172" s="22" t="s">
        <v>737</v>
      </c>
      <c r="I172" s="22" t="s">
        <v>733</v>
      </c>
      <c r="K172" s="22" t="s">
        <v>731</v>
      </c>
      <c r="L172" s="22" t="s">
        <v>742</v>
      </c>
      <c r="M172" s="22" t="s">
        <v>735</v>
      </c>
      <c r="N172" s="22" t="s">
        <v>743</v>
      </c>
      <c r="O172" s="22" t="s">
        <v>744</v>
      </c>
      <c r="P172" s="22" t="s">
        <v>3859</v>
      </c>
      <c r="Q172" t="s">
        <v>3864</v>
      </c>
      <c r="R172" s="22" t="s">
        <v>734</v>
      </c>
      <c r="S172" s="22" t="s">
        <v>3872</v>
      </c>
      <c r="T172" s="22" t="s">
        <v>754</v>
      </c>
      <c r="U172" s="22" t="s">
        <v>384</v>
      </c>
      <c r="V172" s="22">
        <v>240</v>
      </c>
      <c r="W172" s="22" t="s">
        <v>377</v>
      </c>
      <c r="X172" s="22" t="s">
        <v>378</v>
      </c>
      <c r="Y172" s="22" t="s">
        <v>65</v>
      </c>
      <c r="Z172" s="22">
        <v>4204</v>
      </c>
      <c r="AA172" s="22" t="s">
        <v>732</v>
      </c>
      <c r="AC172" t="str">
        <f>+Combinar1[[#This Row],[Descripción Filtro URL 1]]</f>
        <v>Salamanca</v>
      </c>
      <c r="AD172" t="str">
        <f>+Combinar1[[#This Row],[titulo]]&amp;AC172&amp;", "&amp;Combinar1[[#This Row],[temporalidad]]</f>
        <v>Cantidad de Espacios Culturales con Acceso para Discapacitados en la comuna de Salamanca, Año 2021</v>
      </c>
      <c r="AE172" t="str">
        <f>+Combinar1[[#This Row],[descripcion_larga]]&amp;AC172&amp;", según datos del "&amp;Combinar1[[#This Row],[fuente]]&amp;", "&amp;Combinar1[[#This Row],[temporalidad]]</f>
        <v>Gráfico que muestra la cantidad de espacios culturales con o sin acceso para discapacitados en la comuna de Salamanca, según datos del Observatorio Cultural, Año 2021</v>
      </c>
      <c r="AF172" t="e">
        <f>+Combinar1[[#This Row],[url]]&amp;Combinar1[[#This Row],[Complemento Link]]&amp;Combinar1[[#This Row],[id_fil_url 1]]&amp;#REF!&amp;#REF!</f>
        <v>#REF!</v>
      </c>
    </row>
    <row r="173" spans="1:32" x14ac:dyDescent="0.3">
      <c r="A173" s="22">
        <v>1</v>
      </c>
      <c r="B173" s="22" t="s">
        <v>376</v>
      </c>
      <c r="C173">
        <v>2</v>
      </c>
      <c r="D173" s="22">
        <v>2</v>
      </c>
      <c r="E173" s="22" t="s">
        <v>746</v>
      </c>
      <c r="F173" s="22"/>
      <c r="G173" s="22" t="s">
        <v>738</v>
      </c>
      <c r="H173" s="22" t="s">
        <v>737</v>
      </c>
      <c r="I173" s="22" t="s">
        <v>733</v>
      </c>
      <c r="K173" s="22" t="s">
        <v>731</v>
      </c>
      <c r="L173" s="22" t="s">
        <v>746</v>
      </c>
      <c r="M173" s="22" t="s">
        <v>735</v>
      </c>
      <c r="N173" s="22" t="s">
        <v>743</v>
      </c>
      <c r="O173" s="22" t="s">
        <v>744</v>
      </c>
      <c r="P173" s="22" t="s">
        <v>3860</v>
      </c>
      <c r="Q173" t="s">
        <v>5944</v>
      </c>
      <c r="R173" s="22" t="s">
        <v>734</v>
      </c>
      <c r="S173" s="22" t="s">
        <v>3871</v>
      </c>
      <c r="T173" s="22" t="s">
        <v>755</v>
      </c>
      <c r="U173" s="22" t="s">
        <v>384</v>
      </c>
      <c r="V173" s="22">
        <v>240</v>
      </c>
      <c r="W173" s="22" t="s">
        <v>377</v>
      </c>
      <c r="X173" s="22" t="s">
        <v>378</v>
      </c>
      <c r="Y173" s="22" t="s">
        <v>65</v>
      </c>
      <c r="Z173" s="22">
        <v>4204</v>
      </c>
      <c r="AA173" s="22" t="s">
        <v>732</v>
      </c>
      <c r="AC173" t="str">
        <f>+Combinar1[[#This Row],[Descripción Filtro URL 1]]</f>
        <v>Salamanca</v>
      </c>
      <c r="AD173" t="str">
        <f>+Combinar1[[#This Row],[titulo]]&amp;AC173&amp;", "&amp;Combinar1[[#This Row],[temporalidad]]</f>
        <v>Cantidad de Espacios Culturales por Tipo en la comuna de Salamanca, Año 2021</v>
      </c>
      <c r="AE173" t="str">
        <f>+Combinar1[[#This Row],[descripcion_larga]]&amp;AC173&amp;", según datos del "&amp;Combinar1[[#This Row],[fuente]]&amp;", "&amp;Combinar1[[#This Row],[temporalidad]]</f>
        <v>Gráfico que muestra la cantidad de espacios culturales por tipo en la comuna de Salamanca, según datos del Observatorio Cultural, Año 2021</v>
      </c>
      <c r="AF173" t="e">
        <f>+Combinar1[[#This Row],[url]]&amp;Combinar1[[#This Row],[Complemento Link]]&amp;Combinar1[[#This Row],[id_fil_url 1]]&amp;#REF!&amp;#REF!</f>
        <v>#REF!</v>
      </c>
    </row>
    <row r="174" spans="1:32" x14ac:dyDescent="0.3">
      <c r="A174" s="22">
        <v>1</v>
      </c>
      <c r="B174" s="22" t="s">
        <v>376</v>
      </c>
      <c r="C174">
        <v>3</v>
      </c>
      <c r="D174" s="22">
        <v>3</v>
      </c>
      <c r="E174" s="22" t="s">
        <v>748</v>
      </c>
      <c r="F174" s="22"/>
      <c r="G174" s="22" t="s">
        <v>739</v>
      </c>
      <c r="H174" s="22" t="s">
        <v>737</v>
      </c>
      <c r="I174" s="22" t="s">
        <v>733</v>
      </c>
      <c r="K174" s="22" t="s">
        <v>731</v>
      </c>
      <c r="L174" s="22" t="s">
        <v>748</v>
      </c>
      <c r="M174" s="22" t="s">
        <v>735</v>
      </c>
      <c r="N174" s="22" t="s">
        <v>743</v>
      </c>
      <c r="O174" s="22" t="s">
        <v>744</v>
      </c>
      <c r="P174" s="22" t="s">
        <v>3863</v>
      </c>
      <c r="Q174" t="s">
        <v>3866</v>
      </c>
      <c r="R174" s="22" t="s">
        <v>734</v>
      </c>
      <c r="S174" s="22" t="s">
        <v>3868</v>
      </c>
      <c r="T174" s="22" t="s">
        <v>756</v>
      </c>
      <c r="U174" s="22" t="s">
        <v>384</v>
      </c>
      <c r="V174" s="22">
        <v>240</v>
      </c>
      <c r="W174" s="22" t="s">
        <v>377</v>
      </c>
      <c r="X174" s="22" t="s">
        <v>378</v>
      </c>
      <c r="Y174" s="22" t="s">
        <v>65</v>
      </c>
      <c r="Z174" s="22">
        <v>4204</v>
      </c>
      <c r="AA174" s="22" t="s">
        <v>732</v>
      </c>
      <c r="AC174" t="str">
        <f>+Combinar1[[#This Row],[Descripción Filtro URL 1]]</f>
        <v>Salamanca</v>
      </c>
      <c r="AD174" t="str">
        <f>+Combinar1[[#This Row],[titulo]]&amp;AC174&amp;", "&amp;Combinar1[[#This Row],[temporalidad]]</f>
        <v>Cantidad de Espacios Culturales según su Estado de Mantención en la comuna de Salamanca, Año 2021</v>
      </c>
      <c r="AE174" t="str">
        <f>+Combinar1[[#This Row],[descripcion_larga]]&amp;AC174&amp;", según datos del "&amp;Combinar1[[#This Row],[fuente]]&amp;", "&amp;Combinar1[[#This Row],[temporalidad]]</f>
        <v>Gráfico que muestra la cantidad de espacios culturales según su estado de mantención en la comuna de Salamanca, según datos del Observatorio Cultural, Año 2021</v>
      </c>
      <c r="AF174" t="e">
        <f>+Combinar1[[#This Row],[url]]&amp;Combinar1[[#This Row],[Complemento Link]]&amp;Combinar1[[#This Row],[id_fil_url 1]]&amp;#REF!&amp;#REF!</f>
        <v>#REF!</v>
      </c>
    </row>
    <row r="175" spans="1:32" x14ac:dyDescent="0.3">
      <c r="A175" s="22">
        <v>1</v>
      </c>
      <c r="B175" s="22" t="s">
        <v>376</v>
      </c>
      <c r="C175">
        <v>4</v>
      </c>
      <c r="D175" s="22">
        <v>4</v>
      </c>
      <c r="E175" s="22" t="s">
        <v>750</v>
      </c>
      <c r="F175" s="22"/>
      <c r="G175" s="22" t="s">
        <v>740</v>
      </c>
      <c r="H175" s="22" t="s">
        <v>737</v>
      </c>
      <c r="I175" s="22" t="s">
        <v>733</v>
      </c>
      <c r="K175" s="22" t="s">
        <v>731</v>
      </c>
      <c r="L175" s="22" t="s">
        <v>750</v>
      </c>
      <c r="M175" s="22" t="s">
        <v>735</v>
      </c>
      <c r="N175" s="22" t="s">
        <v>743</v>
      </c>
      <c r="O175" s="22" t="s">
        <v>744</v>
      </c>
      <c r="P175" s="22" t="s">
        <v>3861</v>
      </c>
      <c r="Q175" t="s">
        <v>3867</v>
      </c>
      <c r="R175" s="22" t="s">
        <v>734</v>
      </c>
      <c r="S175" s="22" t="s">
        <v>3869</v>
      </c>
      <c r="T175" s="22" t="s">
        <v>757</v>
      </c>
      <c r="U175" s="22" t="s">
        <v>384</v>
      </c>
      <c r="V175" s="22">
        <v>240</v>
      </c>
      <c r="W175" s="22" t="s">
        <v>377</v>
      </c>
      <c r="X175" s="22" t="s">
        <v>378</v>
      </c>
      <c r="Y175" s="22" t="s">
        <v>65</v>
      </c>
      <c r="Z175" s="22">
        <v>4204</v>
      </c>
      <c r="AA175" s="22" t="s">
        <v>732</v>
      </c>
      <c r="AC175" t="str">
        <f>+Combinar1[[#This Row],[Descripción Filtro URL 1]]</f>
        <v>Salamanca</v>
      </c>
      <c r="AD175" t="str">
        <f>+Combinar1[[#This Row],[titulo]]&amp;AC175&amp;", "&amp;Combinar1[[#This Row],[temporalidad]]</f>
        <v>Cantidad de Espacios Culturales según su Fuente de Financiamiento en la comuna de Salamanca, Año 2021</v>
      </c>
      <c r="AE175" t="str">
        <f>+Combinar1[[#This Row],[descripcion_larga]]&amp;AC175&amp;", según datos del "&amp;Combinar1[[#This Row],[fuente]]&amp;", "&amp;Combinar1[[#This Row],[temporalidad]]</f>
        <v>Gráfico que muestra la cantidad de espacios culturales según su fuente de financiamiento en la comuna de Salamanca, según datos del Observatorio Cultural, Año 2021</v>
      </c>
      <c r="AF175" t="e">
        <f>+Combinar1[[#This Row],[url]]&amp;Combinar1[[#This Row],[Complemento Link]]&amp;Combinar1[[#This Row],[id_fil_url 1]]&amp;#REF!&amp;#REF!</f>
        <v>#REF!</v>
      </c>
    </row>
    <row r="176" spans="1:32" x14ac:dyDescent="0.3">
      <c r="A176" s="22">
        <v>1</v>
      </c>
      <c r="B176" s="22" t="s">
        <v>376</v>
      </c>
      <c r="C176">
        <v>5</v>
      </c>
      <c r="D176" s="22">
        <v>5</v>
      </c>
      <c r="E176" s="22" t="s">
        <v>752</v>
      </c>
      <c r="F176" s="22"/>
      <c r="G176" s="22" t="s">
        <v>741</v>
      </c>
      <c r="H176" s="22" t="s">
        <v>737</v>
      </c>
      <c r="I176" s="22" t="s">
        <v>733</v>
      </c>
      <c r="K176" s="22" t="s">
        <v>731</v>
      </c>
      <c r="L176" s="22" t="s">
        <v>752</v>
      </c>
      <c r="M176" s="22" t="s">
        <v>735</v>
      </c>
      <c r="N176" s="22" t="s">
        <v>743</v>
      </c>
      <c r="O176" s="22" t="s">
        <v>744</v>
      </c>
      <c r="P176" s="22" t="s">
        <v>3862</v>
      </c>
      <c r="Q176" t="s">
        <v>5943</v>
      </c>
      <c r="R176" s="22" t="s">
        <v>734</v>
      </c>
      <c r="S176" s="22" t="s">
        <v>3870</v>
      </c>
      <c r="T176" s="22" t="s">
        <v>758</v>
      </c>
      <c r="U176" s="22" t="s">
        <v>384</v>
      </c>
      <c r="V176" s="22">
        <v>240</v>
      </c>
      <c r="W176" s="22" t="s">
        <v>377</v>
      </c>
      <c r="X176" s="22" t="s">
        <v>378</v>
      </c>
      <c r="Y176" s="22" t="s">
        <v>65</v>
      </c>
      <c r="Z176" s="22">
        <v>4204</v>
      </c>
      <c r="AA176" s="22" t="s">
        <v>732</v>
      </c>
      <c r="AC176" t="str">
        <f>+Combinar1[[#This Row],[Descripción Filtro URL 1]]</f>
        <v>Salamanca</v>
      </c>
      <c r="AD176" t="str">
        <f>+Combinar1[[#This Row],[titulo]]&amp;AC176&amp;", "&amp;Combinar1[[#This Row],[temporalidad]]</f>
        <v>Cantidad de Espacios Culturales según su Tipo de Titularidad en la comuna de Salamanca, Año 2021</v>
      </c>
      <c r="AE176" t="str">
        <f>+Combinar1[[#This Row],[descripcion_larga]]&amp;AC176&amp;", según datos del "&amp;Combinar1[[#This Row],[fuente]]&amp;", "&amp;Combinar1[[#This Row],[temporalidad]]</f>
        <v>Gráfico que muestra la cantidad de espacios culturales según su tipo de titularidad en la comuna de  Salamanca, según datos del Observatorio Cultural, Año 2021</v>
      </c>
      <c r="AF176" t="e">
        <f>+Combinar1[[#This Row],[url]]&amp;Combinar1[[#This Row],[Complemento Link]]&amp;Combinar1[[#This Row],[id_fil_url 1]]&amp;#REF!&amp;#REF!</f>
        <v>#REF!</v>
      </c>
    </row>
    <row r="177" spans="1:32" x14ac:dyDescent="0.3">
      <c r="A177" s="22">
        <v>1</v>
      </c>
      <c r="B177" s="22" t="s">
        <v>376</v>
      </c>
      <c r="C177">
        <v>1</v>
      </c>
      <c r="D177" s="22">
        <v>1</v>
      </c>
      <c r="E177" s="22" t="s">
        <v>742</v>
      </c>
      <c r="F177" s="22"/>
      <c r="G177" s="22" t="s">
        <v>736</v>
      </c>
      <c r="H177" s="22" t="s">
        <v>737</v>
      </c>
      <c r="I177" s="22" t="s">
        <v>733</v>
      </c>
      <c r="K177" s="22" t="s">
        <v>731</v>
      </c>
      <c r="L177" s="22" t="s">
        <v>742</v>
      </c>
      <c r="M177" s="22" t="s">
        <v>735</v>
      </c>
      <c r="N177" s="22" t="s">
        <v>743</v>
      </c>
      <c r="O177" s="22" t="s">
        <v>744</v>
      </c>
      <c r="P177" s="22" t="s">
        <v>3859</v>
      </c>
      <c r="Q177" t="s">
        <v>3864</v>
      </c>
      <c r="R177" s="22" t="s">
        <v>734</v>
      </c>
      <c r="S177" s="22" t="s">
        <v>3872</v>
      </c>
      <c r="T177" s="22" t="s">
        <v>754</v>
      </c>
      <c r="U177" s="22" t="s">
        <v>384</v>
      </c>
      <c r="V177" s="22">
        <v>240</v>
      </c>
      <c r="W177" s="22" t="s">
        <v>377</v>
      </c>
      <c r="X177" s="22" t="s">
        <v>378</v>
      </c>
      <c r="Y177" s="22" t="s">
        <v>66</v>
      </c>
      <c r="Z177" s="22">
        <v>4301</v>
      </c>
      <c r="AA177" s="22" t="s">
        <v>732</v>
      </c>
      <c r="AC177" t="str">
        <f>+Combinar1[[#This Row],[Descripción Filtro URL 1]]</f>
        <v>Ovalle</v>
      </c>
      <c r="AD177" t="str">
        <f>+Combinar1[[#This Row],[titulo]]&amp;AC177&amp;", "&amp;Combinar1[[#This Row],[temporalidad]]</f>
        <v>Cantidad de Espacios Culturales con Acceso para Discapacitados en la comuna de Ovalle, Año 2021</v>
      </c>
      <c r="AE177" t="str">
        <f>+Combinar1[[#This Row],[descripcion_larga]]&amp;AC177&amp;", según datos del "&amp;Combinar1[[#This Row],[fuente]]&amp;", "&amp;Combinar1[[#This Row],[temporalidad]]</f>
        <v>Gráfico que muestra la cantidad de espacios culturales con o sin acceso para discapacitados en la comuna de Ovalle, según datos del Observatorio Cultural, Año 2021</v>
      </c>
      <c r="AF177" t="e">
        <f>+Combinar1[[#This Row],[url]]&amp;Combinar1[[#This Row],[Complemento Link]]&amp;Combinar1[[#This Row],[id_fil_url 1]]&amp;#REF!&amp;#REF!</f>
        <v>#REF!</v>
      </c>
    </row>
    <row r="178" spans="1:32" x14ac:dyDescent="0.3">
      <c r="A178" s="22">
        <v>1</v>
      </c>
      <c r="B178" s="22" t="s">
        <v>376</v>
      </c>
      <c r="C178">
        <v>2</v>
      </c>
      <c r="D178" s="22">
        <v>2</v>
      </c>
      <c r="E178" s="22" t="s">
        <v>746</v>
      </c>
      <c r="F178" s="22"/>
      <c r="G178" s="22" t="s">
        <v>738</v>
      </c>
      <c r="H178" s="22" t="s">
        <v>737</v>
      </c>
      <c r="I178" s="22" t="s">
        <v>733</v>
      </c>
      <c r="K178" s="22" t="s">
        <v>731</v>
      </c>
      <c r="L178" s="22" t="s">
        <v>746</v>
      </c>
      <c r="M178" s="22" t="s">
        <v>735</v>
      </c>
      <c r="N178" s="22" t="s">
        <v>743</v>
      </c>
      <c r="O178" s="22" t="s">
        <v>744</v>
      </c>
      <c r="P178" s="22" t="s">
        <v>3860</v>
      </c>
      <c r="Q178" t="s">
        <v>5944</v>
      </c>
      <c r="R178" s="22" t="s">
        <v>734</v>
      </c>
      <c r="S178" s="22" t="s">
        <v>3871</v>
      </c>
      <c r="T178" s="22" t="s">
        <v>755</v>
      </c>
      <c r="U178" s="22" t="s">
        <v>384</v>
      </c>
      <c r="V178" s="22">
        <v>240</v>
      </c>
      <c r="W178" s="22" t="s">
        <v>377</v>
      </c>
      <c r="X178" s="22" t="s">
        <v>378</v>
      </c>
      <c r="Y178" s="22" t="s">
        <v>66</v>
      </c>
      <c r="Z178" s="22">
        <v>4301</v>
      </c>
      <c r="AA178" s="22" t="s">
        <v>732</v>
      </c>
      <c r="AC178" t="str">
        <f>+Combinar1[[#This Row],[Descripción Filtro URL 1]]</f>
        <v>Ovalle</v>
      </c>
      <c r="AD178" t="str">
        <f>+Combinar1[[#This Row],[titulo]]&amp;AC178&amp;", "&amp;Combinar1[[#This Row],[temporalidad]]</f>
        <v>Cantidad de Espacios Culturales por Tipo en la comuna de Ovalle, Año 2021</v>
      </c>
      <c r="AE178" t="str">
        <f>+Combinar1[[#This Row],[descripcion_larga]]&amp;AC178&amp;", según datos del "&amp;Combinar1[[#This Row],[fuente]]&amp;", "&amp;Combinar1[[#This Row],[temporalidad]]</f>
        <v>Gráfico que muestra la cantidad de espacios culturales por tipo en la comuna de Ovalle, según datos del Observatorio Cultural, Año 2021</v>
      </c>
      <c r="AF178" t="e">
        <f>+Combinar1[[#This Row],[url]]&amp;Combinar1[[#This Row],[Complemento Link]]&amp;Combinar1[[#This Row],[id_fil_url 1]]&amp;#REF!&amp;#REF!</f>
        <v>#REF!</v>
      </c>
    </row>
    <row r="179" spans="1:32" x14ac:dyDescent="0.3">
      <c r="A179" s="22">
        <v>1</v>
      </c>
      <c r="B179" s="22" t="s">
        <v>376</v>
      </c>
      <c r="C179">
        <v>3</v>
      </c>
      <c r="D179" s="22">
        <v>3</v>
      </c>
      <c r="E179" s="22" t="s">
        <v>748</v>
      </c>
      <c r="F179" s="22"/>
      <c r="G179" s="22" t="s">
        <v>739</v>
      </c>
      <c r="H179" s="22" t="s">
        <v>737</v>
      </c>
      <c r="I179" s="22" t="s">
        <v>733</v>
      </c>
      <c r="K179" s="22" t="s">
        <v>731</v>
      </c>
      <c r="L179" s="22" t="s">
        <v>748</v>
      </c>
      <c r="M179" s="22" t="s">
        <v>735</v>
      </c>
      <c r="N179" s="22" t="s">
        <v>743</v>
      </c>
      <c r="O179" s="22" t="s">
        <v>744</v>
      </c>
      <c r="P179" s="22" t="s">
        <v>3863</v>
      </c>
      <c r="Q179" t="s">
        <v>3866</v>
      </c>
      <c r="R179" s="22" t="s">
        <v>734</v>
      </c>
      <c r="S179" s="22" t="s">
        <v>3868</v>
      </c>
      <c r="T179" s="22" t="s">
        <v>756</v>
      </c>
      <c r="U179" s="22" t="s">
        <v>384</v>
      </c>
      <c r="V179" s="22">
        <v>240</v>
      </c>
      <c r="W179" s="22" t="s">
        <v>377</v>
      </c>
      <c r="X179" s="22" t="s">
        <v>378</v>
      </c>
      <c r="Y179" s="22" t="s">
        <v>66</v>
      </c>
      <c r="Z179" s="22">
        <v>4301</v>
      </c>
      <c r="AA179" s="22" t="s">
        <v>732</v>
      </c>
      <c r="AC179" t="str">
        <f>+Combinar1[[#This Row],[Descripción Filtro URL 1]]</f>
        <v>Ovalle</v>
      </c>
      <c r="AD179" t="str">
        <f>+Combinar1[[#This Row],[titulo]]&amp;AC179&amp;", "&amp;Combinar1[[#This Row],[temporalidad]]</f>
        <v>Cantidad de Espacios Culturales según su Estado de Mantención en la comuna de Ovalle, Año 2021</v>
      </c>
      <c r="AE179" t="str">
        <f>+Combinar1[[#This Row],[descripcion_larga]]&amp;AC179&amp;", según datos del "&amp;Combinar1[[#This Row],[fuente]]&amp;", "&amp;Combinar1[[#This Row],[temporalidad]]</f>
        <v>Gráfico que muestra la cantidad de espacios culturales según su estado de mantención en la comuna de Ovalle, según datos del Observatorio Cultural, Año 2021</v>
      </c>
      <c r="AF179" t="e">
        <f>+Combinar1[[#This Row],[url]]&amp;Combinar1[[#This Row],[Complemento Link]]&amp;Combinar1[[#This Row],[id_fil_url 1]]&amp;#REF!&amp;#REF!</f>
        <v>#REF!</v>
      </c>
    </row>
    <row r="180" spans="1:32" x14ac:dyDescent="0.3">
      <c r="A180" s="22">
        <v>1</v>
      </c>
      <c r="B180" s="22" t="s">
        <v>376</v>
      </c>
      <c r="C180">
        <v>4</v>
      </c>
      <c r="D180" s="22">
        <v>4</v>
      </c>
      <c r="E180" s="22" t="s">
        <v>750</v>
      </c>
      <c r="F180" s="22"/>
      <c r="G180" s="22" t="s">
        <v>740</v>
      </c>
      <c r="H180" s="22" t="s">
        <v>737</v>
      </c>
      <c r="I180" s="22" t="s">
        <v>733</v>
      </c>
      <c r="K180" s="22" t="s">
        <v>731</v>
      </c>
      <c r="L180" s="22" t="s">
        <v>750</v>
      </c>
      <c r="M180" s="22" t="s">
        <v>735</v>
      </c>
      <c r="N180" s="22" t="s">
        <v>743</v>
      </c>
      <c r="O180" s="22" t="s">
        <v>744</v>
      </c>
      <c r="P180" s="22" t="s">
        <v>3861</v>
      </c>
      <c r="Q180" t="s">
        <v>3867</v>
      </c>
      <c r="R180" s="22" t="s">
        <v>734</v>
      </c>
      <c r="S180" s="22" t="s">
        <v>3869</v>
      </c>
      <c r="T180" s="22" t="s">
        <v>757</v>
      </c>
      <c r="U180" s="22" t="s">
        <v>384</v>
      </c>
      <c r="V180" s="22">
        <v>240</v>
      </c>
      <c r="W180" s="22" t="s">
        <v>377</v>
      </c>
      <c r="X180" s="22" t="s">
        <v>378</v>
      </c>
      <c r="Y180" s="22" t="s">
        <v>66</v>
      </c>
      <c r="Z180" s="22">
        <v>4301</v>
      </c>
      <c r="AA180" s="22" t="s">
        <v>732</v>
      </c>
      <c r="AC180" t="str">
        <f>+Combinar1[[#This Row],[Descripción Filtro URL 1]]</f>
        <v>Ovalle</v>
      </c>
      <c r="AD180" t="str">
        <f>+Combinar1[[#This Row],[titulo]]&amp;AC180&amp;", "&amp;Combinar1[[#This Row],[temporalidad]]</f>
        <v>Cantidad de Espacios Culturales según su Fuente de Financiamiento en la comuna de Ovalle, Año 2021</v>
      </c>
      <c r="AE180" t="str">
        <f>+Combinar1[[#This Row],[descripcion_larga]]&amp;AC180&amp;", según datos del "&amp;Combinar1[[#This Row],[fuente]]&amp;", "&amp;Combinar1[[#This Row],[temporalidad]]</f>
        <v>Gráfico que muestra la cantidad de espacios culturales según su fuente de financiamiento en la comuna de Ovalle, según datos del Observatorio Cultural, Año 2021</v>
      </c>
      <c r="AF180" t="e">
        <f>+Combinar1[[#This Row],[url]]&amp;Combinar1[[#This Row],[Complemento Link]]&amp;Combinar1[[#This Row],[id_fil_url 1]]&amp;#REF!&amp;#REF!</f>
        <v>#REF!</v>
      </c>
    </row>
    <row r="181" spans="1:32" x14ac:dyDescent="0.3">
      <c r="A181" s="22">
        <v>1</v>
      </c>
      <c r="B181" s="22" t="s">
        <v>376</v>
      </c>
      <c r="C181">
        <v>5</v>
      </c>
      <c r="D181" s="22">
        <v>5</v>
      </c>
      <c r="E181" s="22" t="s">
        <v>752</v>
      </c>
      <c r="F181" s="22"/>
      <c r="G181" s="22" t="s">
        <v>741</v>
      </c>
      <c r="H181" s="22" t="s">
        <v>737</v>
      </c>
      <c r="I181" s="22" t="s">
        <v>733</v>
      </c>
      <c r="K181" s="22" t="s">
        <v>731</v>
      </c>
      <c r="L181" s="22" t="s">
        <v>752</v>
      </c>
      <c r="M181" s="22" t="s">
        <v>735</v>
      </c>
      <c r="N181" s="22" t="s">
        <v>743</v>
      </c>
      <c r="O181" s="22" t="s">
        <v>744</v>
      </c>
      <c r="P181" s="22" t="s">
        <v>3862</v>
      </c>
      <c r="Q181" t="s">
        <v>5943</v>
      </c>
      <c r="R181" s="22" t="s">
        <v>734</v>
      </c>
      <c r="S181" s="22" t="s">
        <v>3870</v>
      </c>
      <c r="T181" s="22" t="s">
        <v>758</v>
      </c>
      <c r="U181" s="22" t="s">
        <v>384</v>
      </c>
      <c r="V181" s="22">
        <v>240</v>
      </c>
      <c r="W181" s="22" t="s">
        <v>377</v>
      </c>
      <c r="X181" s="22" t="s">
        <v>378</v>
      </c>
      <c r="Y181" s="22" t="s">
        <v>66</v>
      </c>
      <c r="Z181" s="22">
        <v>4301</v>
      </c>
      <c r="AA181" s="22" t="s">
        <v>732</v>
      </c>
      <c r="AC181" t="str">
        <f>+Combinar1[[#This Row],[Descripción Filtro URL 1]]</f>
        <v>Ovalle</v>
      </c>
      <c r="AD181" t="str">
        <f>+Combinar1[[#This Row],[titulo]]&amp;AC181&amp;", "&amp;Combinar1[[#This Row],[temporalidad]]</f>
        <v>Cantidad de Espacios Culturales según su Tipo de Titularidad en la comuna de Ovalle, Año 2021</v>
      </c>
      <c r="AE181" t="str">
        <f>+Combinar1[[#This Row],[descripcion_larga]]&amp;AC181&amp;", según datos del "&amp;Combinar1[[#This Row],[fuente]]&amp;", "&amp;Combinar1[[#This Row],[temporalidad]]</f>
        <v>Gráfico que muestra la cantidad de espacios culturales según su tipo de titularidad en la comuna de  Ovalle, según datos del Observatorio Cultural, Año 2021</v>
      </c>
      <c r="AF181" t="e">
        <f>+Combinar1[[#This Row],[url]]&amp;Combinar1[[#This Row],[Complemento Link]]&amp;Combinar1[[#This Row],[id_fil_url 1]]&amp;#REF!&amp;#REF!</f>
        <v>#REF!</v>
      </c>
    </row>
    <row r="182" spans="1:32" x14ac:dyDescent="0.3">
      <c r="A182" s="22">
        <v>1</v>
      </c>
      <c r="B182" s="22" t="s">
        <v>376</v>
      </c>
      <c r="C182">
        <v>1</v>
      </c>
      <c r="D182" s="22">
        <v>1</v>
      </c>
      <c r="E182" s="22" t="s">
        <v>742</v>
      </c>
      <c r="F182" s="22"/>
      <c r="G182" s="22" t="s">
        <v>736</v>
      </c>
      <c r="H182" s="22" t="s">
        <v>737</v>
      </c>
      <c r="I182" s="22" t="s">
        <v>733</v>
      </c>
      <c r="K182" s="22" t="s">
        <v>731</v>
      </c>
      <c r="L182" s="22" t="s">
        <v>742</v>
      </c>
      <c r="M182" s="22" t="s">
        <v>735</v>
      </c>
      <c r="N182" s="22" t="s">
        <v>743</v>
      </c>
      <c r="O182" s="22" t="s">
        <v>744</v>
      </c>
      <c r="P182" s="22" t="s">
        <v>3859</v>
      </c>
      <c r="Q182" t="s">
        <v>3864</v>
      </c>
      <c r="R182" s="22" t="s">
        <v>734</v>
      </c>
      <c r="S182" s="22" t="s">
        <v>3872</v>
      </c>
      <c r="T182" s="22" t="s">
        <v>754</v>
      </c>
      <c r="U182" s="22" t="s">
        <v>384</v>
      </c>
      <c r="V182" s="22">
        <v>240</v>
      </c>
      <c r="W182" s="22" t="s">
        <v>377</v>
      </c>
      <c r="X182" s="22" t="s">
        <v>378</v>
      </c>
      <c r="Y182" s="22" t="s">
        <v>67</v>
      </c>
      <c r="Z182" s="22">
        <v>4302</v>
      </c>
      <c r="AA182" s="22" t="s">
        <v>732</v>
      </c>
      <c r="AC182" t="str">
        <f>+Combinar1[[#This Row],[Descripción Filtro URL 1]]</f>
        <v>Combarbalá</v>
      </c>
      <c r="AD182" t="str">
        <f>+Combinar1[[#This Row],[titulo]]&amp;AC182&amp;", "&amp;Combinar1[[#This Row],[temporalidad]]</f>
        <v>Cantidad de Espacios Culturales con Acceso para Discapacitados en la comuna de Combarbalá, Año 2021</v>
      </c>
      <c r="AE182" t="str">
        <f>+Combinar1[[#This Row],[descripcion_larga]]&amp;AC182&amp;", según datos del "&amp;Combinar1[[#This Row],[fuente]]&amp;", "&amp;Combinar1[[#This Row],[temporalidad]]</f>
        <v>Gráfico que muestra la cantidad de espacios culturales con o sin acceso para discapacitados en la comuna de Combarbalá, según datos del Observatorio Cultural, Año 2021</v>
      </c>
      <c r="AF182" t="e">
        <f>+Combinar1[[#This Row],[url]]&amp;Combinar1[[#This Row],[Complemento Link]]&amp;Combinar1[[#This Row],[id_fil_url 1]]&amp;#REF!&amp;#REF!</f>
        <v>#REF!</v>
      </c>
    </row>
    <row r="183" spans="1:32" x14ac:dyDescent="0.3">
      <c r="A183" s="22">
        <v>1</v>
      </c>
      <c r="B183" s="22" t="s">
        <v>376</v>
      </c>
      <c r="C183">
        <v>2</v>
      </c>
      <c r="D183" s="22">
        <v>2</v>
      </c>
      <c r="E183" s="22" t="s">
        <v>746</v>
      </c>
      <c r="F183" s="22"/>
      <c r="G183" s="22" t="s">
        <v>738</v>
      </c>
      <c r="H183" s="22" t="s">
        <v>737</v>
      </c>
      <c r="I183" s="22" t="s">
        <v>733</v>
      </c>
      <c r="K183" s="22" t="s">
        <v>731</v>
      </c>
      <c r="L183" s="22" t="s">
        <v>746</v>
      </c>
      <c r="M183" s="22" t="s">
        <v>735</v>
      </c>
      <c r="N183" s="22" t="s">
        <v>743</v>
      </c>
      <c r="O183" s="22" t="s">
        <v>744</v>
      </c>
      <c r="P183" s="22" t="s">
        <v>3860</v>
      </c>
      <c r="Q183" t="s">
        <v>5944</v>
      </c>
      <c r="R183" s="22" t="s">
        <v>734</v>
      </c>
      <c r="S183" s="22" t="s">
        <v>3871</v>
      </c>
      <c r="T183" s="22" t="s">
        <v>755</v>
      </c>
      <c r="U183" s="22" t="s">
        <v>384</v>
      </c>
      <c r="V183" s="22">
        <v>240</v>
      </c>
      <c r="W183" s="22" t="s">
        <v>377</v>
      </c>
      <c r="X183" s="22" t="s">
        <v>378</v>
      </c>
      <c r="Y183" s="22" t="s">
        <v>67</v>
      </c>
      <c r="Z183" s="22">
        <v>4302</v>
      </c>
      <c r="AA183" s="22" t="s">
        <v>732</v>
      </c>
      <c r="AC183" t="str">
        <f>+Combinar1[[#This Row],[Descripción Filtro URL 1]]</f>
        <v>Combarbalá</v>
      </c>
      <c r="AD183" t="str">
        <f>+Combinar1[[#This Row],[titulo]]&amp;AC183&amp;", "&amp;Combinar1[[#This Row],[temporalidad]]</f>
        <v>Cantidad de Espacios Culturales por Tipo en la comuna de Combarbalá, Año 2021</v>
      </c>
      <c r="AE183" t="str">
        <f>+Combinar1[[#This Row],[descripcion_larga]]&amp;AC183&amp;", según datos del "&amp;Combinar1[[#This Row],[fuente]]&amp;", "&amp;Combinar1[[#This Row],[temporalidad]]</f>
        <v>Gráfico que muestra la cantidad de espacios culturales por tipo en la comuna de Combarbalá, según datos del Observatorio Cultural, Año 2021</v>
      </c>
      <c r="AF183" t="e">
        <f>+Combinar1[[#This Row],[url]]&amp;Combinar1[[#This Row],[Complemento Link]]&amp;Combinar1[[#This Row],[id_fil_url 1]]&amp;#REF!&amp;#REF!</f>
        <v>#REF!</v>
      </c>
    </row>
    <row r="184" spans="1:32" x14ac:dyDescent="0.3">
      <c r="A184" s="22">
        <v>1</v>
      </c>
      <c r="B184" s="22" t="s">
        <v>376</v>
      </c>
      <c r="C184">
        <v>3</v>
      </c>
      <c r="D184" s="22">
        <v>3</v>
      </c>
      <c r="E184" s="22" t="s">
        <v>748</v>
      </c>
      <c r="F184" s="22"/>
      <c r="G184" s="22" t="s">
        <v>739</v>
      </c>
      <c r="H184" s="22" t="s">
        <v>737</v>
      </c>
      <c r="I184" s="22" t="s">
        <v>733</v>
      </c>
      <c r="K184" s="22" t="s">
        <v>731</v>
      </c>
      <c r="L184" s="22" t="s">
        <v>748</v>
      </c>
      <c r="M184" s="22" t="s">
        <v>735</v>
      </c>
      <c r="N184" s="22" t="s">
        <v>743</v>
      </c>
      <c r="O184" s="22" t="s">
        <v>744</v>
      </c>
      <c r="P184" s="22" t="s">
        <v>3863</v>
      </c>
      <c r="Q184" t="s">
        <v>3866</v>
      </c>
      <c r="R184" s="22" t="s">
        <v>734</v>
      </c>
      <c r="S184" s="22" t="s">
        <v>3868</v>
      </c>
      <c r="T184" s="22" t="s">
        <v>756</v>
      </c>
      <c r="U184" s="22" t="s">
        <v>384</v>
      </c>
      <c r="V184" s="22">
        <v>240</v>
      </c>
      <c r="W184" s="22" t="s">
        <v>377</v>
      </c>
      <c r="X184" s="22" t="s">
        <v>378</v>
      </c>
      <c r="Y184" s="22" t="s">
        <v>67</v>
      </c>
      <c r="Z184" s="22">
        <v>4302</v>
      </c>
      <c r="AA184" s="22" t="s">
        <v>732</v>
      </c>
      <c r="AC184" t="str">
        <f>+Combinar1[[#This Row],[Descripción Filtro URL 1]]</f>
        <v>Combarbalá</v>
      </c>
      <c r="AD184" t="str">
        <f>+Combinar1[[#This Row],[titulo]]&amp;AC184&amp;", "&amp;Combinar1[[#This Row],[temporalidad]]</f>
        <v>Cantidad de Espacios Culturales según su Estado de Mantención en la comuna de Combarbalá, Año 2021</v>
      </c>
      <c r="AE184" t="str">
        <f>+Combinar1[[#This Row],[descripcion_larga]]&amp;AC184&amp;", según datos del "&amp;Combinar1[[#This Row],[fuente]]&amp;", "&amp;Combinar1[[#This Row],[temporalidad]]</f>
        <v>Gráfico que muestra la cantidad de espacios culturales según su estado de mantención en la comuna de Combarbalá, según datos del Observatorio Cultural, Año 2021</v>
      </c>
      <c r="AF184" t="e">
        <f>+Combinar1[[#This Row],[url]]&amp;Combinar1[[#This Row],[Complemento Link]]&amp;Combinar1[[#This Row],[id_fil_url 1]]&amp;#REF!&amp;#REF!</f>
        <v>#REF!</v>
      </c>
    </row>
    <row r="185" spans="1:32" x14ac:dyDescent="0.3">
      <c r="A185" s="22">
        <v>1</v>
      </c>
      <c r="B185" s="22" t="s">
        <v>376</v>
      </c>
      <c r="C185">
        <v>4</v>
      </c>
      <c r="D185" s="22">
        <v>4</v>
      </c>
      <c r="E185" s="22" t="s">
        <v>750</v>
      </c>
      <c r="F185" s="22"/>
      <c r="G185" s="22" t="s">
        <v>740</v>
      </c>
      <c r="H185" s="22" t="s">
        <v>737</v>
      </c>
      <c r="I185" s="22" t="s">
        <v>733</v>
      </c>
      <c r="K185" s="22" t="s">
        <v>731</v>
      </c>
      <c r="L185" s="22" t="s">
        <v>750</v>
      </c>
      <c r="M185" s="22" t="s">
        <v>735</v>
      </c>
      <c r="N185" s="22" t="s">
        <v>743</v>
      </c>
      <c r="O185" s="22" t="s">
        <v>744</v>
      </c>
      <c r="P185" s="22" t="s">
        <v>3861</v>
      </c>
      <c r="Q185" t="s">
        <v>3867</v>
      </c>
      <c r="R185" s="22" t="s">
        <v>734</v>
      </c>
      <c r="S185" s="22" t="s">
        <v>3869</v>
      </c>
      <c r="T185" s="22" t="s">
        <v>757</v>
      </c>
      <c r="U185" s="22" t="s">
        <v>384</v>
      </c>
      <c r="V185" s="22">
        <v>240</v>
      </c>
      <c r="W185" s="22" t="s">
        <v>377</v>
      </c>
      <c r="X185" s="22" t="s">
        <v>378</v>
      </c>
      <c r="Y185" s="22" t="s">
        <v>67</v>
      </c>
      <c r="Z185" s="22">
        <v>4302</v>
      </c>
      <c r="AA185" s="22" t="s">
        <v>732</v>
      </c>
      <c r="AC185" t="str">
        <f>+Combinar1[[#This Row],[Descripción Filtro URL 1]]</f>
        <v>Combarbalá</v>
      </c>
      <c r="AD185" t="str">
        <f>+Combinar1[[#This Row],[titulo]]&amp;AC185&amp;", "&amp;Combinar1[[#This Row],[temporalidad]]</f>
        <v>Cantidad de Espacios Culturales según su Fuente de Financiamiento en la comuna de Combarbalá, Año 2021</v>
      </c>
      <c r="AE185" t="str">
        <f>+Combinar1[[#This Row],[descripcion_larga]]&amp;AC185&amp;", según datos del "&amp;Combinar1[[#This Row],[fuente]]&amp;", "&amp;Combinar1[[#This Row],[temporalidad]]</f>
        <v>Gráfico que muestra la cantidad de espacios culturales según su fuente de financiamiento en la comuna de Combarbalá, según datos del Observatorio Cultural, Año 2021</v>
      </c>
      <c r="AF185" t="e">
        <f>+Combinar1[[#This Row],[url]]&amp;Combinar1[[#This Row],[Complemento Link]]&amp;Combinar1[[#This Row],[id_fil_url 1]]&amp;#REF!&amp;#REF!</f>
        <v>#REF!</v>
      </c>
    </row>
    <row r="186" spans="1:32" x14ac:dyDescent="0.3">
      <c r="A186" s="22">
        <v>1</v>
      </c>
      <c r="B186" s="22" t="s">
        <v>376</v>
      </c>
      <c r="C186">
        <v>5</v>
      </c>
      <c r="D186" s="22">
        <v>5</v>
      </c>
      <c r="E186" s="22" t="s">
        <v>752</v>
      </c>
      <c r="F186" s="22"/>
      <c r="G186" s="22" t="s">
        <v>741</v>
      </c>
      <c r="H186" s="22" t="s">
        <v>737</v>
      </c>
      <c r="I186" s="22" t="s">
        <v>733</v>
      </c>
      <c r="K186" s="22" t="s">
        <v>731</v>
      </c>
      <c r="L186" s="22" t="s">
        <v>752</v>
      </c>
      <c r="M186" s="22" t="s">
        <v>735</v>
      </c>
      <c r="N186" s="22" t="s">
        <v>743</v>
      </c>
      <c r="O186" s="22" t="s">
        <v>744</v>
      </c>
      <c r="P186" s="22" t="s">
        <v>3862</v>
      </c>
      <c r="Q186" t="s">
        <v>5943</v>
      </c>
      <c r="R186" s="22" t="s">
        <v>734</v>
      </c>
      <c r="S186" s="22" t="s">
        <v>3870</v>
      </c>
      <c r="T186" s="22" t="s">
        <v>758</v>
      </c>
      <c r="U186" s="22" t="s">
        <v>384</v>
      </c>
      <c r="V186" s="22">
        <v>240</v>
      </c>
      <c r="W186" s="22" t="s">
        <v>377</v>
      </c>
      <c r="X186" s="22" t="s">
        <v>378</v>
      </c>
      <c r="Y186" s="22" t="s">
        <v>67</v>
      </c>
      <c r="Z186" s="22">
        <v>4302</v>
      </c>
      <c r="AA186" s="22" t="s">
        <v>732</v>
      </c>
      <c r="AC186" t="str">
        <f>+Combinar1[[#This Row],[Descripción Filtro URL 1]]</f>
        <v>Combarbalá</v>
      </c>
      <c r="AD186" t="str">
        <f>+Combinar1[[#This Row],[titulo]]&amp;AC186&amp;", "&amp;Combinar1[[#This Row],[temporalidad]]</f>
        <v>Cantidad de Espacios Culturales según su Tipo de Titularidad en la comuna de Combarbalá, Año 2021</v>
      </c>
      <c r="AE186" t="str">
        <f>+Combinar1[[#This Row],[descripcion_larga]]&amp;AC186&amp;", según datos del "&amp;Combinar1[[#This Row],[fuente]]&amp;", "&amp;Combinar1[[#This Row],[temporalidad]]</f>
        <v>Gráfico que muestra la cantidad de espacios culturales según su tipo de titularidad en la comuna de  Combarbalá, según datos del Observatorio Cultural, Año 2021</v>
      </c>
      <c r="AF186" t="e">
        <f>+Combinar1[[#This Row],[url]]&amp;Combinar1[[#This Row],[Complemento Link]]&amp;Combinar1[[#This Row],[id_fil_url 1]]&amp;#REF!&amp;#REF!</f>
        <v>#REF!</v>
      </c>
    </row>
    <row r="187" spans="1:32" x14ac:dyDescent="0.3">
      <c r="A187" s="22">
        <v>1</v>
      </c>
      <c r="B187" s="22" t="s">
        <v>376</v>
      </c>
      <c r="C187">
        <v>1</v>
      </c>
      <c r="D187" s="22">
        <v>1</v>
      </c>
      <c r="E187" s="22" t="s">
        <v>742</v>
      </c>
      <c r="F187" s="22"/>
      <c r="G187" s="22" t="s">
        <v>736</v>
      </c>
      <c r="H187" s="22" t="s">
        <v>737</v>
      </c>
      <c r="I187" s="22" t="s">
        <v>733</v>
      </c>
      <c r="K187" s="22" t="s">
        <v>731</v>
      </c>
      <c r="L187" s="22" t="s">
        <v>742</v>
      </c>
      <c r="M187" s="22" t="s">
        <v>735</v>
      </c>
      <c r="N187" s="22" t="s">
        <v>743</v>
      </c>
      <c r="O187" s="22" t="s">
        <v>744</v>
      </c>
      <c r="P187" s="22" t="s">
        <v>3859</v>
      </c>
      <c r="Q187" t="s">
        <v>3864</v>
      </c>
      <c r="R187" s="22" t="s">
        <v>734</v>
      </c>
      <c r="S187" s="22" t="s">
        <v>3872</v>
      </c>
      <c r="T187" s="22" t="s">
        <v>754</v>
      </c>
      <c r="U187" s="22" t="s">
        <v>384</v>
      </c>
      <c r="V187" s="22">
        <v>240</v>
      </c>
      <c r="W187" s="22" t="s">
        <v>377</v>
      </c>
      <c r="X187" s="22" t="s">
        <v>378</v>
      </c>
      <c r="Y187" s="22" t="s">
        <v>68</v>
      </c>
      <c r="Z187" s="22">
        <v>4303</v>
      </c>
      <c r="AA187" s="22" t="s">
        <v>732</v>
      </c>
      <c r="AC187" t="str">
        <f>+Combinar1[[#This Row],[Descripción Filtro URL 1]]</f>
        <v>Monte Patria</v>
      </c>
      <c r="AD187" t="str">
        <f>+Combinar1[[#This Row],[titulo]]&amp;AC187&amp;", "&amp;Combinar1[[#This Row],[temporalidad]]</f>
        <v>Cantidad de Espacios Culturales con Acceso para Discapacitados en la comuna de Monte Patria, Año 2021</v>
      </c>
      <c r="AE187" t="str">
        <f>+Combinar1[[#This Row],[descripcion_larga]]&amp;AC187&amp;", según datos del "&amp;Combinar1[[#This Row],[fuente]]&amp;", "&amp;Combinar1[[#This Row],[temporalidad]]</f>
        <v>Gráfico que muestra la cantidad de espacios culturales con o sin acceso para discapacitados en la comuna de Monte Patria, según datos del Observatorio Cultural, Año 2021</v>
      </c>
      <c r="AF187" t="e">
        <f>+Combinar1[[#This Row],[url]]&amp;Combinar1[[#This Row],[Complemento Link]]&amp;Combinar1[[#This Row],[id_fil_url 1]]&amp;#REF!&amp;#REF!</f>
        <v>#REF!</v>
      </c>
    </row>
    <row r="188" spans="1:32" x14ac:dyDescent="0.3">
      <c r="A188" s="22">
        <v>1</v>
      </c>
      <c r="B188" s="22" t="s">
        <v>376</v>
      </c>
      <c r="C188">
        <v>2</v>
      </c>
      <c r="D188" s="22">
        <v>2</v>
      </c>
      <c r="E188" s="22" t="s">
        <v>746</v>
      </c>
      <c r="F188" s="22"/>
      <c r="G188" s="22" t="s">
        <v>738</v>
      </c>
      <c r="H188" s="22" t="s">
        <v>737</v>
      </c>
      <c r="I188" s="22" t="s">
        <v>733</v>
      </c>
      <c r="K188" s="22" t="s">
        <v>731</v>
      </c>
      <c r="L188" s="22" t="s">
        <v>746</v>
      </c>
      <c r="M188" s="22" t="s">
        <v>735</v>
      </c>
      <c r="N188" s="22" t="s">
        <v>743</v>
      </c>
      <c r="O188" s="22" t="s">
        <v>744</v>
      </c>
      <c r="P188" s="22" t="s">
        <v>3860</v>
      </c>
      <c r="Q188" t="s">
        <v>5944</v>
      </c>
      <c r="R188" s="22" t="s">
        <v>734</v>
      </c>
      <c r="S188" s="22" t="s">
        <v>3871</v>
      </c>
      <c r="T188" s="22" t="s">
        <v>755</v>
      </c>
      <c r="U188" s="22" t="s">
        <v>384</v>
      </c>
      <c r="V188" s="22">
        <v>240</v>
      </c>
      <c r="W188" s="22" t="s">
        <v>377</v>
      </c>
      <c r="X188" s="22" t="s">
        <v>378</v>
      </c>
      <c r="Y188" s="22" t="s">
        <v>68</v>
      </c>
      <c r="Z188" s="22">
        <v>4303</v>
      </c>
      <c r="AA188" s="22" t="s">
        <v>732</v>
      </c>
      <c r="AC188" t="str">
        <f>+Combinar1[[#This Row],[Descripción Filtro URL 1]]</f>
        <v>Monte Patria</v>
      </c>
      <c r="AD188" t="str">
        <f>+Combinar1[[#This Row],[titulo]]&amp;AC188&amp;", "&amp;Combinar1[[#This Row],[temporalidad]]</f>
        <v>Cantidad de Espacios Culturales por Tipo en la comuna de Monte Patria, Año 2021</v>
      </c>
      <c r="AE188" t="str">
        <f>+Combinar1[[#This Row],[descripcion_larga]]&amp;AC188&amp;", según datos del "&amp;Combinar1[[#This Row],[fuente]]&amp;", "&amp;Combinar1[[#This Row],[temporalidad]]</f>
        <v>Gráfico que muestra la cantidad de espacios culturales por tipo en la comuna de Monte Patria, según datos del Observatorio Cultural, Año 2021</v>
      </c>
      <c r="AF188" t="e">
        <f>+Combinar1[[#This Row],[url]]&amp;Combinar1[[#This Row],[Complemento Link]]&amp;Combinar1[[#This Row],[id_fil_url 1]]&amp;#REF!&amp;#REF!</f>
        <v>#REF!</v>
      </c>
    </row>
    <row r="189" spans="1:32" x14ac:dyDescent="0.3">
      <c r="A189" s="22">
        <v>1</v>
      </c>
      <c r="B189" s="22" t="s">
        <v>376</v>
      </c>
      <c r="C189">
        <v>3</v>
      </c>
      <c r="D189" s="22">
        <v>3</v>
      </c>
      <c r="E189" s="22" t="s">
        <v>748</v>
      </c>
      <c r="F189" s="22"/>
      <c r="G189" s="22" t="s">
        <v>739</v>
      </c>
      <c r="H189" s="22" t="s">
        <v>737</v>
      </c>
      <c r="I189" s="22" t="s">
        <v>733</v>
      </c>
      <c r="K189" s="22" t="s">
        <v>731</v>
      </c>
      <c r="L189" s="22" t="s">
        <v>748</v>
      </c>
      <c r="M189" s="22" t="s">
        <v>735</v>
      </c>
      <c r="N189" s="22" t="s">
        <v>743</v>
      </c>
      <c r="O189" s="22" t="s">
        <v>744</v>
      </c>
      <c r="P189" s="22" t="s">
        <v>3863</v>
      </c>
      <c r="Q189" t="s">
        <v>3866</v>
      </c>
      <c r="R189" s="22" t="s">
        <v>734</v>
      </c>
      <c r="S189" s="22" t="s">
        <v>3868</v>
      </c>
      <c r="T189" s="22" t="s">
        <v>756</v>
      </c>
      <c r="U189" s="22" t="s">
        <v>384</v>
      </c>
      <c r="V189" s="22">
        <v>240</v>
      </c>
      <c r="W189" s="22" t="s">
        <v>377</v>
      </c>
      <c r="X189" s="22" t="s">
        <v>378</v>
      </c>
      <c r="Y189" s="22" t="s">
        <v>68</v>
      </c>
      <c r="Z189" s="22">
        <v>4303</v>
      </c>
      <c r="AA189" s="22" t="s">
        <v>732</v>
      </c>
      <c r="AC189" t="str">
        <f>+Combinar1[[#This Row],[Descripción Filtro URL 1]]</f>
        <v>Monte Patria</v>
      </c>
      <c r="AD189" t="str">
        <f>+Combinar1[[#This Row],[titulo]]&amp;AC189&amp;", "&amp;Combinar1[[#This Row],[temporalidad]]</f>
        <v>Cantidad de Espacios Culturales según su Estado de Mantención en la comuna de Monte Patria, Año 2021</v>
      </c>
      <c r="AE189" t="str">
        <f>+Combinar1[[#This Row],[descripcion_larga]]&amp;AC189&amp;", según datos del "&amp;Combinar1[[#This Row],[fuente]]&amp;", "&amp;Combinar1[[#This Row],[temporalidad]]</f>
        <v>Gráfico que muestra la cantidad de espacios culturales según su estado de mantención en la comuna de Monte Patria, según datos del Observatorio Cultural, Año 2021</v>
      </c>
      <c r="AF189" t="e">
        <f>+Combinar1[[#This Row],[url]]&amp;Combinar1[[#This Row],[Complemento Link]]&amp;Combinar1[[#This Row],[id_fil_url 1]]&amp;#REF!&amp;#REF!</f>
        <v>#REF!</v>
      </c>
    </row>
    <row r="190" spans="1:32" x14ac:dyDescent="0.3">
      <c r="A190" s="22">
        <v>1</v>
      </c>
      <c r="B190" s="22" t="s">
        <v>376</v>
      </c>
      <c r="C190">
        <v>4</v>
      </c>
      <c r="D190" s="22">
        <v>4</v>
      </c>
      <c r="E190" s="22" t="s">
        <v>750</v>
      </c>
      <c r="F190" s="22"/>
      <c r="G190" s="22" t="s">
        <v>740</v>
      </c>
      <c r="H190" s="22" t="s">
        <v>737</v>
      </c>
      <c r="I190" s="22" t="s">
        <v>733</v>
      </c>
      <c r="K190" s="22" t="s">
        <v>731</v>
      </c>
      <c r="L190" s="22" t="s">
        <v>750</v>
      </c>
      <c r="M190" s="22" t="s">
        <v>735</v>
      </c>
      <c r="N190" s="22" t="s">
        <v>743</v>
      </c>
      <c r="O190" s="22" t="s">
        <v>744</v>
      </c>
      <c r="P190" s="22" t="s">
        <v>3861</v>
      </c>
      <c r="Q190" t="s">
        <v>3867</v>
      </c>
      <c r="R190" s="22" t="s">
        <v>734</v>
      </c>
      <c r="S190" s="22" t="s">
        <v>3869</v>
      </c>
      <c r="T190" s="22" t="s">
        <v>757</v>
      </c>
      <c r="U190" s="22" t="s">
        <v>384</v>
      </c>
      <c r="V190" s="22">
        <v>240</v>
      </c>
      <c r="W190" s="22" t="s">
        <v>377</v>
      </c>
      <c r="X190" s="22" t="s">
        <v>378</v>
      </c>
      <c r="Y190" s="22" t="s">
        <v>68</v>
      </c>
      <c r="Z190" s="22">
        <v>4303</v>
      </c>
      <c r="AA190" s="22" t="s">
        <v>732</v>
      </c>
      <c r="AC190" t="str">
        <f>+Combinar1[[#This Row],[Descripción Filtro URL 1]]</f>
        <v>Monte Patria</v>
      </c>
      <c r="AD190" t="str">
        <f>+Combinar1[[#This Row],[titulo]]&amp;AC190&amp;", "&amp;Combinar1[[#This Row],[temporalidad]]</f>
        <v>Cantidad de Espacios Culturales según su Fuente de Financiamiento en la comuna de Monte Patria, Año 2021</v>
      </c>
      <c r="AE190" t="str">
        <f>+Combinar1[[#This Row],[descripcion_larga]]&amp;AC190&amp;", según datos del "&amp;Combinar1[[#This Row],[fuente]]&amp;", "&amp;Combinar1[[#This Row],[temporalidad]]</f>
        <v>Gráfico que muestra la cantidad de espacios culturales según su fuente de financiamiento en la comuna de Monte Patria, según datos del Observatorio Cultural, Año 2021</v>
      </c>
      <c r="AF190" t="e">
        <f>+Combinar1[[#This Row],[url]]&amp;Combinar1[[#This Row],[Complemento Link]]&amp;Combinar1[[#This Row],[id_fil_url 1]]&amp;#REF!&amp;#REF!</f>
        <v>#REF!</v>
      </c>
    </row>
    <row r="191" spans="1:32" x14ac:dyDescent="0.3">
      <c r="A191" s="22">
        <v>1</v>
      </c>
      <c r="B191" s="22" t="s">
        <v>376</v>
      </c>
      <c r="C191">
        <v>5</v>
      </c>
      <c r="D191" s="22">
        <v>5</v>
      </c>
      <c r="E191" s="22" t="s">
        <v>752</v>
      </c>
      <c r="F191" s="22"/>
      <c r="G191" s="22" t="s">
        <v>741</v>
      </c>
      <c r="H191" s="22" t="s">
        <v>737</v>
      </c>
      <c r="I191" s="22" t="s">
        <v>733</v>
      </c>
      <c r="K191" s="22" t="s">
        <v>731</v>
      </c>
      <c r="L191" s="22" t="s">
        <v>752</v>
      </c>
      <c r="M191" s="22" t="s">
        <v>735</v>
      </c>
      <c r="N191" s="22" t="s">
        <v>743</v>
      </c>
      <c r="O191" s="22" t="s">
        <v>744</v>
      </c>
      <c r="P191" s="22" t="s">
        <v>3862</v>
      </c>
      <c r="Q191" t="s">
        <v>5943</v>
      </c>
      <c r="R191" s="22" t="s">
        <v>734</v>
      </c>
      <c r="S191" s="22" t="s">
        <v>3870</v>
      </c>
      <c r="T191" s="22" t="s">
        <v>758</v>
      </c>
      <c r="U191" s="22" t="s">
        <v>384</v>
      </c>
      <c r="V191" s="22">
        <v>240</v>
      </c>
      <c r="W191" s="22" t="s">
        <v>377</v>
      </c>
      <c r="X191" s="22" t="s">
        <v>378</v>
      </c>
      <c r="Y191" s="22" t="s">
        <v>68</v>
      </c>
      <c r="Z191" s="22">
        <v>4303</v>
      </c>
      <c r="AA191" s="22" t="s">
        <v>732</v>
      </c>
      <c r="AC191" t="str">
        <f>+Combinar1[[#This Row],[Descripción Filtro URL 1]]</f>
        <v>Monte Patria</v>
      </c>
      <c r="AD191" t="str">
        <f>+Combinar1[[#This Row],[titulo]]&amp;AC191&amp;", "&amp;Combinar1[[#This Row],[temporalidad]]</f>
        <v>Cantidad de Espacios Culturales según su Tipo de Titularidad en la comuna de Monte Patria, Año 2021</v>
      </c>
      <c r="AE191" t="str">
        <f>+Combinar1[[#This Row],[descripcion_larga]]&amp;AC191&amp;", según datos del "&amp;Combinar1[[#This Row],[fuente]]&amp;", "&amp;Combinar1[[#This Row],[temporalidad]]</f>
        <v>Gráfico que muestra la cantidad de espacios culturales según su tipo de titularidad en la comuna de  Monte Patria, según datos del Observatorio Cultural, Año 2021</v>
      </c>
      <c r="AF191" t="e">
        <f>+Combinar1[[#This Row],[url]]&amp;Combinar1[[#This Row],[Complemento Link]]&amp;Combinar1[[#This Row],[id_fil_url 1]]&amp;#REF!&amp;#REF!</f>
        <v>#REF!</v>
      </c>
    </row>
    <row r="192" spans="1:32" x14ac:dyDescent="0.3">
      <c r="A192" s="22">
        <v>1</v>
      </c>
      <c r="B192" s="22" t="s">
        <v>376</v>
      </c>
      <c r="C192">
        <v>1</v>
      </c>
      <c r="D192" s="22">
        <v>1</v>
      </c>
      <c r="E192" s="22" t="s">
        <v>742</v>
      </c>
      <c r="F192" s="22"/>
      <c r="G192" s="22" t="s">
        <v>736</v>
      </c>
      <c r="H192" s="22" t="s">
        <v>737</v>
      </c>
      <c r="I192" s="22" t="s">
        <v>733</v>
      </c>
      <c r="K192" s="22" t="s">
        <v>731</v>
      </c>
      <c r="L192" s="22" t="s">
        <v>742</v>
      </c>
      <c r="M192" s="22" t="s">
        <v>735</v>
      </c>
      <c r="N192" s="22" t="s">
        <v>743</v>
      </c>
      <c r="O192" s="22" t="s">
        <v>744</v>
      </c>
      <c r="P192" s="22" t="s">
        <v>3859</v>
      </c>
      <c r="Q192" t="s">
        <v>3864</v>
      </c>
      <c r="R192" s="22" t="s">
        <v>734</v>
      </c>
      <c r="S192" s="22" t="s">
        <v>3872</v>
      </c>
      <c r="T192" s="22" t="s">
        <v>754</v>
      </c>
      <c r="U192" s="22" t="s">
        <v>384</v>
      </c>
      <c r="V192" s="22">
        <v>240</v>
      </c>
      <c r="W192" s="22" t="s">
        <v>377</v>
      </c>
      <c r="X192" s="22" t="s">
        <v>378</v>
      </c>
      <c r="Y192" s="22" t="s">
        <v>69</v>
      </c>
      <c r="Z192" s="22">
        <v>4304</v>
      </c>
      <c r="AA192" s="22" t="s">
        <v>732</v>
      </c>
      <c r="AC192" t="str">
        <f>+Combinar1[[#This Row],[Descripción Filtro URL 1]]</f>
        <v>Punitaqui</v>
      </c>
      <c r="AD192" t="str">
        <f>+Combinar1[[#This Row],[titulo]]&amp;AC192&amp;", "&amp;Combinar1[[#This Row],[temporalidad]]</f>
        <v>Cantidad de Espacios Culturales con Acceso para Discapacitados en la comuna de Punitaqui, Año 2021</v>
      </c>
      <c r="AE192" t="str">
        <f>+Combinar1[[#This Row],[descripcion_larga]]&amp;AC192&amp;", según datos del "&amp;Combinar1[[#This Row],[fuente]]&amp;", "&amp;Combinar1[[#This Row],[temporalidad]]</f>
        <v>Gráfico que muestra la cantidad de espacios culturales con o sin acceso para discapacitados en la comuna de Punitaqui, según datos del Observatorio Cultural, Año 2021</v>
      </c>
      <c r="AF192" t="e">
        <f>+Combinar1[[#This Row],[url]]&amp;Combinar1[[#This Row],[Complemento Link]]&amp;Combinar1[[#This Row],[id_fil_url 1]]&amp;#REF!&amp;#REF!</f>
        <v>#REF!</v>
      </c>
    </row>
    <row r="193" spans="1:32" x14ac:dyDescent="0.3">
      <c r="A193" s="22">
        <v>1</v>
      </c>
      <c r="B193" s="22" t="s">
        <v>376</v>
      </c>
      <c r="C193">
        <v>2</v>
      </c>
      <c r="D193" s="22">
        <v>2</v>
      </c>
      <c r="E193" s="22" t="s">
        <v>746</v>
      </c>
      <c r="F193" s="22"/>
      <c r="G193" s="22" t="s">
        <v>738</v>
      </c>
      <c r="H193" s="22" t="s">
        <v>737</v>
      </c>
      <c r="I193" s="22" t="s">
        <v>733</v>
      </c>
      <c r="K193" s="22" t="s">
        <v>731</v>
      </c>
      <c r="L193" s="22" t="s">
        <v>746</v>
      </c>
      <c r="M193" s="22" t="s">
        <v>735</v>
      </c>
      <c r="N193" s="22" t="s">
        <v>743</v>
      </c>
      <c r="O193" s="22" t="s">
        <v>744</v>
      </c>
      <c r="P193" s="22" t="s">
        <v>3860</v>
      </c>
      <c r="Q193" t="s">
        <v>5944</v>
      </c>
      <c r="R193" s="22" t="s">
        <v>734</v>
      </c>
      <c r="S193" s="22" t="s">
        <v>3871</v>
      </c>
      <c r="T193" s="22" t="s">
        <v>755</v>
      </c>
      <c r="U193" s="22" t="s">
        <v>384</v>
      </c>
      <c r="V193" s="22">
        <v>240</v>
      </c>
      <c r="W193" s="22" t="s">
        <v>377</v>
      </c>
      <c r="X193" s="22" t="s">
        <v>378</v>
      </c>
      <c r="Y193" s="22" t="s">
        <v>69</v>
      </c>
      <c r="Z193" s="22">
        <v>4304</v>
      </c>
      <c r="AA193" s="22" t="s">
        <v>732</v>
      </c>
      <c r="AC193" t="str">
        <f>+Combinar1[[#This Row],[Descripción Filtro URL 1]]</f>
        <v>Punitaqui</v>
      </c>
      <c r="AD193" t="str">
        <f>+Combinar1[[#This Row],[titulo]]&amp;AC193&amp;", "&amp;Combinar1[[#This Row],[temporalidad]]</f>
        <v>Cantidad de Espacios Culturales por Tipo en la comuna de Punitaqui, Año 2021</v>
      </c>
      <c r="AE193" t="str">
        <f>+Combinar1[[#This Row],[descripcion_larga]]&amp;AC193&amp;", según datos del "&amp;Combinar1[[#This Row],[fuente]]&amp;", "&amp;Combinar1[[#This Row],[temporalidad]]</f>
        <v>Gráfico que muestra la cantidad de espacios culturales por tipo en la comuna de Punitaqui, según datos del Observatorio Cultural, Año 2021</v>
      </c>
      <c r="AF193" t="e">
        <f>+Combinar1[[#This Row],[url]]&amp;Combinar1[[#This Row],[Complemento Link]]&amp;Combinar1[[#This Row],[id_fil_url 1]]&amp;#REF!&amp;#REF!</f>
        <v>#REF!</v>
      </c>
    </row>
    <row r="194" spans="1:32" x14ac:dyDescent="0.3">
      <c r="A194" s="22">
        <v>1</v>
      </c>
      <c r="B194" s="22" t="s">
        <v>376</v>
      </c>
      <c r="C194">
        <v>3</v>
      </c>
      <c r="D194" s="22">
        <v>3</v>
      </c>
      <c r="E194" s="22" t="s">
        <v>748</v>
      </c>
      <c r="F194" s="22"/>
      <c r="G194" s="22" t="s">
        <v>739</v>
      </c>
      <c r="H194" s="22" t="s">
        <v>737</v>
      </c>
      <c r="I194" s="22" t="s">
        <v>733</v>
      </c>
      <c r="K194" s="22" t="s">
        <v>731</v>
      </c>
      <c r="L194" s="22" t="s">
        <v>748</v>
      </c>
      <c r="M194" s="22" t="s">
        <v>735</v>
      </c>
      <c r="N194" s="22" t="s">
        <v>743</v>
      </c>
      <c r="O194" s="22" t="s">
        <v>744</v>
      </c>
      <c r="P194" s="22" t="s">
        <v>3863</v>
      </c>
      <c r="Q194" t="s">
        <v>3866</v>
      </c>
      <c r="R194" s="22" t="s">
        <v>734</v>
      </c>
      <c r="S194" s="22" t="s">
        <v>3868</v>
      </c>
      <c r="T194" s="22" t="s">
        <v>756</v>
      </c>
      <c r="U194" s="22" t="s">
        <v>384</v>
      </c>
      <c r="V194" s="22">
        <v>240</v>
      </c>
      <c r="W194" s="22" t="s">
        <v>377</v>
      </c>
      <c r="X194" s="22" t="s">
        <v>378</v>
      </c>
      <c r="Y194" s="22" t="s">
        <v>69</v>
      </c>
      <c r="Z194" s="22">
        <v>4304</v>
      </c>
      <c r="AA194" s="22" t="s">
        <v>732</v>
      </c>
      <c r="AC194" t="str">
        <f>+Combinar1[[#This Row],[Descripción Filtro URL 1]]</f>
        <v>Punitaqui</v>
      </c>
      <c r="AD194" t="str">
        <f>+Combinar1[[#This Row],[titulo]]&amp;AC194&amp;", "&amp;Combinar1[[#This Row],[temporalidad]]</f>
        <v>Cantidad de Espacios Culturales según su Estado de Mantención en la comuna de Punitaqui, Año 2021</v>
      </c>
      <c r="AE194" t="str">
        <f>+Combinar1[[#This Row],[descripcion_larga]]&amp;AC194&amp;", según datos del "&amp;Combinar1[[#This Row],[fuente]]&amp;", "&amp;Combinar1[[#This Row],[temporalidad]]</f>
        <v>Gráfico que muestra la cantidad de espacios culturales según su estado de mantención en la comuna de Punitaqui, según datos del Observatorio Cultural, Año 2021</v>
      </c>
      <c r="AF194" t="e">
        <f>+Combinar1[[#This Row],[url]]&amp;Combinar1[[#This Row],[Complemento Link]]&amp;Combinar1[[#This Row],[id_fil_url 1]]&amp;#REF!&amp;#REF!</f>
        <v>#REF!</v>
      </c>
    </row>
    <row r="195" spans="1:32" x14ac:dyDescent="0.3">
      <c r="A195" s="22">
        <v>1</v>
      </c>
      <c r="B195" s="22" t="s">
        <v>376</v>
      </c>
      <c r="C195">
        <v>4</v>
      </c>
      <c r="D195" s="22">
        <v>4</v>
      </c>
      <c r="E195" s="22" t="s">
        <v>750</v>
      </c>
      <c r="F195" s="22"/>
      <c r="G195" s="22" t="s">
        <v>740</v>
      </c>
      <c r="H195" s="22" t="s">
        <v>737</v>
      </c>
      <c r="I195" s="22" t="s">
        <v>733</v>
      </c>
      <c r="K195" s="22" t="s">
        <v>731</v>
      </c>
      <c r="L195" s="22" t="s">
        <v>750</v>
      </c>
      <c r="M195" s="22" t="s">
        <v>735</v>
      </c>
      <c r="N195" s="22" t="s">
        <v>743</v>
      </c>
      <c r="O195" s="22" t="s">
        <v>744</v>
      </c>
      <c r="P195" s="22" t="s">
        <v>3861</v>
      </c>
      <c r="Q195" t="s">
        <v>3867</v>
      </c>
      <c r="R195" s="22" t="s">
        <v>734</v>
      </c>
      <c r="S195" s="22" t="s">
        <v>3869</v>
      </c>
      <c r="T195" s="22" t="s">
        <v>757</v>
      </c>
      <c r="U195" s="22" t="s">
        <v>384</v>
      </c>
      <c r="V195" s="22">
        <v>240</v>
      </c>
      <c r="W195" s="22" t="s">
        <v>377</v>
      </c>
      <c r="X195" s="22" t="s">
        <v>378</v>
      </c>
      <c r="Y195" s="22" t="s">
        <v>69</v>
      </c>
      <c r="Z195" s="22">
        <v>4304</v>
      </c>
      <c r="AA195" s="22" t="s">
        <v>732</v>
      </c>
      <c r="AC195" t="str">
        <f>+Combinar1[[#This Row],[Descripción Filtro URL 1]]</f>
        <v>Punitaqui</v>
      </c>
      <c r="AD195" t="str">
        <f>+Combinar1[[#This Row],[titulo]]&amp;AC195&amp;", "&amp;Combinar1[[#This Row],[temporalidad]]</f>
        <v>Cantidad de Espacios Culturales según su Fuente de Financiamiento en la comuna de Punitaqui, Año 2021</v>
      </c>
      <c r="AE195" t="str">
        <f>+Combinar1[[#This Row],[descripcion_larga]]&amp;AC195&amp;", según datos del "&amp;Combinar1[[#This Row],[fuente]]&amp;", "&amp;Combinar1[[#This Row],[temporalidad]]</f>
        <v>Gráfico que muestra la cantidad de espacios culturales según su fuente de financiamiento en la comuna de Punitaqui, según datos del Observatorio Cultural, Año 2021</v>
      </c>
      <c r="AF195" t="e">
        <f>+Combinar1[[#This Row],[url]]&amp;Combinar1[[#This Row],[Complemento Link]]&amp;Combinar1[[#This Row],[id_fil_url 1]]&amp;#REF!&amp;#REF!</f>
        <v>#REF!</v>
      </c>
    </row>
    <row r="196" spans="1:32" x14ac:dyDescent="0.3">
      <c r="A196" s="22">
        <v>1</v>
      </c>
      <c r="B196" s="22" t="s">
        <v>376</v>
      </c>
      <c r="C196">
        <v>5</v>
      </c>
      <c r="D196" s="22">
        <v>5</v>
      </c>
      <c r="E196" s="22" t="s">
        <v>752</v>
      </c>
      <c r="F196" s="22"/>
      <c r="G196" s="22" t="s">
        <v>741</v>
      </c>
      <c r="H196" s="22" t="s">
        <v>737</v>
      </c>
      <c r="I196" s="22" t="s">
        <v>733</v>
      </c>
      <c r="K196" s="22" t="s">
        <v>731</v>
      </c>
      <c r="L196" s="22" t="s">
        <v>752</v>
      </c>
      <c r="M196" s="22" t="s">
        <v>735</v>
      </c>
      <c r="N196" s="22" t="s">
        <v>743</v>
      </c>
      <c r="O196" s="22" t="s">
        <v>744</v>
      </c>
      <c r="P196" s="22" t="s">
        <v>3862</v>
      </c>
      <c r="Q196" t="s">
        <v>5943</v>
      </c>
      <c r="R196" s="22" t="s">
        <v>734</v>
      </c>
      <c r="S196" s="22" t="s">
        <v>3870</v>
      </c>
      <c r="T196" s="22" t="s">
        <v>758</v>
      </c>
      <c r="U196" s="22" t="s">
        <v>384</v>
      </c>
      <c r="V196" s="22">
        <v>240</v>
      </c>
      <c r="W196" s="22" t="s">
        <v>377</v>
      </c>
      <c r="X196" s="22" t="s">
        <v>378</v>
      </c>
      <c r="Y196" s="22" t="s">
        <v>69</v>
      </c>
      <c r="Z196" s="22">
        <v>4304</v>
      </c>
      <c r="AA196" s="22" t="s">
        <v>732</v>
      </c>
      <c r="AC196" t="str">
        <f>+Combinar1[[#This Row],[Descripción Filtro URL 1]]</f>
        <v>Punitaqui</v>
      </c>
      <c r="AD196" t="str">
        <f>+Combinar1[[#This Row],[titulo]]&amp;AC196&amp;", "&amp;Combinar1[[#This Row],[temporalidad]]</f>
        <v>Cantidad de Espacios Culturales según su Tipo de Titularidad en la comuna de Punitaqui, Año 2021</v>
      </c>
      <c r="AE196" t="str">
        <f>+Combinar1[[#This Row],[descripcion_larga]]&amp;AC196&amp;", según datos del "&amp;Combinar1[[#This Row],[fuente]]&amp;", "&amp;Combinar1[[#This Row],[temporalidad]]</f>
        <v>Gráfico que muestra la cantidad de espacios culturales según su tipo de titularidad en la comuna de  Punitaqui, según datos del Observatorio Cultural, Año 2021</v>
      </c>
      <c r="AF196" t="e">
        <f>+Combinar1[[#This Row],[url]]&amp;Combinar1[[#This Row],[Complemento Link]]&amp;Combinar1[[#This Row],[id_fil_url 1]]&amp;#REF!&amp;#REF!</f>
        <v>#REF!</v>
      </c>
    </row>
    <row r="197" spans="1:32" x14ac:dyDescent="0.3">
      <c r="A197" s="22">
        <v>1</v>
      </c>
      <c r="B197" s="22" t="s">
        <v>376</v>
      </c>
      <c r="C197">
        <v>1</v>
      </c>
      <c r="D197" s="22">
        <v>1</v>
      </c>
      <c r="E197" s="22" t="s">
        <v>742</v>
      </c>
      <c r="F197" s="22"/>
      <c r="G197" s="22" t="s">
        <v>736</v>
      </c>
      <c r="H197" s="22" t="s">
        <v>737</v>
      </c>
      <c r="I197" s="22" t="s">
        <v>733</v>
      </c>
      <c r="K197" s="22" t="s">
        <v>731</v>
      </c>
      <c r="L197" s="22" t="s">
        <v>742</v>
      </c>
      <c r="M197" s="22" t="s">
        <v>735</v>
      </c>
      <c r="N197" s="22" t="s">
        <v>743</v>
      </c>
      <c r="O197" s="22" t="s">
        <v>744</v>
      </c>
      <c r="P197" s="22" t="s">
        <v>3859</v>
      </c>
      <c r="Q197" t="s">
        <v>3864</v>
      </c>
      <c r="R197" s="22" t="s">
        <v>734</v>
      </c>
      <c r="S197" s="22" t="s">
        <v>3872</v>
      </c>
      <c r="T197" s="22" t="s">
        <v>754</v>
      </c>
      <c r="U197" s="22" t="s">
        <v>384</v>
      </c>
      <c r="V197" s="22">
        <v>240</v>
      </c>
      <c r="W197" s="22" t="s">
        <v>377</v>
      </c>
      <c r="X197" s="22" t="s">
        <v>378</v>
      </c>
      <c r="Y197" s="22" t="s">
        <v>70</v>
      </c>
      <c r="Z197" s="22">
        <v>4305</v>
      </c>
      <c r="AA197" s="22" t="s">
        <v>732</v>
      </c>
      <c r="AC197" t="str">
        <f>+Combinar1[[#This Row],[Descripción Filtro URL 1]]</f>
        <v>Río Hurtado</v>
      </c>
      <c r="AD197" t="str">
        <f>+Combinar1[[#This Row],[titulo]]&amp;AC197&amp;", "&amp;Combinar1[[#This Row],[temporalidad]]</f>
        <v>Cantidad de Espacios Culturales con Acceso para Discapacitados en la comuna de Río Hurtado, Año 2021</v>
      </c>
      <c r="AE197" t="str">
        <f>+Combinar1[[#This Row],[descripcion_larga]]&amp;AC197&amp;", según datos del "&amp;Combinar1[[#This Row],[fuente]]&amp;", "&amp;Combinar1[[#This Row],[temporalidad]]</f>
        <v>Gráfico que muestra la cantidad de espacios culturales con o sin acceso para discapacitados en la comuna de Río Hurtado, según datos del Observatorio Cultural, Año 2021</v>
      </c>
      <c r="AF197" t="e">
        <f>+Combinar1[[#This Row],[url]]&amp;Combinar1[[#This Row],[Complemento Link]]&amp;Combinar1[[#This Row],[id_fil_url 1]]&amp;#REF!&amp;#REF!</f>
        <v>#REF!</v>
      </c>
    </row>
    <row r="198" spans="1:32" x14ac:dyDescent="0.3">
      <c r="A198" s="22">
        <v>1</v>
      </c>
      <c r="B198" s="22" t="s">
        <v>376</v>
      </c>
      <c r="C198">
        <v>2</v>
      </c>
      <c r="D198" s="22">
        <v>2</v>
      </c>
      <c r="E198" s="22" t="s">
        <v>746</v>
      </c>
      <c r="F198" s="22"/>
      <c r="G198" s="22" t="s">
        <v>738</v>
      </c>
      <c r="H198" s="22" t="s">
        <v>737</v>
      </c>
      <c r="I198" s="22" t="s">
        <v>733</v>
      </c>
      <c r="K198" s="22" t="s">
        <v>731</v>
      </c>
      <c r="L198" s="22" t="s">
        <v>746</v>
      </c>
      <c r="M198" s="22" t="s">
        <v>735</v>
      </c>
      <c r="N198" s="22" t="s">
        <v>743</v>
      </c>
      <c r="O198" s="22" t="s">
        <v>744</v>
      </c>
      <c r="P198" s="22" t="s">
        <v>3860</v>
      </c>
      <c r="Q198" t="s">
        <v>5944</v>
      </c>
      <c r="R198" s="22" t="s">
        <v>734</v>
      </c>
      <c r="S198" s="22" t="s">
        <v>3871</v>
      </c>
      <c r="T198" s="22" t="s">
        <v>755</v>
      </c>
      <c r="U198" s="22" t="s">
        <v>384</v>
      </c>
      <c r="V198" s="22">
        <v>240</v>
      </c>
      <c r="W198" s="22" t="s">
        <v>377</v>
      </c>
      <c r="X198" s="22" t="s">
        <v>378</v>
      </c>
      <c r="Y198" s="22" t="s">
        <v>70</v>
      </c>
      <c r="Z198" s="22">
        <v>4305</v>
      </c>
      <c r="AA198" s="22" t="s">
        <v>732</v>
      </c>
      <c r="AC198" t="str">
        <f>+Combinar1[[#This Row],[Descripción Filtro URL 1]]</f>
        <v>Río Hurtado</v>
      </c>
      <c r="AD198" t="str">
        <f>+Combinar1[[#This Row],[titulo]]&amp;AC198&amp;", "&amp;Combinar1[[#This Row],[temporalidad]]</f>
        <v>Cantidad de Espacios Culturales por Tipo en la comuna de Río Hurtado, Año 2021</v>
      </c>
      <c r="AE198" t="str">
        <f>+Combinar1[[#This Row],[descripcion_larga]]&amp;AC198&amp;", según datos del "&amp;Combinar1[[#This Row],[fuente]]&amp;", "&amp;Combinar1[[#This Row],[temporalidad]]</f>
        <v>Gráfico que muestra la cantidad de espacios culturales por tipo en la comuna de Río Hurtado, según datos del Observatorio Cultural, Año 2021</v>
      </c>
      <c r="AF198" t="e">
        <f>+Combinar1[[#This Row],[url]]&amp;Combinar1[[#This Row],[Complemento Link]]&amp;Combinar1[[#This Row],[id_fil_url 1]]&amp;#REF!&amp;#REF!</f>
        <v>#REF!</v>
      </c>
    </row>
    <row r="199" spans="1:32" x14ac:dyDescent="0.3">
      <c r="A199" s="22">
        <v>1</v>
      </c>
      <c r="B199" s="22" t="s">
        <v>376</v>
      </c>
      <c r="C199">
        <v>3</v>
      </c>
      <c r="D199" s="22">
        <v>3</v>
      </c>
      <c r="E199" s="22" t="s">
        <v>748</v>
      </c>
      <c r="F199" s="22"/>
      <c r="G199" s="22" t="s">
        <v>739</v>
      </c>
      <c r="H199" s="22" t="s">
        <v>737</v>
      </c>
      <c r="I199" s="22" t="s">
        <v>733</v>
      </c>
      <c r="K199" s="22" t="s">
        <v>731</v>
      </c>
      <c r="L199" s="22" t="s">
        <v>748</v>
      </c>
      <c r="M199" s="22" t="s">
        <v>735</v>
      </c>
      <c r="N199" s="22" t="s">
        <v>743</v>
      </c>
      <c r="O199" s="22" t="s">
        <v>744</v>
      </c>
      <c r="P199" s="22" t="s">
        <v>3863</v>
      </c>
      <c r="Q199" t="s">
        <v>3866</v>
      </c>
      <c r="R199" s="22" t="s">
        <v>734</v>
      </c>
      <c r="S199" s="22" t="s">
        <v>3868</v>
      </c>
      <c r="T199" s="22" t="s">
        <v>756</v>
      </c>
      <c r="U199" s="22" t="s">
        <v>384</v>
      </c>
      <c r="V199" s="22">
        <v>240</v>
      </c>
      <c r="W199" s="22" t="s">
        <v>377</v>
      </c>
      <c r="X199" s="22" t="s">
        <v>378</v>
      </c>
      <c r="Y199" s="22" t="s">
        <v>70</v>
      </c>
      <c r="Z199" s="22">
        <v>4305</v>
      </c>
      <c r="AA199" s="22" t="s">
        <v>732</v>
      </c>
      <c r="AC199" t="str">
        <f>+Combinar1[[#This Row],[Descripción Filtro URL 1]]</f>
        <v>Río Hurtado</v>
      </c>
      <c r="AD199" t="str">
        <f>+Combinar1[[#This Row],[titulo]]&amp;AC199&amp;", "&amp;Combinar1[[#This Row],[temporalidad]]</f>
        <v>Cantidad de Espacios Culturales según su Estado de Mantención en la comuna de Río Hurtado, Año 2021</v>
      </c>
      <c r="AE199" t="str">
        <f>+Combinar1[[#This Row],[descripcion_larga]]&amp;AC199&amp;", según datos del "&amp;Combinar1[[#This Row],[fuente]]&amp;", "&amp;Combinar1[[#This Row],[temporalidad]]</f>
        <v>Gráfico que muestra la cantidad de espacios culturales según su estado de mantención en la comuna de Río Hurtado, según datos del Observatorio Cultural, Año 2021</v>
      </c>
      <c r="AF199" t="e">
        <f>+Combinar1[[#This Row],[url]]&amp;Combinar1[[#This Row],[Complemento Link]]&amp;Combinar1[[#This Row],[id_fil_url 1]]&amp;#REF!&amp;#REF!</f>
        <v>#REF!</v>
      </c>
    </row>
    <row r="200" spans="1:32" x14ac:dyDescent="0.3">
      <c r="A200" s="22">
        <v>1</v>
      </c>
      <c r="B200" s="22" t="s">
        <v>376</v>
      </c>
      <c r="C200">
        <v>4</v>
      </c>
      <c r="D200" s="22">
        <v>4</v>
      </c>
      <c r="E200" s="22" t="s">
        <v>750</v>
      </c>
      <c r="F200" s="22"/>
      <c r="G200" s="22" t="s">
        <v>740</v>
      </c>
      <c r="H200" s="22" t="s">
        <v>737</v>
      </c>
      <c r="I200" s="22" t="s">
        <v>733</v>
      </c>
      <c r="K200" s="22" t="s">
        <v>731</v>
      </c>
      <c r="L200" s="22" t="s">
        <v>750</v>
      </c>
      <c r="M200" s="22" t="s">
        <v>735</v>
      </c>
      <c r="N200" s="22" t="s">
        <v>743</v>
      </c>
      <c r="O200" s="22" t="s">
        <v>744</v>
      </c>
      <c r="P200" s="22" t="s">
        <v>3861</v>
      </c>
      <c r="Q200" t="s">
        <v>3867</v>
      </c>
      <c r="R200" s="22" t="s">
        <v>734</v>
      </c>
      <c r="S200" s="22" t="s">
        <v>3869</v>
      </c>
      <c r="T200" s="22" t="s">
        <v>757</v>
      </c>
      <c r="U200" s="22" t="s">
        <v>384</v>
      </c>
      <c r="V200" s="22">
        <v>240</v>
      </c>
      <c r="W200" s="22" t="s">
        <v>377</v>
      </c>
      <c r="X200" s="22" t="s">
        <v>378</v>
      </c>
      <c r="Y200" s="22" t="s">
        <v>70</v>
      </c>
      <c r="Z200" s="22">
        <v>4305</v>
      </c>
      <c r="AA200" s="22" t="s">
        <v>732</v>
      </c>
      <c r="AC200" t="str">
        <f>+Combinar1[[#This Row],[Descripción Filtro URL 1]]</f>
        <v>Río Hurtado</v>
      </c>
      <c r="AD200" t="str">
        <f>+Combinar1[[#This Row],[titulo]]&amp;AC200&amp;", "&amp;Combinar1[[#This Row],[temporalidad]]</f>
        <v>Cantidad de Espacios Culturales según su Fuente de Financiamiento en la comuna de Río Hurtado, Año 2021</v>
      </c>
      <c r="AE200" t="str">
        <f>+Combinar1[[#This Row],[descripcion_larga]]&amp;AC200&amp;", según datos del "&amp;Combinar1[[#This Row],[fuente]]&amp;", "&amp;Combinar1[[#This Row],[temporalidad]]</f>
        <v>Gráfico que muestra la cantidad de espacios culturales según su fuente de financiamiento en la comuna de Río Hurtado, según datos del Observatorio Cultural, Año 2021</v>
      </c>
      <c r="AF200" t="e">
        <f>+Combinar1[[#This Row],[url]]&amp;Combinar1[[#This Row],[Complemento Link]]&amp;Combinar1[[#This Row],[id_fil_url 1]]&amp;#REF!&amp;#REF!</f>
        <v>#REF!</v>
      </c>
    </row>
    <row r="201" spans="1:32" x14ac:dyDescent="0.3">
      <c r="A201" s="22">
        <v>1</v>
      </c>
      <c r="B201" s="22" t="s">
        <v>376</v>
      </c>
      <c r="C201">
        <v>5</v>
      </c>
      <c r="D201" s="22">
        <v>5</v>
      </c>
      <c r="E201" s="22" t="s">
        <v>752</v>
      </c>
      <c r="F201" s="22"/>
      <c r="G201" s="22" t="s">
        <v>741</v>
      </c>
      <c r="H201" s="22" t="s">
        <v>737</v>
      </c>
      <c r="I201" s="22" t="s">
        <v>733</v>
      </c>
      <c r="K201" s="22" t="s">
        <v>731</v>
      </c>
      <c r="L201" s="22" t="s">
        <v>752</v>
      </c>
      <c r="M201" s="22" t="s">
        <v>735</v>
      </c>
      <c r="N201" s="22" t="s">
        <v>743</v>
      </c>
      <c r="O201" s="22" t="s">
        <v>744</v>
      </c>
      <c r="P201" s="22" t="s">
        <v>3862</v>
      </c>
      <c r="Q201" t="s">
        <v>5943</v>
      </c>
      <c r="R201" s="22" t="s">
        <v>734</v>
      </c>
      <c r="S201" s="22" t="s">
        <v>3870</v>
      </c>
      <c r="T201" s="22" t="s">
        <v>758</v>
      </c>
      <c r="U201" s="22" t="s">
        <v>384</v>
      </c>
      <c r="V201" s="22">
        <v>240</v>
      </c>
      <c r="W201" s="22" t="s">
        <v>377</v>
      </c>
      <c r="X201" s="22" t="s">
        <v>378</v>
      </c>
      <c r="Y201" s="22" t="s">
        <v>70</v>
      </c>
      <c r="Z201" s="22">
        <v>4305</v>
      </c>
      <c r="AA201" s="22" t="s">
        <v>732</v>
      </c>
      <c r="AC201" t="str">
        <f>+Combinar1[[#This Row],[Descripción Filtro URL 1]]</f>
        <v>Río Hurtado</v>
      </c>
      <c r="AD201" t="str">
        <f>+Combinar1[[#This Row],[titulo]]&amp;AC201&amp;", "&amp;Combinar1[[#This Row],[temporalidad]]</f>
        <v>Cantidad de Espacios Culturales según su Tipo de Titularidad en la comuna de Río Hurtado, Año 2021</v>
      </c>
      <c r="AE201" t="str">
        <f>+Combinar1[[#This Row],[descripcion_larga]]&amp;AC201&amp;", según datos del "&amp;Combinar1[[#This Row],[fuente]]&amp;", "&amp;Combinar1[[#This Row],[temporalidad]]</f>
        <v>Gráfico que muestra la cantidad de espacios culturales según su tipo de titularidad en la comuna de  Río Hurtado, según datos del Observatorio Cultural, Año 2021</v>
      </c>
      <c r="AF201" t="e">
        <f>+Combinar1[[#This Row],[url]]&amp;Combinar1[[#This Row],[Complemento Link]]&amp;Combinar1[[#This Row],[id_fil_url 1]]&amp;#REF!&amp;#REF!</f>
        <v>#REF!</v>
      </c>
    </row>
    <row r="202" spans="1:32" x14ac:dyDescent="0.3">
      <c r="A202" s="22">
        <v>1</v>
      </c>
      <c r="B202" s="22" t="s">
        <v>376</v>
      </c>
      <c r="C202">
        <v>1</v>
      </c>
      <c r="D202" s="22">
        <v>1</v>
      </c>
      <c r="E202" s="22" t="s">
        <v>742</v>
      </c>
      <c r="F202" s="22"/>
      <c r="G202" s="22" t="s">
        <v>736</v>
      </c>
      <c r="H202" s="22" t="s">
        <v>737</v>
      </c>
      <c r="I202" s="22" t="s">
        <v>733</v>
      </c>
      <c r="K202" s="22" t="s">
        <v>731</v>
      </c>
      <c r="L202" s="22" t="s">
        <v>742</v>
      </c>
      <c r="M202" s="22" t="s">
        <v>735</v>
      </c>
      <c r="N202" s="22" t="s">
        <v>743</v>
      </c>
      <c r="O202" s="22" t="s">
        <v>744</v>
      </c>
      <c r="P202" s="22" t="s">
        <v>3859</v>
      </c>
      <c r="Q202" t="s">
        <v>3864</v>
      </c>
      <c r="R202" s="22" t="s">
        <v>734</v>
      </c>
      <c r="S202" s="22" t="s">
        <v>3872</v>
      </c>
      <c r="T202" s="22" t="s">
        <v>754</v>
      </c>
      <c r="U202" s="22" t="s">
        <v>384</v>
      </c>
      <c r="V202" s="22">
        <v>240</v>
      </c>
      <c r="W202" s="22" t="s">
        <v>377</v>
      </c>
      <c r="X202" s="22" t="s">
        <v>378</v>
      </c>
      <c r="Y202" s="22" t="s">
        <v>71</v>
      </c>
      <c r="Z202" s="22">
        <v>5101</v>
      </c>
      <c r="AA202" s="22" t="s">
        <v>732</v>
      </c>
      <c r="AC202" t="str">
        <f>+Combinar1[[#This Row],[Descripción Filtro URL 1]]</f>
        <v>Valparaíso</v>
      </c>
      <c r="AD202" t="str">
        <f>+Combinar1[[#This Row],[titulo]]&amp;AC202&amp;", "&amp;Combinar1[[#This Row],[temporalidad]]</f>
        <v>Cantidad de Espacios Culturales con Acceso para Discapacitados en la comuna de Valparaíso, Año 2021</v>
      </c>
      <c r="AE202" t="str">
        <f>+Combinar1[[#This Row],[descripcion_larga]]&amp;AC202&amp;", según datos del "&amp;Combinar1[[#This Row],[fuente]]&amp;", "&amp;Combinar1[[#This Row],[temporalidad]]</f>
        <v>Gráfico que muestra la cantidad de espacios culturales con o sin acceso para discapacitados en la comuna de Valparaíso, según datos del Observatorio Cultural, Año 2021</v>
      </c>
      <c r="AF202" t="e">
        <f>+Combinar1[[#This Row],[url]]&amp;Combinar1[[#This Row],[Complemento Link]]&amp;Combinar1[[#This Row],[id_fil_url 1]]&amp;#REF!&amp;#REF!</f>
        <v>#REF!</v>
      </c>
    </row>
    <row r="203" spans="1:32" x14ac:dyDescent="0.3">
      <c r="A203" s="22">
        <v>1</v>
      </c>
      <c r="B203" s="22" t="s">
        <v>376</v>
      </c>
      <c r="C203">
        <v>2</v>
      </c>
      <c r="D203" s="22">
        <v>2</v>
      </c>
      <c r="E203" s="22" t="s">
        <v>746</v>
      </c>
      <c r="F203" s="22"/>
      <c r="G203" s="22" t="s">
        <v>738</v>
      </c>
      <c r="H203" s="22" t="s">
        <v>737</v>
      </c>
      <c r="I203" s="22" t="s">
        <v>733</v>
      </c>
      <c r="K203" s="22" t="s">
        <v>731</v>
      </c>
      <c r="L203" s="22" t="s">
        <v>746</v>
      </c>
      <c r="M203" s="22" t="s">
        <v>735</v>
      </c>
      <c r="N203" s="22" t="s">
        <v>743</v>
      </c>
      <c r="O203" s="22" t="s">
        <v>744</v>
      </c>
      <c r="P203" s="22" t="s">
        <v>3860</v>
      </c>
      <c r="Q203" t="s">
        <v>5944</v>
      </c>
      <c r="R203" s="22" t="s">
        <v>734</v>
      </c>
      <c r="S203" s="22" t="s">
        <v>3871</v>
      </c>
      <c r="T203" s="22" t="s">
        <v>755</v>
      </c>
      <c r="U203" s="22" t="s">
        <v>384</v>
      </c>
      <c r="V203" s="22">
        <v>240</v>
      </c>
      <c r="W203" s="22" t="s">
        <v>377</v>
      </c>
      <c r="X203" s="22" t="s">
        <v>378</v>
      </c>
      <c r="Y203" s="22" t="s">
        <v>71</v>
      </c>
      <c r="Z203" s="22">
        <v>5101</v>
      </c>
      <c r="AA203" s="22" t="s">
        <v>732</v>
      </c>
      <c r="AC203" t="str">
        <f>+Combinar1[[#This Row],[Descripción Filtro URL 1]]</f>
        <v>Valparaíso</v>
      </c>
      <c r="AD203" t="str">
        <f>+Combinar1[[#This Row],[titulo]]&amp;AC203&amp;", "&amp;Combinar1[[#This Row],[temporalidad]]</f>
        <v>Cantidad de Espacios Culturales por Tipo en la comuna de Valparaíso, Año 2021</v>
      </c>
      <c r="AE203" t="str">
        <f>+Combinar1[[#This Row],[descripcion_larga]]&amp;AC203&amp;", según datos del "&amp;Combinar1[[#This Row],[fuente]]&amp;", "&amp;Combinar1[[#This Row],[temporalidad]]</f>
        <v>Gráfico que muestra la cantidad de espacios culturales por tipo en la comuna de Valparaíso, según datos del Observatorio Cultural, Año 2021</v>
      </c>
      <c r="AF203" t="e">
        <f>+Combinar1[[#This Row],[url]]&amp;Combinar1[[#This Row],[Complemento Link]]&amp;Combinar1[[#This Row],[id_fil_url 1]]&amp;#REF!&amp;#REF!</f>
        <v>#REF!</v>
      </c>
    </row>
    <row r="204" spans="1:32" x14ac:dyDescent="0.3">
      <c r="A204" s="22">
        <v>1</v>
      </c>
      <c r="B204" s="22" t="s">
        <v>376</v>
      </c>
      <c r="C204">
        <v>3</v>
      </c>
      <c r="D204" s="22">
        <v>3</v>
      </c>
      <c r="E204" s="22" t="s">
        <v>748</v>
      </c>
      <c r="F204" s="22"/>
      <c r="G204" s="22" t="s">
        <v>739</v>
      </c>
      <c r="H204" s="22" t="s">
        <v>737</v>
      </c>
      <c r="I204" s="22" t="s">
        <v>733</v>
      </c>
      <c r="K204" s="22" t="s">
        <v>731</v>
      </c>
      <c r="L204" s="22" t="s">
        <v>748</v>
      </c>
      <c r="M204" s="22" t="s">
        <v>735</v>
      </c>
      <c r="N204" s="22" t="s">
        <v>743</v>
      </c>
      <c r="O204" s="22" t="s">
        <v>744</v>
      </c>
      <c r="P204" s="22" t="s">
        <v>3863</v>
      </c>
      <c r="Q204" t="s">
        <v>3866</v>
      </c>
      <c r="R204" s="22" t="s">
        <v>734</v>
      </c>
      <c r="S204" s="22" t="s">
        <v>3868</v>
      </c>
      <c r="T204" s="22" t="s">
        <v>756</v>
      </c>
      <c r="U204" s="22" t="s">
        <v>384</v>
      </c>
      <c r="V204" s="22">
        <v>240</v>
      </c>
      <c r="W204" s="22" t="s">
        <v>377</v>
      </c>
      <c r="X204" s="22" t="s">
        <v>378</v>
      </c>
      <c r="Y204" s="22" t="s">
        <v>71</v>
      </c>
      <c r="Z204" s="22">
        <v>5101</v>
      </c>
      <c r="AA204" s="22" t="s">
        <v>732</v>
      </c>
      <c r="AC204" t="str">
        <f>+Combinar1[[#This Row],[Descripción Filtro URL 1]]</f>
        <v>Valparaíso</v>
      </c>
      <c r="AD204" t="str">
        <f>+Combinar1[[#This Row],[titulo]]&amp;AC204&amp;", "&amp;Combinar1[[#This Row],[temporalidad]]</f>
        <v>Cantidad de Espacios Culturales según su Estado de Mantención en la comuna de Valparaíso, Año 2021</v>
      </c>
      <c r="AE204" t="str">
        <f>+Combinar1[[#This Row],[descripcion_larga]]&amp;AC204&amp;", según datos del "&amp;Combinar1[[#This Row],[fuente]]&amp;", "&amp;Combinar1[[#This Row],[temporalidad]]</f>
        <v>Gráfico que muestra la cantidad de espacios culturales según su estado de mantención en la comuna de Valparaíso, según datos del Observatorio Cultural, Año 2021</v>
      </c>
      <c r="AF204" t="e">
        <f>+Combinar1[[#This Row],[url]]&amp;Combinar1[[#This Row],[Complemento Link]]&amp;Combinar1[[#This Row],[id_fil_url 1]]&amp;#REF!&amp;#REF!</f>
        <v>#REF!</v>
      </c>
    </row>
    <row r="205" spans="1:32" x14ac:dyDescent="0.3">
      <c r="A205" s="22">
        <v>1</v>
      </c>
      <c r="B205" s="22" t="s">
        <v>376</v>
      </c>
      <c r="C205">
        <v>4</v>
      </c>
      <c r="D205" s="22">
        <v>4</v>
      </c>
      <c r="E205" s="22" t="s">
        <v>750</v>
      </c>
      <c r="F205" s="22"/>
      <c r="G205" s="22" t="s">
        <v>740</v>
      </c>
      <c r="H205" s="22" t="s">
        <v>737</v>
      </c>
      <c r="I205" s="22" t="s">
        <v>733</v>
      </c>
      <c r="K205" s="22" t="s">
        <v>731</v>
      </c>
      <c r="L205" s="22" t="s">
        <v>750</v>
      </c>
      <c r="M205" s="22" t="s">
        <v>735</v>
      </c>
      <c r="N205" s="22" t="s">
        <v>743</v>
      </c>
      <c r="O205" s="22" t="s">
        <v>744</v>
      </c>
      <c r="P205" s="22" t="s">
        <v>3861</v>
      </c>
      <c r="Q205" t="s">
        <v>3867</v>
      </c>
      <c r="R205" s="22" t="s">
        <v>734</v>
      </c>
      <c r="S205" s="22" t="s">
        <v>3869</v>
      </c>
      <c r="T205" s="22" t="s">
        <v>757</v>
      </c>
      <c r="U205" s="22" t="s">
        <v>384</v>
      </c>
      <c r="V205" s="22">
        <v>240</v>
      </c>
      <c r="W205" s="22" t="s">
        <v>377</v>
      </c>
      <c r="X205" s="22" t="s">
        <v>378</v>
      </c>
      <c r="Y205" s="22" t="s">
        <v>71</v>
      </c>
      <c r="Z205" s="22">
        <v>5101</v>
      </c>
      <c r="AA205" s="22" t="s">
        <v>732</v>
      </c>
      <c r="AC205" t="str">
        <f>+Combinar1[[#This Row],[Descripción Filtro URL 1]]</f>
        <v>Valparaíso</v>
      </c>
      <c r="AD205" t="str">
        <f>+Combinar1[[#This Row],[titulo]]&amp;AC205&amp;", "&amp;Combinar1[[#This Row],[temporalidad]]</f>
        <v>Cantidad de Espacios Culturales según su Fuente de Financiamiento en la comuna de Valparaíso, Año 2021</v>
      </c>
      <c r="AE205" t="str">
        <f>+Combinar1[[#This Row],[descripcion_larga]]&amp;AC205&amp;", según datos del "&amp;Combinar1[[#This Row],[fuente]]&amp;", "&amp;Combinar1[[#This Row],[temporalidad]]</f>
        <v>Gráfico que muestra la cantidad de espacios culturales según su fuente de financiamiento en la comuna de Valparaíso, según datos del Observatorio Cultural, Año 2021</v>
      </c>
      <c r="AF205" t="e">
        <f>+Combinar1[[#This Row],[url]]&amp;Combinar1[[#This Row],[Complemento Link]]&amp;Combinar1[[#This Row],[id_fil_url 1]]&amp;#REF!&amp;#REF!</f>
        <v>#REF!</v>
      </c>
    </row>
    <row r="206" spans="1:32" x14ac:dyDescent="0.3">
      <c r="A206" s="22">
        <v>1</v>
      </c>
      <c r="B206" s="22" t="s">
        <v>376</v>
      </c>
      <c r="C206">
        <v>5</v>
      </c>
      <c r="D206" s="22">
        <v>5</v>
      </c>
      <c r="E206" s="22" t="s">
        <v>752</v>
      </c>
      <c r="F206" s="22"/>
      <c r="G206" s="22" t="s">
        <v>741</v>
      </c>
      <c r="H206" s="22" t="s">
        <v>737</v>
      </c>
      <c r="I206" s="22" t="s">
        <v>733</v>
      </c>
      <c r="K206" s="22" t="s">
        <v>731</v>
      </c>
      <c r="L206" s="22" t="s">
        <v>752</v>
      </c>
      <c r="M206" s="22" t="s">
        <v>735</v>
      </c>
      <c r="N206" s="22" t="s">
        <v>743</v>
      </c>
      <c r="O206" s="22" t="s">
        <v>744</v>
      </c>
      <c r="P206" s="22" t="s">
        <v>3862</v>
      </c>
      <c r="Q206" t="s">
        <v>5943</v>
      </c>
      <c r="R206" s="22" t="s">
        <v>734</v>
      </c>
      <c r="S206" s="22" t="s">
        <v>3870</v>
      </c>
      <c r="T206" s="22" t="s">
        <v>758</v>
      </c>
      <c r="U206" s="22" t="s">
        <v>384</v>
      </c>
      <c r="V206" s="22">
        <v>240</v>
      </c>
      <c r="W206" s="22" t="s">
        <v>377</v>
      </c>
      <c r="X206" s="22" t="s">
        <v>378</v>
      </c>
      <c r="Y206" s="22" t="s">
        <v>71</v>
      </c>
      <c r="Z206" s="22">
        <v>5101</v>
      </c>
      <c r="AA206" s="22" t="s">
        <v>732</v>
      </c>
      <c r="AC206" t="str">
        <f>+Combinar1[[#This Row],[Descripción Filtro URL 1]]</f>
        <v>Valparaíso</v>
      </c>
      <c r="AD206" t="str">
        <f>+Combinar1[[#This Row],[titulo]]&amp;AC206&amp;", "&amp;Combinar1[[#This Row],[temporalidad]]</f>
        <v>Cantidad de Espacios Culturales según su Tipo de Titularidad en la comuna de Valparaíso, Año 2021</v>
      </c>
      <c r="AE206" t="str">
        <f>+Combinar1[[#This Row],[descripcion_larga]]&amp;AC206&amp;", según datos del "&amp;Combinar1[[#This Row],[fuente]]&amp;", "&amp;Combinar1[[#This Row],[temporalidad]]</f>
        <v>Gráfico que muestra la cantidad de espacios culturales según su tipo de titularidad en la comuna de  Valparaíso, según datos del Observatorio Cultural, Año 2021</v>
      </c>
      <c r="AF206" t="e">
        <f>+Combinar1[[#This Row],[url]]&amp;Combinar1[[#This Row],[Complemento Link]]&amp;Combinar1[[#This Row],[id_fil_url 1]]&amp;#REF!&amp;#REF!</f>
        <v>#REF!</v>
      </c>
    </row>
    <row r="207" spans="1:32" x14ac:dyDescent="0.3">
      <c r="A207" s="22">
        <v>1</v>
      </c>
      <c r="B207" s="22" t="s">
        <v>376</v>
      </c>
      <c r="C207">
        <v>1</v>
      </c>
      <c r="D207" s="22">
        <v>1</v>
      </c>
      <c r="E207" s="22" t="s">
        <v>742</v>
      </c>
      <c r="F207" s="22"/>
      <c r="G207" s="22" t="s">
        <v>736</v>
      </c>
      <c r="H207" s="22" t="s">
        <v>737</v>
      </c>
      <c r="I207" s="22" t="s">
        <v>733</v>
      </c>
      <c r="K207" s="22" t="s">
        <v>731</v>
      </c>
      <c r="L207" s="22" t="s">
        <v>742</v>
      </c>
      <c r="M207" s="22" t="s">
        <v>735</v>
      </c>
      <c r="N207" s="22" t="s">
        <v>743</v>
      </c>
      <c r="O207" s="22" t="s">
        <v>744</v>
      </c>
      <c r="P207" s="22" t="s">
        <v>3859</v>
      </c>
      <c r="Q207" t="s">
        <v>3864</v>
      </c>
      <c r="R207" s="22" t="s">
        <v>734</v>
      </c>
      <c r="S207" s="22" t="s">
        <v>3872</v>
      </c>
      <c r="T207" s="22" t="s">
        <v>754</v>
      </c>
      <c r="U207" s="22" t="s">
        <v>384</v>
      </c>
      <c r="V207" s="22">
        <v>240</v>
      </c>
      <c r="W207" s="22" t="s">
        <v>377</v>
      </c>
      <c r="X207" s="22" t="s">
        <v>378</v>
      </c>
      <c r="Y207" s="22" t="s">
        <v>72</v>
      </c>
      <c r="Z207" s="22">
        <v>5102</v>
      </c>
      <c r="AA207" s="22" t="s">
        <v>732</v>
      </c>
      <c r="AC207" t="str">
        <f>+Combinar1[[#This Row],[Descripción Filtro URL 1]]</f>
        <v>Casablanca</v>
      </c>
      <c r="AD207" t="str">
        <f>+Combinar1[[#This Row],[titulo]]&amp;AC207&amp;", "&amp;Combinar1[[#This Row],[temporalidad]]</f>
        <v>Cantidad de Espacios Culturales con Acceso para Discapacitados en la comuna de Casablanca, Año 2021</v>
      </c>
      <c r="AE207" t="str">
        <f>+Combinar1[[#This Row],[descripcion_larga]]&amp;AC207&amp;", según datos del "&amp;Combinar1[[#This Row],[fuente]]&amp;", "&amp;Combinar1[[#This Row],[temporalidad]]</f>
        <v>Gráfico que muestra la cantidad de espacios culturales con o sin acceso para discapacitados en la comuna de Casablanca, según datos del Observatorio Cultural, Año 2021</v>
      </c>
      <c r="AF207" t="e">
        <f>+Combinar1[[#This Row],[url]]&amp;Combinar1[[#This Row],[Complemento Link]]&amp;Combinar1[[#This Row],[id_fil_url 1]]&amp;#REF!&amp;#REF!</f>
        <v>#REF!</v>
      </c>
    </row>
    <row r="208" spans="1:32" x14ac:dyDescent="0.3">
      <c r="A208" s="22">
        <v>1</v>
      </c>
      <c r="B208" s="22" t="s">
        <v>376</v>
      </c>
      <c r="C208">
        <v>2</v>
      </c>
      <c r="D208" s="22">
        <v>2</v>
      </c>
      <c r="E208" s="22" t="s">
        <v>746</v>
      </c>
      <c r="F208" s="22"/>
      <c r="G208" s="22" t="s">
        <v>738</v>
      </c>
      <c r="H208" s="22" t="s">
        <v>737</v>
      </c>
      <c r="I208" s="22" t="s">
        <v>733</v>
      </c>
      <c r="K208" s="22" t="s">
        <v>731</v>
      </c>
      <c r="L208" s="22" t="s">
        <v>746</v>
      </c>
      <c r="M208" s="22" t="s">
        <v>735</v>
      </c>
      <c r="N208" s="22" t="s">
        <v>743</v>
      </c>
      <c r="O208" s="22" t="s">
        <v>744</v>
      </c>
      <c r="P208" s="22" t="s">
        <v>3860</v>
      </c>
      <c r="Q208" t="s">
        <v>5944</v>
      </c>
      <c r="R208" s="22" t="s">
        <v>734</v>
      </c>
      <c r="S208" s="22" t="s">
        <v>3871</v>
      </c>
      <c r="T208" s="22" t="s">
        <v>755</v>
      </c>
      <c r="U208" s="22" t="s">
        <v>384</v>
      </c>
      <c r="V208" s="22">
        <v>240</v>
      </c>
      <c r="W208" s="22" t="s">
        <v>377</v>
      </c>
      <c r="X208" s="22" t="s">
        <v>378</v>
      </c>
      <c r="Y208" s="22" t="s">
        <v>72</v>
      </c>
      <c r="Z208" s="22">
        <v>5102</v>
      </c>
      <c r="AA208" s="22" t="s">
        <v>732</v>
      </c>
      <c r="AC208" t="str">
        <f>+Combinar1[[#This Row],[Descripción Filtro URL 1]]</f>
        <v>Casablanca</v>
      </c>
      <c r="AD208" t="str">
        <f>+Combinar1[[#This Row],[titulo]]&amp;AC208&amp;", "&amp;Combinar1[[#This Row],[temporalidad]]</f>
        <v>Cantidad de Espacios Culturales por Tipo en la comuna de Casablanca, Año 2021</v>
      </c>
      <c r="AE208" t="str">
        <f>+Combinar1[[#This Row],[descripcion_larga]]&amp;AC208&amp;", según datos del "&amp;Combinar1[[#This Row],[fuente]]&amp;", "&amp;Combinar1[[#This Row],[temporalidad]]</f>
        <v>Gráfico que muestra la cantidad de espacios culturales por tipo en la comuna de Casablanca, según datos del Observatorio Cultural, Año 2021</v>
      </c>
      <c r="AF208" t="e">
        <f>+Combinar1[[#This Row],[url]]&amp;Combinar1[[#This Row],[Complemento Link]]&amp;Combinar1[[#This Row],[id_fil_url 1]]&amp;#REF!&amp;#REF!</f>
        <v>#REF!</v>
      </c>
    </row>
    <row r="209" spans="1:32" x14ac:dyDescent="0.3">
      <c r="A209" s="22">
        <v>1</v>
      </c>
      <c r="B209" s="22" t="s">
        <v>376</v>
      </c>
      <c r="C209">
        <v>3</v>
      </c>
      <c r="D209" s="22">
        <v>3</v>
      </c>
      <c r="E209" s="22" t="s">
        <v>748</v>
      </c>
      <c r="F209" s="22"/>
      <c r="G209" s="22" t="s">
        <v>739</v>
      </c>
      <c r="H209" s="22" t="s">
        <v>737</v>
      </c>
      <c r="I209" s="22" t="s">
        <v>733</v>
      </c>
      <c r="K209" s="22" t="s">
        <v>731</v>
      </c>
      <c r="L209" s="22" t="s">
        <v>748</v>
      </c>
      <c r="M209" s="22" t="s">
        <v>735</v>
      </c>
      <c r="N209" s="22" t="s">
        <v>743</v>
      </c>
      <c r="O209" s="22" t="s">
        <v>744</v>
      </c>
      <c r="P209" s="22" t="s">
        <v>3863</v>
      </c>
      <c r="Q209" t="s">
        <v>3866</v>
      </c>
      <c r="R209" s="22" t="s">
        <v>734</v>
      </c>
      <c r="S209" s="22" t="s">
        <v>3868</v>
      </c>
      <c r="T209" s="22" t="s">
        <v>756</v>
      </c>
      <c r="U209" s="22" t="s">
        <v>384</v>
      </c>
      <c r="V209" s="22">
        <v>240</v>
      </c>
      <c r="W209" s="22" t="s">
        <v>377</v>
      </c>
      <c r="X209" s="22" t="s">
        <v>378</v>
      </c>
      <c r="Y209" s="22" t="s">
        <v>72</v>
      </c>
      <c r="Z209" s="22">
        <v>5102</v>
      </c>
      <c r="AA209" s="22" t="s">
        <v>732</v>
      </c>
      <c r="AC209" t="str">
        <f>+Combinar1[[#This Row],[Descripción Filtro URL 1]]</f>
        <v>Casablanca</v>
      </c>
      <c r="AD209" t="str">
        <f>+Combinar1[[#This Row],[titulo]]&amp;AC209&amp;", "&amp;Combinar1[[#This Row],[temporalidad]]</f>
        <v>Cantidad de Espacios Culturales según su Estado de Mantención en la comuna de Casablanca, Año 2021</v>
      </c>
      <c r="AE209" t="str">
        <f>+Combinar1[[#This Row],[descripcion_larga]]&amp;AC209&amp;", según datos del "&amp;Combinar1[[#This Row],[fuente]]&amp;", "&amp;Combinar1[[#This Row],[temporalidad]]</f>
        <v>Gráfico que muestra la cantidad de espacios culturales según su estado de mantención en la comuna de Casablanca, según datos del Observatorio Cultural, Año 2021</v>
      </c>
      <c r="AF209" t="e">
        <f>+Combinar1[[#This Row],[url]]&amp;Combinar1[[#This Row],[Complemento Link]]&amp;Combinar1[[#This Row],[id_fil_url 1]]&amp;#REF!&amp;#REF!</f>
        <v>#REF!</v>
      </c>
    </row>
    <row r="210" spans="1:32" x14ac:dyDescent="0.3">
      <c r="A210" s="22">
        <v>1</v>
      </c>
      <c r="B210" s="22" t="s">
        <v>376</v>
      </c>
      <c r="C210">
        <v>4</v>
      </c>
      <c r="D210" s="22">
        <v>4</v>
      </c>
      <c r="E210" s="22" t="s">
        <v>750</v>
      </c>
      <c r="F210" s="22"/>
      <c r="G210" s="22" t="s">
        <v>740</v>
      </c>
      <c r="H210" s="22" t="s">
        <v>737</v>
      </c>
      <c r="I210" s="22" t="s">
        <v>733</v>
      </c>
      <c r="K210" s="22" t="s">
        <v>731</v>
      </c>
      <c r="L210" s="22" t="s">
        <v>750</v>
      </c>
      <c r="M210" s="22" t="s">
        <v>735</v>
      </c>
      <c r="N210" s="22" t="s">
        <v>743</v>
      </c>
      <c r="O210" s="22" t="s">
        <v>744</v>
      </c>
      <c r="P210" s="22" t="s">
        <v>3861</v>
      </c>
      <c r="Q210" t="s">
        <v>3867</v>
      </c>
      <c r="R210" s="22" t="s">
        <v>734</v>
      </c>
      <c r="S210" s="22" t="s">
        <v>3869</v>
      </c>
      <c r="T210" s="22" t="s">
        <v>757</v>
      </c>
      <c r="U210" s="22" t="s">
        <v>384</v>
      </c>
      <c r="V210" s="22">
        <v>240</v>
      </c>
      <c r="W210" s="22" t="s">
        <v>377</v>
      </c>
      <c r="X210" s="22" t="s">
        <v>378</v>
      </c>
      <c r="Y210" s="22" t="s">
        <v>72</v>
      </c>
      <c r="Z210" s="22">
        <v>5102</v>
      </c>
      <c r="AA210" s="22" t="s">
        <v>732</v>
      </c>
      <c r="AC210" t="str">
        <f>+Combinar1[[#This Row],[Descripción Filtro URL 1]]</f>
        <v>Casablanca</v>
      </c>
      <c r="AD210" t="str">
        <f>+Combinar1[[#This Row],[titulo]]&amp;AC210&amp;", "&amp;Combinar1[[#This Row],[temporalidad]]</f>
        <v>Cantidad de Espacios Culturales según su Fuente de Financiamiento en la comuna de Casablanca, Año 2021</v>
      </c>
      <c r="AE210" t="str">
        <f>+Combinar1[[#This Row],[descripcion_larga]]&amp;AC210&amp;", según datos del "&amp;Combinar1[[#This Row],[fuente]]&amp;", "&amp;Combinar1[[#This Row],[temporalidad]]</f>
        <v>Gráfico que muestra la cantidad de espacios culturales según su fuente de financiamiento en la comuna de Casablanca, según datos del Observatorio Cultural, Año 2021</v>
      </c>
      <c r="AF210" t="e">
        <f>+Combinar1[[#This Row],[url]]&amp;Combinar1[[#This Row],[Complemento Link]]&amp;Combinar1[[#This Row],[id_fil_url 1]]&amp;#REF!&amp;#REF!</f>
        <v>#REF!</v>
      </c>
    </row>
    <row r="211" spans="1:32" x14ac:dyDescent="0.3">
      <c r="A211" s="22">
        <v>1</v>
      </c>
      <c r="B211" s="22" t="s">
        <v>376</v>
      </c>
      <c r="C211">
        <v>5</v>
      </c>
      <c r="D211" s="22">
        <v>5</v>
      </c>
      <c r="E211" s="22" t="s">
        <v>752</v>
      </c>
      <c r="F211" s="22"/>
      <c r="G211" s="22" t="s">
        <v>741</v>
      </c>
      <c r="H211" s="22" t="s">
        <v>737</v>
      </c>
      <c r="I211" s="22" t="s">
        <v>733</v>
      </c>
      <c r="K211" s="22" t="s">
        <v>731</v>
      </c>
      <c r="L211" s="22" t="s">
        <v>752</v>
      </c>
      <c r="M211" s="22" t="s">
        <v>735</v>
      </c>
      <c r="N211" s="22" t="s">
        <v>743</v>
      </c>
      <c r="O211" s="22" t="s">
        <v>744</v>
      </c>
      <c r="P211" s="22" t="s">
        <v>3862</v>
      </c>
      <c r="Q211" t="s">
        <v>5943</v>
      </c>
      <c r="R211" s="22" t="s">
        <v>734</v>
      </c>
      <c r="S211" s="22" t="s">
        <v>3870</v>
      </c>
      <c r="T211" s="22" t="s">
        <v>758</v>
      </c>
      <c r="U211" s="22" t="s">
        <v>384</v>
      </c>
      <c r="V211" s="22">
        <v>240</v>
      </c>
      <c r="W211" s="22" t="s">
        <v>377</v>
      </c>
      <c r="X211" s="22" t="s">
        <v>378</v>
      </c>
      <c r="Y211" s="22" t="s">
        <v>72</v>
      </c>
      <c r="Z211" s="22">
        <v>5102</v>
      </c>
      <c r="AA211" s="22" t="s">
        <v>732</v>
      </c>
      <c r="AC211" t="str">
        <f>+Combinar1[[#This Row],[Descripción Filtro URL 1]]</f>
        <v>Casablanca</v>
      </c>
      <c r="AD211" t="str">
        <f>+Combinar1[[#This Row],[titulo]]&amp;AC211&amp;", "&amp;Combinar1[[#This Row],[temporalidad]]</f>
        <v>Cantidad de Espacios Culturales según su Tipo de Titularidad en la comuna de Casablanca, Año 2021</v>
      </c>
      <c r="AE211" t="str">
        <f>+Combinar1[[#This Row],[descripcion_larga]]&amp;AC211&amp;", según datos del "&amp;Combinar1[[#This Row],[fuente]]&amp;", "&amp;Combinar1[[#This Row],[temporalidad]]</f>
        <v>Gráfico que muestra la cantidad de espacios culturales según su tipo de titularidad en la comuna de  Casablanca, según datos del Observatorio Cultural, Año 2021</v>
      </c>
      <c r="AF211" t="e">
        <f>+Combinar1[[#This Row],[url]]&amp;Combinar1[[#This Row],[Complemento Link]]&amp;Combinar1[[#This Row],[id_fil_url 1]]&amp;#REF!&amp;#REF!</f>
        <v>#REF!</v>
      </c>
    </row>
    <row r="212" spans="1:32" x14ac:dyDescent="0.3">
      <c r="A212" s="22">
        <v>1</v>
      </c>
      <c r="B212" s="22" t="s">
        <v>376</v>
      </c>
      <c r="C212">
        <v>1</v>
      </c>
      <c r="D212" s="22">
        <v>1</v>
      </c>
      <c r="E212" s="22" t="s">
        <v>742</v>
      </c>
      <c r="F212" s="22"/>
      <c r="G212" s="22" t="s">
        <v>736</v>
      </c>
      <c r="H212" s="22" t="s">
        <v>737</v>
      </c>
      <c r="I212" s="22" t="s">
        <v>733</v>
      </c>
      <c r="K212" s="22" t="s">
        <v>731</v>
      </c>
      <c r="L212" s="22" t="s">
        <v>742</v>
      </c>
      <c r="M212" s="22" t="s">
        <v>735</v>
      </c>
      <c r="N212" s="22" t="s">
        <v>743</v>
      </c>
      <c r="O212" s="22" t="s">
        <v>744</v>
      </c>
      <c r="P212" s="22" t="s">
        <v>3859</v>
      </c>
      <c r="Q212" t="s">
        <v>3864</v>
      </c>
      <c r="R212" s="22" t="s">
        <v>734</v>
      </c>
      <c r="S212" s="22" t="s">
        <v>3872</v>
      </c>
      <c r="T212" s="22" t="s">
        <v>754</v>
      </c>
      <c r="U212" s="22" t="s">
        <v>384</v>
      </c>
      <c r="V212" s="22">
        <v>240</v>
      </c>
      <c r="W212" s="22" t="s">
        <v>377</v>
      </c>
      <c r="X212" s="22" t="s">
        <v>378</v>
      </c>
      <c r="Y212" s="22" t="s">
        <v>73</v>
      </c>
      <c r="Z212" s="22">
        <v>5103</v>
      </c>
      <c r="AA212" s="22" t="s">
        <v>732</v>
      </c>
      <c r="AC212" t="str">
        <f>+Combinar1[[#This Row],[Descripción Filtro URL 1]]</f>
        <v>Concón</v>
      </c>
      <c r="AD212" t="str">
        <f>+Combinar1[[#This Row],[titulo]]&amp;AC212&amp;", "&amp;Combinar1[[#This Row],[temporalidad]]</f>
        <v>Cantidad de Espacios Culturales con Acceso para Discapacitados en la comuna de Concón, Año 2021</v>
      </c>
      <c r="AE212" t="str">
        <f>+Combinar1[[#This Row],[descripcion_larga]]&amp;AC212&amp;", según datos del "&amp;Combinar1[[#This Row],[fuente]]&amp;", "&amp;Combinar1[[#This Row],[temporalidad]]</f>
        <v>Gráfico que muestra la cantidad de espacios culturales con o sin acceso para discapacitados en la comuna de Concón, según datos del Observatorio Cultural, Año 2021</v>
      </c>
      <c r="AF212" t="e">
        <f>+Combinar1[[#This Row],[url]]&amp;Combinar1[[#This Row],[Complemento Link]]&amp;Combinar1[[#This Row],[id_fil_url 1]]&amp;#REF!&amp;#REF!</f>
        <v>#REF!</v>
      </c>
    </row>
    <row r="213" spans="1:32" x14ac:dyDescent="0.3">
      <c r="A213" s="22">
        <v>1</v>
      </c>
      <c r="B213" s="22" t="s">
        <v>376</v>
      </c>
      <c r="C213">
        <v>2</v>
      </c>
      <c r="D213" s="22">
        <v>2</v>
      </c>
      <c r="E213" s="22" t="s">
        <v>746</v>
      </c>
      <c r="F213" s="22"/>
      <c r="G213" s="22" t="s">
        <v>738</v>
      </c>
      <c r="H213" s="22" t="s">
        <v>737</v>
      </c>
      <c r="I213" s="22" t="s">
        <v>733</v>
      </c>
      <c r="K213" s="22" t="s">
        <v>731</v>
      </c>
      <c r="L213" s="22" t="s">
        <v>746</v>
      </c>
      <c r="M213" s="22" t="s">
        <v>735</v>
      </c>
      <c r="N213" s="22" t="s">
        <v>743</v>
      </c>
      <c r="O213" s="22" t="s">
        <v>744</v>
      </c>
      <c r="P213" s="22" t="s">
        <v>3860</v>
      </c>
      <c r="Q213" t="s">
        <v>5944</v>
      </c>
      <c r="R213" s="22" t="s">
        <v>734</v>
      </c>
      <c r="S213" s="22" t="s">
        <v>3871</v>
      </c>
      <c r="T213" s="22" t="s">
        <v>755</v>
      </c>
      <c r="U213" s="22" t="s">
        <v>384</v>
      </c>
      <c r="V213" s="22">
        <v>240</v>
      </c>
      <c r="W213" s="22" t="s">
        <v>377</v>
      </c>
      <c r="X213" s="22" t="s">
        <v>378</v>
      </c>
      <c r="Y213" s="22" t="s">
        <v>73</v>
      </c>
      <c r="Z213" s="22">
        <v>5103</v>
      </c>
      <c r="AA213" s="22" t="s">
        <v>732</v>
      </c>
      <c r="AC213" t="str">
        <f>+Combinar1[[#This Row],[Descripción Filtro URL 1]]</f>
        <v>Concón</v>
      </c>
      <c r="AD213" t="str">
        <f>+Combinar1[[#This Row],[titulo]]&amp;AC213&amp;", "&amp;Combinar1[[#This Row],[temporalidad]]</f>
        <v>Cantidad de Espacios Culturales por Tipo en la comuna de Concón, Año 2021</v>
      </c>
      <c r="AE213" t="str">
        <f>+Combinar1[[#This Row],[descripcion_larga]]&amp;AC213&amp;", según datos del "&amp;Combinar1[[#This Row],[fuente]]&amp;", "&amp;Combinar1[[#This Row],[temporalidad]]</f>
        <v>Gráfico que muestra la cantidad de espacios culturales por tipo en la comuna de Concón, según datos del Observatorio Cultural, Año 2021</v>
      </c>
      <c r="AF213" t="e">
        <f>+Combinar1[[#This Row],[url]]&amp;Combinar1[[#This Row],[Complemento Link]]&amp;Combinar1[[#This Row],[id_fil_url 1]]&amp;#REF!&amp;#REF!</f>
        <v>#REF!</v>
      </c>
    </row>
    <row r="214" spans="1:32" x14ac:dyDescent="0.3">
      <c r="A214" s="22">
        <v>1</v>
      </c>
      <c r="B214" s="22" t="s">
        <v>376</v>
      </c>
      <c r="C214">
        <v>3</v>
      </c>
      <c r="D214" s="22">
        <v>3</v>
      </c>
      <c r="E214" s="22" t="s">
        <v>748</v>
      </c>
      <c r="F214" s="22"/>
      <c r="G214" s="22" t="s">
        <v>739</v>
      </c>
      <c r="H214" s="22" t="s">
        <v>737</v>
      </c>
      <c r="I214" s="22" t="s">
        <v>733</v>
      </c>
      <c r="K214" s="22" t="s">
        <v>731</v>
      </c>
      <c r="L214" s="22" t="s">
        <v>748</v>
      </c>
      <c r="M214" s="22" t="s">
        <v>735</v>
      </c>
      <c r="N214" s="22" t="s">
        <v>743</v>
      </c>
      <c r="O214" s="22" t="s">
        <v>744</v>
      </c>
      <c r="P214" s="22" t="s">
        <v>3863</v>
      </c>
      <c r="Q214" t="s">
        <v>3866</v>
      </c>
      <c r="R214" s="22" t="s">
        <v>734</v>
      </c>
      <c r="S214" s="22" t="s">
        <v>3868</v>
      </c>
      <c r="T214" s="22" t="s">
        <v>756</v>
      </c>
      <c r="U214" s="22" t="s">
        <v>384</v>
      </c>
      <c r="V214" s="22">
        <v>240</v>
      </c>
      <c r="W214" s="22" t="s">
        <v>377</v>
      </c>
      <c r="X214" s="22" t="s">
        <v>378</v>
      </c>
      <c r="Y214" s="22" t="s">
        <v>73</v>
      </c>
      <c r="Z214" s="22">
        <v>5103</v>
      </c>
      <c r="AA214" s="22" t="s">
        <v>732</v>
      </c>
      <c r="AC214" t="str">
        <f>+Combinar1[[#This Row],[Descripción Filtro URL 1]]</f>
        <v>Concón</v>
      </c>
      <c r="AD214" t="str">
        <f>+Combinar1[[#This Row],[titulo]]&amp;AC214&amp;", "&amp;Combinar1[[#This Row],[temporalidad]]</f>
        <v>Cantidad de Espacios Culturales según su Estado de Mantención en la comuna de Concón, Año 2021</v>
      </c>
      <c r="AE214" t="str">
        <f>+Combinar1[[#This Row],[descripcion_larga]]&amp;AC214&amp;", según datos del "&amp;Combinar1[[#This Row],[fuente]]&amp;", "&amp;Combinar1[[#This Row],[temporalidad]]</f>
        <v>Gráfico que muestra la cantidad de espacios culturales según su estado de mantención en la comuna de Concón, según datos del Observatorio Cultural, Año 2021</v>
      </c>
      <c r="AF214" t="e">
        <f>+Combinar1[[#This Row],[url]]&amp;Combinar1[[#This Row],[Complemento Link]]&amp;Combinar1[[#This Row],[id_fil_url 1]]&amp;#REF!&amp;#REF!</f>
        <v>#REF!</v>
      </c>
    </row>
    <row r="215" spans="1:32" x14ac:dyDescent="0.3">
      <c r="A215" s="22">
        <v>1</v>
      </c>
      <c r="B215" s="22" t="s">
        <v>376</v>
      </c>
      <c r="C215">
        <v>4</v>
      </c>
      <c r="D215" s="22">
        <v>4</v>
      </c>
      <c r="E215" s="22" t="s">
        <v>750</v>
      </c>
      <c r="F215" s="22"/>
      <c r="G215" s="22" t="s">
        <v>740</v>
      </c>
      <c r="H215" s="22" t="s">
        <v>737</v>
      </c>
      <c r="I215" s="22" t="s">
        <v>733</v>
      </c>
      <c r="K215" s="22" t="s">
        <v>731</v>
      </c>
      <c r="L215" s="22" t="s">
        <v>750</v>
      </c>
      <c r="M215" s="22" t="s">
        <v>735</v>
      </c>
      <c r="N215" s="22" t="s">
        <v>743</v>
      </c>
      <c r="O215" s="22" t="s">
        <v>744</v>
      </c>
      <c r="P215" s="22" t="s">
        <v>3861</v>
      </c>
      <c r="Q215" t="s">
        <v>3867</v>
      </c>
      <c r="R215" s="22" t="s">
        <v>734</v>
      </c>
      <c r="S215" s="22" t="s">
        <v>3869</v>
      </c>
      <c r="T215" s="22" t="s">
        <v>757</v>
      </c>
      <c r="U215" s="22" t="s">
        <v>384</v>
      </c>
      <c r="V215" s="22">
        <v>240</v>
      </c>
      <c r="W215" s="22" t="s">
        <v>377</v>
      </c>
      <c r="X215" s="22" t="s">
        <v>378</v>
      </c>
      <c r="Y215" s="22" t="s">
        <v>73</v>
      </c>
      <c r="Z215" s="22">
        <v>5103</v>
      </c>
      <c r="AA215" s="22" t="s">
        <v>732</v>
      </c>
      <c r="AC215" t="str">
        <f>+Combinar1[[#This Row],[Descripción Filtro URL 1]]</f>
        <v>Concón</v>
      </c>
      <c r="AD215" t="str">
        <f>+Combinar1[[#This Row],[titulo]]&amp;AC215&amp;", "&amp;Combinar1[[#This Row],[temporalidad]]</f>
        <v>Cantidad de Espacios Culturales según su Fuente de Financiamiento en la comuna de Concón, Año 2021</v>
      </c>
      <c r="AE215" t="str">
        <f>+Combinar1[[#This Row],[descripcion_larga]]&amp;AC215&amp;", según datos del "&amp;Combinar1[[#This Row],[fuente]]&amp;", "&amp;Combinar1[[#This Row],[temporalidad]]</f>
        <v>Gráfico que muestra la cantidad de espacios culturales según su fuente de financiamiento en la comuna de Concón, según datos del Observatorio Cultural, Año 2021</v>
      </c>
      <c r="AF215" t="e">
        <f>+Combinar1[[#This Row],[url]]&amp;Combinar1[[#This Row],[Complemento Link]]&amp;Combinar1[[#This Row],[id_fil_url 1]]&amp;#REF!&amp;#REF!</f>
        <v>#REF!</v>
      </c>
    </row>
    <row r="216" spans="1:32" x14ac:dyDescent="0.3">
      <c r="A216" s="22">
        <v>1</v>
      </c>
      <c r="B216" s="22" t="s">
        <v>376</v>
      </c>
      <c r="C216">
        <v>5</v>
      </c>
      <c r="D216" s="22">
        <v>5</v>
      </c>
      <c r="E216" s="22" t="s">
        <v>752</v>
      </c>
      <c r="F216" s="22"/>
      <c r="G216" s="22" t="s">
        <v>741</v>
      </c>
      <c r="H216" s="22" t="s">
        <v>737</v>
      </c>
      <c r="I216" s="22" t="s">
        <v>733</v>
      </c>
      <c r="K216" s="22" t="s">
        <v>731</v>
      </c>
      <c r="L216" s="22" t="s">
        <v>752</v>
      </c>
      <c r="M216" s="22" t="s">
        <v>735</v>
      </c>
      <c r="N216" s="22" t="s">
        <v>743</v>
      </c>
      <c r="O216" s="22" t="s">
        <v>744</v>
      </c>
      <c r="P216" s="22" t="s">
        <v>3862</v>
      </c>
      <c r="Q216" t="s">
        <v>5943</v>
      </c>
      <c r="R216" s="22" t="s">
        <v>734</v>
      </c>
      <c r="S216" s="22" t="s">
        <v>3870</v>
      </c>
      <c r="T216" s="22" t="s">
        <v>758</v>
      </c>
      <c r="U216" s="22" t="s">
        <v>384</v>
      </c>
      <c r="V216" s="22">
        <v>240</v>
      </c>
      <c r="W216" s="22" t="s">
        <v>377</v>
      </c>
      <c r="X216" s="22" t="s">
        <v>378</v>
      </c>
      <c r="Y216" s="22" t="s">
        <v>73</v>
      </c>
      <c r="Z216" s="22">
        <v>5103</v>
      </c>
      <c r="AA216" s="22" t="s">
        <v>732</v>
      </c>
      <c r="AC216" t="str">
        <f>+Combinar1[[#This Row],[Descripción Filtro URL 1]]</f>
        <v>Concón</v>
      </c>
      <c r="AD216" t="str">
        <f>+Combinar1[[#This Row],[titulo]]&amp;AC216&amp;", "&amp;Combinar1[[#This Row],[temporalidad]]</f>
        <v>Cantidad de Espacios Culturales según su Tipo de Titularidad en la comuna de Concón, Año 2021</v>
      </c>
      <c r="AE216" t="str">
        <f>+Combinar1[[#This Row],[descripcion_larga]]&amp;AC216&amp;", según datos del "&amp;Combinar1[[#This Row],[fuente]]&amp;", "&amp;Combinar1[[#This Row],[temporalidad]]</f>
        <v>Gráfico que muestra la cantidad de espacios culturales según su tipo de titularidad en la comuna de  Concón, según datos del Observatorio Cultural, Año 2021</v>
      </c>
      <c r="AF216" t="e">
        <f>+Combinar1[[#This Row],[url]]&amp;Combinar1[[#This Row],[Complemento Link]]&amp;Combinar1[[#This Row],[id_fil_url 1]]&amp;#REF!&amp;#REF!</f>
        <v>#REF!</v>
      </c>
    </row>
    <row r="217" spans="1:32" x14ac:dyDescent="0.3">
      <c r="A217" s="22">
        <v>1</v>
      </c>
      <c r="B217" s="22" t="s">
        <v>376</v>
      </c>
      <c r="C217">
        <v>1</v>
      </c>
      <c r="D217" s="22">
        <v>1</v>
      </c>
      <c r="E217" s="22" t="s">
        <v>742</v>
      </c>
      <c r="F217" s="22"/>
      <c r="G217" s="22" t="s">
        <v>736</v>
      </c>
      <c r="H217" s="22" t="s">
        <v>737</v>
      </c>
      <c r="I217" s="22" t="s">
        <v>733</v>
      </c>
      <c r="K217" s="22" t="s">
        <v>731</v>
      </c>
      <c r="L217" s="22" t="s">
        <v>742</v>
      </c>
      <c r="M217" s="22" t="s">
        <v>735</v>
      </c>
      <c r="N217" s="22" t="s">
        <v>743</v>
      </c>
      <c r="O217" s="22" t="s">
        <v>744</v>
      </c>
      <c r="P217" s="22" t="s">
        <v>3859</v>
      </c>
      <c r="Q217" t="s">
        <v>3864</v>
      </c>
      <c r="R217" s="22" t="s">
        <v>734</v>
      </c>
      <c r="S217" s="22" t="s">
        <v>3872</v>
      </c>
      <c r="T217" s="22" t="s">
        <v>754</v>
      </c>
      <c r="U217" s="22" t="s">
        <v>384</v>
      </c>
      <c r="V217" s="22">
        <v>240</v>
      </c>
      <c r="W217" s="22" t="s">
        <v>377</v>
      </c>
      <c r="X217" s="22" t="s">
        <v>378</v>
      </c>
      <c r="Y217" s="22" t="s">
        <v>74</v>
      </c>
      <c r="Z217" s="22">
        <v>5104</v>
      </c>
      <c r="AA217" s="22" t="s">
        <v>732</v>
      </c>
      <c r="AC217" t="str">
        <f>+Combinar1[[#This Row],[Descripción Filtro URL 1]]</f>
        <v>Juan Fernández</v>
      </c>
      <c r="AD217" t="str">
        <f>+Combinar1[[#This Row],[titulo]]&amp;AC217&amp;", "&amp;Combinar1[[#This Row],[temporalidad]]</f>
        <v>Cantidad de Espacios Culturales con Acceso para Discapacitados en la comuna de Juan Fernández, Año 2021</v>
      </c>
      <c r="AE217" t="str">
        <f>+Combinar1[[#This Row],[descripcion_larga]]&amp;AC217&amp;", según datos del "&amp;Combinar1[[#This Row],[fuente]]&amp;", "&amp;Combinar1[[#This Row],[temporalidad]]</f>
        <v>Gráfico que muestra la cantidad de espacios culturales con o sin acceso para discapacitados en la comuna de Juan Fernández, según datos del Observatorio Cultural, Año 2021</v>
      </c>
      <c r="AF217" t="e">
        <f>+Combinar1[[#This Row],[url]]&amp;Combinar1[[#This Row],[Complemento Link]]&amp;Combinar1[[#This Row],[id_fil_url 1]]&amp;#REF!&amp;#REF!</f>
        <v>#REF!</v>
      </c>
    </row>
    <row r="218" spans="1:32" x14ac:dyDescent="0.3">
      <c r="A218" s="22">
        <v>1</v>
      </c>
      <c r="B218" s="22" t="s">
        <v>376</v>
      </c>
      <c r="C218">
        <v>2</v>
      </c>
      <c r="D218" s="22">
        <v>2</v>
      </c>
      <c r="E218" s="22" t="s">
        <v>746</v>
      </c>
      <c r="F218" s="22"/>
      <c r="G218" s="22" t="s">
        <v>738</v>
      </c>
      <c r="H218" s="22" t="s">
        <v>737</v>
      </c>
      <c r="I218" s="22" t="s">
        <v>733</v>
      </c>
      <c r="K218" s="22" t="s">
        <v>731</v>
      </c>
      <c r="L218" s="22" t="s">
        <v>746</v>
      </c>
      <c r="M218" s="22" t="s">
        <v>735</v>
      </c>
      <c r="N218" s="22" t="s">
        <v>743</v>
      </c>
      <c r="O218" s="22" t="s">
        <v>744</v>
      </c>
      <c r="P218" s="22" t="s">
        <v>3860</v>
      </c>
      <c r="Q218" t="s">
        <v>5944</v>
      </c>
      <c r="R218" s="22" t="s">
        <v>734</v>
      </c>
      <c r="S218" s="22" t="s">
        <v>3871</v>
      </c>
      <c r="T218" s="22" t="s">
        <v>755</v>
      </c>
      <c r="U218" s="22" t="s">
        <v>384</v>
      </c>
      <c r="V218" s="22">
        <v>240</v>
      </c>
      <c r="W218" s="22" t="s">
        <v>377</v>
      </c>
      <c r="X218" s="22" t="s">
        <v>378</v>
      </c>
      <c r="Y218" s="22" t="s">
        <v>74</v>
      </c>
      <c r="Z218" s="22">
        <v>5104</v>
      </c>
      <c r="AA218" s="22" t="s">
        <v>732</v>
      </c>
      <c r="AC218" t="str">
        <f>+Combinar1[[#This Row],[Descripción Filtro URL 1]]</f>
        <v>Juan Fernández</v>
      </c>
      <c r="AD218" t="str">
        <f>+Combinar1[[#This Row],[titulo]]&amp;AC218&amp;", "&amp;Combinar1[[#This Row],[temporalidad]]</f>
        <v>Cantidad de Espacios Culturales por Tipo en la comuna de Juan Fernández, Año 2021</v>
      </c>
      <c r="AE218" t="str">
        <f>+Combinar1[[#This Row],[descripcion_larga]]&amp;AC218&amp;", según datos del "&amp;Combinar1[[#This Row],[fuente]]&amp;", "&amp;Combinar1[[#This Row],[temporalidad]]</f>
        <v>Gráfico que muestra la cantidad de espacios culturales por tipo en la comuna de Juan Fernández, según datos del Observatorio Cultural, Año 2021</v>
      </c>
      <c r="AF218" t="e">
        <f>+Combinar1[[#This Row],[url]]&amp;Combinar1[[#This Row],[Complemento Link]]&amp;Combinar1[[#This Row],[id_fil_url 1]]&amp;#REF!&amp;#REF!</f>
        <v>#REF!</v>
      </c>
    </row>
    <row r="219" spans="1:32" x14ac:dyDescent="0.3">
      <c r="A219" s="22">
        <v>1</v>
      </c>
      <c r="B219" s="22" t="s">
        <v>376</v>
      </c>
      <c r="C219">
        <v>3</v>
      </c>
      <c r="D219" s="22">
        <v>3</v>
      </c>
      <c r="E219" s="22" t="s">
        <v>748</v>
      </c>
      <c r="F219" s="22"/>
      <c r="G219" s="22" t="s">
        <v>739</v>
      </c>
      <c r="H219" s="22" t="s">
        <v>737</v>
      </c>
      <c r="I219" s="22" t="s">
        <v>733</v>
      </c>
      <c r="K219" s="22" t="s">
        <v>731</v>
      </c>
      <c r="L219" s="22" t="s">
        <v>748</v>
      </c>
      <c r="M219" s="22" t="s">
        <v>735</v>
      </c>
      <c r="N219" s="22" t="s">
        <v>743</v>
      </c>
      <c r="O219" s="22" t="s">
        <v>744</v>
      </c>
      <c r="P219" s="22" t="s">
        <v>3863</v>
      </c>
      <c r="Q219" t="s">
        <v>3866</v>
      </c>
      <c r="R219" s="22" t="s">
        <v>734</v>
      </c>
      <c r="S219" s="22" t="s">
        <v>3868</v>
      </c>
      <c r="T219" s="22" t="s">
        <v>756</v>
      </c>
      <c r="U219" s="22" t="s">
        <v>384</v>
      </c>
      <c r="V219" s="22">
        <v>240</v>
      </c>
      <c r="W219" s="22" t="s">
        <v>377</v>
      </c>
      <c r="X219" s="22" t="s">
        <v>378</v>
      </c>
      <c r="Y219" s="22" t="s">
        <v>74</v>
      </c>
      <c r="Z219" s="22">
        <v>5104</v>
      </c>
      <c r="AA219" s="22" t="s">
        <v>732</v>
      </c>
      <c r="AC219" t="str">
        <f>+Combinar1[[#This Row],[Descripción Filtro URL 1]]</f>
        <v>Juan Fernández</v>
      </c>
      <c r="AD219" t="str">
        <f>+Combinar1[[#This Row],[titulo]]&amp;AC219&amp;", "&amp;Combinar1[[#This Row],[temporalidad]]</f>
        <v>Cantidad de Espacios Culturales según su Estado de Mantención en la comuna de Juan Fernández, Año 2021</v>
      </c>
      <c r="AE219" t="str">
        <f>+Combinar1[[#This Row],[descripcion_larga]]&amp;AC219&amp;", según datos del "&amp;Combinar1[[#This Row],[fuente]]&amp;", "&amp;Combinar1[[#This Row],[temporalidad]]</f>
        <v>Gráfico que muestra la cantidad de espacios culturales según su estado de mantención en la comuna de Juan Fernández, según datos del Observatorio Cultural, Año 2021</v>
      </c>
      <c r="AF219" t="e">
        <f>+Combinar1[[#This Row],[url]]&amp;Combinar1[[#This Row],[Complemento Link]]&amp;Combinar1[[#This Row],[id_fil_url 1]]&amp;#REF!&amp;#REF!</f>
        <v>#REF!</v>
      </c>
    </row>
    <row r="220" spans="1:32" x14ac:dyDescent="0.3">
      <c r="A220" s="22">
        <v>1</v>
      </c>
      <c r="B220" s="22" t="s">
        <v>376</v>
      </c>
      <c r="C220">
        <v>4</v>
      </c>
      <c r="D220" s="22">
        <v>4</v>
      </c>
      <c r="E220" s="22" t="s">
        <v>750</v>
      </c>
      <c r="F220" s="22"/>
      <c r="G220" s="22" t="s">
        <v>740</v>
      </c>
      <c r="H220" s="22" t="s">
        <v>737</v>
      </c>
      <c r="I220" s="22" t="s">
        <v>733</v>
      </c>
      <c r="K220" s="22" t="s">
        <v>731</v>
      </c>
      <c r="L220" s="22" t="s">
        <v>750</v>
      </c>
      <c r="M220" s="22" t="s">
        <v>735</v>
      </c>
      <c r="N220" s="22" t="s">
        <v>743</v>
      </c>
      <c r="O220" s="22" t="s">
        <v>744</v>
      </c>
      <c r="P220" s="22" t="s">
        <v>3861</v>
      </c>
      <c r="Q220" t="s">
        <v>3867</v>
      </c>
      <c r="R220" s="22" t="s">
        <v>734</v>
      </c>
      <c r="S220" s="22" t="s">
        <v>3869</v>
      </c>
      <c r="T220" s="22" t="s">
        <v>757</v>
      </c>
      <c r="U220" s="22" t="s">
        <v>384</v>
      </c>
      <c r="V220" s="22">
        <v>240</v>
      </c>
      <c r="W220" s="22" t="s">
        <v>377</v>
      </c>
      <c r="X220" s="22" t="s">
        <v>378</v>
      </c>
      <c r="Y220" s="22" t="s">
        <v>74</v>
      </c>
      <c r="Z220" s="22">
        <v>5104</v>
      </c>
      <c r="AA220" s="22" t="s">
        <v>732</v>
      </c>
      <c r="AC220" t="str">
        <f>+Combinar1[[#This Row],[Descripción Filtro URL 1]]</f>
        <v>Juan Fernández</v>
      </c>
      <c r="AD220" t="str">
        <f>+Combinar1[[#This Row],[titulo]]&amp;AC220&amp;", "&amp;Combinar1[[#This Row],[temporalidad]]</f>
        <v>Cantidad de Espacios Culturales según su Fuente de Financiamiento en la comuna de Juan Fernández, Año 2021</v>
      </c>
      <c r="AE220" t="str">
        <f>+Combinar1[[#This Row],[descripcion_larga]]&amp;AC220&amp;", según datos del "&amp;Combinar1[[#This Row],[fuente]]&amp;", "&amp;Combinar1[[#This Row],[temporalidad]]</f>
        <v>Gráfico que muestra la cantidad de espacios culturales según su fuente de financiamiento en la comuna de Juan Fernández, según datos del Observatorio Cultural, Año 2021</v>
      </c>
      <c r="AF220" t="e">
        <f>+Combinar1[[#This Row],[url]]&amp;Combinar1[[#This Row],[Complemento Link]]&amp;Combinar1[[#This Row],[id_fil_url 1]]&amp;#REF!&amp;#REF!</f>
        <v>#REF!</v>
      </c>
    </row>
    <row r="221" spans="1:32" x14ac:dyDescent="0.3">
      <c r="A221" s="22">
        <v>1</v>
      </c>
      <c r="B221" s="22" t="s">
        <v>376</v>
      </c>
      <c r="C221">
        <v>5</v>
      </c>
      <c r="D221" s="22">
        <v>5</v>
      </c>
      <c r="E221" s="22" t="s">
        <v>752</v>
      </c>
      <c r="F221" s="22"/>
      <c r="G221" s="22" t="s">
        <v>741</v>
      </c>
      <c r="H221" s="22" t="s">
        <v>737</v>
      </c>
      <c r="I221" s="22" t="s">
        <v>733</v>
      </c>
      <c r="K221" s="22" t="s">
        <v>731</v>
      </c>
      <c r="L221" s="22" t="s">
        <v>752</v>
      </c>
      <c r="M221" s="22" t="s">
        <v>735</v>
      </c>
      <c r="N221" s="22" t="s">
        <v>743</v>
      </c>
      <c r="O221" s="22" t="s">
        <v>744</v>
      </c>
      <c r="P221" s="22" t="s">
        <v>3862</v>
      </c>
      <c r="Q221" t="s">
        <v>5943</v>
      </c>
      <c r="R221" s="22" t="s">
        <v>734</v>
      </c>
      <c r="S221" s="22" t="s">
        <v>3870</v>
      </c>
      <c r="T221" s="22" t="s">
        <v>758</v>
      </c>
      <c r="U221" s="22" t="s">
        <v>384</v>
      </c>
      <c r="V221" s="22">
        <v>240</v>
      </c>
      <c r="W221" s="22" t="s">
        <v>377</v>
      </c>
      <c r="X221" s="22" t="s">
        <v>378</v>
      </c>
      <c r="Y221" s="22" t="s">
        <v>74</v>
      </c>
      <c r="Z221" s="22">
        <v>5104</v>
      </c>
      <c r="AA221" s="22" t="s">
        <v>732</v>
      </c>
      <c r="AC221" t="str">
        <f>+Combinar1[[#This Row],[Descripción Filtro URL 1]]</f>
        <v>Juan Fernández</v>
      </c>
      <c r="AD221" t="str">
        <f>+Combinar1[[#This Row],[titulo]]&amp;AC221&amp;", "&amp;Combinar1[[#This Row],[temporalidad]]</f>
        <v>Cantidad de Espacios Culturales según su Tipo de Titularidad en la comuna de Juan Fernández, Año 2021</v>
      </c>
      <c r="AE221" t="str">
        <f>+Combinar1[[#This Row],[descripcion_larga]]&amp;AC221&amp;", según datos del "&amp;Combinar1[[#This Row],[fuente]]&amp;", "&amp;Combinar1[[#This Row],[temporalidad]]</f>
        <v>Gráfico que muestra la cantidad de espacios culturales según su tipo de titularidad en la comuna de  Juan Fernández, según datos del Observatorio Cultural, Año 2021</v>
      </c>
      <c r="AF221" t="e">
        <f>+Combinar1[[#This Row],[url]]&amp;Combinar1[[#This Row],[Complemento Link]]&amp;Combinar1[[#This Row],[id_fil_url 1]]&amp;#REF!&amp;#REF!</f>
        <v>#REF!</v>
      </c>
    </row>
    <row r="222" spans="1:32" x14ac:dyDescent="0.3">
      <c r="A222" s="22">
        <v>1</v>
      </c>
      <c r="B222" s="22" t="s">
        <v>376</v>
      </c>
      <c r="C222">
        <v>1</v>
      </c>
      <c r="D222" s="22">
        <v>1</v>
      </c>
      <c r="E222" s="22" t="s">
        <v>742</v>
      </c>
      <c r="F222" s="22"/>
      <c r="G222" s="22" t="s">
        <v>736</v>
      </c>
      <c r="H222" s="22" t="s">
        <v>737</v>
      </c>
      <c r="I222" s="22" t="s">
        <v>733</v>
      </c>
      <c r="K222" s="22" t="s">
        <v>731</v>
      </c>
      <c r="L222" s="22" t="s">
        <v>742</v>
      </c>
      <c r="M222" s="22" t="s">
        <v>735</v>
      </c>
      <c r="N222" s="22" t="s">
        <v>743</v>
      </c>
      <c r="O222" s="22" t="s">
        <v>744</v>
      </c>
      <c r="P222" s="22" t="s">
        <v>3859</v>
      </c>
      <c r="Q222" t="s">
        <v>3864</v>
      </c>
      <c r="R222" s="22" t="s">
        <v>734</v>
      </c>
      <c r="S222" s="22" t="s">
        <v>3872</v>
      </c>
      <c r="T222" s="22" t="s">
        <v>754</v>
      </c>
      <c r="U222" s="22" t="s">
        <v>384</v>
      </c>
      <c r="V222" s="22">
        <v>240</v>
      </c>
      <c r="W222" s="22" t="s">
        <v>377</v>
      </c>
      <c r="X222" s="22" t="s">
        <v>378</v>
      </c>
      <c r="Y222" s="22" t="s">
        <v>75</v>
      </c>
      <c r="Z222" s="22">
        <v>5105</v>
      </c>
      <c r="AA222" s="22" t="s">
        <v>732</v>
      </c>
      <c r="AC222" t="str">
        <f>+Combinar1[[#This Row],[Descripción Filtro URL 1]]</f>
        <v>Puchuncaví</v>
      </c>
      <c r="AD222" t="str">
        <f>+Combinar1[[#This Row],[titulo]]&amp;AC222&amp;", "&amp;Combinar1[[#This Row],[temporalidad]]</f>
        <v>Cantidad de Espacios Culturales con Acceso para Discapacitados en la comuna de Puchuncaví, Año 2021</v>
      </c>
      <c r="AE222" t="str">
        <f>+Combinar1[[#This Row],[descripcion_larga]]&amp;AC222&amp;", según datos del "&amp;Combinar1[[#This Row],[fuente]]&amp;", "&amp;Combinar1[[#This Row],[temporalidad]]</f>
        <v>Gráfico que muestra la cantidad de espacios culturales con o sin acceso para discapacitados en la comuna de Puchuncaví, según datos del Observatorio Cultural, Año 2021</v>
      </c>
      <c r="AF222" t="e">
        <f>+Combinar1[[#This Row],[url]]&amp;Combinar1[[#This Row],[Complemento Link]]&amp;Combinar1[[#This Row],[id_fil_url 1]]&amp;#REF!&amp;#REF!</f>
        <v>#REF!</v>
      </c>
    </row>
    <row r="223" spans="1:32" x14ac:dyDescent="0.3">
      <c r="A223" s="22">
        <v>1</v>
      </c>
      <c r="B223" s="22" t="s">
        <v>376</v>
      </c>
      <c r="C223">
        <v>2</v>
      </c>
      <c r="D223" s="22">
        <v>2</v>
      </c>
      <c r="E223" s="22" t="s">
        <v>746</v>
      </c>
      <c r="F223" s="22"/>
      <c r="G223" s="22" t="s">
        <v>738</v>
      </c>
      <c r="H223" s="22" t="s">
        <v>737</v>
      </c>
      <c r="I223" s="22" t="s">
        <v>733</v>
      </c>
      <c r="K223" s="22" t="s">
        <v>731</v>
      </c>
      <c r="L223" s="22" t="s">
        <v>746</v>
      </c>
      <c r="M223" s="22" t="s">
        <v>735</v>
      </c>
      <c r="N223" s="22" t="s">
        <v>743</v>
      </c>
      <c r="O223" s="22" t="s">
        <v>744</v>
      </c>
      <c r="P223" s="22" t="s">
        <v>3860</v>
      </c>
      <c r="Q223" t="s">
        <v>5944</v>
      </c>
      <c r="R223" s="22" t="s">
        <v>734</v>
      </c>
      <c r="S223" s="22" t="s">
        <v>3871</v>
      </c>
      <c r="T223" s="22" t="s">
        <v>755</v>
      </c>
      <c r="U223" s="22" t="s">
        <v>384</v>
      </c>
      <c r="V223" s="22">
        <v>240</v>
      </c>
      <c r="W223" s="22" t="s">
        <v>377</v>
      </c>
      <c r="X223" s="22" t="s">
        <v>378</v>
      </c>
      <c r="Y223" s="22" t="s">
        <v>75</v>
      </c>
      <c r="Z223" s="22">
        <v>5105</v>
      </c>
      <c r="AA223" s="22" t="s">
        <v>732</v>
      </c>
      <c r="AC223" t="str">
        <f>+Combinar1[[#This Row],[Descripción Filtro URL 1]]</f>
        <v>Puchuncaví</v>
      </c>
      <c r="AD223" t="str">
        <f>+Combinar1[[#This Row],[titulo]]&amp;AC223&amp;", "&amp;Combinar1[[#This Row],[temporalidad]]</f>
        <v>Cantidad de Espacios Culturales por Tipo en la comuna de Puchuncaví, Año 2021</v>
      </c>
      <c r="AE223" t="str">
        <f>+Combinar1[[#This Row],[descripcion_larga]]&amp;AC223&amp;", según datos del "&amp;Combinar1[[#This Row],[fuente]]&amp;", "&amp;Combinar1[[#This Row],[temporalidad]]</f>
        <v>Gráfico que muestra la cantidad de espacios culturales por tipo en la comuna de Puchuncaví, según datos del Observatorio Cultural, Año 2021</v>
      </c>
      <c r="AF223" t="e">
        <f>+Combinar1[[#This Row],[url]]&amp;Combinar1[[#This Row],[Complemento Link]]&amp;Combinar1[[#This Row],[id_fil_url 1]]&amp;#REF!&amp;#REF!</f>
        <v>#REF!</v>
      </c>
    </row>
    <row r="224" spans="1:32" x14ac:dyDescent="0.3">
      <c r="A224" s="22">
        <v>1</v>
      </c>
      <c r="B224" s="22" t="s">
        <v>376</v>
      </c>
      <c r="C224">
        <v>3</v>
      </c>
      <c r="D224" s="22">
        <v>3</v>
      </c>
      <c r="E224" s="22" t="s">
        <v>748</v>
      </c>
      <c r="F224" s="22"/>
      <c r="G224" s="22" t="s">
        <v>739</v>
      </c>
      <c r="H224" s="22" t="s">
        <v>737</v>
      </c>
      <c r="I224" s="22" t="s">
        <v>733</v>
      </c>
      <c r="K224" s="22" t="s">
        <v>731</v>
      </c>
      <c r="L224" s="22" t="s">
        <v>748</v>
      </c>
      <c r="M224" s="22" t="s">
        <v>735</v>
      </c>
      <c r="N224" s="22" t="s">
        <v>743</v>
      </c>
      <c r="O224" s="22" t="s">
        <v>744</v>
      </c>
      <c r="P224" s="22" t="s">
        <v>3863</v>
      </c>
      <c r="Q224" t="s">
        <v>3866</v>
      </c>
      <c r="R224" s="22" t="s">
        <v>734</v>
      </c>
      <c r="S224" s="22" t="s">
        <v>3868</v>
      </c>
      <c r="T224" s="22" t="s">
        <v>756</v>
      </c>
      <c r="U224" s="22" t="s">
        <v>384</v>
      </c>
      <c r="V224" s="22">
        <v>240</v>
      </c>
      <c r="W224" s="22" t="s">
        <v>377</v>
      </c>
      <c r="X224" s="22" t="s">
        <v>378</v>
      </c>
      <c r="Y224" s="22" t="s">
        <v>75</v>
      </c>
      <c r="Z224" s="22">
        <v>5105</v>
      </c>
      <c r="AA224" s="22" t="s">
        <v>732</v>
      </c>
      <c r="AC224" t="str">
        <f>+Combinar1[[#This Row],[Descripción Filtro URL 1]]</f>
        <v>Puchuncaví</v>
      </c>
      <c r="AD224" t="str">
        <f>+Combinar1[[#This Row],[titulo]]&amp;AC224&amp;", "&amp;Combinar1[[#This Row],[temporalidad]]</f>
        <v>Cantidad de Espacios Culturales según su Estado de Mantención en la comuna de Puchuncaví, Año 2021</v>
      </c>
      <c r="AE224" t="str">
        <f>+Combinar1[[#This Row],[descripcion_larga]]&amp;AC224&amp;", según datos del "&amp;Combinar1[[#This Row],[fuente]]&amp;", "&amp;Combinar1[[#This Row],[temporalidad]]</f>
        <v>Gráfico que muestra la cantidad de espacios culturales según su estado de mantención en la comuna de Puchuncaví, según datos del Observatorio Cultural, Año 2021</v>
      </c>
      <c r="AF224" t="e">
        <f>+Combinar1[[#This Row],[url]]&amp;Combinar1[[#This Row],[Complemento Link]]&amp;Combinar1[[#This Row],[id_fil_url 1]]&amp;#REF!&amp;#REF!</f>
        <v>#REF!</v>
      </c>
    </row>
    <row r="225" spans="1:32" x14ac:dyDescent="0.3">
      <c r="A225" s="22">
        <v>1</v>
      </c>
      <c r="B225" s="22" t="s">
        <v>376</v>
      </c>
      <c r="C225">
        <v>4</v>
      </c>
      <c r="D225" s="22">
        <v>4</v>
      </c>
      <c r="E225" s="22" t="s">
        <v>750</v>
      </c>
      <c r="F225" s="22"/>
      <c r="G225" s="22" t="s">
        <v>740</v>
      </c>
      <c r="H225" s="22" t="s">
        <v>737</v>
      </c>
      <c r="I225" s="22" t="s">
        <v>733</v>
      </c>
      <c r="K225" s="22" t="s">
        <v>731</v>
      </c>
      <c r="L225" s="22" t="s">
        <v>750</v>
      </c>
      <c r="M225" s="22" t="s">
        <v>735</v>
      </c>
      <c r="N225" s="22" t="s">
        <v>743</v>
      </c>
      <c r="O225" s="22" t="s">
        <v>744</v>
      </c>
      <c r="P225" s="22" t="s">
        <v>3861</v>
      </c>
      <c r="Q225" t="s">
        <v>3867</v>
      </c>
      <c r="R225" s="22" t="s">
        <v>734</v>
      </c>
      <c r="S225" s="22" t="s">
        <v>3869</v>
      </c>
      <c r="T225" s="22" t="s">
        <v>757</v>
      </c>
      <c r="U225" s="22" t="s">
        <v>384</v>
      </c>
      <c r="V225" s="22">
        <v>240</v>
      </c>
      <c r="W225" s="22" t="s">
        <v>377</v>
      </c>
      <c r="X225" s="22" t="s">
        <v>378</v>
      </c>
      <c r="Y225" s="22" t="s">
        <v>75</v>
      </c>
      <c r="Z225" s="22">
        <v>5105</v>
      </c>
      <c r="AA225" s="22" t="s">
        <v>732</v>
      </c>
      <c r="AC225" t="str">
        <f>+Combinar1[[#This Row],[Descripción Filtro URL 1]]</f>
        <v>Puchuncaví</v>
      </c>
      <c r="AD225" t="str">
        <f>+Combinar1[[#This Row],[titulo]]&amp;AC225&amp;", "&amp;Combinar1[[#This Row],[temporalidad]]</f>
        <v>Cantidad de Espacios Culturales según su Fuente de Financiamiento en la comuna de Puchuncaví, Año 2021</v>
      </c>
      <c r="AE225" t="str">
        <f>+Combinar1[[#This Row],[descripcion_larga]]&amp;AC225&amp;", según datos del "&amp;Combinar1[[#This Row],[fuente]]&amp;", "&amp;Combinar1[[#This Row],[temporalidad]]</f>
        <v>Gráfico que muestra la cantidad de espacios culturales según su fuente de financiamiento en la comuna de Puchuncaví, según datos del Observatorio Cultural, Año 2021</v>
      </c>
      <c r="AF225" t="e">
        <f>+Combinar1[[#This Row],[url]]&amp;Combinar1[[#This Row],[Complemento Link]]&amp;Combinar1[[#This Row],[id_fil_url 1]]&amp;#REF!&amp;#REF!</f>
        <v>#REF!</v>
      </c>
    </row>
    <row r="226" spans="1:32" x14ac:dyDescent="0.3">
      <c r="A226" s="22">
        <v>1</v>
      </c>
      <c r="B226" s="22" t="s">
        <v>376</v>
      </c>
      <c r="C226">
        <v>5</v>
      </c>
      <c r="D226" s="22">
        <v>5</v>
      </c>
      <c r="E226" s="22" t="s">
        <v>752</v>
      </c>
      <c r="F226" s="22"/>
      <c r="G226" s="22" t="s">
        <v>741</v>
      </c>
      <c r="H226" s="22" t="s">
        <v>737</v>
      </c>
      <c r="I226" s="22" t="s">
        <v>733</v>
      </c>
      <c r="K226" s="22" t="s">
        <v>731</v>
      </c>
      <c r="L226" s="22" t="s">
        <v>752</v>
      </c>
      <c r="M226" s="22" t="s">
        <v>735</v>
      </c>
      <c r="N226" s="22" t="s">
        <v>743</v>
      </c>
      <c r="O226" s="22" t="s">
        <v>744</v>
      </c>
      <c r="P226" s="22" t="s">
        <v>3862</v>
      </c>
      <c r="Q226" t="s">
        <v>5943</v>
      </c>
      <c r="R226" s="22" t="s">
        <v>734</v>
      </c>
      <c r="S226" s="22" t="s">
        <v>3870</v>
      </c>
      <c r="T226" s="22" t="s">
        <v>758</v>
      </c>
      <c r="U226" s="22" t="s">
        <v>384</v>
      </c>
      <c r="V226" s="22">
        <v>240</v>
      </c>
      <c r="W226" s="22" t="s">
        <v>377</v>
      </c>
      <c r="X226" s="22" t="s">
        <v>378</v>
      </c>
      <c r="Y226" s="22" t="s">
        <v>75</v>
      </c>
      <c r="Z226" s="22">
        <v>5105</v>
      </c>
      <c r="AA226" s="22" t="s">
        <v>732</v>
      </c>
      <c r="AC226" t="str">
        <f>+Combinar1[[#This Row],[Descripción Filtro URL 1]]</f>
        <v>Puchuncaví</v>
      </c>
      <c r="AD226" t="str">
        <f>+Combinar1[[#This Row],[titulo]]&amp;AC226&amp;", "&amp;Combinar1[[#This Row],[temporalidad]]</f>
        <v>Cantidad de Espacios Culturales según su Tipo de Titularidad en la comuna de Puchuncaví, Año 2021</v>
      </c>
      <c r="AE226" t="str">
        <f>+Combinar1[[#This Row],[descripcion_larga]]&amp;AC226&amp;", según datos del "&amp;Combinar1[[#This Row],[fuente]]&amp;", "&amp;Combinar1[[#This Row],[temporalidad]]</f>
        <v>Gráfico que muestra la cantidad de espacios culturales según su tipo de titularidad en la comuna de  Puchuncaví, según datos del Observatorio Cultural, Año 2021</v>
      </c>
      <c r="AF226" t="e">
        <f>+Combinar1[[#This Row],[url]]&amp;Combinar1[[#This Row],[Complemento Link]]&amp;Combinar1[[#This Row],[id_fil_url 1]]&amp;#REF!&amp;#REF!</f>
        <v>#REF!</v>
      </c>
    </row>
    <row r="227" spans="1:32" x14ac:dyDescent="0.3">
      <c r="A227" s="22">
        <v>1</v>
      </c>
      <c r="B227" s="22" t="s">
        <v>376</v>
      </c>
      <c r="C227">
        <v>1</v>
      </c>
      <c r="D227" s="22">
        <v>1</v>
      </c>
      <c r="E227" s="22" t="s">
        <v>742</v>
      </c>
      <c r="F227" s="22"/>
      <c r="G227" s="22" t="s">
        <v>736</v>
      </c>
      <c r="H227" s="22" t="s">
        <v>737</v>
      </c>
      <c r="I227" s="22" t="s">
        <v>733</v>
      </c>
      <c r="K227" s="22" t="s">
        <v>731</v>
      </c>
      <c r="L227" s="22" t="s">
        <v>742</v>
      </c>
      <c r="M227" s="22" t="s">
        <v>735</v>
      </c>
      <c r="N227" s="22" t="s">
        <v>743</v>
      </c>
      <c r="O227" s="22" t="s">
        <v>744</v>
      </c>
      <c r="P227" s="22" t="s">
        <v>3859</v>
      </c>
      <c r="Q227" t="s">
        <v>3864</v>
      </c>
      <c r="R227" s="22" t="s">
        <v>734</v>
      </c>
      <c r="S227" s="22" t="s">
        <v>3872</v>
      </c>
      <c r="T227" s="22" t="s">
        <v>754</v>
      </c>
      <c r="U227" s="22" t="s">
        <v>384</v>
      </c>
      <c r="V227" s="22">
        <v>240</v>
      </c>
      <c r="W227" s="22" t="s">
        <v>377</v>
      </c>
      <c r="X227" s="22" t="s">
        <v>378</v>
      </c>
      <c r="Y227" s="22" t="s">
        <v>76</v>
      </c>
      <c r="Z227" s="22">
        <v>5107</v>
      </c>
      <c r="AA227" s="22" t="s">
        <v>732</v>
      </c>
      <c r="AC227" t="str">
        <f>+Combinar1[[#This Row],[Descripción Filtro URL 1]]</f>
        <v>Quintero</v>
      </c>
      <c r="AD227" t="str">
        <f>+Combinar1[[#This Row],[titulo]]&amp;AC227&amp;", "&amp;Combinar1[[#This Row],[temporalidad]]</f>
        <v>Cantidad de Espacios Culturales con Acceso para Discapacitados en la comuna de Quintero, Año 2021</v>
      </c>
      <c r="AE227" t="str">
        <f>+Combinar1[[#This Row],[descripcion_larga]]&amp;AC227&amp;", según datos del "&amp;Combinar1[[#This Row],[fuente]]&amp;", "&amp;Combinar1[[#This Row],[temporalidad]]</f>
        <v>Gráfico que muestra la cantidad de espacios culturales con o sin acceso para discapacitados en la comuna de Quintero, según datos del Observatorio Cultural, Año 2021</v>
      </c>
      <c r="AF227" t="e">
        <f>+Combinar1[[#This Row],[url]]&amp;Combinar1[[#This Row],[Complemento Link]]&amp;Combinar1[[#This Row],[id_fil_url 1]]&amp;#REF!&amp;#REF!</f>
        <v>#REF!</v>
      </c>
    </row>
    <row r="228" spans="1:32" x14ac:dyDescent="0.3">
      <c r="A228" s="22">
        <v>1</v>
      </c>
      <c r="B228" s="22" t="s">
        <v>376</v>
      </c>
      <c r="C228">
        <v>2</v>
      </c>
      <c r="D228" s="22">
        <v>2</v>
      </c>
      <c r="E228" s="22" t="s">
        <v>746</v>
      </c>
      <c r="F228" s="22"/>
      <c r="G228" s="22" t="s">
        <v>738</v>
      </c>
      <c r="H228" s="22" t="s">
        <v>737</v>
      </c>
      <c r="I228" s="22" t="s">
        <v>733</v>
      </c>
      <c r="K228" s="22" t="s">
        <v>731</v>
      </c>
      <c r="L228" s="22" t="s">
        <v>746</v>
      </c>
      <c r="M228" s="22" t="s">
        <v>735</v>
      </c>
      <c r="N228" s="22" t="s">
        <v>743</v>
      </c>
      <c r="O228" s="22" t="s">
        <v>744</v>
      </c>
      <c r="P228" s="22" t="s">
        <v>3860</v>
      </c>
      <c r="Q228" t="s">
        <v>5944</v>
      </c>
      <c r="R228" s="22" t="s">
        <v>734</v>
      </c>
      <c r="S228" s="22" t="s">
        <v>3871</v>
      </c>
      <c r="T228" s="22" t="s">
        <v>755</v>
      </c>
      <c r="U228" s="22" t="s">
        <v>384</v>
      </c>
      <c r="V228" s="22">
        <v>240</v>
      </c>
      <c r="W228" s="22" t="s">
        <v>377</v>
      </c>
      <c r="X228" s="22" t="s">
        <v>378</v>
      </c>
      <c r="Y228" s="22" t="s">
        <v>76</v>
      </c>
      <c r="Z228" s="22">
        <v>5107</v>
      </c>
      <c r="AA228" s="22" t="s">
        <v>732</v>
      </c>
      <c r="AC228" t="str">
        <f>+Combinar1[[#This Row],[Descripción Filtro URL 1]]</f>
        <v>Quintero</v>
      </c>
      <c r="AD228" t="str">
        <f>+Combinar1[[#This Row],[titulo]]&amp;AC228&amp;", "&amp;Combinar1[[#This Row],[temporalidad]]</f>
        <v>Cantidad de Espacios Culturales por Tipo en la comuna de Quintero, Año 2021</v>
      </c>
      <c r="AE228" t="str">
        <f>+Combinar1[[#This Row],[descripcion_larga]]&amp;AC228&amp;", según datos del "&amp;Combinar1[[#This Row],[fuente]]&amp;", "&amp;Combinar1[[#This Row],[temporalidad]]</f>
        <v>Gráfico que muestra la cantidad de espacios culturales por tipo en la comuna de Quintero, según datos del Observatorio Cultural, Año 2021</v>
      </c>
      <c r="AF228" t="e">
        <f>+Combinar1[[#This Row],[url]]&amp;Combinar1[[#This Row],[Complemento Link]]&amp;Combinar1[[#This Row],[id_fil_url 1]]&amp;#REF!&amp;#REF!</f>
        <v>#REF!</v>
      </c>
    </row>
    <row r="229" spans="1:32" x14ac:dyDescent="0.3">
      <c r="A229" s="22">
        <v>1</v>
      </c>
      <c r="B229" s="22" t="s">
        <v>376</v>
      </c>
      <c r="C229">
        <v>3</v>
      </c>
      <c r="D229" s="22">
        <v>3</v>
      </c>
      <c r="E229" s="22" t="s">
        <v>748</v>
      </c>
      <c r="F229" s="22"/>
      <c r="G229" s="22" t="s">
        <v>739</v>
      </c>
      <c r="H229" s="22" t="s">
        <v>737</v>
      </c>
      <c r="I229" s="22" t="s">
        <v>733</v>
      </c>
      <c r="K229" s="22" t="s">
        <v>731</v>
      </c>
      <c r="L229" s="22" t="s">
        <v>748</v>
      </c>
      <c r="M229" s="22" t="s">
        <v>735</v>
      </c>
      <c r="N229" s="22" t="s">
        <v>743</v>
      </c>
      <c r="O229" s="22" t="s">
        <v>744</v>
      </c>
      <c r="P229" s="22" t="s">
        <v>3863</v>
      </c>
      <c r="Q229" t="s">
        <v>3866</v>
      </c>
      <c r="R229" s="22" t="s">
        <v>734</v>
      </c>
      <c r="S229" s="22" t="s">
        <v>3868</v>
      </c>
      <c r="T229" s="22" t="s">
        <v>756</v>
      </c>
      <c r="U229" s="22" t="s">
        <v>384</v>
      </c>
      <c r="V229" s="22">
        <v>240</v>
      </c>
      <c r="W229" s="22" t="s">
        <v>377</v>
      </c>
      <c r="X229" s="22" t="s">
        <v>378</v>
      </c>
      <c r="Y229" s="22" t="s">
        <v>76</v>
      </c>
      <c r="Z229" s="22">
        <v>5107</v>
      </c>
      <c r="AA229" s="22" t="s">
        <v>732</v>
      </c>
      <c r="AC229" t="str">
        <f>+Combinar1[[#This Row],[Descripción Filtro URL 1]]</f>
        <v>Quintero</v>
      </c>
      <c r="AD229" t="str">
        <f>+Combinar1[[#This Row],[titulo]]&amp;AC229&amp;", "&amp;Combinar1[[#This Row],[temporalidad]]</f>
        <v>Cantidad de Espacios Culturales según su Estado de Mantención en la comuna de Quintero, Año 2021</v>
      </c>
      <c r="AE229" t="str">
        <f>+Combinar1[[#This Row],[descripcion_larga]]&amp;AC229&amp;", según datos del "&amp;Combinar1[[#This Row],[fuente]]&amp;", "&amp;Combinar1[[#This Row],[temporalidad]]</f>
        <v>Gráfico que muestra la cantidad de espacios culturales según su estado de mantención en la comuna de Quintero, según datos del Observatorio Cultural, Año 2021</v>
      </c>
      <c r="AF229" t="e">
        <f>+Combinar1[[#This Row],[url]]&amp;Combinar1[[#This Row],[Complemento Link]]&amp;Combinar1[[#This Row],[id_fil_url 1]]&amp;#REF!&amp;#REF!</f>
        <v>#REF!</v>
      </c>
    </row>
    <row r="230" spans="1:32" x14ac:dyDescent="0.3">
      <c r="A230" s="22">
        <v>1</v>
      </c>
      <c r="B230" s="22" t="s">
        <v>376</v>
      </c>
      <c r="C230">
        <v>4</v>
      </c>
      <c r="D230" s="22">
        <v>4</v>
      </c>
      <c r="E230" s="22" t="s">
        <v>750</v>
      </c>
      <c r="F230" s="22"/>
      <c r="G230" s="22" t="s">
        <v>740</v>
      </c>
      <c r="H230" s="22" t="s">
        <v>737</v>
      </c>
      <c r="I230" s="22" t="s">
        <v>733</v>
      </c>
      <c r="K230" s="22" t="s">
        <v>731</v>
      </c>
      <c r="L230" s="22" t="s">
        <v>750</v>
      </c>
      <c r="M230" s="22" t="s">
        <v>735</v>
      </c>
      <c r="N230" s="22" t="s">
        <v>743</v>
      </c>
      <c r="O230" s="22" t="s">
        <v>744</v>
      </c>
      <c r="P230" s="22" t="s">
        <v>3861</v>
      </c>
      <c r="Q230" t="s">
        <v>3867</v>
      </c>
      <c r="R230" s="22" t="s">
        <v>734</v>
      </c>
      <c r="S230" s="22" t="s">
        <v>3869</v>
      </c>
      <c r="T230" s="22" t="s">
        <v>757</v>
      </c>
      <c r="U230" s="22" t="s">
        <v>384</v>
      </c>
      <c r="V230" s="22">
        <v>240</v>
      </c>
      <c r="W230" s="22" t="s">
        <v>377</v>
      </c>
      <c r="X230" s="22" t="s">
        <v>378</v>
      </c>
      <c r="Y230" s="22" t="s">
        <v>76</v>
      </c>
      <c r="Z230" s="22">
        <v>5107</v>
      </c>
      <c r="AA230" s="22" t="s">
        <v>732</v>
      </c>
      <c r="AC230" t="str">
        <f>+Combinar1[[#This Row],[Descripción Filtro URL 1]]</f>
        <v>Quintero</v>
      </c>
      <c r="AD230" t="str">
        <f>+Combinar1[[#This Row],[titulo]]&amp;AC230&amp;", "&amp;Combinar1[[#This Row],[temporalidad]]</f>
        <v>Cantidad de Espacios Culturales según su Fuente de Financiamiento en la comuna de Quintero, Año 2021</v>
      </c>
      <c r="AE230" t="str">
        <f>+Combinar1[[#This Row],[descripcion_larga]]&amp;AC230&amp;", según datos del "&amp;Combinar1[[#This Row],[fuente]]&amp;", "&amp;Combinar1[[#This Row],[temporalidad]]</f>
        <v>Gráfico que muestra la cantidad de espacios culturales según su fuente de financiamiento en la comuna de Quintero, según datos del Observatorio Cultural, Año 2021</v>
      </c>
      <c r="AF230" t="e">
        <f>+Combinar1[[#This Row],[url]]&amp;Combinar1[[#This Row],[Complemento Link]]&amp;Combinar1[[#This Row],[id_fil_url 1]]&amp;#REF!&amp;#REF!</f>
        <v>#REF!</v>
      </c>
    </row>
    <row r="231" spans="1:32" x14ac:dyDescent="0.3">
      <c r="A231" s="22">
        <v>1</v>
      </c>
      <c r="B231" s="22" t="s">
        <v>376</v>
      </c>
      <c r="C231">
        <v>5</v>
      </c>
      <c r="D231" s="22">
        <v>5</v>
      </c>
      <c r="E231" s="22" t="s">
        <v>752</v>
      </c>
      <c r="F231" s="22"/>
      <c r="G231" s="22" t="s">
        <v>741</v>
      </c>
      <c r="H231" s="22" t="s">
        <v>737</v>
      </c>
      <c r="I231" s="22" t="s">
        <v>733</v>
      </c>
      <c r="K231" s="22" t="s">
        <v>731</v>
      </c>
      <c r="L231" s="22" t="s">
        <v>752</v>
      </c>
      <c r="M231" s="22" t="s">
        <v>735</v>
      </c>
      <c r="N231" s="22" t="s">
        <v>743</v>
      </c>
      <c r="O231" s="22" t="s">
        <v>744</v>
      </c>
      <c r="P231" s="22" t="s">
        <v>3862</v>
      </c>
      <c r="Q231" t="s">
        <v>5943</v>
      </c>
      <c r="R231" s="22" t="s">
        <v>734</v>
      </c>
      <c r="S231" s="22" t="s">
        <v>3870</v>
      </c>
      <c r="T231" s="22" t="s">
        <v>758</v>
      </c>
      <c r="U231" s="22" t="s">
        <v>384</v>
      </c>
      <c r="V231" s="22">
        <v>240</v>
      </c>
      <c r="W231" s="22" t="s">
        <v>377</v>
      </c>
      <c r="X231" s="22" t="s">
        <v>378</v>
      </c>
      <c r="Y231" s="22" t="s">
        <v>76</v>
      </c>
      <c r="Z231" s="22">
        <v>5107</v>
      </c>
      <c r="AA231" s="22" t="s">
        <v>732</v>
      </c>
      <c r="AC231" t="str">
        <f>+Combinar1[[#This Row],[Descripción Filtro URL 1]]</f>
        <v>Quintero</v>
      </c>
      <c r="AD231" t="str">
        <f>+Combinar1[[#This Row],[titulo]]&amp;AC231&amp;", "&amp;Combinar1[[#This Row],[temporalidad]]</f>
        <v>Cantidad de Espacios Culturales según su Tipo de Titularidad en la comuna de Quintero, Año 2021</v>
      </c>
      <c r="AE231" t="str">
        <f>+Combinar1[[#This Row],[descripcion_larga]]&amp;AC231&amp;", según datos del "&amp;Combinar1[[#This Row],[fuente]]&amp;", "&amp;Combinar1[[#This Row],[temporalidad]]</f>
        <v>Gráfico que muestra la cantidad de espacios culturales según su tipo de titularidad en la comuna de  Quintero, según datos del Observatorio Cultural, Año 2021</v>
      </c>
      <c r="AF231" t="e">
        <f>+Combinar1[[#This Row],[url]]&amp;Combinar1[[#This Row],[Complemento Link]]&amp;Combinar1[[#This Row],[id_fil_url 1]]&amp;#REF!&amp;#REF!</f>
        <v>#REF!</v>
      </c>
    </row>
    <row r="232" spans="1:32" x14ac:dyDescent="0.3">
      <c r="A232" s="22">
        <v>1</v>
      </c>
      <c r="B232" s="22" t="s">
        <v>376</v>
      </c>
      <c r="C232">
        <v>1</v>
      </c>
      <c r="D232" s="22">
        <v>1</v>
      </c>
      <c r="E232" s="22" t="s">
        <v>742</v>
      </c>
      <c r="F232" s="22"/>
      <c r="G232" s="22" t="s">
        <v>736</v>
      </c>
      <c r="H232" s="22" t="s">
        <v>737</v>
      </c>
      <c r="I232" s="22" t="s">
        <v>733</v>
      </c>
      <c r="K232" s="22" t="s">
        <v>731</v>
      </c>
      <c r="L232" s="22" t="s">
        <v>742</v>
      </c>
      <c r="M232" s="22" t="s">
        <v>735</v>
      </c>
      <c r="N232" s="22" t="s">
        <v>743</v>
      </c>
      <c r="O232" s="22" t="s">
        <v>744</v>
      </c>
      <c r="P232" s="22" t="s">
        <v>3859</v>
      </c>
      <c r="Q232" t="s">
        <v>3864</v>
      </c>
      <c r="R232" s="22" t="s">
        <v>734</v>
      </c>
      <c r="S232" s="22" t="s">
        <v>3872</v>
      </c>
      <c r="T232" s="22" t="s">
        <v>754</v>
      </c>
      <c r="U232" s="22" t="s">
        <v>384</v>
      </c>
      <c r="V232" s="22">
        <v>240</v>
      </c>
      <c r="W232" s="22" t="s">
        <v>377</v>
      </c>
      <c r="X232" s="22" t="s">
        <v>378</v>
      </c>
      <c r="Y232" s="22" t="s">
        <v>77</v>
      </c>
      <c r="Z232" s="22">
        <v>5109</v>
      </c>
      <c r="AA232" s="22" t="s">
        <v>732</v>
      </c>
      <c r="AC232" t="str">
        <f>+Combinar1[[#This Row],[Descripción Filtro URL 1]]</f>
        <v>Viña del Mar</v>
      </c>
      <c r="AD232" t="str">
        <f>+Combinar1[[#This Row],[titulo]]&amp;AC232&amp;", "&amp;Combinar1[[#This Row],[temporalidad]]</f>
        <v>Cantidad de Espacios Culturales con Acceso para Discapacitados en la comuna de Viña del Mar, Año 2021</v>
      </c>
      <c r="AE232" t="str">
        <f>+Combinar1[[#This Row],[descripcion_larga]]&amp;AC232&amp;", según datos del "&amp;Combinar1[[#This Row],[fuente]]&amp;", "&amp;Combinar1[[#This Row],[temporalidad]]</f>
        <v>Gráfico que muestra la cantidad de espacios culturales con o sin acceso para discapacitados en la comuna de Viña del Mar, según datos del Observatorio Cultural, Año 2021</v>
      </c>
      <c r="AF232" t="e">
        <f>+Combinar1[[#This Row],[url]]&amp;Combinar1[[#This Row],[Complemento Link]]&amp;Combinar1[[#This Row],[id_fil_url 1]]&amp;#REF!&amp;#REF!</f>
        <v>#REF!</v>
      </c>
    </row>
    <row r="233" spans="1:32" x14ac:dyDescent="0.3">
      <c r="A233" s="22">
        <v>1</v>
      </c>
      <c r="B233" s="22" t="s">
        <v>376</v>
      </c>
      <c r="C233">
        <v>2</v>
      </c>
      <c r="D233" s="22">
        <v>2</v>
      </c>
      <c r="E233" s="22" t="s">
        <v>746</v>
      </c>
      <c r="F233" s="22"/>
      <c r="G233" s="22" t="s">
        <v>738</v>
      </c>
      <c r="H233" s="22" t="s">
        <v>737</v>
      </c>
      <c r="I233" s="22" t="s">
        <v>733</v>
      </c>
      <c r="K233" s="22" t="s">
        <v>731</v>
      </c>
      <c r="L233" s="22" t="s">
        <v>746</v>
      </c>
      <c r="M233" s="22" t="s">
        <v>735</v>
      </c>
      <c r="N233" s="22" t="s">
        <v>743</v>
      </c>
      <c r="O233" s="22" t="s">
        <v>744</v>
      </c>
      <c r="P233" s="22" t="s">
        <v>3860</v>
      </c>
      <c r="Q233" t="s">
        <v>5944</v>
      </c>
      <c r="R233" s="22" t="s">
        <v>734</v>
      </c>
      <c r="S233" s="22" t="s">
        <v>3871</v>
      </c>
      <c r="T233" s="22" t="s">
        <v>755</v>
      </c>
      <c r="U233" s="22" t="s">
        <v>384</v>
      </c>
      <c r="V233" s="22">
        <v>240</v>
      </c>
      <c r="W233" s="22" t="s">
        <v>377</v>
      </c>
      <c r="X233" s="22" t="s">
        <v>378</v>
      </c>
      <c r="Y233" s="22" t="s">
        <v>77</v>
      </c>
      <c r="Z233" s="22">
        <v>5109</v>
      </c>
      <c r="AA233" s="22" t="s">
        <v>732</v>
      </c>
      <c r="AC233" t="str">
        <f>+Combinar1[[#This Row],[Descripción Filtro URL 1]]</f>
        <v>Viña del Mar</v>
      </c>
      <c r="AD233" t="str">
        <f>+Combinar1[[#This Row],[titulo]]&amp;AC233&amp;", "&amp;Combinar1[[#This Row],[temporalidad]]</f>
        <v>Cantidad de Espacios Culturales por Tipo en la comuna de Viña del Mar, Año 2021</v>
      </c>
      <c r="AE233" t="str">
        <f>+Combinar1[[#This Row],[descripcion_larga]]&amp;AC233&amp;", según datos del "&amp;Combinar1[[#This Row],[fuente]]&amp;", "&amp;Combinar1[[#This Row],[temporalidad]]</f>
        <v>Gráfico que muestra la cantidad de espacios culturales por tipo en la comuna de Viña del Mar, según datos del Observatorio Cultural, Año 2021</v>
      </c>
      <c r="AF233" t="e">
        <f>+Combinar1[[#This Row],[url]]&amp;Combinar1[[#This Row],[Complemento Link]]&amp;Combinar1[[#This Row],[id_fil_url 1]]&amp;#REF!&amp;#REF!</f>
        <v>#REF!</v>
      </c>
    </row>
    <row r="234" spans="1:32" x14ac:dyDescent="0.3">
      <c r="A234" s="22">
        <v>1</v>
      </c>
      <c r="B234" s="22" t="s">
        <v>376</v>
      </c>
      <c r="C234">
        <v>3</v>
      </c>
      <c r="D234" s="22">
        <v>3</v>
      </c>
      <c r="E234" s="22" t="s">
        <v>748</v>
      </c>
      <c r="F234" s="22"/>
      <c r="G234" s="22" t="s">
        <v>739</v>
      </c>
      <c r="H234" s="22" t="s">
        <v>737</v>
      </c>
      <c r="I234" s="22" t="s">
        <v>733</v>
      </c>
      <c r="K234" s="22" t="s">
        <v>731</v>
      </c>
      <c r="L234" s="22" t="s">
        <v>748</v>
      </c>
      <c r="M234" s="22" t="s">
        <v>735</v>
      </c>
      <c r="N234" s="22" t="s">
        <v>743</v>
      </c>
      <c r="O234" s="22" t="s">
        <v>744</v>
      </c>
      <c r="P234" s="22" t="s">
        <v>3863</v>
      </c>
      <c r="Q234" t="s">
        <v>3866</v>
      </c>
      <c r="R234" s="22" t="s">
        <v>734</v>
      </c>
      <c r="S234" s="22" t="s">
        <v>3868</v>
      </c>
      <c r="T234" s="22" t="s">
        <v>756</v>
      </c>
      <c r="U234" s="22" t="s">
        <v>384</v>
      </c>
      <c r="V234" s="22">
        <v>240</v>
      </c>
      <c r="W234" s="22" t="s">
        <v>377</v>
      </c>
      <c r="X234" s="22" t="s">
        <v>378</v>
      </c>
      <c r="Y234" s="22" t="s">
        <v>77</v>
      </c>
      <c r="Z234" s="22">
        <v>5109</v>
      </c>
      <c r="AA234" s="22" t="s">
        <v>732</v>
      </c>
      <c r="AC234" t="str">
        <f>+Combinar1[[#This Row],[Descripción Filtro URL 1]]</f>
        <v>Viña del Mar</v>
      </c>
      <c r="AD234" t="str">
        <f>+Combinar1[[#This Row],[titulo]]&amp;AC234&amp;", "&amp;Combinar1[[#This Row],[temporalidad]]</f>
        <v>Cantidad de Espacios Culturales según su Estado de Mantención en la comuna de Viña del Mar, Año 2021</v>
      </c>
      <c r="AE234" t="str">
        <f>+Combinar1[[#This Row],[descripcion_larga]]&amp;AC234&amp;", según datos del "&amp;Combinar1[[#This Row],[fuente]]&amp;", "&amp;Combinar1[[#This Row],[temporalidad]]</f>
        <v>Gráfico que muestra la cantidad de espacios culturales según su estado de mantención en la comuna de Viña del Mar, según datos del Observatorio Cultural, Año 2021</v>
      </c>
      <c r="AF234" t="e">
        <f>+Combinar1[[#This Row],[url]]&amp;Combinar1[[#This Row],[Complemento Link]]&amp;Combinar1[[#This Row],[id_fil_url 1]]&amp;#REF!&amp;#REF!</f>
        <v>#REF!</v>
      </c>
    </row>
    <row r="235" spans="1:32" x14ac:dyDescent="0.3">
      <c r="A235" s="22">
        <v>1</v>
      </c>
      <c r="B235" s="22" t="s">
        <v>376</v>
      </c>
      <c r="C235">
        <v>4</v>
      </c>
      <c r="D235" s="22">
        <v>4</v>
      </c>
      <c r="E235" s="22" t="s">
        <v>750</v>
      </c>
      <c r="F235" s="22"/>
      <c r="G235" s="22" t="s">
        <v>740</v>
      </c>
      <c r="H235" s="22" t="s">
        <v>737</v>
      </c>
      <c r="I235" s="22" t="s">
        <v>733</v>
      </c>
      <c r="K235" s="22" t="s">
        <v>731</v>
      </c>
      <c r="L235" s="22" t="s">
        <v>750</v>
      </c>
      <c r="M235" s="22" t="s">
        <v>735</v>
      </c>
      <c r="N235" s="22" t="s">
        <v>743</v>
      </c>
      <c r="O235" s="22" t="s">
        <v>744</v>
      </c>
      <c r="P235" s="22" t="s">
        <v>3861</v>
      </c>
      <c r="Q235" t="s">
        <v>3867</v>
      </c>
      <c r="R235" s="22" t="s">
        <v>734</v>
      </c>
      <c r="S235" s="22" t="s">
        <v>3869</v>
      </c>
      <c r="T235" s="22" t="s">
        <v>757</v>
      </c>
      <c r="U235" s="22" t="s">
        <v>384</v>
      </c>
      <c r="V235" s="22">
        <v>240</v>
      </c>
      <c r="W235" s="22" t="s">
        <v>377</v>
      </c>
      <c r="X235" s="22" t="s">
        <v>378</v>
      </c>
      <c r="Y235" s="22" t="s">
        <v>77</v>
      </c>
      <c r="Z235" s="22">
        <v>5109</v>
      </c>
      <c r="AA235" s="22" t="s">
        <v>732</v>
      </c>
      <c r="AC235" t="str">
        <f>+Combinar1[[#This Row],[Descripción Filtro URL 1]]</f>
        <v>Viña del Mar</v>
      </c>
      <c r="AD235" t="str">
        <f>+Combinar1[[#This Row],[titulo]]&amp;AC235&amp;", "&amp;Combinar1[[#This Row],[temporalidad]]</f>
        <v>Cantidad de Espacios Culturales según su Fuente de Financiamiento en la comuna de Viña del Mar, Año 2021</v>
      </c>
      <c r="AE235" t="str">
        <f>+Combinar1[[#This Row],[descripcion_larga]]&amp;AC235&amp;", según datos del "&amp;Combinar1[[#This Row],[fuente]]&amp;", "&amp;Combinar1[[#This Row],[temporalidad]]</f>
        <v>Gráfico que muestra la cantidad de espacios culturales según su fuente de financiamiento en la comuna de Viña del Mar, según datos del Observatorio Cultural, Año 2021</v>
      </c>
      <c r="AF235" t="e">
        <f>+Combinar1[[#This Row],[url]]&amp;Combinar1[[#This Row],[Complemento Link]]&amp;Combinar1[[#This Row],[id_fil_url 1]]&amp;#REF!&amp;#REF!</f>
        <v>#REF!</v>
      </c>
    </row>
    <row r="236" spans="1:32" x14ac:dyDescent="0.3">
      <c r="A236" s="22">
        <v>1</v>
      </c>
      <c r="B236" s="22" t="s">
        <v>376</v>
      </c>
      <c r="C236">
        <v>5</v>
      </c>
      <c r="D236" s="22">
        <v>5</v>
      </c>
      <c r="E236" s="22" t="s">
        <v>752</v>
      </c>
      <c r="F236" s="22"/>
      <c r="G236" s="22" t="s">
        <v>741</v>
      </c>
      <c r="H236" s="22" t="s">
        <v>737</v>
      </c>
      <c r="I236" s="22" t="s">
        <v>733</v>
      </c>
      <c r="K236" s="22" t="s">
        <v>731</v>
      </c>
      <c r="L236" s="22" t="s">
        <v>752</v>
      </c>
      <c r="M236" s="22" t="s">
        <v>735</v>
      </c>
      <c r="N236" s="22" t="s">
        <v>743</v>
      </c>
      <c r="O236" s="22" t="s">
        <v>744</v>
      </c>
      <c r="P236" s="22" t="s">
        <v>3862</v>
      </c>
      <c r="Q236" t="s">
        <v>5943</v>
      </c>
      <c r="R236" s="22" t="s">
        <v>734</v>
      </c>
      <c r="S236" s="22" t="s">
        <v>3870</v>
      </c>
      <c r="T236" s="22" t="s">
        <v>758</v>
      </c>
      <c r="U236" s="22" t="s">
        <v>384</v>
      </c>
      <c r="V236" s="22">
        <v>240</v>
      </c>
      <c r="W236" s="22" t="s">
        <v>377</v>
      </c>
      <c r="X236" s="22" t="s">
        <v>378</v>
      </c>
      <c r="Y236" s="22" t="s">
        <v>77</v>
      </c>
      <c r="Z236" s="22">
        <v>5109</v>
      </c>
      <c r="AA236" s="22" t="s">
        <v>732</v>
      </c>
      <c r="AC236" t="str">
        <f>+Combinar1[[#This Row],[Descripción Filtro URL 1]]</f>
        <v>Viña del Mar</v>
      </c>
      <c r="AD236" t="str">
        <f>+Combinar1[[#This Row],[titulo]]&amp;AC236&amp;", "&amp;Combinar1[[#This Row],[temporalidad]]</f>
        <v>Cantidad de Espacios Culturales según su Tipo de Titularidad en la comuna de Viña del Mar, Año 2021</v>
      </c>
      <c r="AE236" t="str">
        <f>+Combinar1[[#This Row],[descripcion_larga]]&amp;AC236&amp;", según datos del "&amp;Combinar1[[#This Row],[fuente]]&amp;", "&amp;Combinar1[[#This Row],[temporalidad]]</f>
        <v>Gráfico que muestra la cantidad de espacios culturales según su tipo de titularidad en la comuna de  Viña del Mar, según datos del Observatorio Cultural, Año 2021</v>
      </c>
      <c r="AF236" t="e">
        <f>+Combinar1[[#This Row],[url]]&amp;Combinar1[[#This Row],[Complemento Link]]&amp;Combinar1[[#This Row],[id_fil_url 1]]&amp;#REF!&amp;#REF!</f>
        <v>#REF!</v>
      </c>
    </row>
    <row r="237" spans="1:32" x14ac:dyDescent="0.3">
      <c r="A237" s="22">
        <v>1</v>
      </c>
      <c r="B237" s="22" t="s">
        <v>376</v>
      </c>
      <c r="C237">
        <v>1</v>
      </c>
      <c r="D237" s="22">
        <v>1</v>
      </c>
      <c r="E237" s="22" t="s">
        <v>742</v>
      </c>
      <c r="F237" s="22"/>
      <c r="G237" s="22" t="s">
        <v>736</v>
      </c>
      <c r="H237" s="22" t="s">
        <v>737</v>
      </c>
      <c r="I237" s="22" t="s">
        <v>733</v>
      </c>
      <c r="K237" s="22" t="s">
        <v>731</v>
      </c>
      <c r="L237" s="22" t="s">
        <v>742</v>
      </c>
      <c r="M237" s="22" t="s">
        <v>735</v>
      </c>
      <c r="N237" s="22" t="s">
        <v>743</v>
      </c>
      <c r="O237" s="22" t="s">
        <v>744</v>
      </c>
      <c r="P237" s="22" t="s">
        <v>3859</v>
      </c>
      <c r="Q237" t="s">
        <v>3864</v>
      </c>
      <c r="R237" s="22" t="s">
        <v>734</v>
      </c>
      <c r="S237" s="22" t="s">
        <v>3872</v>
      </c>
      <c r="T237" s="22" t="s">
        <v>754</v>
      </c>
      <c r="U237" s="22" t="s">
        <v>384</v>
      </c>
      <c r="V237" s="22">
        <v>240</v>
      </c>
      <c r="W237" s="22" t="s">
        <v>377</v>
      </c>
      <c r="X237" s="22" t="s">
        <v>378</v>
      </c>
      <c r="Y237" s="22" t="s">
        <v>78</v>
      </c>
      <c r="Z237" s="22">
        <v>5201</v>
      </c>
      <c r="AA237" s="22" t="s">
        <v>732</v>
      </c>
      <c r="AC237" t="str">
        <f>+Combinar1[[#This Row],[Descripción Filtro URL 1]]</f>
        <v>Isla de Pascua</v>
      </c>
      <c r="AD237" t="str">
        <f>+Combinar1[[#This Row],[titulo]]&amp;AC237&amp;", "&amp;Combinar1[[#This Row],[temporalidad]]</f>
        <v>Cantidad de Espacios Culturales con Acceso para Discapacitados en la comuna de Isla de Pascua, Año 2021</v>
      </c>
      <c r="AE237" t="str">
        <f>+Combinar1[[#This Row],[descripcion_larga]]&amp;AC237&amp;", según datos del "&amp;Combinar1[[#This Row],[fuente]]&amp;", "&amp;Combinar1[[#This Row],[temporalidad]]</f>
        <v>Gráfico que muestra la cantidad de espacios culturales con o sin acceso para discapacitados en la comuna de Isla de Pascua, según datos del Observatorio Cultural, Año 2021</v>
      </c>
      <c r="AF237" t="e">
        <f>+Combinar1[[#This Row],[url]]&amp;Combinar1[[#This Row],[Complemento Link]]&amp;Combinar1[[#This Row],[id_fil_url 1]]&amp;#REF!&amp;#REF!</f>
        <v>#REF!</v>
      </c>
    </row>
    <row r="238" spans="1:32" x14ac:dyDescent="0.3">
      <c r="A238" s="22">
        <v>1</v>
      </c>
      <c r="B238" s="22" t="s">
        <v>376</v>
      </c>
      <c r="C238">
        <v>2</v>
      </c>
      <c r="D238" s="22">
        <v>2</v>
      </c>
      <c r="E238" s="22" t="s">
        <v>746</v>
      </c>
      <c r="F238" s="22"/>
      <c r="G238" s="22" t="s">
        <v>738</v>
      </c>
      <c r="H238" s="22" t="s">
        <v>737</v>
      </c>
      <c r="I238" s="22" t="s">
        <v>733</v>
      </c>
      <c r="K238" s="22" t="s">
        <v>731</v>
      </c>
      <c r="L238" s="22" t="s">
        <v>746</v>
      </c>
      <c r="M238" s="22" t="s">
        <v>735</v>
      </c>
      <c r="N238" s="22" t="s">
        <v>743</v>
      </c>
      <c r="O238" s="22" t="s">
        <v>744</v>
      </c>
      <c r="P238" s="22" t="s">
        <v>3860</v>
      </c>
      <c r="Q238" t="s">
        <v>5944</v>
      </c>
      <c r="R238" s="22" t="s">
        <v>734</v>
      </c>
      <c r="S238" s="22" t="s">
        <v>3871</v>
      </c>
      <c r="T238" s="22" t="s">
        <v>755</v>
      </c>
      <c r="U238" s="22" t="s">
        <v>384</v>
      </c>
      <c r="V238" s="22">
        <v>240</v>
      </c>
      <c r="W238" s="22" t="s">
        <v>377</v>
      </c>
      <c r="X238" s="22" t="s">
        <v>378</v>
      </c>
      <c r="Y238" s="22" t="s">
        <v>78</v>
      </c>
      <c r="Z238" s="22">
        <v>5201</v>
      </c>
      <c r="AA238" s="22" t="s">
        <v>732</v>
      </c>
      <c r="AC238" t="str">
        <f>+Combinar1[[#This Row],[Descripción Filtro URL 1]]</f>
        <v>Isla de Pascua</v>
      </c>
      <c r="AD238" t="str">
        <f>+Combinar1[[#This Row],[titulo]]&amp;AC238&amp;", "&amp;Combinar1[[#This Row],[temporalidad]]</f>
        <v>Cantidad de Espacios Culturales por Tipo en la comuna de Isla de Pascua, Año 2021</v>
      </c>
      <c r="AE238" t="str">
        <f>+Combinar1[[#This Row],[descripcion_larga]]&amp;AC238&amp;", según datos del "&amp;Combinar1[[#This Row],[fuente]]&amp;", "&amp;Combinar1[[#This Row],[temporalidad]]</f>
        <v>Gráfico que muestra la cantidad de espacios culturales por tipo en la comuna de Isla de Pascua, según datos del Observatorio Cultural, Año 2021</v>
      </c>
      <c r="AF238" t="e">
        <f>+Combinar1[[#This Row],[url]]&amp;Combinar1[[#This Row],[Complemento Link]]&amp;Combinar1[[#This Row],[id_fil_url 1]]&amp;#REF!&amp;#REF!</f>
        <v>#REF!</v>
      </c>
    </row>
    <row r="239" spans="1:32" x14ac:dyDescent="0.3">
      <c r="A239" s="22">
        <v>1</v>
      </c>
      <c r="B239" s="22" t="s">
        <v>376</v>
      </c>
      <c r="C239">
        <v>3</v>
      </c>
      <c r="D239" s="22">
        <v>3</v>
      </c>
      <c r="E239" s="22" t="s">
        <v>748</v>
      </c>
      <c r="F239" s="22"/>
      <c r="G239" s="22" t="s">
        <v>739</v>
      </c>
      <c r="H239" s="22" t="s">
        <v>737</v>
      </c>
      <c r="I239" s="22" t="s">
        <v>733</v>
      </c>
      <c r="K239" s="22" t="s">
        <v>731</v>
      </c>
      <c r="L239" s="22" t="s">
        <v>748</v>
      </c>
      <c r="M239" s="22" t="s">
        <v>735</v>
      </c>
      <c r="N239" s="22" t="s">
        <v>743</v>
      </c>
      <c r="O239" s="22" t="s">
        <v>744</v>
      </c>
      <c r="P239" s="22" t="s">
        <v>3863</v>
      </c>
      <c r="Q239" t="s">
        <v>3866</v>
      </c>
      <c r="R239" s="22" t="s">
        <v>734</v>
      </c>
      <c r="S239" s="22" t="s">
        <v>3868</v>
      </c>
      <c r="T239" s="22" t="s">
        <v>756</v>
      </c>
      <c r="U239" s="22" t="s">
        <v>384</v>
      </c>
      <c r="V239" s="22">
        <v>240</v>
      </c>
      <c r="W239" s="22" t="s">
        <v>377</v>
      </c>
      <c r="X239" s="22" t="s">
        <v>378</v>
      </c>
      <c r="Y239" s="22" t="s">
        <v>78</v>
      </c>
      <c r="Z239" s="22">
        <v>5201</v>
      </c>
      <c r="AA239" s="22" t="s">
        <v>732</v>
      </c>
      <c r="AC239" t="str">
        <f>+Combinar1[[#This Row],[Descripción Filtro URL 1]]</f>
        <v>Isla de Pascua</v>
      </c>
      <c r="AD239" t="str">
        <f>+Combinar1[[#This Row],[titulo]]&amp;AC239&amp;", "&amp;Combinar1[[#This Row],[temporalidad]]</f>
        <v>Cantidad de Espacios Culturales según su Estado de Mantención en la comuna de Isla de Pascua, Año 2021</v>
      </c>
      <c r="AE239" t="str">
        <f>+Combinar1[[#This Row],[descripcion_larga]]&amp;AC239&amp;", según datos del "&amp;Combinar1[[#This Row],[fuente]]&amp;", "&amp;Combinar1[[#This Row],[temporalidad]]</f>
        <v>Gráfico que muestra la cantidad de espacios culturales según su estado de mantención en la comuna de Isla de Pascua, según datos del Observatorio Cultural, Año 2021</v>
      </c>
      <c r="AF239" t="e">
        <f>+Combinar1[[#This Row],[url]]&amp;Combinar1[[#This Row],[Complemento Link]]&amp;Combinar1[[#This Row],[id_fil_url 1]]&amp;#REF!&amp;#REF!</f>
        <v>#REF!</v>
      </c>
    </row>
    <row r="240" spans="1:32" x14ac:dyDescent="0.3">
      <c r="A240" s="22">
        <v>1</v>
      </c>
      <c r="B240" s="22" t="s">
        <v>376</v>
      </c>
      <c r="C240">
        <v>4</v>
      </c>
      <c r="D240" s="22">
        <v>4</v>
      </c>
      <c r="E240" s="22" t="s">
        <v>750</v>
      </c>
      <c r="F240" s="22"/>
      <c r="G240" s="22" t="s">
        <v>740</v>
      </c>
      <c r="H240" s="22" t="s">
        <v>737</v>
      </c>
      <c r="I240" s="22" t="s">
        <v>733</v>
      </c>
      <c r="K240" s="22" t="s">
        <v>731</v>
      </c>
      <c r="L240" s="22" t="s">
        <v>750</v>
      </c>
      <c r="M240" s="22" t="s">
        <v>735</v>
      </c>
      <c r="N240" s="22" t="s">
        <v>743</v>
      </c>
      <c r="O240" s="22" t="s">
        <v>744</v>
      </c>
      <c r="P240" s="22" t="s">
        <v>3861</v>
      </c>
      <c r="Q240" t="s">
        <v>3867</v>
      </c>
      <c r="R240" s="22" t="s">
        <v>734</v>
      </c>
      <c r="S240" s="22" t="s">
        <v>3869</v>
      </c>
      <c r="T240" s="22" t="s">
        <v>757</v>
      </c>
      <c r="U240" s="22" t="s">
        <v>384</v>
      </c>
      <c r="V240" s="22">
        <v>240</v>
      </c>
      <c r="W240" s="22" t="s">
        <v>377</v>
      </c>
      <c r="X240" s="22" t="s">
        <v>378</v>
      </c>
      <c r="Y240" s="22" t="s">
        <v>78</v>
      </c>
      <c r="Z240" s="22">
        <v>5201</v>
      </c>
      <c r="AA240" s="22" t="s">
        <v>732</v>
      </c>
      <c r="AC240" t="str">
        <f>+Combinar1[[#This Row],[Descripción Filtro URL 1]]</f>
        <v>Isla de Pascua</v>
      </c>
      <c r="AD240" t="str">
        <f>+Combinar1[[#This Row],[titulo]]&amp;AC240&amp;", "&amp;Combinar1[[#This Row],[temporalidad]]</f>
        <v>Cantidad de Espacios Culturales según su Fuente de Financiamiento en la comuna de Isla de Pascua, Año 2021</v>
      </c>
      <c r="AE240" t="str">
        <f>+Combinar1[[#This Row],[descripcion_larga]]&amp;AC240&amp;", según datos del "&amp;Combinar1[[#This Row],[fuente]]&amp;", "&amp;Combinar1[[#This Row],[temporalidad]]</f>
        <v>Gráfico que muestra la cantidad de espacios culturales según su fuente de financiamiento en la comuna de Isla de Pascua, según datos del Observatorio Cultural, Año 2021</v>
      </c>
      <c r="AF240" t="e">
        <f>+Combinar1[[#This Row],[url]]&amp;Combinar1[[#This Row],[Complemento Link]]&amp;Combinar1[[#This Row],[id_fil_url 1]]&amp;#REF!&amp;#REF!</f>
        <v>#REF!</v>
      </c>
    </row>
    <row r="241" spans="1:32" x14ac:dyDescent="0.3">
      <c r="A241" s="22">
        <v>1</v>
      </c>
      <c r="B241" s="22" t="s">
        <v>376</v>
      </c>
      <c r="C241">
        <v>5</v>
      </c>
      <c r="D241" s="22">
        <v>5</v>
      </c>
      <c r="E241" s="22" t="s">
        <v>752</v>
      </c>
      <c r="F241" s="22"/>
      <c r="G241" s="22" t="s">
        <v>741</v>
      </c>
      <c r="H241" s="22" t="s">
        <v>737</v>
      </c>
      <c r="I241" s="22" t="s">
        <v>733</v>
      </c>
      <c r="K241" s="22" t="s">
        <v>731</v>
      </c>
      <c r="L241" s="22" t="s">
        <v>752</v>
      </c>
      <c r="M241" s="22" t="s">
        <v>735</v>
      </c>
      <c r="N241" s="22" t="s">
        <v>743</v>
      </c>
      <c r="O241" s="22" t="s">
        <v>744</v>
      </c>
      <c r="P241" s="22" t="s">
        <v>3862</v>
      </c>
      <c r="Q241" t="s">
        <v>5943</v>
      </c>
      <c r="R241" s="22" t="s">
        <v>734</v>
      </c>
      <c r="S241" s="22" t="s">
        <v>3870</v>
      </c>
      <c r="T241" s="22" t="s">
        <v>758</v>
      </c>
      <c r="U241" s="22" t="s">
        <v>384</v>
      </c>
      <c r="V241" s="22">
        <v>240</v>
      </c>
      <c r="W241" s="22" t="s">
        <v>377</v>
      </c>
      <c r="X241" s="22" t="s">
        <v>378</v>
      </c>
      <c r="Y241" s="22" t="s">
        <v>78</v>
      </c>
      <c r="Z241" s="22">
        <v>5201</v>
      </c>
      <c r="AA241" s="22" t="s">
        <v>732</v>
      </c>
      <c r="AC241" t="str">
        <f>+Combinar1[[#This Row],[Descripción Filtro URL 1]]</f>
        <v>Isla de Pascua</v>
      </c>
      <c r="AD241" t="str">
        <f>+Combinar1[[#This Row],[titulo]]&amp;AC241&amp;", "&amp;Combinar1[[#This Row],[temporalidad]]</f>
        <v>Cantidad de Espacios Culturales según su Tipo de Titularidad en la comuna de Isla de Pascua, Año 2021</v>
      </c>
      <c r="AE241" t="str">
        <f>+Combinar1[[#This Row],[descripcion_larga]]&amp;AC241&amp;", según datos del "&amp;Combinar1[[#This Row],[fuente]]&amp;", "&amp;Combinar1[[#This Row],[temporalidad]]</f>
        <v>Gráfico que muestra la cantidad de espacios culturales según su tipo de titularidad en la comuna de  Isla de Pascua, según datos del Observatorio Cultural, Año 2021</v>
      </c>
      <c r="AF241" t="e">
        <f>+Combinar1[[#This Row],[url]]&amp;Combinar1[[#This Row],[Complemento Link]]&amp;Combinar1[[#This Row],[id_fil_url 1]]&amp;#REF!&amp;#REF!</f>
        <v>#REF!</v>
      </c>
    </row>
    <row r="242" spans="1:32" x14ac:dyDescent="0.3">
      <c r="A242" s="22">
        <v>1</v>
      </c>
      <c r="B242" s="22" t="s">
        <v>376</v>
      </c>
      <c r="C242">
        <v>1</v>
      </c>
      <c r="D242" s="22">
        <v>1</v>
      </c>
      <c r="E242" s="22" t="s">
        <v>742</v>
      </c>
      <c r="F242" s="22"/>
      <c r="G242" s="22" t="s">
        <v>736</v>
      </c>
      <c r="H242" s="22" t="s">
        <v>737</v>
      </c>
      <c r="I242" s="22" t="s">
        <v>733</v>
      </c>
      <c r="K242" s="22" t="s">
        <v>731</v>
      </c>
      <c r="L242" s="22" t="s">
        <v>742</v>
      </c>
      <c r="M242" s="22" t="s">
        <v>735</v>
      </c>
      <c r="N242" s="22" t="s">
        <v>743</v>
      </c>
      <c r="O242" s="22" t="s">
        <v>744</v>
      </c>
      <c r="P242" s="22" t="s">
        <v>3859</v>
      </c>
      <c r="Q242" t="s">
        <v>3864</v>
      </c>
      <c r="R242" s="22" t="s">
        <v>734</v>
      </c>
      <c r="S242" s="22" t="s">
        <v>3872</v>
      </c>
      <c r="T242" s="22" t="s">
        <v>754</v>
      </c>
      <c r="U242" s="22" t="s">
        <v>384</v>
      </c>
      <c r="V242" s="22">
        <v>240</v>
      </c>
      <c r="W242" s="22" t="s">
        <v>377</v>
      </c>
      <c r="X242" s="22" t="s">
        <v>378</v>
      </c>
      <c r="Y242" s="22" t="s">
        <v>79</v>
      </c>
      <c r="Z242" s="22">
        <v>5301</v>
      </c>
      <c r="AA242" s="22" t="s">
        <v>732</v>
      </c>
      <c r="AC242" t="str">
        <f>+Combinar1[[#This Row],[Descripción Filtro URL 1]]</f>
        <v>Los Andes</v>
      </c>
      <c r="AD242" t="str">
        <f>+Combinar1[[#This Row],[titulo]]&amp;AC242&amp;", "&amp;Combinar1[[#This Row],[temporalidad]]</f>
        <v>Cantidad de Espacios Culturales con Acceso para Discapacitados en la comuna de Los Andes, Año 2021</v>
      </c>
      <c r="AE242" t="str">
        <f>+Combinar1[[#This Row],[descripcion_larga]]&amp;AC242&amp;", según datos del "&amp;Combinar1[[#This Row],[fuente]]&amp;", "&amp;Combinar1[[#This Row],[temporalidad]]</f>
        <v>Gráfico que muestra la cantidad de espacios culturales con o sin acceso para discapacitados en la comuna de Los Andes, según datos del Observatorio Cultural, Año 2021</v>
      </c>
      <c r="AF242" t="e">
        <f>+Combinar1[[#This Row],[url]]&amp;Combinar1[[#This Row],[Complemento Link]]&amp;Combinar1[[#This Row],[id_fil_url 1]]&amp;#REF!&amp;#REF!</f>
        <v>#REF!</v>
      </c>
    </row>
    <row r="243" spans="1:32" x14ac:dyDescent="0.3">
      <c r="A243" s="22">
        <v>1</v>
      </c>
      <c r="B243" s="22" t="s">
        <v>376</v>
      </c>
      <c r="C243">
        <v>2</v>
      </c>
      <c r="D243" s="22">
        <v>2</v>
      </c>
      <c r="E243" s="22" t="s">
        <v>746</v>
      </c>
      <c r="F243" s="22"/>
      <c r="G243" s="22" t="s">
        <v>738</v>
      </c>
      <c r="H243" s="22" t="s">
        <v>737</v>
      </c>
      <c r="I243" s="22" t="s">
        <v>733</v>
      </c>
      <c r="K243" s="22" t="s">
        <v>731</v>
      </c>
      <c r="L243" s="22" t="s">
        <v>746</v>
      </c>
      <c r="M243" s="22" t="s">
        <v>735</v>
      </c>
      <c r="N243" s="22" t="s">
        <v>743</v>
      </c>
      <c r="O243" s="22" t="s">
        <v>744</v>
      </c>
      <c r="P243" s="22" t="s">
        <v>3860</v>
      </c>
      <c r="Q243" t="s">
        <v>5944</v>
      </c>
      <c r="R243" s="22" t="s">
        <v>734</v>
      </c>
      <c r="S243" s="22" t="s">
        <v>3871</v>
      </c>
      <c r="T243" s="22" t="s">
        <v>755</v>
      </c>
      <c r="U243" s="22" t="s">
        <v>384</v>
      </c>
      <c r="V243" s="22">
        <v>240</v>
      </c>
      <c r="W243" s="22" t="s">
        <v>377</v>
      </c>
      <c r="X243" s="22" t="s">
        <v>378</v>
      </c>
      <c r="Y243" s="22" t="s">
        <v>79</v>
      </c>
      <c r="Z243" s="22">
        <v>5301</v>
      </c>
      <c r="AA243" s="22" t="s">
        <v>732</v>
      </c>
      <c r="AC243" t="str">
        <f>+Combinar1[[#This Row],[Descripción Filtro URL 1]]</f>
        <v>Los Andes</v>
      </c>
      <c r="AD243" t="str">
        <f>+Combinar1[[#This Row],[titulo]]&amp;AC243&amp;", "&amp;Combinar1[[#This Row],[temporalidad]]</f>
        <v>Cantidad de Espacios Culturales por Tipo en la comuna de Los Andes, Año 2021</v>
      </c>
      <c r="AE243" t="str">
        <f>+Combinar1[[#This Row],[descripcion_larga]]&amp;AC243&amp;", según datos del "&amp;Combinar1[[#This Row],[fuente]]&amp;", "&amp;Combinar1[[#This Row],[temporalidad]]</f>
        <v>Gráfico que muestra la cantidad de espacios culturales por tipo en la comuna de Los Andes, según datos del Observatorio Cultural, Año 2021</v>
      </c>
      <c r="AF243" t="e">
        <f>+Combinar1[[#This Row],[url]]&amp;Combinar1[[#This Row],[Complemento Link]]&amp;Combinar1[[#This Row],[id_fil_url 1]]&amp;#REF!&amp;#REF!</f>
        <v>#REF!</v>
      </c>
    </row>
    <row r="244" spans="1:32" x14ac:dyDescent="0.3">
      <c r="A244" s="22">
        <v>1</v>
      </c>
      <c r="B244" s="22" t="s">
        <v>376</v>
      </c>
      <c r="C244">
        <v>3</v>
      </c>
      <c r="D244" s="22">
        <v>3</v>
      </c>
      <c r="E244" s="22" t="s">
        <v>748</v>
      </c>
      <c r="F244" s="22"/>
      <c r="G244" s="22" t="s">
        <v>739</v>
      </c>
      <c r="H244" s="22" t="s">
        <v>737</v>
      </c>
      <c r="I244" s="22" t="s">
        <v>733</v>
      </c>
      <c r="K244" s="22" t="s">
        <v>731</v>
      </c>
      <c r="L244" s="22" t="s">
        <v>748</v>
      </c>
      <c r="M244" s="22" t="s">
        <v>735</v>
      </c>
      <c r="N244" s="22" t="s">
        <v>743</v>
      </c>
      <c r="O244" s="22" t="s">
        <v>744</v>
      </c>
      <c r="P244" s="22" t="s">
        <v>3863</v>
      </c>
      <c r="Q244" t="s">
        <v>3866</v>
      </c>
      <c r="R244" s="22" t="s">
        <v>734</v>
      </c>
      <c r="S244" s="22" t="s">
        <v>3868</v>
      </c>
      <c r="T244" s="22" t="s">
        <v>756</v>
      </c>
      <c r="U244" s="22" t="s">
        <v>384</v>
      </c>
      <c r="V244" s="22">
        <v>240</v>
      </c>
      <c r="W244" s="22" t="s">
        <v>377</v>
      </c>
      <c r="X244" s="22" t="s">
        <v>378</v>
      </c>
      <c r="Y244" s="22" t="s">
        <v>79</v>
      </c>
      <c r="Z244" s="22">
        <v>5301</v>
      </c>
      <c r="AA244" s="22" t="s">
        <v>732</v>
      </c>
      <c r="AC244" t="str">
        <f>+Combinar1[[#This Row],[Descripción Filtro URL 1]]</f>
        <v>Los Andes</v>
      </c>
      <c r="AD244" t="str">
        <f>+Combinar1[[#This Row],[titulo]]&amp;AC244&amp;", "&amp;Combinar1[[#This Row],[temporalidad]]</f>
        <v>Cantidad de Espacios Culturales según su Estado de Mantención en la comuna de Los Andes, Año 2021</v>
      </c>
      <c r="AE244" t="str">
        <f>+Combinar1[[#This Row],[descripcion_larga]]&amp;AC244&amp;", según datos del "&amp;Combinar1[[#This Row],[fuente]]&amp;", "&amp;Combinar1[[#This Row],[temporalidad]]</f>
        <v>Gráfico que muestra la cantidad de espacios culturales según su estado de mantención en la comuna de Los Andes, según datos del Observatorio Cultural, Año 2021</v>
      </c>
      <c r="AF244" t="e">
        <f>+Combinar1[[#This Row],[url]]&amp;Combinar1[[#This Row],[Complemento Link]]&amp;Combinar1[[#This Row],[id_fil_url 1]]&amp;#REF!&amp;#REF!</f>
        <v>#REF!</v>
      </c>
    </row>
    <row r="245" spans="1:32" x14ac:dyDescent="0.3">
      <c r="A245" s="22">
        <v>1</v>
      </c>
      <c r="B245" s="22" t="s">
        <v>376</v>
      </c>
      <c r="C245">
        <v>4</v>
      </c>
      <c r="D245" s="22">
        <v>4</v>
      </c>
      <c r="E245" s="22" t="s">
        <v>750</v>
      </c>
      <c r="F245" s="22"/>
      <c r="G245" s="22" t="s">
        <v>740</v>
      </c>
      <c r="H245" s="22" t="s">
        <v>737</v>
      </c>
      <c r="I245" s="22" t="s">
        <v>733</v>
      </c>
      <c r="K245" s="22" t="s">
        <v>731</v>
      </c>
      <c r="L245" s="22" t="s">
        <v>750</v>
      </c>
      <c r="M245" s="22" t="s">
        <v>735</v>
      </c>
      <c r="N245" s="22" t="s">
        <v>743</v>
      </c>
      <c r="O245" s="22" t="s">
        <v>744</v>
      </c>
      <c r="P245" s="22" t="s">
        <v>3861</v>
      </c>
      <c r="Q245" t="s">
        <v>3867</v>
      </c>
      <c r="R245" s="22" t="s">
        <v>734</v>
      </c>
      <c r="S245" s="22" t="s">
        <v>3869</v>
      </c>
      <c r="T245" s="22" t="s">
        <v>757</v>
      </c>
      <c r="U245" s="22" t="s">
        <v>384</v>
      </c>
      <c r="V245" s="22">
        <v>240</v>
      </c>
      <c r="W245" s="22" t="s">
        <v>377</v>
      </c>
      <c r="X245" s="22" t="s">
        <v>378</v>
      </c>
      <c r="Y245" s="22" t="s">
        <v>79</v>
      </c>
      <c r="Z245" s="22">
        <v>5301</v>
      </c>
      <c r="AA245" s="22" t="s">
        <v>732</v>
      </c>
      <c r="AC245" t="str">
        <f>+Combinar1[[#This Row],[Descripción Filtro URL 1]]</f>
        <v>Los Andes</v>
      </c>
      <c r="AD245" t="str">
        <f>+Combinar1[[#This Row],[titulo]]&amp;AC245&amp;", "&amp;Combinar1[[#This Row],[temporalidad]]</f>
        <v>Cantidad de Espacios Culturales según su Fuente de Financiamiento en la comuna de Los Andes, Año 2021</v>
      </c>
      <c r="AE245" t="str">
        <f>+Combinar1[[#This Row],[descripcion_larga]]&amp;AC245&amp;", según datos del "&amp;Combinar1[[#This Row],[fuente]]&amp;", "&amp;Combinar1[[#This Row],[temporalidad]]</f>
        <v>Gráfico que muestra la cantidad de espacios culturales según su fuente de financiamiento en la comuna de Los Andes, según datos del Observatorio Cultural, Año 2021</v>
      </c>
      <c r="AF245" t="e">
        <f>+Combinar1[[#This Row],[url]]&amp;Combinar1[[#This Row],[Complemento Link]]&amp;Combinar1[[#This Row],[id_fil_url 1]]&amp;#REF!&amp;#REF!</f>
        <v>#REF!</v>
      </c>
    </row>
    <row r="246" spans="1:32" x14ac:dyDescent="0.3">
      <c r="A246" s="22">
        <v>1</v>
      </c>
      <c r="B246" s="22" t="s">
        <v>376</v>
      </c>
      <c r="C246">
        <v>5</v>
      </c>
      <c r="D246" s="22">
        <v>5</v>
      </c>
      <c r="E246" s="22" t="s">
        <v>752</v>
      </c>
      <c r="F246" s="22"/>
      <c r="G246" s="22" t="s">
        <v>741</v>
      </c>
      <c r="H246" s="22" t="s">
        <v>737</v>
      </c>
      <c r="I246" s="22" t="s">
        <v>733</v>
      </c>
      <c r="K246" s="22" t="s">
        <v>731</v>
      </c>
      <c r="L246" s="22" t="s">
        <v>752</v>
      </c>
      <c r="M246" s="22" t="s">
        <v>735</v>
      </c>
      <c r="N246" s="22" t="s">
        <v>743</v>
      </c>
      <c r="O246" s="22" t="s">
        <v>744</v>
      </c>
      <c r="P246" s="22" t="s">
        <v>3862</v>
      </c>
      <c r="Q246" t="s">
        <v>5943</v>
      </c>
      <c r="R246" s="22" t="s">
        <v>734</v>
      </c>
      <c r="S246" s="22" t="s">
        <v>3870</v>
      </c>
      <c r="T246" s="22" t="s">
        <v>758</v>
      </c>
      <c r="U246" s="22" t="s">
        <v>384</v>
      </c>
      <c r="V246" s="22">
        <v>240</v>
      </c>
      <c r="W246" s="22" t="s">
        <v>377</v>
      </c>
      <c r="X246" s="22" t="s">
        <v>378</v>
      </c>
      <c r="Y246" s="22" t="s">
        <v>79</v>
      </c>
      <c r="Z246" s="22">
        <v>5301</v>
      </c>
      <c r="AA246" s="22" t="s">
        <v>732</v>
      </c>
      <c r="AC246" t="str">
        <f>+Combinar1[[#This Row],[Descripción Filtro URL 1]]</f>
        <v>Los Andes</v>
      </c>
      <c r="AD246" t="str">
        <f>+Combinar1[[#This Row],[titulo]]&amp;AC246&amp;", "&amp;Combinar1[[#This Row],[temporalidad]]</f>
        <v>Cantidad de Espacios Culturales según su Tipo de Titularidad en la comuna de Los Andes, Año 2021</v>
      </c>
      <c r="AE246" t="str">
        <f>+Combinar1[[#This Row],[descripcion_larga]]&amp;AC246&amp;", según datos del "&amp;Combinar1[[#This Row],[fuente]]&amp;", "&amp;Combinar1[[#This Row],[temporalidad]]</f>
        <v>Gráfico que muestra la cantidad de espacios culturales según su tipo de titularidad en la comuna de  Los Andes, según datos del Observatorio Cultural, Año 2021</v>
      </c>
      <c r="AF246" t="e">
        <f>+Combinar1[[#This Row],[url]]&amp;Combinar1[[#This Row],[Complemento Link]]&amp;Combinar1[[#This Row],[id_fil_url 1]]&amp;#REF!&amp;#REF!</f>
        <v>#REF!</v>
      </c>
    </row>
    <row r="247" spans="1:32" x14ac:dyDescent="0.3">
      <c r="A247" s="22">
        <v>1</v>
      </c>
      <c r="B247" s="22" t="s">
        <v>376</v>
      </c>
      <c r="C247">
        <v>1</v>
      </c>
      <c r="D247" s="22">
        <v>1</v>
      </c>
      <c r="E247" s="22" t="s">
        <v>742</v>
      </c>
      <c r="F247" s="22"/>
      <c r="G247" s="22" t="s">
        <v>736</v>
      </c>
      <c r="H247" s="22" t="s">
        <v>737</v>
      </c>
      <c r="I247" s="22" t="s">
        <v>733</v>
      </c>
      <c r="K247" s="22" t="s">
        <v>731</v>
      </c>
      <c r="L247" s="22" t="s">
        <v>742</v>
      </c>
      <c r="M247" s="22" t="s">
        <v>735</v>
      </c>
      <c r="N247" s="22" t="s">
        <v>743</v>
      </c>
      <c r="O247" s="22" t="s">
        <v>744</v>
      </c>
      <c r="P247" s="22" t="s">
        <v>3859</v>
      </c>
      <c r="Q247" t="s">
        <v>3864</v>
      </c>
      <c r="R247" s="22" t="s">
        <v>734</v>
      </c>
      <c r="S247" s="22" t="s">
        <v>3872</v>
      </c>
      <c r="T247" s="22" t="s">
        <v>754</v>
      </c>
      <c r="U247" s="22" t="s">
        <v>384</v>
      </c>
      <c r="V247" s="22">
        <v>240</v>
      </c>
      <c r="W247" s="22" t="s">
        <v>377</v>
      </c>
      <c r="X247" s="22" t="s">
        <v>378</v>
      </c>
      <c r="Y247" s="22" t="s">
        <v>80</v>
      </c>
      <c r="Z247" s="22">
        <v>5302</v>
      </c>
      <c r="AA247" s="22" t="s">
        <v>732</v>
      </c>
      <c r="AC247" t="str">
        <f>+Combinar1[[#This Row],[Descripción Filtro URL 1]]</f>
        <v>Calle Larga</v>
      </c>
      <c r="AD247" t="str">
        <f>+Combinar1[[#This Row],[titulo]]&amp;AC247&amp;", "&amp;Combinar1[[#This Row],[temporalidad]]</f>
        <v>Cantidad de Espacios Culturales con Acceso para Discapacitados en la comuna de Calle Larga, Año 2021</v>
      </c>
      <c r="AE247" t="str">
        <f>+Combinar1[[#This Row],[descripcion_larga]]&amp;AC247&amp;", según datos del "&amp;Combinar1[[#This Row],[fuente]]&amp;", "&amp;Combinar1[[#This Row],[temporalidad]]</f>
        <v>Gráfico que muestra la cantidad de espacios culturales con o sin acceso para discapacitados en la comuna de Calle Larga, según datos del Observatorio Cultural, Año 2021</v>
      </c>
      <c r="AF247" t="e">
        <f>+Combinar1[[#This Row],[url]]&amp;Combinar1[[#This Row],[Complemento Link]]&amp;Combinar1[[#This Row],[id_fil_url 1]]&amp;#REF!&amp;#REF!</f>
        <v>#REF!</v>
      </c>
    </row>
    <row r="248" spans="1:32" x14ac:dyDescent="0.3">
      <c r="A248" s="22">
        <v>1</v>
      </c>
      <c r="B248" s="22" t="s">
        <v>376</v>
      </c>
      <c r="C248">
        <v>2</v>
      </c>
      <c r="D248" s="22">
        <v>2</v>
      </c>
      <c r="E248" s="22" t="s">
        <v>746</v>
      </c>
      <c r="F248" s="22"/>
      <c r="G248" s="22" t="s">
        <v>738</v>
      </c>
      <c r="H248" s="22" t="s">
        <v>737</v>
      </c>
      <c r="I248" s="22" t="s">
        <v>733</v>
      </c>
      <c r="K248" s="22" t="s">
        <v>731</v>
      </c>
      <c r="L248" s="22" t="s">
        <v>746</v>
      </c>
      <c r="M248" s="22" t="s">
        <v>735</v>
      </c>
      <c r="N248" s="22" t="s">
        <v>743</v>
      </c>
      <c r="O248" s="22" t="s">
        <v>744</v>
      </c>
      <c r="P248" s="22" t="s">
        <v>3860</v>
      </c>
      <c r="Q248" t="s">
        <v>5944</v>
      </c>
      <c r="R248" s="22" t="s">
        <v>734</v>
      </c>
      <c r="S248" s="22" t="s">
        <v>3871</v>
      </c>
      <c r="T248" s="22" t="s">
        <v>755</v>
      </c>
      <c r="U248" s="22" t="s">
        <v>384</v>
      </c>
      <c r="V248" s="22">
        <v>240</v>
      </c>
      <c r="W248" s="22" t="s">
        <v>377</v>
      </c>
      <c r="X248" s="22" t="s">
        <v>378</v>
      </c>
      <c r="Y248" s="22" t="s">
        <v>80</v>
      </c>
      <c r="Z248" s="22">
        <v>5302</v>
      </c>
      <c r="AA248" s="22" t="s">
        <v>732</v>
      </c>
      <c r="AC248" t="str">
        <f>+Combinar1[[#This Row],[Descripción Filtro URL 1]]</f>
        <v>Calle Larga</v>
      </c>
      <c r="AD248" t="str">
        <f>+Combinar1[[#This Row],[titulo]]&amp;AC248&amp;", "&amp;Combinar1[[#This Row],[temporalidad]]</f>
        <v>Cantidad de Espacios Culturales por Tipo en la comuna de Calle Larga, Año 2021</v>
      </c>
      <c r="AE248" t="str">
        <f>+Combinar1[[#This Row],[descripcion_larga]]&amp;AC248&amp;", según datos del "&amp;Combinar1[[#This Row],[fuente]]&amp;", "&amp;Combinar1[[#This Row],[temporalidad]]</f>
        <v>Gráfico que muestra la cantidad de espacios culturales por tipo en la comuna de Calle Larga, según datos del Observatorio Cultural, Año 2021</v>
      </c>
      <c r="AF248" t="e">
        <f>+Combinar1[[#This Row],[url]]&amp;Combinar1[[#This Row],[Complemento Link]]&amp;Combinar1[[#This Row],[id_fil_url 1]]&amp;#REF!&amp;#REF!</f>
        <v>#REF!</v>
      </c>
    </row>
    <row r="249" spans="1:32" x14ac:dyDescent="0.3">
      <c r="A249" s="22">
        <v>1</v>
      </c>
      <c r="B249" s="22" t="s">
        <v>376</v>
      </c>
      <c r="C249">
        <v>3</v>
      </c>
      <c r="D249" s="22">
        <v>3</v>
      </c>
      <c r="E249" s="22" t="s">
        <v>748</v>
      </c>
      <c r="F249" s="22"/>
      <c r="G249" s="22" t="s">
        <v>739</v>
      </c>
      <c r="H249" s="22" t="s">
        <v>737</v>
      </c>
      <c r="I249" s="22" t="s">
        <v>733</v>
      </c>
      <c r="K249" s="22" t="s">
        <v>731</v>
      </c>
      <c r="L249" s="22" t="s">
        <v>748</v>
      </c>
      <c r="M249" s="22" t="s">
        <v>735</v>
      </c>
      <c r="N249" s="22" t="s">
        <v>743</v>
      </c>
      <c r="O249" s="22" t="s">
        <v>744</v>
      </c>
      <c r="P249" s="22" t="s">
        <v>3863</v>
      </c>
      <c r="Q249" t="s">
        <v>3866</v>
      </c>
      <c r="R249" s="22" t="s">
        <v>734</v>
      </c>
      <c r="S249" s="22" t="s">
        <v>3868</v>
      </c>
      <c r="T249" s="22" t="s">
        <v>756</v>
      </c>
      <c r="U249" s="22" t="s">
        <v>384</v>
      </c>
      <c r="V249" s="22">
        <v>240</v>
      </c>
      <c r="W249" s="22" t="s">
        <v>377</v>
      </c>
      <c r="X249" s="22" t="s">
        <v>378</v>
      </c>
      <c r="Y249" s="22" t="s">
        <v>80</v>
      </c>
      <c r="Z249" s="22">
        <v>5302</v>
      </c>
      <c r="AA249" s="22" t="s">
        <v>732</v>
      </c>
      <c r="AC249" t="str">
        <f>+Combinar1[[#This Row],[Descripción Filtro URL 1]]</f>
        <v>Calle Larga</v>
      </c>
      <c r="AD249" t="str">
        <f>+Combinar1[[#This Row],[titulo]]&amp;AC249&amp;", "&amp;Combinar1[[#This Row],[temporalidad]]</f>
        <v>Cantidad de Espacios Culturales según su Estado de Mantención en la comuna de Calle Larga, Año 2021</v>
      </c>
      <c r="AE249" t="str">
        <f>+Combinar1[[#This Row],[descripcion_larga]]&amp;AC249&amp;", según datos del "&amp;Combinar1[[#This Row],[fuente]]&amp;", "&amp;Combinar1[[#This Row],[temporalidad]]</f>
        <v>Gráfico que muestra la cantidad de espacios culturales según su estado de mantención en la comuna de Calle Larga, según datos del Observatorio Cultural, Año 2021</v>
      </c>
      <c r="AF249" t="e">
        <f>+Combinar1[[#This Row],[url]]&amp;Combinar1[[#This Row],[Complemento Link]]&amp;Combinar1[[#This Row],[id_fil_url 1]]&amp;#REF!&amp;#REF!</f>
        <v>#REF!</v>
      </c>
    </row>
    <row r="250" spans="1:32" x14ac:dyDescent="0.3">
      <c r="A250" s="22">
        <v>1</v>
      </c>
      <c r="B250" s="22" t="s">
        <v>376</v>
      </c>
      <c r="C250">
        <v>4</v>
      </c>
      <c r="D250" s="22">
        <v>4</v>
      </c>
      <c r="E250" s="22" t="s">
        <v>750</v>
      </c>
      <c r="F250" s="22"/>
      <c r="G250" s="22" t="s">
        <v>740</v>
      </c>
      <c r="H250" s="22" t="s">
        <v>737</v>
      </c>
      <c r="I250" s="22" t="s">
        <v>733</v>
      </c>
      <c r="K250" s="22" t="s">
        <v>731</v>
      </c>
      <c r="L250" s="22" t="s">
        <v>750</v>
      </c>
      <c r="M250" s="22" t="s">
        <v>735</v>
      </c>
      <c r="N250" s="22" t="s">
        <v>743</v>
      </c>
      <c r="O250" s="22" t="s">
        <v>744</v>
      </c>
      <c r="P250" s="22" t="s">
        <v>3861</v>
      </c>
      <c r="Q250" t="s">
        <v>3867</v>
      </c>
      <c r="R250" s="22" t="s">
        <v>734</v>
      </c>
      <c r="S250" s="22" t="s">
        <v>3869</v>
      </c>
      <c r="T250" s="22" t="s">
        <v>757</v>
      </c>
      <c r="U250" s="22" t="s">
        <v>384</v>
      </c>
      <c r="V250" s="22">
        <v>240</v>
      </c>
      <c r="W250" s="22" t="s">
        <v>377</v>
      </c>
      <c r="X250" s="22" t="s">
        <v>378</v>
      </c>
      <c r="Y250" s="22" t="s">
        <v>80</v>
      </c>
      <c r="Z250" s="22">
        <v>5302</v>
      </c>
      <c r="AA250" s="22" t="s">
        <v>732</v>
      </c>
      <c r="AC250" t="str">
        <f>+Combinar1[[#This Row],[Descripción Filtro URL 1]]</f>
        <v>Calle Larga</v>
      </c>
      <c r="AD250" t="str">
        <f>+Combinar1[[#This Row],[titulo]]&amp;AC250&amp;", "&amp;Combinar1[[#This Row],[temporalidad]]</f>
        <v>Cantidad de Espacios Culturales según su Fuente de Financiamiento en la comuna de Calle Larga, Año 2021</v>
      </c>
      <c r="AE250" t="str">
        <f>+Combinar1[[#This Row],[descripcion_larga]]&amp;AC250&amp;", según datos del "&amp;Combinar1[[#This Row],[fuente]]&amp;", "&amp;Combinar1[[#This Row],[temporalidad]]</f>
        <v>Gráfico que muestra la cantidad de espacios culturales según su fuente de financiamiento en la comuna de Calle Larga, según datos del Observatorio Cultural, Año 2021</v>
      </c>
      <c r="AF250" t="e">
        <f>+Combinar1[[#This Row],[url]]&amp;Combinar1[[#This Row],[Complemento Link]]&amp;Combinar1[[#This Row],[id_fil_url 1]]&amp;#REF!&amp;#REF!</f>
        <v>#REF!</v>
      </c>
    </row>
    <row r="251" spans="1:32" x14ac:dyDescent="0.3">
      <c r="A251" s="22">
        <v>1</v>
      </c>
      <c r="B251" s="22" t="s">
        <v>376</v>
      </c>
      <c r="C251">
        <v>5</v>
      </c>
      <c r="D251" s="22">
        <v>5</v>
      </c>
      <c r="E251" s="22" t="s">
        <v>752</v>
      </c>
      <c r="F251" s="22"/>
      <c r="G251" s="22" t="s">
        <v>741</v>
      </c>
      <c r="H251" s="22" t="s">
        <v>737</v>
      </c>
      <c r="I251" s="22" t="s">
        <v>733</v>
      </c>
      <c r="K251" s="22" t="s">
        <v>731</v>
      </c>
      <c r="L251" s="22" t="s">
        <v>752</v>
      </c>
      <c r="M251" s="22" t="s">
        <v>735</v>
      </c>
      <c r="N251" s="22" t="s">
        <v>743</v>
      </c>
      <c r="O251" s="22" t="s">
        <v>744</v>
      </c>
      <c r="P251" s="22" t="s">
        <v>3862</v>
      </c>
      <c r="Q251" t="s">
        <v>5943</v>
      </c>
      <c r="R251" s="22" t="s">
        <v>734</v>
      </c>
      <c r="S251" s="22" t="s">
        <v>3870</v>
      </c>
      <c r="T251" s="22" t="s">
        <v>758</v>
      </c>
      <c r="U251" s="22" t="s">
        <v>384</v>
      </c>
      <c r="V251" s="22">
        <v>240</v>
      </c>
      <c r="W251" s="22" t="s">
        <v>377</v>
      </c>
      <c r="X251" s="22" t="s">
        <v>378</v>
      </c>
      <c r="Y251" s="22" t="s">
        <v>80</v>
      </c>
      <c r="Z251" s="22">
        <v>5302</v>
      </c>
      <c r="AA251" s="22" t="s">
        <v>732</v>
      </c>
      <c r="AC251" t="str">
        <f>+Combinar1[[#This Row],[Descripción Filtro URL 1]]</f>
        <v>Calle Larga</v>
      </c>
      <c r="AD251" t="str">
        <f>+Combinar1[[#This Row],[titulo]]&amp;AC251&amp;", "&amp;Combinar1[[#This Row],[temporalidad]]</f>
        <v>Cantidad de Espacios Culturales según su Tipo de Titularidad en la comuna de Calle Larga, Año 2021</v>
      </c>
      <c r="AE251" t="str">
        <f>+Combinar1[[#This Row],[descripcion_larga]]&amp;AC251&amp;", según datos del "&amp;Combinar1[[#This Row],[fuente]]&amp;", "&amp;Combinar1[[#This Row],[temporalidad]]</f>
        <v>Gráfico que muestra la cantidad de espacios culturales según su tipo de titularidad en la comuna de  Calle Larga, según datos del Observatorio Cultural, Año 2021</v>
      </c>
      <c r="AF251" t="e">
        <f>+Combinar1[[#This Row],[url]]&amp;Combinar1[[#This Row],[Complemento Link]]&amp;Combinar1[[#This Row],[id_fil_url 1]]&amp;#REF!&amp;#REF!</f>
        <v>#REF!</v>
      </c>
    </row>
    <row r="252" spans="1:32" x14ac:dyDescent="0.3">
      <c r="A252" s="22">
        <v>1</v>
      </c>
      <c r="B252" s="22" t="s">
        <v>376</v>
      </c>
      <c r="C252">
        <v>1</v>
      </c>
      <c r="D252" s="22">
        <v>1</v>
      </c>
      <c r="E252" s="22" t="s">
        <v>742</v>
      </c>
      <c r="F252" s="22"/>
      <c r="G252" s="22" t="s">
        <v>736</v>
      </c>
      <c r="H252" s="22" t="s">
        <v>737</v>
      </c>
      <c r="I252" s="22" t="s">
        <v>733</v>
      </c>
      <c r="K252" s="22" t="s">
        <v>731</v>
      </c>
      <c r="L252" s="22" t="s">
        <v>742</v>
      </c>
      <c r="M252" s="22" t="s">
        <v>735</v>
      </c>
      <c r="N252" s="22" t="s">
        <v>743</v>
      </c>
      <c r="O252" s="22" t="s">
        <v>744</v>
      </c>
      <c r="P252" s="22" t="s">
        <v>3859</v>
      </c>
      <c r="Q252" t="s">
        <v>3864</v>
      </c>
      <c r="R252" s="22" t="s">
        <v>734</v>
      </c>
      <c r="S252" s="22" t="s">
        <v>3872</v>
      </c>
      <c r="T252" s="22" t="s">
        <v>754</v>
      </c>
      <c r="U252" s="22" t="s">
        <v>384</v>
      </c>
      <c r="V252" s="22">
        <v>240</v>
      </c>
      <c r="W252" s="22" t="s">
        <v>377</v>
      </c>
      <c r="X252" s="22" t="s">
        <v>378</v>
      </c>
      <c r="Y252" s="22" t="s">
        <v>81</v>
      </c>
      <c r="Z252" s="22">
        <v>5303</v>
      </c>
      <c r="AA252" s="22" t="s">
        <v>732</v>
      </c>
      <c r="AC252" t="str">
        <f>+Combinar1[[#This Row],[Descripción Filtro URL 1]]</f>
        <v>Rinconada</v>
      </c>
      <c r="AD252" t="str">
        <f>+Combinar1[[#This Row],[titulo]]&amp;AC252&amp;", "&amp;Combinar1[[#This Row],[temporalidad]]</f>
        <v>Cantidad de Espacios Culturales con Acceso para Discapacitados en la comuna de Rinconada, Año 2021</v>
      </c>
      <c r="AE252" t="str">
        <f>+Combinar1[[#This Row],[descripcion_larga]]&amp;AC252&amp;", según datos del "&amp;Combinar1[[#This Row],[fuente]]&amp;", "&amp;Combinar1[[#This Row],[temporalidad]]</f>
        <v>Gráfico que muestra la cantidad de espacios culturales con o sin acceso para discapacitados en la comuna de Rinconada, según datos del Observatorio Cultural, Año 2021</v>
      </c>
      <c r="AF252" t="e">
        <f>+Combinar1[[#This Row],[url]]&amp;Combinar1[[#This Row],[Complemento Link]]&amp;Combinar1[[#This Row],[id_fil_url 1]]&amp;#REF!&amp;#REF!</f>
        <v>#REF!</v>
      </c>
    </row>
    <row r="253" spans="1:32" x14ac:dyDescent="0.3">
      <c r="A253" s="22">
        <v>1</v>
      </c>
      <c r="B253" s="22" t="s">
        <v>376</v>
      </c>
      <c r="C253">
        <v>2</v>
      </c>
      <c r="D253" s="22">
        <v>2</v>
      </c>
      <c r="E253" s="22" t="s">
        <v>746</v>
      </c>
      <c r="F253" s="22"/>
      <c r="G253" s="22" t="s">
        <v>738</v>
      </c>
      <c r="H253" s="22" t="s">
        <v>737</v>
      </c>
      <c r="I253" s="22" t="s">
        <v>733</v>
      </c>
      <c r="K253" s="22" t="s">
        <v>731</v>
      </c>
      <c r="L253" s="22" t="s">
        <v>746</v>
      </c>
      <c r="M253" s="22" t="s">
        <v>735</v>
      </c>
      <c r="N253" s="22" t="s">
        <v>743</v>
      </c>
      <c r="O253" s="22" t="s">
        <v>744</v>
      </c>
      <c r="P253" s="22" t="s">
        <v>3860</v>
      </c>
      <c r="Q253" t="s">
        <v>5944</v>
      </c>
      <c r="R253" s="22" t="s">
        <v>734</v>
      </c>
      <c r="S253" s="22" t="s">
        <v>3871</v>
      </c>
      <c r="T253" s="22" t="s">
        <v>755</v>
      </c>
      <c r="U253" s="22" t="s">
        <v>384</v>
      </c>
      <c r="V253" s="22">
        <v>240</v>
      </c>
      <c r="W253" s="22" t="s">
        <v>377</v>
      </c>
      <c r="X253" s="22" t="s">
        <v>378</v>
      </c>
      <c r="Y253" s="22" t="s">
        <v>81</v>
      </c>
      <c r="Z253" s="22">
        <v>5303</v>
      </c>
      <c r="AA253" s="22" t="s">
        <v>732</v>
      </c>
      <c r="AC253" t="str">
        <f>+Combinar1[[#This Row],[Descripción Filtro URL 1]]</f>
        <v>Rinconada</v>
      </c>
      <c r="AD253" t="str">
        <f>+Combinar1[[#This Row],[titulo]]&amp;AC253&amp;", "&amp;Combinar1[[#This Row],[temporalidad]]</f>
        <v>Cantidad de Espacios Culturales por Tipo en la comuna de Rinconada, Año 2021</v>
      </c>
      <c r="AE253" t="str">
        <f>+Combinar1[[#This Row],[descripcion_larga]]&amp;AC253&amp;", según datos del "&amp;Combinar1[[#This Row],[fuente]]&amp;", "&amp;Combinar1[[#This Row],[temporalidad]]</f>
        <v>Gráfico que muestra la cantidad de espacios culturales por tipo en la comuna de Rinconada, según datos del Observatorio Cultural, Año 2021</v>
      </c>
      <c r="AF253" t="e">
        <f>+Combinar1[[#This Row],[url]]&amp;Combinar1[[#This Row],[Complemento Link]]&amp;Combinar1[[#This Row],[id_fil_url 1]]&amp;#REF!&amp;#REF!</f>
        <v>#REF!</v>
      </c>
    </row>
    <row r="254" spans="1:32" x14ac:dyDescent="0.3">
      <c r="A254" s="22">
        <v>1</v>
      </c>
      <c r="B254" s="22" t="s">
        <v>376</v>
      </c>
      <c r="C254">
        <v>3</v>
      </c>
      <c r="D254" s="22">
        <v>3</v>
      </c>
      <c r="E254" s="22" t="s">
        <v>748</v>
      </c>
      <c r="F254" s="22"/>
      <c r="G254" s="22" t="s">
        <v>739</v>
      </c>
      <c r="H254" s="22" t="s">
        <v>737</v>
      </c>
      <c r="I254" s="22" t="s">
        <v>733</v>
      </c>
      <c r="K254" s="22" t="s">
        <v>731</v>
      </c>
      <c r="L254" s="22" t="s">
        <v>748</v>
      </c>
      <c r="M254" s="22" t="s">
        <v>735</v>
      </c>
      <c r="N254" s="22" t="s">
        <v>743</v>
      </c>
      <c r="O254" s="22" t="s">
        <v>744</v>
      </c>
      <c r="P254" s="22" t="s">
        <v>3863</v>
      </c>
      <c r="Q254" t="s">
        <v>3866</v>
      </c>
      <c r="R254" s="22" t="s">
        <v>734</v>
      </c>
      <c r="S254" s="22" t="s">
        <v>3868</v>
      </c>
      <c r="T254" s="22" t="s">
        <v>756</v>
      </c>
      <c r="U254" s="22" t="s">
        <v>384</v>
      </c>
      <c r="V254" s="22">
        <v>240</v>
      </c>
      <c r="W254" s="22" t="s">
        <v>377</v>
      </c>
      <c r="X254" s="22" t="s">
        <v>378</v>
      </c>
      <c r="Y254" s="22" t="s">
        <v>81</v>
      </c>
      <c r="Z254" s="22">
        <v>5303</v>
      </c>
      <c r="AA254" s="22" t="s">
        <v>732</v>
      </c>
      <c r="AC254" t="str">
        <f>+Combinar1[[#This Row],[Descripción Filtro URL 1]]</f>
        <v>Rinconada</v>
      </c>
      <c r="AD254" t="str">
        <f>+Combinar1[[#This Row],[titulo]]&amp;AC254&amp;", "&amp;Combinar1[[#This Row],[temporalidad]]</f>
        <v>Cantidad de Espacios Culturales según su Estado de Mantención en la comuna de Rinconada, Año 2021</v>
      </c>
      <c r="AE254" t="str">
        <f>+Combinar1[[#This Row],[descripcion_larga]]&amp;AC254&amp;", según datos del "&amp;Combinar1[[#This Row],[fuente]]&amp;", "&amp;Combinar1[[#This Row],[temporalidad]]</f>
        <v>Gráfico que muestra la cantidad de espacios culturales según su estado de mantención en la comuna de Rinconada, según datos del Observatorio Cultural, Año 2021</v>
      </c>
      <c r="AF254" t="e">
        <f>+Combinar1[[#This Row],[url]]&amp;Combinar1[[#This Row],[Complemento Link]]&amp;Combinar1[[#This Row],[id_fil_url 1]]&amp;#REF!&amp;#REF!</f>
        <v>#REF!</v>
      </c>
    </row>
    <row r="255" spans="1:32" x14ac:dyDescent="0.3">
      <c r="A255" s="22">
        <v>1</v>
      </c>
      <c r="B255" s="22" t="s">
        <v>376</v>
      </c>
      <c r="C255">
        <v>4</v>
      </c>
      <c r="D255" s="22">
        <v>4</v>
      </c>
      <c r="E255" s="22" t="s">
        <v>750</v>
      </c>
      <c r="F255" s="22"/>
      <c r="G255" s="22" t="s">
        <v>740</v>
      </c>
      <c r="H255" s="22" t="s">
        <v>737</v>
      </c>
      <c r="I255" s="22" t="s">
        <v>733</v>
      </c>
      <c r="K255" s="22" t="s">
        <v>731</v>
      </c>
      <c r="L255" s="22" t="s">
        <v>750</v>
      </c>
      <c r="M255" s="22" t="s">
        <v>735</v>
      </c>
      <c r="N255" s="22" t="s">
        <v>743</v>
      </c>
      <c r="O255" s="22" t="s">
        <v>744</v>
      </c>
      <c r="P255" s="22" t="s">
        <v>3861</v>
      </c>
      <c r="Q255" t="s">
        <v>3867</v>
      </c>
      <c r="R255" s="22" t="s">
        <v>734</v>
      </c>
      <c r="S255" s="22" t="s">
        <v>3869</v>
      </c>
      <c r="T255" s="22" t="s">
        <v>757</v>
      </c>
      <c r="U255" s="22" t="s">
        <v>384</v>
      </c>
      <c r="V255" s="22">
        <v>240</v>
      </c>
      <c r="W255" s="22" t="s">
        <v>377</v>
      </c>
      <c r="X255" s="22" t="s">
        <v>378</v>
      </c>
      <c r="Y255" s="22" t="s">
        <v>81</v>
      </c>
      <c r="Z255" s="22">
        <v>5303</v>
      </c>
      <c r="AA255" s="22" t="s">
        <v>732</v>
      </c>
      <c r="AC255" t="str">
        <f>+Combinar1[[#This Row],[Descripción Filtro URL 1]]</f>
        <v>Rinconada</v>
      </c>
      <c r="AD255" t="str">
        <f>+Combinar1[[#This Row],[titulo]]&amp;AC255&amp;", "&amp;Combinar1[[#This Row],[temporalidad]]</f>
        <v>Cantidad de Espacios Culturales según su Fuente de Financiamiento en la comuna de Rinconada, Año 2021</v>
      </c>
      <c r="AE255" t="str">
        <f>+Combinar1[[#This Row],[descripcion_larga]]&amp;AC255&amp;", según datos del "&amp;Combinar1[[#This Row],[fuente]]&amp;", "&amp;Combinar1[[#This Row],[temporalidad]]</f>
        <v>Gráfico que muestra la cantidad de espacios culturales según su fuente de financiamiento en la comuna de Rinconada, según datos del Observatorio Cultural, Año 2021</v>
      </c>
      <c r="AF255" t="e">
        <f>+Combinar1[[#This Row],[url]]&amp;Combinar1[[#This Row],[Complemento Link]]&amp;Combinar1[[#This Row],[id_fil_url 1]]&amp;#REF!&amp;#REF!</f>
        <v>#REF!</v>
      </c>
    </row>
    <row r="256" spans="1:32" x14ac:dyDescent="0.3">
      <c r="A256" s="22">
        <v>1</v>
      </c>
      <c r="B256" s="22" t="s">
        <v>376</v>
      </c>
      <c r="C256">
        <v>5</v>
      </c>
      <c r="D256" s="22">
        <v>5</v>
      </c>
      <c r="E256" s="22" t="s">
        <v>752</v>
      </c>
      <c r="F256" s="22"/>
      <c r="G256" s="22" t="s">
        <v>741</v>
      </c>
      <c r="H256" s="22" t="s">
        <v>737</v>
      </c>
      <c r="I256" s="22" t="s">
        <v>733</v>
      </c>
      <c r="K256" s="22" t="s">
        <v>731</v>
      </c>
      <c r="L256" s="22" t="s">
        <v>752</v>
      </c>
      <c r="M256" s="22" t="s">
        <v>735</v>
      </c>
      <c r="N256" s="22" t="s">
        <v>743</v>
      </c>
      <c r="O256" s="22" t="s">
        <v>744</v>
      </c>
      <c r="P256" s="22" t="s">
        <v>3862</v>
      </c>
      <c r="Q256" t="s">
        <v>5943</v>
      </c>
      <c r="R256" s="22" t="s">
        <v>734</v>
      </c>
      <c r="S256" s="22" t="s">
        <v>3870</v>
      </c>
      <c r="T256" s="22" t="s">
        <v>758</v>
      </c>
      <c r="U256" s="22" t="s">
        <v>384</v>
      </c>
      <c r="V256" s="22">
        <v>240</v>
      </c>
      <c r="W256" s="22" t="s">
        <v>377</v>
      </c>
      <c r="X256" s="22" t="s">
        <v>378</v>
      </c>
      <c r="Y256" s="22" t="s">
        <v>81</v>
      </c>
      <c r="Z256" s="22">
        <v>5303</v>
      </c>
      <c r="AA256" s="22" t="s">
        <v>732</v>
      </c>
      <c r="AC256" t="str">
        <f>+Combinar1[[#This Row],[Descripción Filtro URL 1]]</f>
        <v>Rinconada</v>
      </c>
      <c r="AD256" t="str">
        <f>+Combinar1[[#This Row],[titulo]]&amp;AC256&amp;", "&amp;Combinar1[[#This Row],[temporalidad]]</f>
        <v>Cantidad de Espacios Culturales según su Tipo de Titularidad en la comuna de Rinconada, Año 2021</v>
      </c>
      <c r="AE256" t="str">
        <f>+Combinar1[[#This Row],[descripcion_larga]]&amp;AC256&amp;", según datos del "&amp;Combinar1[[#This Row],[fuente]]&amp;", "&amp;Combinar1[[#This Row],[temporalidad]]</f>
        <v>Gráfico que muestra la cantidad de espacios culturales según su tipo de titularidad en la comuna de  Rinconada, según datos del Observatorio Cultural, Año 2021</v>
      </c>
      <c r="AF256" t="e">
        <f>+Combinar1[[#This Row],[url]]&amp;Combinar1[[#This Row],[Complemento Link]]&amp;Combinar1[[#This Row],[id_fil_url 1]]&amp;#REF!&amp;#REF!</f>
        <v>#REF!</v>
      </c>
    </row>
    <row r="257" spans="1:32" x14ac:dyDescent="0.3">
      <c r="A257" s="22">
        <v>1</v>
      </c>
      <c r="B257" s="22" t="s">
        <v>376</v>
      </c>
      <c r="C257">
        <v>1</v>
      </c>
      <c r="D257" s="22">
        <v>1</v>
      </c>
      <c r="E257" s="22" t="s">
        <v>742</v>
      </c>
      <c r="F257" s="22"/>
      <c r="G257" s="22" t="s">
        <v>736</v>
      </c>
      <c r="H257" s="22" t="s">
        <v>737</v>
      </c>
      <c r="I257" s="22" t="s">
        <v>733</v>
      </c>
      <c r="K257" s="22" t="s">
        <v>731</v>
      </c>
      <c r="L257" s="22" t="s">
        <v>742</v>
      </c>
      <c r="M257" s="22" t="s">
        <v>735</v>
      </c>
      <c r="N257" s="22" t="s">
        <v>743</v>
      </c>
      <c r="O257" s="22" t="s">
        <v>744</v>
      </c>
      <c r="P257" s="22" t="s">
        <v>3859</v>
      </c>
      <c r="Q257" t="s">
        <v>3864</v>
      </c>
      <c r="R257" s="22" t="s">
        <v>734</v>
      </c>
      <c r="S257" s="22" t="s">
        <v>3872</v>
      </c>
      <c r="T257" s="22" t="s">
        <v>754</v>
      </c>
      <c r="U257" s="22" t="s">
        <v>384</v>
      </c>
      <c r="V257" s="22">
        <v>240</v>
      </c>
      <c r="W257" s="22" t="s">
        <v>377</v>
      </c>
      <c r="X257" s="22" t="s">
        <v>378</v>
      </c>
      <c r="Y257" s="22" t="s">
        <v>82</v>
      </c>
      <c r="Z257" s="22">
        <v>5304</v>
      </c>
      <c r="AA257" s="22" t="s">
        <v>732</v>
      </c>
      <c r="AC257" t="str">
        <f>+Combinar1[[#This Row],[Descripción Filtro URL 1]]</f>
        <v>San Esteban</v>
      </c>
      <c r="AD257" t="str">
        <f>+Combinar1[[#This Row],[titulo]]&amp;AC257&amp;", "&amp;Combinar1[[#This Row],[temporalidad]]</f>
        <v>Cantidad de Espacios Culturales con Acceso para Discapacitados en la comuna de San Esteban, Año 2021</v>
      </c>
      <c r="AE257" t="str">
        <f>+Combinar1[[#This Row],[descripcion_larga]]&amp;AC257&amp;", según datos del "&amp;Combinar1[[#This Row],[fuente]]&amp;", "&amp;Combinar1[[#This Row],[temporalidad]]</f>
        <v>Gráfico que muestra la cantidad de espacios culturales con o sin acceso para discapacitados en la comuna de San Esteban, según datos del Observatorio Cultural, Año 2021</v>
      </c>
      <c r="AF257" t="e">
        <f>+Combinar1[[#This Row],[url]]&amp;Combinar1[[#This Row],[Complemento Link]]&amp;Combinar1[[#This Row],[id_fil_url 1]]&amp;#REF!&amp;#REF!</f>
        <v>#REF!</v>
      </c>
    </row>
    <row r="258" spans="1:32" x14ac:dyDescent="0.3">
      <c r="A258" s="22">
        <v>1</v>
      </c>
      <c r="B258" s="22" t="s">
        <v>376</v>
      </c>
      <c r="C258">
        <v>2</v>
      </c>
      <c r="D258" s="22">
        <v>2</v>
      </c>
      <c r="E258" s="22" t="s">
        <v>746</v>
      </c>
      <c r="F258" s="22"/>
      <c r="G258" s="22" t="s">
        <v>738</v>
      </c>
      <c r="H258" s="22" t="s">
        <v>737</v>
      </c>
      <c r="I258" s="22" t="s">
        <v>733</v>
      </c>
      <c r="K258" s="22" t="s">
        <v>731</v>
      </c>
      <c r="L258" s="22" t="s">
        <v>746</v>
      </c>
      <c r="M258" s="22" t="s">
        <v>735</v>
      </c>
      <c r="N258" s="22" t="s">
        <v>743</v>
      </c>
      <c r="O258" s="22" t="s">
        <v>744</v>
      </c>
      <c r="P258" s="22" t="s">
        <v>3860</v>
      </c>
      <c r="Q258" t="s">
        <v>5944</v>
      </c>
      <c r="R258" s="22" t="s">
        <v>734</v>
      </c>
      <c r="S258" s="22" t="s">
        <v>3871</v>
      </c>
      <c r="T258" s="22" t="s">
        <v>755</v>
      </c>
      <c r="U258" s="22" t="s">
        <v>384</v>
      </c>
      <c r="V258" s="22">
        <v>240</v>
      </c>
      <c r="W258" s="22" t="s">
        <v>377</v>
      </c>
      <c r="X258" s="22" t="s">
        <v>378</v>
      </c>
      <c r="Y258" s="22" t="s">
        <v>82</v>
      </c>
      <c r="Z258" s="22">
        <v>5304</v>
      </c>
      <c r="AA258" s="22" t="s">
        <v>732</v>
      </c>
      <c r="AC258" t="str">
        <f>+Combinar1[[#This Row],[Descripción Filtro URL 1]]</f>
        <v>San Esteban</v>
      </c>
      <c r="AD258" t="str">
        <f>+Combinar1[[#This Row],[titulo]]&amp;AC258&amp;", "&amp;Combinar1[[#This Row],[temporalidad]]</f>
        <v>Cantidad de Espacios Culturales por Tipo en la comuna de San Esteban, Año 2021</v>
      </c>
      <c r="AE258" t="str">
        <f>+Combinar1[[#This Row],[descripcion_larga]]&amp;AC258&amp;", según datos del "&amp;Combinar1[[#This Row],[fuente]]&amp;", "&amp;Combinar1[[#This Row],[temporalidad]]</f>
        <v>Gráfico que muestra la cantidad de espacios culturales por tipo en la comuna de San Esteban, según datos del Observatorio Cultural, Año 2021</v>
      </c>
      <c r="AF258" t="e">
        <f>+Combinar1[[#This Row],[url]]&amp;Combinar1[[#This Row],[Complemento Link]]&amp;Combinar1[[#This Row],[id_fil_url 1]]&amp;#REF!&amp;#REF!</f>
        <v>#REF!</v>
      </c>
    </row>
    <row r="259" spans="1:32" x14ac:dyDescent="0.3">
      <c r="A259" s="22">
        <v>1</v>
      </c>
      <c r="B259" s="22" t="s">
        <v>376</v>
      </c>
      <c r="C259">
        <v>3</v>
      </c>
      <c r="D259" s="22">
        <v>3</v>
      </c>
      <c r="E259" s="22" t="s">
        <v>748</v>
      </c>
      <c r="F259" s="22"/>
      <c r="G259" s="22" t="s">
        <v>739</v>
      </c>
      <c r="H259" s="22" t="s">
        <v>737</v>
      </c>
      <c r="I259" s="22" t="s">
        <v>733</v>
      </c>
      <c r="K259" s="22" t="s">
        <v>731</v>
      </c>
      <c r="L259" s="22" t="s">
        <v>748</v>
      </c>
      <c r="M259" s="22" t="s">
        <v>735</v>
      </c>
      <c r="N259" s="22" t="s">
        <v>743</v>
      </c>
      <c r="O259" s="22" t="s">
        <v>744</v>
      </c>
      <c r="P259" s="22" t="s">
        <v>3863</v>
      </c>
      <c r="Q259" t="s">
        <v>3866</v>
      </c>
      <c r="R259" s="22" t="s">
        <v>734</v>
      </c>
      <c r="S259" s="22" t="s">
        <v>3868</v>
      </c>
      <c r="T259" s="22" t="s">
        <v>756</v>
      </c>
      <c r="U259" s="22" t="s">
        <v>384</v>
      </c>
      <c r="V259" s="22">
        <v>240</v>
      </c>
      <c r="W259" s="22" t="s">
        <v>377</v>
      </c>
      <c r="X259" s="22" t="s">
        <v>378</v>
      </c>
      <c r="Y259" s="22" t="s">
        <v>82</v>
      </c>
      <c r="Z259" s="22">
        <v>5304</v>
      </c>
      <c r="AA259" s="22" t="s">
        <v>732</v>
      </c>
      <c r="AC259" t="str">
        <f>+Combinar1[[#This Row],[Descripción Filtro URL 1]]</f>
        <v>San Esteban</v>
      </c>
      <c r="AD259" t="str">
        <f>+Combinar1[[#This Row],[titulo]]&amp;AC259&amp;", "&amp;Combinar1[[#This Row],[temporalidad]]</f>
        <v>Cantidad de Espacios Culturales según su Estado de Mantención en la comuna de San Esteban, Año 2021</v>
      </c>
      <c r="AE259" t="str">
        <f>+Combinar1[[#This Row],[descripcion_larga]]&amp;AC259&amp;", según datos del "&amp;Combinar1[[#This Row],[fuente]]&amp;", "&amp;Combinar1[[#This Row],[temporalidad]]</f>
        <v>Gráfico que muestra la cantidad de espacios culturales según su estado de mantención en la comuna de San Esteban, según datos del Observatorio Cultural, Año 2021</v>
      </c>
      <c r="AF259" t="e">
        <f>+Combinar1[[#This Row],[url]]&amp;Combinar1[[#This Row],[Complemento Link]]&amp;Combinar1[[#This Row],[id_fil_url 1]]&amp;#REF!&amp;#REF!</f>
        <v>#REF!</v>
      </c>
    </row>
    <row r="260" spans="1:32" x14ac:dyDescent="0.3">
      <c r="A260" s="22">
        <v>1</v>
      </c>
      <c r="B260" s="22" t="s">
        <v>376</v>
      </c>
      <c r="C260">
        <v>4</v>
      </c>
      <c r="D260" s="22">
        <v>4</v>
      </c>
      <c r="E260" s="22" t="s">
        <v>750</v>
      </c>
      <c r="F260" s="22"/>
      <c r="G260" s="22" t="s">
        <v>740</v>
      </c>
      <c r="H260" s="22" t="s">
        <v>737</v>
      </c>
      <c r="I260" s="22" t="s">
        <v>733</v>
      </c>
      <c r="K260" s="22" t="s">
        <v>731</v>
      </c>
      <c r="L260" s="22" t="s">
        <v>750</v>
      </c>
      <c r="M260" s="22" t="s">
        <v>735</v>
      </c>
      <c r="N260" s="22" t="s">
        <v>743</v>
      </c>
      <c r="O260" s="22" t="s">
        <v>744</v>
      </c>
      <c r="P260" s="22" t="s">
        <v>3861</v>
      </c>
      <c r="Q260" t="s">
        <v>3867</v>
      </c>
      <c r="R260" s="22" t="s">
        <v>734</v>
      </c>
      <c r="S260" s="22" t="s">
        <v>3869</v>
      </c>
      <c r="T260" s="22" t="s">
        <v>757</v>
      </c>
      <c r="U260" s="22" t="s">
        <v>384</v>
      </c>
      <c r="V260" s="22">
        <v>240</v>
      </c>
      <c r="W260" s="22" t="s">
        <v>377</v>
      </c>
      <c r="X260" s="22" t="s">
        <v>378</v>
      </c>
      <c r="Y260" s="22" t="s">
        <v>82</v>
      </c>
      <c r="Z260" s="22">
        <v>5304</v>
      </c>
      <c r="AA260" s="22" t="s">
        <v>732</v>
      </c>
      <c r="AC260" t="str">
        <f>+Combinar1[[#This Row],[Descripción Filtro URL 1]]</f>
        <v>San Esteban</v>
      </c>
      <c r="AD260" t="str">
        <f>+Combinar1[[#This Row],[titulo]]&amp;AC260&amp;", "&amp;Combinar1[[#This Row],[temporalidad]]</f>
        <v>Cantidad de Espacios Culturales según su Fuente de Financiamiento en la comuna de San Esteban, Año 2021</v>
      </c>
      <c r="AE260" t="str">
        <f>+Combinar1[[#This Row],[descripcion_larga]]&amp;AC260&amp;", según datos del "&amp;Combinar1[[#This Row],[fuente]]&amp;", "&amp;Combinar1[[#This Row],[temporalidad]]</f>
        <v>Gráfico que muestra la cantidad de espacios culturales según su fuente de financiamiento en la comuna de San Esteban, según datos del Observatorio Cultural, Año 2021</v>
      </c>
      <c r="AF260" t="e">
        <f>+Combinar1[[#This Row],[url]]&amp;Combinar1[[#This Row],[Complemento Link]]&amp;Combinar1[[#This Row],[id_fil_url 1]]&amp;#REF!&amp;#REF!</f>
        <v>#REF!</v>
      </c>
    </row>
    <row r="261" spans="1:32" x14ac:dyDescent="0.3">
      <c r="A261" s="22">
        <v>1</v>
      </c>
      <c r="B261" s="22" t="s">
        <v>376</v>
      </c>
      <c r="C261">
        <v>5</v>
      </c>
      <c r="D261" s="22">
        <v>5</v>
      </c>
      <c r="E261" s="22" t="s">
        <v>752</v>
      </c>
      <c r="F261" s="22"/>
      <c r="G261" s="22" t="s">
        <v>741</v>
      </c>
      <c r="H261" s="22" t="s">
        <v>737</v>
      </c>
      <c r="I261" s="22" t="s">
        <v>733</v>
      </c>
      <c r="K261" s="22" t="s">
        <v>731</v>
      </c>
      <c r="L261" s="22" t="s">
        <v>752</v>
      </c>
      <c r="M261" s="22" t="s">
        <v>735</v>
      </c>
      <c r="N261" s="22" t="s">
        <v>743</v>
      </c>
      <c r="O261" s="22" t="s">
        <v>744</v>
      </c>
      <c r="P261" s="22" t="s">
        <v>3862</v>
      </c>
      <c r="Q261" t="s">
        <v>5943</v>
      </c>
      <c r="R261" s="22" t="s">
        <v>734</v>
      </c>
      <c r="S261" s="22" t="s">
        <v>3870</v>
      </c>
      <c r="T261" s="22" t="s">
        <v>758</v>
      </c>
      <c r="U261" s="22" t="s">
        <v>384</v>
      </c>
      <c r="V261" s="22">
        <v>240</v>
      </c>
      <c r="W261" s="22" t="s">
        <v>377</v>
      </c>
      <c r="X261" s="22" t="s">
        <v>378</v>
      </c>
      <c r="Y261" s="22" t="s">
        <v>82</v>
      </c>
      <c r="Z261" s="22">
        <v>5304</v>
      </c>
      <c r="AA261" s="22" t="s">
        <v>732</v>
      </c>
      <c r="AC261" t="str">
        <f>+Combinar1[[#This Row],[Descripción Filtro URL 1]]</f>
        <v>San Esteban</v>
      </c>
      <c r="AD261" t="str">
        <f>+Combinar1[[#This Row],[titulo]]&amp;AC261&amp;", "&amp;Combinar1[[#This Row],[temporalidad]]</f>
        <v>Cantidad de Espacios Culturales según su Tipo de Titularidad en la comuna de San Esteban, Año 2021</v>
      </c>
      <c r="AE261" t="str">
        <f>+Combinar1[[#This Row],[descripcion_larga]]&amp;AC261&amp;", según datos del "&amp;Combinar1[[#This Row],[fuente]]&amp;", "&amp;Combinar1[[#This Row],[temporalidad]]</f>
        <v>Gráfico que muestra la cantidad de espacios culturales según su tipo de titularidad en la comuna de  San Esteban, según datos del Observatorio Cultural, Año 2021</v>
      </c>
      <c r="AF261" t="e">
        <f>+Combinar1[[#This Row],[url]]&amp;Combinar1[[#This Row],[Complemento Link]]&amp;Combinar1[[#This Row],[id_fil_url 1]]&amp;#REF!&amp;#REF!</f>
        <v>#REF!</v>
      </c>
    </row>
    <row r="262" spans="1:32" x14ac:dyDescent="0.3">
      <c r="A262" s="22">
        <v>1</v>
      </c>
      <c r="B262" s="22" t="s">
        <v>376</v>
      </c>
      <c r="C262">
        <v>1</v>
      </c>
      <c r="D262" s="22">
        <v>1</v>
      </c>
      <c r="E262" s="22" t="s">
        <v>742</v>
      </c>
      <c r="F262" s="22"/>
      <c r="G262" s="22" t="s">
        <v>736</v>
      </c>
      <c r="H262" s="22" t="s">
        <v>737</v>
      </c>
      <c r="I262" s="22" t="s">
        <v>733</v>
      </c>
      <c r="K262" s="22" t="s">
        <v>731</v>
      </c>
      <c r="L262" s="22" t="s">
        <v>742</v>
      </c>
      <c r="M262" s="22" t="s">
        <v>735</v>
      </c>
      <c r="N262" s="22" t="s">
        <v>743</v>
      </c>
      <c r="O262" s="22" t="s">
        <v>744</v>
      </c>
      <c r="P262" s="22" t="s">
        <v>3859</v>
      </c>
      <c r="Q262" t="s">
        <v>3864</v>
      </c>
      <c r="R262" s="22" t="s">
        <v>734</v>
      </c>
      <c r="S262" s="22" t="s">
        <v>3872</v>
      </c>
      <c r="T262" s="22" t="s">
        <v>754</v>
      </c>
      <c r="U262" s="22" t="s">
        <v>384</v>
      </c>
      <c r="V262" s="22">
        <v>240</v>
      </c>
      <c r="W262" s="22" t="s">
        <v>377</v>
      </c>
      <c r="X262" s="22" t="s">
        <v>378</v>
      </c>
      <c r="Y262" s="22" t="s">
        <v>83</v>
      </c>
      <c r="Z262" s="22">
        <v>5401</v>
      </c>
      <c r="AA262" s="22" t="s">
        <v>732</v>
      </c>
      <c r="AC262" t="str">
        <f>+Combinar1[[#This Row],[Descripción Filtro URL 1]]</f>
        <v>La Ligua</v>
      </c>
      <c r="AD262" t="str">
        <f>+Combinar1[[#This Row],[titulo]]&amp;AC262&amp;", "&amp;Combinar1[[#This Row],[temporalidad]]</f>
        <v>Cantidad de Espacios Culturales con Acceso para Discapacitados en la comuna de La Ligua, Año 2021</v>
      </c>
      <c r="AE262" t="str">
        <f>+Combinar1[[#This Row],[descripcion_larga]]&amp;AC262&amp;", según datos del "&amp;Combinar1[[#This Row],[fuente]]&amp;", "&amp;Combinar1[[#This Row],[temporalidad]]</f>
        <v>Gráfico que muestra la cantidad de espacios culturales con o sin acceso para discapacitados en la comuna de La Ligua, según datos del Observatorio Cultural, Año 2021</v>
      </c>
      <c r="AF262" t="e">
        <f>+Combinar1[[#This Row],[url]]&amp;Combinar1[[#This Row],[Complemento Link]]&amp;Combinar1[[#This Row],[id_fil_url 1]]&amp;#REF!&amp;#REF!</f>
        <v>#REF!</v>
      </c>
    </row>
    <row r="263" spans="1:32" x14ac:dyDescent="0.3">
      <c r="A263" s="22">
        <v>1</v>
      </c>
      <c r="B263" s="22" t="s">
        <v>376</v>
      </c>
      <c r="C263">
        <v>2</v>
      </c>
      <c r="D263" s="22">
        <v>2</v>
      </c>
      <c r="E263" s="22" t="s">
        <v>746</v>
      </c>
      <c r="F263" s="22"/>
      <c r="G263" s="22" t="s">
        <v>738</v>
      </c>
      <c r="H263" s="22" t="s">
        <v>737</v>
      </c>
      <c r="I263" s="22" t="s">
        <v>733</v>
      </c>
      <c r="K263" s="22" t="s">
        <v>731</v>
      </c>
      <c r="L263" s="22" t="s">
        <v>746</v>
      </c>
      <c r="M263" s="22" t="s">
        <v>735</v>
      </c>
      <c r="N263" s="22" t="s">
        <v>743</v>
      </c>
      <c r="O263" s="22" t="s">
        <v>744</v>
      </c>
      <c r="P263" s="22" t="s">
        <v>3860</v>
      </c>
      <c r="Q263" t="s">
        <v>5944</v>
      </c>
      <c r="R263" s="22" t="s">
        <v>734</v>
      </c>
      <c r="S263" s="22" t="s">
        <v>3871</v>
      </c>
      <c r="T263" s="22" t="s">
        <v>755</v>
      </c>
      <c r="U263" s="22" t="s">
        <v>384</v>
      </c>
      <c r="V263" s="22">
        <v>240</v>
      </c>
      <c r="W263" s="22" t="s">
        <v>377</v>
      </c>
      <c r="X263" s="22" t="s">
        <v>378</v>
      </c>
      <c r="Y263" s="22" t="s">
        <v>83</v>
      </c>
      <c r="Z263" s="22">
        <v>5401</v>
      </c>
      <c r="AA263" s="22" t="s">
        <v>732</v>
      </c>
      <c r="AC263" t="str">
        <f>+Combinar1[[#This Row],[Descripción Filtro URL 1]]</f>
        <v>La Ligua</v>
      </c>
      <c r="AD263" t="str">
        <f>+Combinar1[[#This Row],[titulo]]&amp;AC263&amp;", "&amp;Combinar1[[#This Row],[temporalidad]]</f>
        <v>Cantidad de Espacios Culturales por Tipo en la comuna de La Ligua, Año 2021</v>
      </c>
      <c r="AE263" t="str">
        <f>+Combinar1[[#This Row],[descripcion_larga]]&amp;AC263&amp;", según datos del "&amp;Combinar1[[#This Row],[fuente]]&amp;", "&amp;Combinar1[[#This Row],[temporalidad]]</f>
        <v>Gráfico que muestra la cantidad de espacios culturales por tipo en la comuna de La Ligua, según datos del Observatorio Cultural, Año 2021</v>
      </c>
      <c r="AF263" t="e">
        <f>+Combinar1[[#This Row],[url]]&amp;Combinar1[[#This Row],[Complemento Link]]&amp;Combinar1[[#This Row],[id_fil_url 1]]&amp;#REF!&amp;#REF!</f>
        <v>#REF!</v>
      </c>
    </row>
    <row r="264" spans="1:32" x14ac:dyDescent="0.3">
      <c r="A264" s="22">
        <v>1</v>
      </c>
      <c r="B264" s="22" t="s">
        <v>376</v>
      </c>
      <c r="C264">
        <v>3</v>
      </c>
      <c r="D264" s="22">
        <v>3</v>
      </c>
      <c r="E264" s="22" t="s">
        <v>748</v>
      </c>
      <c r="F264" s="22"/>
      <c r="G264" s="22" t="s">
        <v>739</v>
      </c>
      <c r="H264" s="22" t="s">
        <v>737</v>
      </c>
      <c r="I264" s="22" t="s">
        <v>733</v>
      </c>
      <c r="K264" s="22" t="s">
        <v>731</v>
      </c>
      <c r="L264" s="22" t="s">
        <v>748</v>
      </c>
      <c r="M264" s="22" t="s">
        <v>735</v>
      </c>
      <c r="N264" s="22" t="s">
        <v>743</v>
      </c>
      <c r="O264" s="22" t="s">
        <v>744</v>
      </c>
      <c r="P264" s="22" t="s">
        <v>3863</v>
      </c>
      <c r="Q264" t="s">
        <v>3866</v>
      </c>
      <c r="R264" s="22" t="s">
        <v>734</v>
      </c>
      <c r="S264" s="22" t="s">
        <v>3868</v>
      </c>
      <c r="T264" s="22" t="s">
        <v>756</v>
      </c>
      <c r="U264" s="22" t="s">
        <v>384</v>
      </c>
      <c r="V264" s="22">
        <v>240</v>
      </c>
      <c r="W264" s="22" t="s">
        <v>377</v>
      </c>
      <c r="X264" s="22" t="s">
        <v>378</v>
      </c>
      <c r="Y264" s="22" t="s">
        <v>83</v>
      </c>
      <c r="Z264" s="22">
        <v>5401</v>
      </c>
      <c r="AA264" s="22" t="s">
        <v>732</v>
      </c>
      <c r="AC264" t="str">
        <f>+Combinar1[[#This Row],[Descripción Filtro URL 1]]</f>
        <v>La Ligua</v>
      </c>
      <c r="AD264" t="str">
        <f>+Combinar1[[#This Row],[titulo]]&amp;AC264&amp;", "&amp;Combinar1[[#This Row],[temporalidad]]</f>
        <v>Cantidad de Espacios Culturales según su Estado de Mantención en la comuna de La Ligua, Año 2021</v>
      </c>
      <c r="AE264" t="str">
        <f>+Combinar1[[#This Row],[descripcion_larga]]&amp;AC264&amp;", según datos del "&amp;Combinar1[[#This Row],[fuente]]&amp;", "&amp;Combinar1[[#This Row],[temporalidad]]</f>
        <v>Gráfico que muestra la cantidad de espacios culturales según su estado de mantención en la comuna de La Ligua, según datos del Observatorio Cultural, Año 2021</v>
      </c>
      <c r="AF264" t="e">
        <f>+Combinar1[[#This Row],[url]]&amp;Combinar1[[#This Row],[Complemento Link]]&amp;Combinar1[[#This Row],[id_fil_url 1]]&amp;#REF!&amp;#REF!</f>
        <v>#REF!</v>
      </c>
    </row>
    <row r="265" spans="1:32" x14ac:dyDescent="0.3">
      <c r="A265" s="22">
        <v>1</v>
      </c>
      <c r="B265" s="22" t="s">
        <v>376</v>
      </c>
      <c r="C265">
        <v>4</v>
      </c>
      <c r="D265" s="22">
        <v>4</v>
      </c>
      <c r="E265" s="22" t="s">
        <v>750</v>
      </c>
      <c r="F265" s="22"/>
      <c r="G265" s="22" t="s">
        <v>740</v>
      </c>
      <c r="H265" s="22" t="s">
        <v>737</v>
      </c>
      <c r="I265" s="22" t="s">
        <v>733</v>
      </c>
      <c r="K265" s="22" t="s">
        <v>731</v>
      </c>
      <c r="L265" s="22" t="s">
        <v>750</v>
      </c>
      <c r="M265" s="22" t="s">
        <v>735</v>
      </c>
      <c r="N265" s="22" t="s">
        <v>743</v>
      </c>
      <c r="O265" s="22" t="s">
        <v>744</v>
      </c>
      <c r="P265" s="22" t="s">
        <v>3861</v>
      </c>
      <c r="Q265" t="s">
        <v>3867</v>
      </c>
      <c r="R265" s="22" t="s">
        <v>734</v>
      </c>
      <c r="S265" s="22" t="s">
        <v>3869</v>
      </c>
      <c r="T265" s="22" t="s">
        <v>757</v>
      </c>
      <c r="U265" s="22" t="s">
        <v>384</v>
      </c>
      <c r="V265" s="22">
        <v>240</v>
      </c>
      <c r="W265" s="22" t="s">
        <v>377</v>
      </c>
      <c r="X265" s="22" t="s">
        <v>378</v>
      </c>
      <c r="Y265" s="22" t="s">
        <v>83</v>
      </c>
      <c r="Z265" s="22">
        <v>5401</v>
      </c>
      <c r="AA265" s="22" t="s">
        <v>732</v>
      </c>
      <c r="AC265" t="str">
        <f>+Combinar1[[#This Row],[Descripción Filtro URL 1]]</f>
        <v>La Ligua</v>
      </c>
      <c r="AD265" t="str">
        <f>+Combinar1[[#This Row],[titulo]]&amp;AC265&amp;", "&amp;Combinar1[[#This Row],[temporalidad]]</f>
        <v>Cantidad de Espacios Culturales según su Fuente de Financiamiento en la comuna de La Ligua, Año 2021</v>
      </c>
      <c r="AE265" t="str">
        <f>+Combinar1[[#This Row],[descripcion_larga]]&amp;AC265&amp;", según datos del "&amp;Combinar1[[#This Row],[fuente]]&amp;", "&amp;Combinar1[[#This Row],[temporalidad]]</f>
        <v>Gráfico que muestra la cantidad de espacios culturales según su fuente de financiamiento en la comuna de La Ligua, según datos del Observatorio Cultural, Año 2021</v>
      </c>
      <c r="AF265" t="e">
        <f>+Combinar1[[#This Row],[url]]&amp;Combinar1[[#This Row],[Complemento Link]]&amp;Combinar1[[#This Row],[id_fil_url 1]]&amp;#REF!&amp;#REF!</f>
        <v>#REF!</v>
      </c>
    </row>
    <row r="266" spans="1:32" x14ac:dyDescent="0.3">
      <c r="A266" s="22">
        <v>1</v>
      </c>
      <c r="B266" s="22" t="s">
        <v>376</v>
      </c>
      <c r="C266">
        <v>5</v>
      </c>
      <c r="D266" s="22">
        <v>5</v>
      </c>
      <c r="E266" s="22" t="s">
        <v>752</v>
      </c>
      <c r="F266" s="22"/>
      <c r="G266" s="22" t="s">
        <v>741</v>
      </c>
      <c r="H266" s="22" t="s">
        <v>737</v>
      </c>
      <c r="I266" s="22" t="s">
        <v>733</v>
      </c>
      <c r="K266" s="22" t="s">
        <v>731</v>
      </c>
      <c r="L266" s="22" t="s">
        <v>752</v>
      </c>
      <c r="M266" s="22" t="s">
        <v>735</v>
      </c>
      <c r="N266" s="22" t="s">
        <v>743</v>
      </c>
      <c r="O266" s="22" t="s">
        <v>744</v>
      </c>
      <c r="P266" s="22" t="s">
        <v>3862</v>
      </c>
      <c r="Q266" t="s">
        <v>5943</v>
      </c>
      <c r="R266" s="22" t="s">
        <v>734</v>
      </c>
      <c r="S266" s="22" t="s">
        <v>3870</v>
      </c>
      <c r="T266" s="22" t="s">
        <v>758</v>
      </c>
      <c r="U266" s="22" t="s">
        <v>384</v>
      </c>
      <c r="V266" s="22">
        <v>240</v>
      </c>
      <c r="W266" s="22" t="s">
        <v>377</v>
      </c>
      <c r="X266" s="22" t="s">
        <v>378</v>
      </c>
      <c r="Y266" s="22" t="s">
        <v>83</v>
      </c>
      <c r="Z266" s="22">
        <v>5401</v>
      </c>
      <c r="AA266" s="22" t="s">
        <v>732</v>
      </c>
      <c r="AC266" t="str">
        <f>+Combinar1[[#This Row],[Descripción Filtro URL 1]]</f>
        <v>La Ligua</v>
      </c>
      <c r="AD266" t="str">
        <f>+Combinar1[[#This Row],[titulo]]&amp;AC266&amp;", "&amp;Combinar1[[#This Row],[temporalidad]]</f>
        <v>Cantidad de Espacios Culturales según su Tipo de Titularidad en la comuna de La Ligua, Año 2021</v>
      </c>
      <c r="AE266" t="str">
        <f>+Combinar1[[#This Row],[descripcion_larga]]&amp;AC266&amp;", según datos del "&amp;Combinar1[[#This Row],[fuente]]&amp;", "&amp;Combinar1[[#This Row],[temporalidad]]</f>
        <v>Gráfico que muestra la cantidad de espacios culturales según su tipo de titularidad en la comuna de  La Ligua, según datos del Observatorio Cultural, Año 2021</v>
      </c>
      <c r="AF266" t="e">
        <f>+Combinar1[[#This Row],[url]]&amp;Combinar1[[#This Row],[Complemento Link]]&amp;Combinar1[[#This Row],[id_fil_url 1]]&amp;#REF!&amp;#REF!</f>
        <v>#REF!</v>
      </c>
    </row>
    <row r="267" spans="1:32" x14ac:dyDescent="0.3">
      <c r="A267" s="22">
        <v>1</v>
      </c>
      <c r="B267" s="22" t="s">
        <v>376</v>
      </c>
      <c r="C267">
        <v>1</v>
      </c>
      <c r="D267" s="22">
        <v>1</v>
      </c>
      <c r="E267" s="22" t="s">
        <v>742</v>
      </c>
      <c r="F267" s="22"/>
      <c r="G267" s="22" t="s">
        <v>736</v>
      </c>
      <c r="H267" s="22" t="s">
        <v>737</v>
      </c>
      <c r="I267" s="22" t="s">
        <v>733</v>
      </c>
      <c r="K267" s="22" t="s">
        <v>731</v>
      </c>
      <c r="L267" s="22" t="s">
        <v>742</v>
      </c>
      <c r="M267" s="22" t="s">
        <v>735</v>
      </c>
      <c r="N267" s="22" t="s">
        <v>743</v>
      </c>
      <c r="O267" s="22" t="s">
        <v>744</v>
      </c>
      <c r="P267" s="22" t="s">
        <v>3859</v>
      </c>
      <c r="Q267" t="s">
        <v>3864</v>
      </c>
      <c r="R267" s="22" t="s">
        <v>734</v>
      </c>
      <c r="S267" s="22" t="s">
        <v>3872</v>
      </c>
      <c r="T267" s="22" t="s">
        <v>754</v>
      </c>
      <c r="U267" s="22" t="s">
        <v>384</v>
      </c>
      <c r="V267" s="22">
        <v>240</v>
      </c>
      <c r="W267" s="22" t="s">
        <v>377</v>
      </c>
      <c r="X267" s="22" t="s">
        <v>378</v>
      </c>
      <c r="Y267" s="22" t="s">
        <v>84</v>
      </c>
      <c r="Z267" s="22">
        <v>5402</v>
      </c>
      <c r="AA267" s="22" t="s">
        <v>732</v>
      </c>
      <c r="AC267" t="str">
        <f>+Combinar1[[#This Row],[Descripción Filtro URL 1]]</f>
        <v>Cabildo</v>
      </c>
      <c r="AD267" t="str">
        <f>+Combinar1[[#This Row],[titulo]]&amp;AC267&amp;", "&amp;Combinar1[[#This Row],[temporalidad]]</f>
        <v>Cantidad de Espacios Culturales con Acceso para Discapacitados en la comuna de Cabildo, Año 2021</v>
      </c>
      <c r="AE267" t="str">
        <f>+Combinar1[[#This Row],[descripcion_larga]]&amp;AC267&amp;", según datos del "&amp;Combinar1[[#This Row],[fuente]]&amp;", "&amp;Combinar1[[#This Row],[temporalidad]]</f>
        <v>Gráfico que muestra la cantidad de espacios culturales con o sin acceso para discapacitados en la comuna de Cabildo, según datos del Observatorio Cultural, Año 2021</v>
      </c>
      <c r="AF267" t="e">
        <f>+Combinar1[[#This Row],[url]]&amp;Combinar1[[#This Row],[Complemento Link]]&amp;Combinar1[[#This Row],[id_fil_url 1]]&amp;#REF!&amp;#REF!</f>
        <v>#REF!</v>
      </c>
    </row>
    <row r="268" spans="1:32" x14ac:dyDescent="0.3">
      <c r="A268" s="22">
        <v>1</v>
      </c>
      <c r="B268" s="22" t="s">
        <v>376</v>
      </c>
      <c r="C268">
        <v>2</v>
      </c>
      <c r="D268" s="22">
        <v>2</v>
      </c>
      <c r="E268" s="22" t="s">
        <v>746</v>
      </c>
      <c r="F268" s="22"/>
      <c r="G268" s="22" t="s">
        <v>738</v>
      </c>
      <c r="H268" s="22" t="s">
        <v>737</v>
      </c>
      <c r="I268" s="22" t="s">
        <v>733</v>
      </c>
      <c r="K268" s="22" t="s">
        <v>731</v>
      </c>
      <c r="L268" s="22" t="s">
        <v>746</v>
      </c>
      <c r="M268" s="22" t="s">
        <v>735</v>
      </c>
      <c r="N268" s="22" t="s">
        <v>743</v>
      </c>
      <c r="O268" s="22" t="s">
        <v>744</v>
      </c>
      <c r="P268" s="22" t="s">
        <v>3860</v>
      </c>
      <c r="Q268" t="s">
        <v>5944</v>
      </c>
      <c r="R268" s="22" t="s">
        <v>734</v>
      </c>
      <c r="S268" s="22" t="s">
        <v>3871</v>
      </c>
      <c r="T268" s="22" t="s">
        <v>755</v>
      </c>
      <c r="U268" s="22" t="s">
        <v>384</v>
      </c>
      <c r="V268" s="22">
        <v>240</v>
      </c>
      <c r="W268" s="22" t="s">
        <v>377</v>
      </c>
      <c r="X268" s="22" t="s">
        <v>378</v>
      </c>
      <c r="Y268" s="22" t="s">
        <v>84</v>
      </c>
      <c r="Z268" s="22">
        <v>5402</v>
      </c>
      <c r="AA268" s="22" t="s">
        <v>732</v>
      </c>
      <c r="AC268" t="str">
        <f>+Combinar1[[#This Row],[Descripción Filtro URL 1]]</f>
        <v>Cabildo</v>
      </c>
      <c r="AD268" t="str">
        <f>+Combinar1[[#This Row],[titulo]]&amp;AC268&amp;", "&amp;Combinar1[[#This Row],[temporalidad]]</f>
        <v>Cantidad de Espacios Culturales por Tipo en la comuna de Cabildo, Año 2021</v>
      </c>
      <c r="AE268" t="str">
        <f>+Combinar1[[#This Row],[descripcion_larga]]&amp;AC268&amp;", según datos del "&amp;Combinar1[[#This Row],[fuente]]&amp;", "&amp;Combinar1[[#This Row],[temporalidad]]</f>
        <v>Gráfico que muestra la cantidad de espacios culturales por tipo en la comuna de Cabildo, según datos del Observatorio Cultural, Año 2021</v>
      </c>
      <c r="AF268" t="e">
        <f>+Combinar1[[#This Row],[url]]&amp;Combinar1[[#This Row],[Complemento Link]]&amp;Combinar1[[#This Row],[id_fil_url 1]]&amp;#REF!&amp;#REF!</f>
        <v>#REF!</v>
      </c>
    </row>
    <row r="269" spans="1:32" x14ac:dyDescent="0.3">
      <c r="A269" s="22">
        <v>1</v>
      </c>
      <c r="B269" s="22" t="s">
        <v>376</v>
      </c>
      <c r="C269">
        <v>3</v>
      </c>
      <c r="D269" s="22">
        <v>3</v>
      </c>
      <c r="E269" s="22" t="s">
        <v>748</v>
      </c>
      <c r="F269" s="22"/>
      <c r="G269" s="22" t="s">
        <v>739</v>
      </c>
      <c r="H269" s="22" t="s">
        <v>737</v>
      </c>
      <c r="I269" s="22" t="s">
        <v>733</v>
      </c>
      <c r="K269" s="22" t="s">
        <v>731</v>
      </c>
      <c r="L269" s="22" t="s">
        <v>748</v>
      </c>
      <c r="M269" s="22" t="s">
        <v>735</v>
      </c>
      <c r="N269" s="22" t="s">
        <v>743</v>
      </c>
      <c r="O269" s="22" t="s">
        <v>744</v>
      </c>
      <c r="P269" s="22" t="s">
        <v>3863</v>
      </c>
      <c r="Q269" t="s">
        <v>3866</v>
      </c>
      <c r="R269" s="22" t="s">
        <v>734</v>
      </c>
      <c r="S269" s="22" t="s">
        <v>3868</v>
      </c>
      <c r="T269" s="22" t="s">
        <v>756</v>
      </c>
      <c r="U269" s="22" t="s">
        <v>384</v>
      </c>
      <c r="V269" s="22">
        <v>240</v>
      </c>
      <c r="W269" s="22" t="s">
        <v>377</v>
      </c>
      <c r="X269" s="22" t="s">
        <v>378</v>
      </c>
      <c r="Y269" s="22" t="s">
        <v>84</v>
      </c>
      <c r="Z269" s="22">
        <v>5402</v>
      </c>
      <c r="AA269" s="22" t="s">
        <v>732</v>
      </c>
      <c r="AC269" t="str">
        <f>+Combinar1[[#This Row],[Descripción Filtro URL 1]]</f>
        <v>Cabildo</v>
      </c>
      <c r="AD269" t="str">
        <f>+Combinar1[[#This Row],[titulo]]&amp;AC269&amp;", "&amp;Combinar1[[#This Row],[temporalidad]]</f>
        <v>Cantidad de Espacios Culturales según su Estado de Mantención en la comuna de Cabildo, Año 2021</v>
      </c>
      <c r="AE269" t="str">
        <f>+Combinar1[[#This Row],[descripcion_larga]]&amp;AC269&amp;", según datos del "&amp;Combinar1[[#This Row],[fuente]]&amp;", "&amp;Combinar1[[#This Row],[temporalidad]]</f>
        <v>Gráfico que muestra la cantidad de espacios culturales según su estado de mantención en la comuna de Cabildo, según datos del Observatorio Cultural, Año 2021</v>
      </c>
      <c r="AF269" t="e">
        <f>+Combinar1[[#This Row],[url]]&amp;Combinar1[[#This Row],[Complemento Link]]&amp;Combinar1[[#This Row],[id_fil_url 1]]&amp;#REF!&amp;#REF!</f>
        <v>#REF!</v>
      </c>
    </row>
    <row r="270" spans="1:32" x14ac:dyDescent="0.3">
      <c r="A270" s="22">
        <v>1</v>
      </c>
      <c r="B270" s="22" t="s">
        <v>376</v>
      </c>
      <c r="C270">
        <v>4</v>
      </c>
      <c r="D270" s="22">
        <v>4</v>
      </c>
      <c r="E270" s="22" t="s">
        <v>750</v>
      </c>
      <c r="F270" s="22"/>
      <c r="G270" s="22" t="s">
        <v>740</v>
      </c>
      <c r="H270" s="22" t="s">
        <v>737</v>
      </c>
      <c r="I270" s="22" t="s">
        <v>733</v>
      </c>
      <c r="K270" s="22" t="s">
        <v>731</v>
      </c>
      <c r="L270" s="22" t="s">
        <v>750</v>
      </c>
      <c r="M270" s="22" t="s">
        <v>735</v>
      </c>
      <c r="N270" s="22" t="s">
        <v>743</v>
      </c>
      <c r="O270" s="22" t="s">
        <v>744</v>
      </c>
      <c r="P270" s="22" t="s">
        <v>3861</v>
      </c>
      <c r="Q270" t="s">
        <v>3867</v>
      </c>
      <c r="R270" s="22" t="s">
        <v>734</v>
      </c>
      <c r="S270" s="22" t="s">
        <v>3869</v>
      </c>
      <c r="T270" s="22" t="s">
        <v>757</v>
      </c>
      <c r="U270" s="22" t="s">
        <v>384</v>
      </c>
      <c r="V270" s="22">
        <v>240</v>
      </c>
      <c r="W270" s="22" t="s">
        <v>377</v>
      </c>
      <c r="X270" s="22" t="s">
        <v>378</v>
      </c>
      <c r="Y270" s="22" t="s">
        <v>84</v>
      </c>
      <c r="Z270" s="22">
        <v>5402</v>
      </c>
      <c r="AA270" s="22" t="s">
        <v>732</v>
      </c>
      <c r="AC270" t="str">
        <f>+Combinar1[[#This Row],[Descripción Filtro URL 1]]</f>
        <v>Cabildo</v>
      </c>
      <c r="AD270" t="str">
        <f>+Combinar1[[#This Row],[titulo]]&amp;AC270&amp;", "&amp;Combinar1[[#This Row],[temporalidad]]</f>
        <v>Cantidad de Espacios Culturales según su Fuente de Financiamiento en la comuna de Cabildo, Año 2021</v>
      </c>
      <c r="AE270" t="str">
        <f>+Combinar1[[#This Row],[descripcion_larga]]&amp;AC270&amp;", según datos del "&amp;Combinar1[[#This Row],[fuente]]&amp;", "&amp;Combinar1[[#This Row],[temporalidad]]</f>
        <v>Gráfico que muestra la cantidad de espacios culturales según su fuente de financiamiento en la comuna de Cabildo, según datos del Observatorio Cultural, Año 2021</v>
      </c>
      <c r="AF270" t="e">
        <f>+Combinar1[[#This Row],[url]]&amp;Combinar1[[#This Row],[Complemento Link]]&amp;Combinar1[[#This Row],[id_fil_url 1]]&amp;#REF!&amp;#REF!</f>
        <v>#REF!</v>
      </c>
    </row>
    <row r="271" spans="1:32" x14ac:dyDescent="0.3">
      <c r="A271" s="22">
        <v>1</v>
      </c>
      <c r="B271" s="22" t="s">
        <v>376</v>
      </c>
      <c r="C271">
        <v>5</v>
      </c>
      <c r="D271" s="22">
        <v>5</v>
      </c>
      <c r="E271" s="22" t="s">
        <v>752</v>
      </c>
      <c r="F271" s="22"/>
      <c r="G271" s="22" t="s">
        <v>741</v>
      </c>
      <c r="H271" s="22" t="s">
        <v>737</v>
      </c>
      <c r="I271" s="22" t="s">
        <v>733</v>
      </c>
      <c r="K271" s="22" t="s">
        <v>731</v>
      </c>
      <c r="L271" s="22" t="s">
        <v>752</v>
      </c>
      <c r="M271" s="22" t="s">
        <v>735</v>
      </c>
      <c r="N271" s="22" t="s">
        <v>743</v>
      </c>
      <c r="O271" s="22" t="s">
        <v>744</v>
      </c>
      <c r="P271" s="22" t="s">
        <v>3862</v>
      </c>
      <c r="Q271" t="s">
        <v>5943</v>
      </c>
      <c r="R271" s="22" t="s">
        <v>734</v>
      </c>
      <c r="S271" s="22" t="s">
        <v>3870</v>
      </c>
      <c r="T271" s="22" t="s">
        <v>758</v>
      </c>
      <c r="U271" s="22" t="s">
        <v>384</v>
      </c>
      <c r="V271" s="22">
        <v>240</v>
      </c>
      <c r="W271" s="22" t="s">
        <v>377</v>
      </c>
      <c r="X271" s="22" t="s">
        <v>378</v>
      </c>
      <c r="Y271" s="22" t="s">
        <v>84</v>
      </c>
      <c r="Z271" s="22">
        <v>5402</v>
      </c>
      <c r="AA271" s="22" t="s">
        <v>732</v>
      </c>
      <c r="AC271" t="str">
        <f>+Combinar1[[#This Row],[Descripción Filtro URL 1]]</f>
        <v>Cabildo</v>
      </c>
      <c r="AD271" t="str">
        <f>+Combinar1[[#This Row],[titulo]]&amp;AC271&amp;", "&amp;Combinar1[[#This Row],[temporalidad]]</f>
        <v>Cantidad de Espacios Culturales según su Tipo de Titularidad en la comuna de Cabildo, Año 2021</v>
      </c>
      <c r="AE271" t="str">
        <f>+Combinar1[[#This Row],[descripcion_larga]]&amp;AC271&amp;", según datos del "&amp;Combinar1[[#This Row],[fuente]]&amp;", "&amp;Combinar1[[#This Row],[temporalidad]]</f>
        <v>Gráfico que muestra la cantidad de espacios culturales según su tipo de titularidad en la comuna de  Cabildo, según datos del Observatorio Cultural, Año 2021</v>
      </c>
      <c r="AF271" t="e">
        <f>+Combinar1[[#This Row],[url]]&amp;Combinar1[[#This Row],[Complemento Link]]&amp;Combinar1[[#This Row],[id_fil_url 1]]&amp;#REF!&amp;#REF!</f>
        <v>#REF!</v>
      </c>
    </row>
    <row r="272" spans="1:32" x14ac:dyDescent="0.3">
      <c r="A272" s="22">
        <v>1</v>
      </c>
      <c r="B272" s="22" t="s">
        <v>376</v>
      </c>
      <c r="C272">
        <v>1</v>
      </c>
      <c r="D272" s="22">
        <v>1</v>
      </c>
      <c r="E272" s="22" t="s">
        <v>742</v>
      </c>
      <c r="F272" s="22"/>
      <c r="G272" s="22" t="s">
        <v>736</v>
      </c>
      <c r="H272" s="22" t="s">
        <v>737</v>
      </c>
      <c r="I272" s="22" t="s">
        <v>733</v>
      </c>
      <c r="K272" s="22" t="s">
        <v>731</v>
      </c>
      <c r="L272" s="22" t="s">
        <v>742</v>
      </c>
      <c r="M272" s="22" t="s">
        <v>735</v>
      </c>
      <c r="N272" s="22" t="s">
        <v>743</v>
      </c>
      <c r="O272" s="22" t="s">
        <v>744</v>
      </c>
      <c r="P272" s="22" t="s">
        <v>3859</v>
      </c>
      <c r="Q272" t="s">
        <v>3864</v>
      </c>
      <c r="R272" s="22" t="s">
        <v>734</v>
      </c>
      <c r="S272" s="22" t="s">
        <v>3872</v>
      </c>
      <c r="T272" s="22" t="s">
        <v>754</v>
      </c>
      <c r="U272" s="22" t="s">
        <v>384</v>
      </c>
      <c r="V272" s="22">
        <v>240</v>
      </c>
      <c r="W272" s="22" t="s">
        <v>377</v>
      </c>
      <c r="X272" s="22" t="s">
        <v>378</v>
      </c>
      <c r="Y272" s="22" t="s">
        <v>85</v>
      </c>
      <c r="Z272" s="22">
        <v>5403</v>
      </c>
      <c r="AA272" s="22" t="s">
        <v>732</v>
      </c>
      <c r="AC272" t="str">
        <f>+Combinar1[[#This Row],[Descripción Filtro URL 1]]</f>
        <v>Papudo</v>
      </c>
      <c r="AD272" t="str">
        <f>+Combinar1[[#This Row],[titulo]]&amp;AC272&amp;", "&amp;Combinar1[[#This Row],[temporalidad]]</f>
        <v>Cantidad de Espacios Culturales con Acceso para Discapacitados en la comuna de Papudo, Año 2021</v>
      </c>
      <c r="AE272" t="str">
        <f>+Combinar1[[#This Row],[descripcion_larga]]&amp;AC272&amp;", según datos del "&amp;Combinar1[[#This Row],[fuente]]&amp;", "&amp;Combinar1[[#This Row],[temporalidad]]</f>
        <v>Gráfico que muestra la cantidad de espacios culturales con o sin acceso para discapacitados en la comuna de Papudo, según datos del Observatorio Cultural, Año 2021</v>
      </c>
      <c r="AF272" t="e">
        <f>+Combinar1[[#This Row],[url]]&amp;Combinar1[[#This Row],[Complemento Link]]&amp;Combinar1[[#This Row],[id_fil_url 1]]&amp;#REF!&amp;#REF!</f>
        <v>#REF!</v>
      </c>
    </row>
    <row r="273" spans="1:32" x14ac:dyDescent="0.3">
      <c r="A273" s="22">
        <v>1</v>
      </c>
      <c r="B273" s="22" t="s">
        <v>376</v>
      </c>
      <c r="C273">
        <v>2</v>
      </c>
      <c r="D273" s="22">
        <v>2</v>
      </c>
      <c r="E273" s="22" t="s">
        <v>746</v>
      </c>
      <c r="F273" s="22"/>
      <c r="G273" s="22" t="s">
        <v>738</v>
      </c>
      <c r="H273" s="22" t="s">
        <v>737</v>
      </c>
      <c r="I273" s="22" t="s">
        <v>733</v>
      </c>
      <c r="K273" s="22" t="s">
        <v>731</v>
      </c>
      <c r="L273" s="22" t="s">
        <v>746</v>
      </c>
      <c r="M273" s="22" t="s">
        <v>735</v>
      </c>
      <c r="N273" s="22" t="s">
        <v>743</v>
      </c>
      <c r="O273" s="22" t="s">
        <v>744</v>
      </c>
      <c r="P273" s="22" t="s">
        <v>3860</v>
      </c>
      <c r="Q273" t="s">
        <v>5944</v>
      </c>
      <c r="R273" s="22" t="s">
        <v>734</v>
      </c>
      <c r="S273" s="22" t="s">
        <v>3871</v>
      </c>
      <c r="T273" s="22" t="s">
        <v>755</v>
      </c>
      <c r="U273" s="22" t="s">
        <v>384</v>
      </c>
      <c r="V273" s="22">
        <v>240</v>
      </c>
      <c r="W273" s="22" t="s">
        <v>377</v>
      </c>
      <c r="X273" s="22" t="s">
        <v>378</v>
      </c>
      <c r="Y273" s="22" t="s">
        <v>85</v>
      </c>
      <c r="Z273" s="22">
        <v>5403</v>
      </c>
      <c r="AA273" s="22" t="s">
        <v>732</v>
      </c>
      <c r="AC273" t="str">
        <f>+Combinar1[[#This Row],[Descripción Filtro URL 1]]</f>
        <v>Papudo</v>
      </c>
      <c r="AD273" t="str">
        <f>+Combinar1[[#This Row],[titulo]]&amp;AC273&amp;", "&amp;Combinar1[[#This Row],[temporalidad]]</f>
        <v>Cantidad de Espacios Culturales por Tipo en la comuna de Papudo, Año 2021</v>
      </c>
      <c r="AE273" t="str">
        <f>+Combinar1[[#This Row],[descripcion_larga]]&amp;AC273&amp;", según datos del "&amp;Combinar1[[#This Row],[fuente]]&amp;", "&amp;Combinar1[[#This Row],[temporalidad]]</f>
        <v>Gráfico que muestra la cantidad de espacios culturales por tipo en la comuna de Papudo, según datos del Observatorio Cultural, Año 2021</v>
      </c>
      <c r="AF273" t="e">
        <f>+Combinar1[[#This Row],[url]]&amp;Combinar1[[#This Row],[Complemento Link]]&amp;Combinar1[[#This Row],[id_fil_url 1]]&amp;#REF!&amp;#REF!</f>
        <v>#REF!</v>
      </c>
    </row>
    <row r="274" spans="1:32" x14ac:dyDescent="0.3">
      <c r="A274" s="22">
        <v>1</v>
      </c>
      <c r="B274" s="22" t="s">
        <v>376</v>
      </c>
      <c r="C274">
        <v>3</v>
      </c>
      <c r="D274" s="22">
        <v>3</v>
      </c>
      <c r="E274" s="22" t="s">
        <v>748</v>
      </c>
      <c r="F274" s="22"/>
      <c r="G274" s="22" t="s">
        <v>739</v>
      </c>
      <c r="H274" s="22" t="s">
        <v>737</v>
      </c>
      <c r="I274" s="22" t="s">
        <v>733</v>
      </c>
      <c r="K274" s="22" t="s">
        <v>731</v>
      </c>
      <c r="L274" s="22" t="s">
        <v>748</v>
      </c>
      <c r="M274" s="22" t="s">
        <v>735</v>
      </c>
      <c r="N274" s="22" t="s">
        <v>743</v>
      </c>
      <c r="O274" s="22" t="s">
        <v>744</v>
      </c>
      <c r="P274" s="22" t="s">
        <v>3863</v>
      </c>
      <c r="Q274" t="s">
        <v>3866</v>
      </c>
      <c r="R274" s="22" t="s">
        <v>734</v>
      </c>
      <c r="S274" s="22" t="s">
        <v>3868</v>
      </c>
      <c r="T274" s="22" t="s">
        <v>756</v>
      </c>
      <c r="U274" s="22" t="s">
        <v>384</v>
      </c>
      <c r="V274" s="22">
        <v>240</v>
      </c>
      <c r="W274" s="22" t="s">
        <v>377</v>
      </c>
      <c r="X274" s="22" t="s">
        <v>378</v>
      </c>
      <c r="Y274" s="22" t="s">
        <v>85</v>
      </c>
      <c r="Z274" s="22">
        <v>5403</v>
      </c>
      <c r="AA274" s="22" t="s">
        <v>732</v>
      </c>
      <c r="AC274" t="str">
        <f>+Combinar1[[#This Row],[Descripción Filtro URL 1]]</f>
        <v>Papudo</v>
      </c>
      <c r="AD274" t="str">
        <f>+Combinar1[[#This Row],[titulo]]&amp;AC274&amp;", "&amp;Combinar1[[#This Row],[temporalidad]]</f>
        <v>Cantidad de Espacios Culturales según su Estado de Mantención en la comuna de Papudo, Año 2021</v>
      </c>
      <c r="AE274" t="str">
        <f>+Combinar1[[#This Row],[descripcion_larga]]&amp;AC274&amp;", según datos del "&amp;Combinar1[[#This Row],[fuente]]&amp;", "&amp;Combinar1[[#This Row],[temporalidad]]</f>
        <v>Gráfico que muestra la cantidad de espacios culturales según su estado de mantención en la comuna de Papudo, según datos del Observatorio Cultural, Año 2021</v>
      </c>
      <c r="AF274" t="e">
        <f>+Combinar1[[#This Row],[url]]&amp;Combinar1[[#This Row],[Complemento Link]]&amp;Combinar1[[#This Row],[id_fil_url 1]]&amp;#REF!&amp;#REF!</f>
        <v>#REF!</v>
      </c>
    </row>
    <row r="275" spans="1:32" x14ac:dyDescent="0.3">
      <c r="A275" s="22">
        <v>1</v>
      </c>
      <c r="B275" s="22" t="s">
        <v>376</v>
      </c>
      <c r="C275">
        <v>4</v>
      </c>
      <c r="D275" s="22">
        <v>4</v>
      </c>
      <c r="E275" s="22" t="s">
        <v>750</v>
      </c>
      <c r="F275" s="22"/>
      <c r="G275" s="22" t="s">
        <v>740</v>
      </c>
      <c r="H275" s="22" t="s">
        <v>737</v>
      </c>
      <c r="I275" s="22" t="s">
        <v>733</v>
      </c>
      <c r="K275" s="22" t="s">
        <v>731</v>
      </c>
      <c r="L275" s="22" t="s">
        <v>750</v>
      </c>
      <c r="M275" s="22" t="s">
        <v>735</v>
      </c>
      <c r="N275" s="22" t="s">
        <v>743</v>
      </c>
      <c r="O275" s="22" t="s">
        <v>744</v>
      </c>
      <c r="P275" s="22" t="s">
        <v>3861</v>
      </c>
      <c r="Q275" t="s">
        <v>3867</v>
      </c>
      <c r="R275" s="22" t="s">
        <v>734</v>
      </c>
      <c r="S275" s="22" t="s">
        <v>3869</v>
      </c>
      <c r="T275" s="22" t="s">
        <v>757</v>
      </c>
      <c r="U275" s="22" t="s">
        <v>384</v>
      </c>
      <c r="V275" s="22">
        <v>240</v>
      </c>
      <c r="W275" s="22" t="s">
        <v>377</v>
      </c>
      <c r="X275" s="22" t="s">
        <v>378</v>
      </c>
      <c r="Y275" s="22" t="s">
        <v>85</v>
      </c>
      <c r="Z275" s="22">
        <v>5403</v>
      </c>
      <c r="AA275" s="22" t="s">
        <v>732</v>
      </c>
      <c r="AC275" t="str">
        <f>+Combinar1[[#This Row],[Descripción Filtro URL 1]]</f>
        <v>Papudo</v>
      </c>
      <c r="AD275" t="str">
        <f>+Combinar1[[#This Row],[titulo]]&amp;AC275&amp;", "&amp;Combinar1[[#This Row],[temporalidad]]</f>
        <v>Cantidad de Espacios Culturales según su Fuente de Financiamiento en la comuna de Papudo, Año 2021</v>
      </c>
      <c r="AE275" t="str">
        <f>+Combinar1[[#This Row],[descripcion_larga]]&amp;AC275&amp;", según datos del "&amp;Combinar1[[#This Row],[fuente]]&amp;", "&amp;Combinar1[[#This Row],[temporalidad]]</f>
        <v>Gráfico que muestra la cantidad de espacios culturales según su fuente de financiamiento en la comuna de Papudo, según datos del Observatorio Cultural, Año 2021</v>
      </c>
      <c r="AF275" t="e">
        <f>+Combinar1[[#This Row],[url]]&amp;Combinar1[[#This Row],[Complemento Link]]&amp;Combinar1[[#This Row],[id_fil_url 1]]&amp;#REF!&amp;#REF!</f>
        <v>#REF!</v>
      </c>
    </row>
    <row r="276" spans="1:32" x14ac:dyDescent="0.3">
      <c r="A276" s="22">
        <v>1</v>
      </c>
      <c r="B276" s="22" t="s">
        <v>376</v>
      </c>
      <c r="C276">
        <v>5</v>
      </c>
      <c r="D276" s="22">
        <v>5</v>
      </c>
      <c r="E276" s="22" t="s">
        <v>752</v>
      </c>
      <c r="F276" s="22"/>
      <c r="G276" s="22" t="s">
        <v>741</v>
      </c>
      <c r="H276" s="22" t="s">
        <v>737</v>
      </c>
      <c r="I276" s="22" t="s">
        <v>733</v>
      </c>
      <c r="K276" s="22" t="s">
        <v>731</v>
      </c>
      <c r="L276" s="22" t="s">
        <v>752</v>
      </c>
      <c r="M276" s="22" t="s">
        <v>735</v>
      </c>
      <c r="N276" s="22" t="s">
        <v>743</v>
      </c>
      <c r="O276" s="22" t="s">
        <v>744</v>
      </c>
      <c r="P276" s="22" t="s">
        <v>3862</v>
      </c>
      <c r="Q276" t="s">
        <v>5943</v>
      </c>
      <c r="R276" s="22" t="s">
        <v>734</v>
      </c>
      <c r="S276" s="22" t="s">
        <v>3870</v>
      </c>
      <c r="T276" s="22" t="s">
        <v>758</v>
      </c>
      <c r="U276" s="22" t="s">
        <v>384</v>
      </c>
      <c r="V276" s="22">
        <v>240</v>
      </c>
      <c r="W276" s="22" t="s">
        <v>377</v>
      </c>
      <c r="X276" s="22" t="s">
        <v>378</v>
      </c>
      <c r="Y276" s="22" t="s">
        <v>85</v>
      </c>
      <c r="Z276" s="22">
        <v>5403</v>
      </c>
      <c r="AA276" s="22" t="s">
        <v>732</v>
      </c>
      <c r="AC276" t="str">
        <f>+Combinar1[[#This Row],[Descripción Filtro URL 1]]</f>
        <v>Papudo</v>
      </c>
      <c r="AD276" t="str">
        <f>+Combinar1[[#This Row],[titulo]]&amp;AC276&amp;", "&amp;Combinar1[[#This Row],[temporalidad]]</f>
        <v>Cantidad de Espacios Culturales según su Tipo de Titularidad en la comuna de Papudo, Año 2021</v>
      </c>
      <c r="AE276" t="str">
        <f>+Combinar1[[#This Row],[descripcion_larga]]&amp;AC276&amp;", según datos del "&amp;Combinar1[[#This Row],[fuente]]&amp;", "&amp;Combinar1[[#This Row],[temporalidad]]</f>
        <v>Gráfico que muestra la cantidad de espacios culturales según su tipo de titularidad en la comuna de  Papudo, según datos del Observatorio Cultural, Año 2021</v>
      </c>
      <c r="AF276" t="e">
        <f>+Combinar1[[#This Row],[url]]&amp;Combinar1[[#This Row],[Complemento Link]]&amp;Combinar1[[#This Row],[id_fil_url 1]]&amp;#REF!&amp;#REF!</f>
        <v>#REF!</v>
      </c>
    </row>
    <row r="277" spans="1:32" x14ac:dyDescent="0.3">
      <c r="A277" s="22">
        <v>1</v>
      </c>
      <c r="B277" s="22" t="s">
        <v>376</v>
      </c>
      <c r="C277">
        <v>1</v>
      </c>
      <c r="D277" s="22">
        <v>1</v>
      </c>
      <c r="E277" s="22" t="s">
        <v>742</v>
      </c>
      <c r="F277" s="22"/>
      <c r="G277" s="22" t="s">
        <v>736</v>
      </c>
      <c r="H277" s="22" t="s">
        <v>737</v>
      </c>
      <c r="I277" s="22" t="s">
        <v>733</v>
      </c>
      <c r="K277" s="22" t="s">
        <v>731</v>
      </c>
      <c r="L277" s="22" t="s">
        <v>742</v>
      </c>
      <c r="M277" s="22" t="s">
        <v>735</v>
      </c>
      <c r="N277" s="22" t="s">
        <v>743</v>
      </c>
      <c r="O277" s="22" t="s">
        <v>744</v>
      </c>
      <c r="P277" s="22" t="s">
        <v>3859</v>
      </c>
      <c r="Q277" t="s">
        <v>3864</v>
      </c>
      <c r="R277" s="22" t="s">
        <v>734</v>
      </c>
      <c r="S277" s="22" t="s">
        <v>3872</v>
      </c>
      <c r="T277" s="22" t="s">
        <v>754</v>
      </c>
      <c r="U277" s="22" t="s">
        <v>384</v>
      </c>
      <c r="V277" s="22">
        <v>240</v>
      </c>
      <c r="W277" s="22" t="s">
        <v>377</v>
      </c>
      <c r="X277" s="22" t="s">
        <v>378</v>
      </c>
      <c r="Y277" s="22" t="s">
        <v>86</v>
      </c>
      <c r="Z277" s="22">
        <v>5404</v>
      </c>
      <c r="AA277" s="22" t="s">
        <v>732</v>
      </c>
      <c r="AC277" t="str">
        <f>+Combinar1[[#This Row],[Descripción Filtro URL 1]]</f>
        <v>Petorca</v>
      </c>
      <c r="AD277" t="str">
        <f>+Combinar1[[#This Row],[titulo]]&amp;AC277&amp;", "&amp;Combinar1[[#This Row],[temporalidad]]</f>
        <v>Cantidad de Espacios Culturales con Acceso para Discapacitados en la comuna de Petorca, Año 2021</v>
      </c>
      <c r="AE277" t="str">
        <f>+Combinar1[[#This Row],[descripcion_larga]]&amp;AC277&amp;", según datos del "&amp;Combinar1[[#This Row],[fuente]]&amp;", "&amp;Combinar1[[#This Row],[temporalidad]]</f>
        <v>Gráfico que muestra la cantidad de espacios culturales con o sin acceso para discapacitados en la comuna de Petorca, según datos del Observatorio Cultural, Año 2021</v>
      </c>
      <c r="AF277" t="e">
        <f>+Combinar1[[#This Row],[url]]&amp;Combinar1[[#This Row],[Complemento Link]]&amp;Combinar1[[#This Row],[id_fil_url 1]]&amp;#REF!&amp;#REF!</f>
        <v>#REF!</v>
      </c>
    </row>
    <row r="278" spans="1:32" x14ac:dyDescent="0.3">
      <c r="A278" s="22">
        <v>1</v>
      </c>
      <c r="B278" s="22" t="s">
        <v>376</v>
      </c>
      <c r="C278">
        <v>2</v>
      </c>
      <c r="D278" s="22">
        <v>2</v>
      </c>
      <c r="E278" s="22" t="s">
        <v>746</v>
      </c>
      <c r="F278" s="22"/>
      <c r="G278" s="22" t="s">
        <v>738</v>
      </c>
      <c r="H278" s="22" t="s">
        <v>737</v>
      </c>
      <c r="I278" s="22" t="s">
        <v>733</v>
      </c>
      <c r="K278" s="22" t="s">
        <v>731</v>
      </c>
      <c r="L278" s="22" t="s">
        <v>746</v>
      </c>
      <c r="M278" s="22" t="s">
        <v>735</v>
      </c>
      <c r="N278" s="22" t="s">
        <v>743</v>
      </c>
      <c r="O278" s="22" t="s">
        <v>744</v>
      </c>
      <c r="P278" s="22" t="s">
        <v>3860</v>
      </c>
      <c r="Q278" t="s">
        <v>5944</v>
      </c>
      <c r="R278" s="22" t="s">
        <v>734</v>
      </c>
      <c r="S278" s="22" t="s">
        <v>3871</v>
      </c>
      <c r="T278" s="22" t="s">
        <v>755</v>
      </c>
      <c r="U278" s="22" t="s">
        <v>384</v>
      </c>
      <c r="V278" s="22">
        <v>240</v>
      </c>
      <c r="W278" s="22" t="s">
        <v>377</v>
      </c>
      <c r="X278" s="22" t="s">
        <v>378</v>
      </c>
      <c r="Y278" s="22" t="s">
        <v>86</v>
      </c>
      <c r="Z278" s="22">
        <v>5404</v>
      </c>
      <c r="AA278" s="22" t="s">
        <v>732</v>
      </c>
      <c r="AC278" t="str">
        <f>+Combinar1[[#This Row],[Descripción Filtro URL 1]]</f>
        <v>Petorca</v>
      </c>
      <c r="AD278" t="str">
        <f>+Combinar1[[#This Row],[titulo]]&amp;AC278&amp;", "&amp;Combinar1[[#This Row],[temporalidad]]</f>
        <v>Cantidad de Espacios Culturales por Tipo en la comuna de Petorca, Año 2021</v>
      </c>
      <c r="AE278" t="str">
        <f>+Combinar1[[#This Row],[descripcion_larga]]&amp;AC278&amp;", según datos del "&amp;Combinar1[[#This Row],[fuente]]&amp;", "&amp;Combinar1[[#This Row],[temporalidad]]</f>
        <v>Gráfico que muestra la cantidad de espacios culturales por tipo en la comuna de Petorca, según datos del Observatorio Cultural, Año 2021</v>
      </c>
      <c r="AF278" t="e">
        <f>+Combinar1[[#This Row],[url]]&amp;Combinar1[[#This Row],[Complemento Link]]&amp;Combinar1[[#This Row],[id_fil_url 1]]&amp;#REF!&amp;#REF!</f>
        <v>#REF!</v>
      </c>
    </row>
    <row r="279" spans="1:32" x14ac:dyDescent="0.3">
      <c r="A279" s="22">
        <v>1</v>
      </c>
      <c r="B279" s="22" t="s">
        <v>376</v>
      </c>
      <c r="C279">
        <v>3</v>
      </c>
      <c r="D279" s="22">
        <v>3</v>
      </c>
      <c r="E279" s="22" t="s">
        <v>748</v>
      </c>
      <c r="F279" s="22"/>
      <c r="G279" s="22" t="s">
        <v>739</v>
      </c>
      <c r="H279" s="22" t="s">
        <v>737</v>
      </c>
      <c r="I279" s="22" t="s">
        <v>733</v>
      </c>
      <c r="K279" s="22" t="s">
        <v>731</v>
      </c>
      <c r="L279" s="22" t="s">
        <v>748</v>
      </c>
      <c r="M279" s="22" t="s">
        <v>735</v>
      </c>
      <c r="N279" s="22" t="s">
        <v>743</v>
      </c>
      <c r="O279" s="22" t="s">
        <v>744</v>
      </c>
      <c r="P279" s="22" t="s">
        <v>3863</v>
      </c>
      <c r="Q279" t="s">
        <v>3866</v>
      </c>
      <c r="R279" s="22" t="s">
        <v>734</v>
      </c>
      <c r="S279" s="22" t="s">
        <v>3868</v>
      </c>
      <c r="T279" s="22" t="s">
        <v>756</v>
      </c>
      <c r="U279" s="22" t="s">
        <v>384</v>
      </c>
      <c r="V279" s="22">
        <v>240</v>
      </c>
      <c r="W279" s="22" t="s">
        <v>377</v>
      </c>
      <c r="X279" s="22" t="s">
        <v>378</v>
      </c>
      <c r="Y279" s="22" t="s">
        <v>86</v>
      </c>
      <c r="Z279" s="22">
        <v>5404</v>
      </c>
      <c r="AA279" s="22" t="s">
        <v>732</v>
      </c>
      <c r="AC279" t="str">
        <f>+Combinar1[[#This Row],[Descripción Filtro URL 1]]</f>
        <v>Petorca</v>
      </c>
      <c r="AD279" t="str">
        <f>+Combinar1[[#This Row],[titulo]]&amp;AC279&amp;", "&amp;Combinar1[[#This Row],[temporalidad]]</f>
        <v>Cantidad de Espacios Culturales según su Estado de Mantención en la comuna de Petorca, Año 2021</v>
      </c>
      <c r="AE279" t="str">
        <f>+Combinar1[[#This Row],[descripcion_larga]]&amp;AC279&amp;", según datos del "&amp;Combinar1[[#This Row],[fuente]]&amp;", "&amp;Combinar1[[#This Row],[temporalidad]]</f>
        <v>Gráfico que muestra la cantidad de espacios culturales según su estado de mantención en la comuna de Petorca, según datos del Observatorio Cultural, Año 2021</v>
      </c>
      <c r="AF279" t="e">
        <f>+Combinar1[[#This Row],[url]]&amp;Combinar1[[#This Row],[Complemento Link]]&amp;Combinar1[[#This Row],[id_fil_url 1]]&amp;#REF!&amp;#REF!</f>
        <v>#REF!</v>
      </c>
    </row>
    <row r="280" spans="1:32" x14ac:dyDescent="0.3">
      <c r="A280" s="22">
        <v>1</v>
      </c>
      <c r="B280" s="22" t="s">
        <v>376</v>
      </c>
      <c r="C280">
        <v>4</v>
      </c>
      <c r="D280" s="22">
        <v>4</v>
      </c>
      <c r="E280" s="22" t="s">
        <v>750</v>
      </c>
      <c r="F280" s="22"/>
      <c r="G280" s="22" t="s">
        <v>740</v>
      </c>
      <c r="H280" s="22" t="s">
        <v>737</v>
      </c>
      <c r="I280" s="22" t="s">
        <v>733</v>
      </c>
      <c r="K280" s="22" t="s">
        <v>731</v>
      </c>
      <c r="L280" s="22" t="s">
        <v>750</v>
      </c>
      <c r="M280" s="22" t="s">
        <v>735</v>
      </c>
      <c r="N280" s="22" t="s">
        <v>743</v>
      </c>
      <c r="O280" s="22" t="s">
        <v>744</v>
      </c>
      <c r="P280" s="22" t="s">
        <v>3861</v>
      </c>
      <c r="Q280" t="s">
        <v>3867</v>
      </c>
      <c r="R280" s="22" t="s">
        <v>734</v>
      </c>
      <c r="S280" s="22" t="s">
        <v>3869</v>
      </c>
      <c r="T280" s="22" t="s">
        <v>757</v>
      </c>
      <c r="U280" s="22" t="s">
        <v>384</v>
      </c>
      <c r="V280" s="22">
        <v>240</v>
      </c>
      <c r="W280" s="22" t="s">
        <v>377</v>
      </c>
      <c r="X280" s="22" t="s">
        <v>378</v>
      </c>
      <c r="Y280" s="22" t="s">
        <v>86</v>
      </c>
      <c r="Z280" s="22">
        <v>5404</v>
      </c>
      <c r="AA280" s="22" t="s">
        <v>732</v>
      </c>
      <c r="AC280" t="str">
        <f>+Combinar1[[#This Row],[Descripción Filtro URL 1]]</f>
        <v>Petorca</v>
      </c>
      <c r="AD280" t="str">
        <f>+Combinar1[[#This Row],[titulo]]&amp;AC280&amp;", "&amp;Combinar1[[#This Row],[temporalidad]]</f>
        <v>Cantidad de Espacios Culturales según su Fuente de Financiamiento en la comuna de Petorca, Año 2021</v>
      </c>
      <c r="AE280" t="str">
        <f>+Combinar1[[#This Row],[descripcion_larga]]&amp;AC280&amp;", según datos del "&amp;Combinar1[[#This Row],[fuente]]&amp;", "&amp;Combinar1[[#This Row],[temporalidad]]</f>
        <v>Gráfico que muestra la cantidad de espacios culturales según su fuente de financiamiento en la comuna de Petorca, según datos del Observatorio Cultural, Año 2021</v>
      </c>
      <c r="AF280" t="e">
        <f>+Combinar1[[#This Row],[url]]&amp;Combinar1[[#This Row],[Complemento Link]]&amp;Combinar1[[#This Row],[id_fil_url 1]]&amp;#REF!&amp;#REF!</f>
        <v>#REF!</v>
      </c>
    </row>
    <row r="281" spans="1:32" x14ac:dyDescent="0.3">
      <c r="A281" s="22">
        <v>1</v>
      </c>
      <c r="B281" s="22" t="s">
        <v>376</v>
      </c>
      <c r="C281">
        <v>5</v>
      </c>
      <c r="D281" s="22">
        <v>5</v>
      </c>
      <c r="E281" s="22" t="s">
        <v>752</v>
      </c>
      <c r="F281" s="22"/>
      <c r="G281" s="22" t="s">
        <v>741</v>
      </c>
      <c r="H281" s="22" t="s">
        <v>737</v>
      </c>
      <c r="I281" s="22" t="s">
        <v>733</v>
      </c>
      <c r="K281" s="22" t="s">
        <v>731</v>
      </c>
      <c r="L281" s="22" t="s">
        <v>752</v>
      </c>
      <c r="M281" s="22" t="s">
        <v>735</v>
      </c>
      <c r="N281" s="22" t="s">
        <v>743</v>
      </c>
      <c r="O281" s="22" t="s">
        <v>744</v>
      </c>
      <c r="P281" s="22" t="s">
        <v>3862</v>
      </c>
      <c r="Q281" t="s">
        <v>5943</v>
      </c>
      <c r="R281" s="22" t="s">
        <v>734</v>
      </c>
      <c r="S281" s="22" t="s">
        <v>3870</v>
      </c>
      <c r="T281" s="22" t="s">
        <v>758</v>
      </c>
      <c r="U281" s="22" t="s">
        <v>384</v>
      </c>
      <c r="V281" s="22">
        <v>240</v>
      </c>
      <c r="W281" s="22" t="s">
        <v>377</v>
      </c>
      <c r="X281" s="22" t="s">
        <v>378</v>
      </c>
      <c r="Y281" s="22" t="s">
        <v>86</v>
      </c>
      <c r="Z281" s="22">
        <v>5404</v>
      </c>
      <c r="AA281" s="22" t="s">
        <v>732</v>
      </c>
      <c r="AC281" t="str">
        <f>+Combinar1[[#This Row],[Descripción Filtro URL 1]]</f>
        <v>Petorca</v>
      </c>
      <c r="AD281" t="str">
        <f>+Combinar1[[#This Row],[titulo]]&amp;AC281&amp;", "&amp;Combinar1[[#This Row],[temporalidad]]</f>
        <v>Cantidad de Espacios Culturales según su Tipo de Titularidad en la comuna de Petorca, Año 2021</v>
      </c>
      <c r="AE281" t="str">
        <f>+Combinar1[[#This Row],[descripcion_larga]]&amp;AC281&amp;", según datos del "&amp;Combinar1[[#This Row],[fuente]]&amp;", "&amp;Combinar1[[#This Row],[temporalidad]]</f>
        <v>Gráfico que muestra la cantidad de espacios culturales según su tipo de titularidad en la comuna de  Petorca, según datos del Observatorio Cultural, Año 2021</v>
      </c>
      <c r="AF281" t="e">
        <f>+Combinar1[[#This Row],[url]]&amp;Combinar1[[#This Row],[Complemento Link]]&amp;Combinar1[[#This Row],[id_fil_url 1]]&amp;#REF!&amp;#REF!</f>
        <v>#REF!</v>
      </c>
    </row>
    <row r="282" spans="1:32" x14ac:dyDescent="0.3">
      <c r="A282" s="22">
        <v>1</v>
      </c>
      <c r="B282" s="22" t="s">
        <v>376</v>
      </c>
      <c r="C282">
        <v>1</v>
      </c>
      <c r="D282" s="22">
        <v>1</v>
      </c>
      <c r="E282" s="22" t="s">
        <v>742</v>
      </c>
      <c r="F282" s="22"/>
      <c r="G282" s="22" t="s">
        <v>736</v>
      </c>
      <c r="H282" s="22" t="s">
        <v>737</v>
      </c>
      <c r="I282" s="22" t="s">
        <v>733</v>
      </c>
      <c r="K282" s="22" t="s">
        <v>731</v>
      </c>
      <c r="L282" s="22" t="s">
        <v>742</v>
      </c>
      <c r="M282" s="22" t="s">
        <v>735</v>
      </c>
      <c r="N282" s="22" t="s">
        <v>743</v>
      </c>
      <c r="O282" s="22" t="s">
        <v>744</v>
      </c>
      <c r="P282" s="22" t="s">
        <v>3859</v>
      </c>
      <c r="Q282" t="s">
        <v>3864</v>
      </c>
      <c r="R282" s="22" t="s">
        <v>734</v>
      </c>
      <c r="S282" s="22" t="s">
        <v>3872</v>
      </c>
      <c r="T282" s="22" t="s">
        <v>754</v>
      </c>
      <c r="U282" s="22" t="s">
        <v>384</v>
      </c>
      <c r="V282" s="22">
        <v>240</v>
      </c>
      <c r="W282" s="22" t="s">
        <v>377</v>
      </c>
      <c r="X282" s="22" t="s">
        <v>378</v>
      </c>
      <c r="Y282" s="22" t="s">
        <v>87</v>
      </c>
      <c r="Z282" s="22">
        <v>5405</v>
      </c>
      <c r="AA282" s="22" t="s">
        <v>732</v>
      </c>
      <c r="AC282" t="str">
        <f>+Combinar1[[#This Row],[Descripción Filtro URL 1]]</f>
        <v>Zapallar</v>
      </c>
      <c r="AD282" t="str">
        <f>+Combinar1[[#This Row],[titulo]]&amp;AC282&amp;", "&amp;Combinar1[[#This Row],[temporalidad]]</f>
        <v>Cantidad de Espacios Culturales con Acceso para Discapacitados en la comuna de Zapallar, Año 2021</v>
      </c>
      <c r="AE282" t="str">
        <f>+Combinar1[[#This Row],[descripcion_larga]]&amp;AC282&amp;", según datos del "&amp;Combinar1[[#This Row],[fuente]]&amp;", "&amp;Combinar1[[#This Row],[temporalidad]]</f>
        <v>Gráfico que muestra la cantidad de espacios culturales con o sin acceso para discapacitados en la comuna de Zapallar, según datos del Observatorio Cultural, Año 2021</v>
      </c>
      <c r="AF282" t="e">
        <f>+Combinar1[[#This Row],[url]]&amp;Combinar1[[#This Row],[Complemento Link]]&amp;Combinar1[[#This Row],[id_fil_url 1]]&amp;#REF!&amp;#REF!</f>
        <v>#REF!</v>
      </c>
    </row>
    <row r="283" spans="1:32" x14ac:dyDescent="0.3">
      <c r="A283" s="22">
        <v>1</v>
      </c>
      <c r="B283" s="22" t="s">
        <v>376</v>
      </c>
      <c r="C283">
        <v>2</v>
      </c>
      <c r="D283" s="22">
        <v>2</v>
      </c>
      <c r="E283" s="22" t="s">
        <v>746</v>
      </c>
      <c r="F283" s="22"/>
      <c r="G283" s="22" t="s">
        <v>738</v>
      </c>
      <c r="H283" s="22" t="s">
        <v>737</v>
      </c>
      <c r="I283" s="22" t="s">
        <v>733</v>
      </c>
      <c r="K283" s="22" t="s">
        <v>731</v>
      </c>
      <c r="L283" s="22" t="s">
        <v>746</v>
      </c>
      <c r="M283" s="22" t="s">
        <v>735</v>
      </c>
      <c r="N283" s="22" t="s">
        <v>743</v>
      </c>
      <c r="O283" s="22" t="s">
        <v>744</v>
      </c>
      <c r="P283" s="22" t="s">
        <v>3860</v>
      </c>
      <c r="Q283" t="s">
        <v>5944</v>
      </c>
      <c r="R283" s="22" t="s">
        <v>734</v>
      </c>
      <c r="S283" s="22" t="s">
        <v>3871</v>
      </c>
      <c r="T283" s="22" t="s">
        <v>755</v>
      </c>
      <c r="U283" s="22" t="s">
        <v>384</v>
      </c>
      <c r="V283" s="22">
        <v>240</v>
      </c>
      <c r="W283" s="22" t="s">
        <v>377</v>
      </c>
      <c r="X283" s="22" t="s">
        <v>378</v>
      </c>
      <c r="Y283" s="22" t="s">
        <v>87</v>
      </c>
      <c r="Z283" s="22">
        <v>5405</v>
      </c>
      <c r="AA283" s="22" t="s">
        <v>732</v>
      </c>
      <c r="AC283" t="str">
        <f>+Combinar1[[#This Row],[Descripción Filtro URL 1]]</f>
        <v>Zapallar</v>
      </c>
      <c r="AD283" t="str">
        <f>+Combinar1[[#This Row],[titulo]]&amp;AC283&amp;", "&amp;Combinar1[[#This Row],[temporalidad]]</f>
        <v>Cantidad de Espacios Culturales por Tipo en la comuna de Zapallar, Año 2021</v>
      </c>
      <c r="AE283" t="str">
        <f>+Combinar1[[#This Row],[descripcion_larga]]&amp;AC283&amp;", según datos del "&amp;Combinar1[[#This Row],[fuente]]&amp;", "&amp;Combinar1[[#This Row],[temporalidad]]</f>
        <v>Gráfico que muestra la cantidad de espacios culturales por tipo en la comuna de Zapallar, según datos del Observatorio Cultural, Año 2021</v>
      </c>
      <c r="AF283" t="e">
        <f>+Combinar1[[#This Row],[url]]&amp;Combinar1[[#This Row],[Complemento Link]]&amp;Combinar1[[#This Row],[id_fil_url 1]]&amp;#REF!&amp;#REF!</f>
        <v>#REF!</v>
      </c>
    </row>
    <row r="284" spans="1:32" x14ac:dyDescent="0.3">
      <c r="A284" s="22">
        <v>1</v>
      </c>
      <c r="B284" s="22" t="s">
        <v>376</v>
      </c>
      <c r="C284">
        <v>3</v>
      </c>
      <c r="D284" s="22">
        <v>3</v>
      </c>
      <c r="E284" s="22" t="s">
        <v>748</v>
      </c>
      <c r="F284" s="22"/>
      <c r="G284" s="22" t="s">
        <v>739</v>
      </c>
      <c r="H284" s="22" t="s">
        <v>737</v>
      </c>
      <c r="I284" s="22" t="s">
        <v>733</v>
      </c>
      <c r="K284" s="22" t="s">
        <v>731</v>
      </c>
      <c r="L284" s="22" t="s">
        <v>748</v>
      </c>
      <c r="M284" s="22" t="s">
        <v>735</v>
      </c>
      <c r="N284" s="22" t="s">
        <v>743</v>
      </c>
      <c r="O284" s="22" t="s">
        <v>744</v>
      </c>
      <c r="P284" s="22" t="s">
        <v>3863</v>
      </c>
      <c r="Q284" t="s">
        <v>3866</v>
      </c>
      <c r="R284" s="22" t="s">
        <v>734</v>
      </c>
      <c r="S284" s="22" t="s">
        <v>3868</v>
      </c>
      <c r="T284" s="22" t="s">
        <v>756</v>
      </c>
      <c r="U284" s="22" t="s">
        <v>384</v>
      </c>
      <c r="V284" s="22">
        <v>240</v>
      </c>
      <c r="W284" s="22" t="s">
        <v>377</v>
      </c>
      <c r="X284" s="22" t="s">
        <v>378</v>
      </c>
      <c r="Y284" s="22" t="s">
        <v>87</v>
      </c>
      <c r="Z284" s="22">
        <v>5405</v>
      </c>
      <c r="AA284" s="22" t="s">
        <v>732</v>
      </c>
      <c r="AC284" t="str">
        <f>+Combinar1[[#This Row],[Descripción Filtro URL 1]]</f>
        <v>Zapallar</v>
      </c>
      <c r="AD284" t="str">
        <f>+Combinar1[[#This Row],[titulo]]&amp;AC284&amp;", "&amp;Combinar1[[#This Row],[temporalidad]]</f>
        <v>Cantidad de Espacios Culturales según su Estado de Mantención en la comuna de Zapallar, Año 2021</v>
      </c>
      <c r="AE284" t="str">
        <f>+Combinar1[[#This Row],[descripcion_larga]]&amp;AC284&amp;", según datos del "&amp;Combinar1[[#This Row],[fuente]]&amp;", "&amp;Combinar1[[#This Row],[temporalidad]]</f>
        <v>Gráfico que muestra la cantidad de espacios culturales según su estado de mantención en la comuna de Zapallar, según datos del Observatorio Cultural, Año 2021</v>
      </c>
      <c r="AF284" t="e">
        <f>+Combinar1[[#This Row],[url]]&amp;Combinar1[[#This Row],[Complemento Link]]&amp;Combinar1[[#This Row],[id_fil_url 1]]&amp;#REF!&amp;#REF!</f>
        <v>#REF!</v>
      </c>
    </row>
    <row r="285" spans="1:32" x14ac:dyDescent="0.3">
      <c r="A285" s="22">
        <v>1</v>
      </c>
      <c r="B285" s="22" t="s">
        <v>376</v>
      </c>
      <c r="C285">
        <v>4</v>
      </c>
      <c r="D285" s="22">
        <v>4</v>
      </c>
      <c r="E285" s="22" t="s">
        <v>750</v>
      </c>
      <c r="F285" s="22"/>
      <c r="G285" s="22" t="s">
        <v>740</v>
      </c>
      <c r="H285" s="22" t="s">
        <v>737</v>
      </c>
      <c r="I285" s="22" t="s">
        <v>733</v>
      </c>
      <c r="K285" s="22" t="s">
        <v>731</v>
      </c>
      <c r="L285" s="22" t="s">
        <v>750</v>
      </c>
      <c r="M285" s="22" t="s">
        <v>735</v>
      </c>
      <c r="N285" s="22" t="s">
        <v>743</v>
      </c>
      <c r="O285" s="22" t="s">
        <v>744</v>
      </c>
      <c r="P285" s="22" t="s">
        <v>3861</v>
      </c>
      <c r="Q285" t="s">
        <v>3867</v>
      </c>
      <c r="R285" s="22" t="s">
        <v>734</v>
      </c>
      <c r="S285" s="22" t="s">
        <v>3869</v>
      </c>
      <c r="T285" s="22" t="s">
        <v>757</v>
      </c>
      <c r="U285" s="22" t="s">
        <v>384</v>
      </c>
      <c r="V285" s="22">
        <v>240</v>
      </c>
      <c r="W285" s="22" t="s">
        <v>377</v>
      </c>
      <c r="X285" s="22" t="s">
        <v>378</v>
      </c>
      <c r="Y285" s="22" t="s">
        <v>87</v>
      </c>
      <c r="Z285" s="22">
        <v>5405</v>
      </c>
      <c r="AA285" s="22" t="s">
        <v>732</v>
      </c>
      <c r="AC285" t="str">
        <f>+Combinar1[[#This Row],[Descripción Filtro URL 1]]</f>
        <v>Zapallar</v>
      </c>
      <c r="AD285" t="str">
        <f>+Combinar1[[#This Row],[titulo]]&amp;AC285&amp;", "&amp;Combinar1[[#This Row],[temporalidad]]</f>
        <v>Cantidad de Espacios Culturales según su Fuente de Financiamiento en la comuna de Zapallar, Año 2021</v>
      </c>
      <c r="AE285" t="str">
        <f>+Combinar1[[#This Row],[descripcion_larga]]&amp;AC285&amp;", según datos del "&amp;Combinar1[[#This Row],[fuente]]&amp;", "&amp;Combinar1[[#This Row],[temporalidad]]</f>
        <v>Gráfico que muestra la cantidad de espacios culturales según su fuente de financiamiento en la comuna de Zapallar, según datos del Observatorio Cultural, Año 2021</v>
      </c>
      <c r="AF285" t="e">
        <f>+Combinar1[[#This Row],[url]]&amp;Combinar1[[#This Row],[Complemento Link]]&amp;Combinar1[[#This Row],[id_fil_url 1]]&amp;#REF!&amp;#REF!</f>
        <v>#REF!</v>
      </c>
    </row>
    <row r="286" spans="1:32" x14ac:dyDescent="0.3">
      <c r="A286" s="22">
        <v>1</v>
      </c>
      <c r="B286" s="22" t="s">
        <v>376</v>
      </c>
      <c r="C286">
        <v>5</v>
      </c>
      <c r="D286" s="22">
        <v>5</v>
      </c>
      <c r="E286" s="22" t="s">
        <v>752</v>
      </c>
      <c r="F286" s="22"/>
      <c r="G286" s="22" t="s">
        <v>741</v>
      </c>
      <c r="H286" s="22" t="s">
        <v>737</v>
      </c>
      <c r="I286" s="22" t="s">
        <v>733</v>
      </c>
      <c r="K286" s="22" t="s">
        <v>731</v>
      </c>
      <c r="L286" s="22" t="s">
        <v>752</v>
      </c>
      <c r="M286" s="22" t="s">
        <v>735</v>
      </c>
      <c r="N286" s="22" t="s">
        <v>743</v>
      </c>
      <c r="O286" s="22" t="s">
        <v>744</v>
      </c>
      <c r="P286" s="22" t="s">
        <v>3862</v>
      </c>
      <c r="Q286" t="s">
        <v>5943</v>
      </c>
      <c r="R286" s="22" t="s">
        <v>734</v>
      </c>
      <c r="S286" s="22" t="s">
        <v>3870</v>
      </c>
      <c r="T286" s="22" t="s">
        <v>758</v>
      </c>
      <c r="U286" s="22" t="s">
        <v>384</v>
      </c>
      <c r="V286" s="22">
        <v>240</v>
      </c>
      <c r="W286" s="22" t="s">
        <v>377</v>
      </c>
      <c r="X286" s="22" t="s">
        <v>378</v>
      </c>
      <c r="Y286" s="22" t="s">
        <v>87</v>
      </c>
      <c r="Z286" s="22">
        <v>5405</v>
      </c>
      <c r="AA286" s="22" t="s">
        <v>732</v>
      </c>
      <c r="AC286" t="str">
        <f>+Combinar1[[#This Row],[Descripción Filtro URL 1]]</f>
        <v>Zapallar</v>
      </c>
      <c r="AD286" t="str">
        <f>+Combinar1[[#This Row],[titulo]]&amp;AC286&amp;", "&amp;Combinar1[[#This Row],[temporalidad]]</f>
        <v>Cantidad de Espacios Culturales según su Tipo de Titularidad en la comuna de Zapallar, Año 2021</v>
      </c>
      <c r="AE286" t="str">
        <f>+Combinar1[[#This Row],[descripcion_larga]]&amp;AC286&amp;", según datos del "&amp;Combinar1[[#This Row],[fuente]]&amp;", "&amp;Combinar1[[#This Row],[temporalidad]]</f>
        <v>Gráfico que muestra la cantidad de espacios culturales según su tipo de titularidad en la comuna de  Zapallar, según datos del Observatorio Cultural, Año 2021</v>
      </c>
      <c r="AF286" t="e">
        <f>+Combinar1[[#This Row],[url]]&amp;Combinar1[[#This Row],[Complemento Link]]&amp;Combinar1[[#This Row],[id_fil_url 1]]&amp;#REF!&amp;#REF!</f>
        <v>#REF!</v>
      </c>
    </row>
    <row r="287" spans="1:32" x14ac:dyDescent="0.3">
      <c r="A287" s="22">
        <v>1</v>
      </c>
      <c r="B287" s="22" t="s">
        <v>376</v>
      </c>
      <c r="C287">
        <v>1</v>
      </c>
      <c r="D287" s="22">
        <v>1</v>
      </c>
      <c r="E287" s="22" t="s">
        <v>742</v>
      </c>
      <c r="F287" s="22"/>
      <c r="G287" s="22" t="s">
        <v>736</v>
      </c>
      <c r="H287" s="22" t="s">
        <v>737</v>
      </c>
      <c r="I287" s="22" t="s">
        <v>733</v>
      </c>
      <c r="K287" s="22" t="s">
        <v>731</v>
      </c>
      <c r="L287" s="22" t="s">
        <v>742</v>
      </c>
      <c r="M287" s="22" t="s">
        <v>735</v>
      </c>
      <c r="N287" s="22" t="s">
        <v>743</v>
      </c>
      <c r="O287" s="22" t="s">
        <v>744</v>
      </c>
      <c r="P287" s="22" t="s">
        <v>3859</v>
      </c>
      <c r="Q287" t="s">
        <v>3864</v>
      </c>
      <c r="R287" s="22" t="s">
        <v>734</v>
      </c>
      <c r="S287" s="22" t="s">
        <v>3872</v>
      </c>
      <c r="T287" s="22" t="s">
        <v>754</v>
      </c>
      <c r="U287" s="22" t="s">
        <v>384</v>
      </c>
      <c r="V287" s="22">
        <v>240</v>
      </c>
      <c r="W287" s="22" t="s">
        <v>377</v>
      </c>
      <c r="X287" s="22" t="s">
        <v>378</v>
      </c>
      <c r="Y287" s="22" t="s">
        <v>88</v>
      </c>
      <c r="Z287" s="22">
        <v>5501</v>
      </c>
      <c r="AA287" s="22" t="s">
        <v>732</v>
      </c>
      <c r="AC287" t="str">
        <f>+Combinar1[[#This Row],[Descripción Filtro URL 1]]</f>
        <v>Quillota</v>
      </c>
      <c r="AD287" t="str">
        <f>+Combinar1[[#This Row],[titulo]]&amp;AC287&amp;", "&amp;Combinar1[[#This Row],[temporalidad]]</f>
        <v>Cantidad de Espacios Culturales con Acceso para Discapacitados en la comuna de Quillota, Año 2021</v>
      </c>
      <c r="AE287" t="str">
        <f>+Combinar1[[#This Row],[descripcion_larga]]&amp;AC287&amp;", según datos del "&amp;Combinar1[[#This Row],[fuente]]&amp;", "&amp;Combinar1[[#This Row],[temporalidad]]</f>
        <v>Gráfico que muestra la cantidad de espacios culturales con o sin acceso para discapacitados en la comuna de Quillota, según datos del Observatorio Cultural, Año 2021</v>
      </c>
      <c r="AF287" t="e">
        <f>+Combinar1[[#This Row],[url]]&amp;Combinar1[[#This Row],[Complemento Link]]&amp;Combinar1[[#This Row],[id_fil_url 1]]&amp;#REF!&amp;#REF!</f>
        <v>#REF!</v>
      </c>
    </row>
    <row r="288" spans="1:32" x14ac:dyDescent="0.3">
      <c r="A288" s="22">
        <v>1</v>
      </c>
      <c r="B288" s="22" t="s">
        <v>376</v>
      </c>
      <c r="C288">
        <v>2</v>
      </c>
      <c r="D288" s="22">
        <v>2</v>
      </c>
      <c r="E288" s="22" t="s">
        <v>746</v>
      </c>
      <c r="F288" s="22"/>
      <c r="G288" s="22" t="s">
        <v>738</v>
      </c>
      <c r="H288" s="22" t="s">
        <v>737</v>
      </c>
      <c r="I288" s="22" t="s">
        <v>733</v>
      </c>
      <c r="K288" s="22" t="s">
        <v>731</v>
      </c>
      <c r="L288" s="22" t="s">
        <v>746</v>
      </c>
      <c r="M288" s="22" t="s">
        <v>735</v>
      </c>
      <c r="N288" s="22" t="s">
        <v>743</v>
      </c>
      <c r="O288" s="22" t="s">
        <v>744</v>
      </c>
      <c r="P288" s="22" t="s">
        <v>3860</v>
      </c>
      <c r="Q288" t="s">
        <v>5944</v>
      </c>
      <c r="R288" s="22" t="s">
        <v>734</v>
      </c>
      <c r="S288" s="22" t="s">
        <v>3871</v>
      </c>
      <c r="T288" s="22" t="s">
        <v>755</v>
      </c>
      <c r="U288" s="22" t="s">
        <v>384</v>
      </c>
      <c r="V288" s="22">
        <v>240</v>
      </c>
      <c r="W288" s="22" t="s">
        <v>377</v>
      </c>
      <c r="X288" s="22" t="s">
        <v>378</v>
      </c>
      <c r="Y288" s="22" t="s">
        <v>88</v>
      </c>
      <c r="Z288" s="22">
        <v>5501</v>
      </c>
      <c r="AA288" s="22" t="s">
        <v>732</v>
      </c>
      <c r="AC288" t="str">
        <f>+Combinar1[[#This Row],[Descripción Filtro URL 1]]</f>
        <v>Quillota</v>
      </c>
      <c r="AD288" t="str">
        <f>+Combinar1[[#This Row],[titulo]]&amp;AC288&amp;", "&amp;Combinar1[[#This Row],[temporalidad]]</f>
        <v>Cantidad de Espacios Culturales por Tipo en la comuna de Quillota, Año 2021</v>
      </c>
      <c r="AE288" t="str">
        <f>+Combinar1[[#This Row],[descripcion_larga]]&amp;AC288&amp;", según datos del "&amp;Combinar1[[#This Row],[fuente]]&amp;", "&amp;Combinar1[[#This Row],[temporalidad]]</f>
        <v>Gráfico que muestra la cantidad de espacios culturales por tipo en la comuna de Quillota, según datos del Observatorio Cultural, Año 2021</v>
      </c>
      <c r="AF288" t="e">
        <f>+Combinar1[[#This Row],[url]]&amp;Combinar1[[#This Row],[Complemento Link]]&amp;Combinar1[[#This Row],[id_fil_url 1]]&amp;#REF!&amp;#REF!</f>
        <v>#REF!</v>
      </c>
    </row>
    <row r="289" spans="1:32" x14ac:dyDescent="0.3">
      <c r="A289" s="22">
        <v>1</v>
      </c>
      <c r="B289" s="22" t="s">
        <v>376</v>
      </c>
      <c r="C289">
        <v>3</v>
      </c>
      <c r="D289" s="22">
        <v>3</v>
      </c>
      <c r="E289" s="22" t="s">
        <v>748</v>
      </c>
      <c r="F289" s="22"/>
      <c r="G289" s="22" t="s">
        <v>739</v>
      </c>
      <c r="H289" s="22" t="s">
        <v>737</v>
      </c>
      <c r="I289" s="22" t="s">
        <v>733</v>
      </c>
      <c r="K289" s="22" t="s">
        <v>731</v>
      </c>
      <c r="L289" s="22" t="s">
        <v>748</v>
      </c>
      <c r="M289" s="22" t="s">
        <v>735</v>
      </c>
      <c r="N289" s="22" t="s">
        <v>743</v>
      </c>
      <c r="O289" s="22" t="s">
        <v>744</v>
      </c>
      <c r="P289" s="22" t="s">
        <v>3863</v>
      </c>
      <c r="Q289" t="s">
        <v>3866</v>
      </c>
      <c r="R289" s="22" t="s">
        <v>734</v>
      </c>
      <c r="S289" s="22" t="s">
        <v>3868</v>
      </c>
      <c r="T289" s="22" t="s">
        <v>756</v>
      </c>
      <c r="U289" s="22" t="s">
        <v>384</v>
      </c>
      <c r="V289" s="22">
        <v>240</v>
      </c>
      <c r="W289" s="22" t="s">
        <v>377</v>
      </c>
      <c r="X289" s="22" t="s">
        <v>378</v>
      </c>
      <c r="Y289" s="22" t="s">
        <v>88</v>
      </c>
      <c r="Z289" s="22">
        <v>5501</v>
      </c>
      <c r="AA289" s="22" t="s">
        <v>732</v>
      </c>
      <c r="AC289" t="str">
        <f>+Combinar1[[#This Row],[Descripción Filtro URL 1]]</f>
        <v>Quillota</v>
      </c>
      <c r="AD289" t="str">
        <f>+Combinar1[[#This Row],[titulo]]&amp;AC289&amp;", "&amp;Combinar1[[#This Row],[temporalidad]]</f>
        <v>Cantidad de Espacios Culturales según su Estado de Mantención en la comuna de Quillota, Año 2021</v>
      </c>
      <c r="AE289" t="str">
        <f>+Combinar1[[#This Row],[descripcion_larga]]&amp;AC289&amp;", según datos del "&amp;Combinar1[[#This Row],[fuente]]&amp;", "&amp;Combinar1[[#This Row],[temporalidad]]</f>
        <v>Gráfico que muestra la cantidad de espacios culturales según su estado de mantención en la comuna de Quillota, según datos del Observatorio Cultural, Año 2021</v>
      </c>
      <c r="AF289" t="e">
        <f>+Combinar1[[#This Row],[url]]&amp;Combinar1[[#This Row],[Complemento Link]]&amp;Combinar1[[#This Row],[id_fil_url 1]]&amp;#REF!&amp;#REF!</f>
        <v>#REF!</v>
      </c>
    </row>
    <row r="290" spans="1:32" x14ac:dyDescent="0.3">
      <c r="A290" s="22">
        <v>1</v>
      </c>
      <c r="B290" s="22" t="s">
        <v>376</v>
      </c>
      <c r="C290">
        <v>4</v>
      </c>
      <c r="D290" s="22">
        <v>4</v>
      </c>
      <c r="E290" s="22" t="s">
        <v>750</v>
      </c>
      <c r="F290" s="22"/>
      <c r="G290" s="22" t="s">
        <v>740</v>
      </c>
      <c r="H290" s="22" t="s">
        <v>737</v>
      </c>
      <c r="I290" s="22" t="s">
        <v>733</v>
      </c>
      <c r="K290" s="22" t="s">
        <v>731</v>
      </c>
      <c r="L290" s="22" t="s">
        <v>750</v>
      </c>
      <c r="M290" s="22" t="s">
        <v>735</v>
      </c>
      <c r="N290" s="22" t="s">
        <v>743</v>
      </c>
      <c r="O290" s="22" t="s">
        <v>744</v>
      </c>
      <c r="P290" s="22" t="s">
        <v>3861</v>
      </c>
      <c r="Q290" t="s">
        <v>3867</v>
      </c>
      <c r="R290" s="22" t="s">
        <v>734</v>
      </c>
      <c r="S290" s="22" t="s">
        <v>3869</v>
      </c>
      <c r="T290" s="22" t="s">
        <v>757</v>
      </c>
      <c r="U290" s="22" t="s">
        <v>384</v>
      </c>
      <c r="V290" s="22">
        <v>240</v>
      </c>
      <c r="W290" s="22" t="s">
        <v>377</v>
      </c>
      <c r="X290" s="22" t="s">
        <v>378</v>
      </c>
      <c r="Y290" s="22" t="s">
        <v>88</v>
      </c>
      <c r="Z290" s="22">
        <v>5501</v>
      </c>
      <c r="AA290" s="22" t="s">
        <v>732</v>
      </c>
      <c r="AC290" t="str">
        <f>+Combinar1[[#This Row],[Descripción Filtro URL 1]]</f>
        <v>Quillota</v>
      </c>
      <c r="AD290" t="str">
        <f>+Combinar1[[#This Row],[titulo]]&amp;AC290&amp;", "&amp;Combinar1[[#This Row],[temporalidad]]</f>
        <v>Cantidad de Espacios Culturales según su Fuente de Financiamiento en la comuna de Quillota, Año 2021</v>
      </c>
      <c r="AE290" t="str">
        <f>+Combinar1[[#This Row],[descripcion_larga]]&amp;AC290&amp;", según datos del "&amp;Combinar1[[#This Row],[fuente]]&amp;", "&amp;Combinar1[[#This Row],[temporalidad]]</f>
        <v>Gráfico que muestra la cantidad de espacios culturales según su fuente de financiamiento en la comuna de Quillota, según datos del Observatorio Cultural, Año 2021</v>
      </c>
      <c r="AF290" t="e">
        <f>+Combinar1[[#This Row],[url]]&amp;Combinar1[[#This Row],[Complemento Link]]&amp;Combinar1[[#This Row],[id_fil_url 1]]&amp;#REF!&amp;#REF!</f>
        <v>#REF!</v>
      </c>
    </row>
    <row r="291" spans="1:32" x14ac:dyDescent="0.3">
      <c r="A291" s="22">
        <v>1</v>
      </c>
      <c r="B291" s="22" t="s">
        <v>376</v>
      </c>
      <c r="C291">
        <v>5</v>
      </c>
      <c r="D291" s="22">
        <v>5</v>
      </c>
      <c r="E291" s="22" t="s">
        <v>752</v>
      </c>
      <c r="F291" s="22"/>
      <c r="G291" s="22" t="s">
        <v>741</v>
      </c>
      <c r="H291" s="22" t="s">
        <v>737</v>
      </c>
      <c r="I291" s="22" t="s">
        <v>733</v>
      </c>
      <c r="K291" s="22" t="s">
        <v>731</v>
      </c>
      <c r="L291" s="22" t="s">
        <v>752</v>
      </c>
      <c r="M291" s="22" t="s">
        <v>735</v>
      </c>
      <c r="N291" s="22" t="s">
        <v>743</v>
      </c>
      <c r="O291" s="22" t="s">
        <v>744</v>
      </c>
      <c r="P291" s="22" t="s">
        <v>3862</v>
      </c>
      <c r="Q291" t="s">
        <v>5943</v>
      </c>
      <c r="R291" s="22" t="s">
        <v>734</v>
      </c>
      <c r="S291" s="22" t="s">
        <v>3870</v>
      </c>
      <c r="T291" s="22" t="s">
        <v>758</v>
      </c>
      <c r="U291" s="22" t="s">
        <v>384</v>
      </c>
      <c r="V291" s="22">
        <v>240</v>
      </c>
      <c r="W291" s="22" t="s">
        <v>377</v>
      </c>
      <c r="X291" s="22" t="s">
        <v>378</v>
      </c>
      <c r="Y291" s="22" t="s">
        <v>88</v>
      </c>
      <c r="Z291" s="22">
        <v>5501</v>
      </c>
      <c r="AA291" s="22" t="s">
        <v>732</v>
      </c>
      <c r="AC291" t="str">
        <f>+Combinar1[[#This Row],[Descripción Filtro URL 1]]</f>
        <v>Quillota</v>
      </c>
      <c r="AD291" t="str">
        <f>+Combinar1[[#This Row],[titulo]]&amp;AC291&amp;", "&amp;Combinar1[[#This Row],[temporalidad]]</f>
        <v>Cantidad de Espacios Culturales según su Tipo de Titularidad en la comuna de Quillota, Año 2021</v>
      </c>
      <c r="AE291" t="str">
        <f>+Combinar1[[#This Row],[descripcion_larga]]&amp;AC291&amp;", según datos del "&amp;Combinar1[[#This Row],[fuente]]&amp;", "&amp;Combinar1[[#This Row],[temporalidad]]</f>
        <v>Gráfico que muestra la cantidad de espacios culturales según su tipo de titularidad en la comuna de  Quillota, según datos del Observatorio Cultural, Año 2021</v>
      </c>
      <c r="AF291" t="e">
        <f>+Combinar1[[#This Row],[url]]&amp;Combinar1[[#This Row],[Complemento Link]]&amp;Combinar1[[#This Row],[id_fil_url 1]]&amp;#REF!&amp;#REF!</f>
        <v>#REF!</v>
      </c>
    </row>
    <row r="292" spans="1:32" x14ac:dyDescent="0.3">
      <c r="A292" s="22">
        <v>1</v>
      </c>
      <c r="B292" s="22" t="s">
        <v>376</v>
      </c>
      <c r="C292">
        <v>1</v>
      </c>
      <c r="D292" s="22">
        <v>1</v>
      </c>
      <c r="E292" s="22" t="s">
        <v>742</v>
      </c>
      <c r="F292" s="22"/>
      <c r="G292" s="22" t="s">
        <v>736</v>
      </c>
      <c r="H292" s="22" t="s">
        <v>737</v>
      </c>
      <c r="I292" s="22" t="s">
        <v>733</v>
      </c>
      <c r="K292" s="22" t="s">
        <v>731</v>
      </c>
      <c r="L292" s="22" t="s">
        <v>742</v>
      </c>
      <c r="M292" s="22" t="s">
        <v>735</v>
      </c>
      <c r="N292" s="22" t="s">
        <v>743</v>
      </c>
      <c r="O292" s="22" t="s">
        <v>744</v>
      </c>
      <c r="P292" s="22" t="s">
        <v>3859</v>
      </c>
      <c r="Q292" t="s">
        <v>3864</v>
      </c>
      <c r="R292" s="22" t="s">
        <v>734</v>
      </c>
      <c r="S292" s="22" t="s">
        <v>3872</v>
      </c>
      <c r="T292" s="22" t="s">
        <v>754</v>
      </c>
      <c r="U292" s="22" t="s">
        <v>384</v>
      </c>
      <c r="V292" s="22">
        <v>240</v>
      </c>
      <c r="W292" s="22" t="s">
        <v>377</v>
      </c>
      <c r="X292" s="22" t="s">
        <v>378</v>
      </c>
      <c r="Y292" s="22" t="s">
        <v>89</v>
      </c>
      <c r="Z292" s="22">
        <v>5502</v>
      </c>
      <c r="AA292" s="22" t="s">
        <v>732</v>
      </c>
      <c r="AC292" t="str">
        <f>+Combinar1[[#This Row],[Descripción Filtro URL 1]]</f>
        <v>Calera</v>
      </c>
      <c r="AD292" t="str">
        <f>+Combinar1[[#This Row],[titulo]]&amp;AC292&amp;", "&amp;Combinar1[[#This Row],[temporalidad]]</f>
        <v>Cantidad de Espacios Culturales con Acceso para Discapacitados en la comuna de Calera, Año 2021</v>
      </c>
      <c r="AE292" t="str">
        <f>+Combinar1[[#This Row],[descripcion_larga]]&amp;AC292&amp;", según datos del "&amp;Combinar1[[#This Row],[fuente]]&amp;", "&amp;Combinar1[[#This Row],[temporalidad]]</f>
        <v>Gráfico que muestra la cantidad de espacios culturales con o sin acceso para discapacitados en la comuna de Calera, según datos del Observatorio Cultural, Año 2021</v>
      </c>
      <c r="AF292" t="e">
        <f>+Combinar1[[#This Row],[url]]&amp;Combinar1[[#This Row],[Complemento Link]]&amp;Combinar1[[#This Row],[id_fil_url 1]]&amp;#REF!&amp;#REF!</f>
        <v>#REF!</v>
      </c>
    </row>
    <row r="293" spans="1:32" x14ac:dyDescent="0.3">
      <c r="A293" s="22">
        <v>1</v>
      </c>
      <c r="B293" s="22" t="s">
        <v>376</v>
      </c>
      <c r="C293">
        <v>2</v>
      </c>
      <c r="D293" s="22">
        <v>2</v>
      </c>
      <c r="E293" s="22" t="s">
        <v>746</v>
      </c>
      <c r="F293" s="22"/>
      <c r="G293" s="22" t="s">
        <v>738</v>
      </c>
      <c r="H293" s="22" t="s">
        <v>737</v>
      </c>
      <c r="I293" s="22" t="s">
        <v>733</v>
      </c>
      <c r="K293" s="22" t="s">
        <v>731</v>
      </c>
      <c r="L293" s="22" t="s">
        <v>746</v>
      </c>
      <c r="M293" s="22" t="s">
        <v>735</v>
      </c>
      <c r="N293" s="22" t="s">
        <v>743</v>
      </c>
      <c r="O293" s="22" t="s">
        <v>744</v>
      </c>
      <c r="P293" s="22" t="s">
        <v>3860</v>
      </c>
      <c r="Q293" t="s">
        <v>5944</v>
      </c>
      <c r="R293" s="22" t="s">
        <v>734</v>
      </c>
      <c r="S293" s="22" t="s">
        <v>3871</v>
      </c>
      <c r="T293" s="22" t="s">
        <v>755</v>
      </c>
      <c r="U293" s="22" t="s">
        <v>384</v>
      </c>
      <c r="V293" s="22">
        <v>240</v>
      </c>
      <c r="W293" s="22" t="s">
        <v>377</v>
      </c>
      <c r="X293" s="22" t="s">
        <v>378</v>
      </c>
      <c r="Y293" s="22" t="s">
        <v>89</v>
      </c>
      <c r="Z293" s="22">
        <v>5502</v>
      </c>
      <c r="AA293" s="22" t="s">
        <v>732</v>
      </c>
      <c r="AC293" t="str">
        <f>+Combinar1[[#This Row],[Descripción Filtro URL 1]]</f>
        <v>Calera</v>
      </c>
      <c r="AD293" t="str">
        <f>+Combinar1[[#This Row],[titulo]]&amp;AC293&amp;", "&amp;Combinar1[[#This Row],[temporalidad]]</f>
        <v>Cantidad de Espacios Culturales por Tipo en la comuna de Calera, Año 2021</v>
      </c>
      <c r="AE293" t="str">
        <f>+Combinar1[[#This Row],[descripcion_larga]]&amp;AC293&amp;", según datos del "&amp;Combinar1[[#This Row],[fuente]]&amp;", "&amp;Combinar1[[#This Row],[temporalidad]]</f>
        <v>Gráfico que muestra la cantidad de espacios culturales por tipo en la comuna de Calera, según datos del Observatorio Cultural, Año 2021</v>
      </c>
      <c r="AF293" t="e">
        <f>+Combinar1[[#This Row],[url]]&amp;Combinar1[[#This Row],[Complemento Link]]&amp;Combinar1[[#This Row],[id_fil_url 1]]&amp;#REF!&amp;#REF!</f>
        <v>#REF!</v>
      </c>
    </row>
    <row r="294" spans="1:32" x14ac:dyDescent="0.3">
      <c r="A294" s="22">
        <v>1</v>
      </c>
      <c r="B294" s="22" t="s">
        <v>376</v>
      </c>
      <c r="C294">
        <v>3</v>
      </c>
      <c r="D294" s="22">
        <v>3</v>
      </c>
      <c r="E294" s="22" t="s">
        <v>748</v>
      </c>
      <c r="F294" s="22"/>
      <c r="G294" s="22" t="s">
        <v>739</v>
      </c>
      <c r="H294" s="22" t="s">
        <v>737</v>
      </c>
      <c r="I294" s="22" t="s">
        <v>733</v>
      </c>
      <c r="K294" s="22" t="s">
        <v>731</v>
      </c>
      <c r="L294" s="22" t="s">
        <v>748</v>
      </c>
      <c r="M294" s="22" t="s">
        <v>735</v>
      </c>
      <c r="N294" s="22" t="s">
        <v>743</v>
      </c>
      <c r="O294" s="22" t="s">
        <v>744</v>
      </c>
      <c r="P294" s="22" t="s">
        <v>3863</v>
      </c>
      <c r="Q294" t="s">
        <v>3866</v>
      </c>
      <c r="R294" s="22" t="s">
        <v>734</v>
      </c>
      <c r="S294" s="22" t="s">
        <v>3868</v>
      </c>
      <c r="T294" s="22" t="s">
        <v>756</v>
      </c>
      <c r="U294" s="22" t="s">
        <v>384</v>
      </c>
      <c r="V294" s="22">
        <v>240</v>
      </c>
      <c r="W294" s="22" t="s">
        <v>377</v>
      </c>
      <c r="X294" s="22" t="s">
        <v>378</v>
      </c>
      <c r="Y294" s="22" t="s">
        <v>89</v>
      </c>
      <c r="Z294" s="22">
        <v>5502</v>
      </c>
      <c r="AA294" s="22" t="s">
        <v>732</v>
      </c>
      <c r="AC294" t="str">
        <f>+Combinar1[[#This Row],[Descripción Filtro URL 1]]</f>
        <v>Calera</v>
      </c>
      <c r="AD294" t="str">
        <f>+Combinar1[[#This Row],[titulo]]&amp;AC294&amp;", "&amp;Combinar1[[#This Row],[temporalidad]]</f>
        <v>Cantidad de Espacios Culturales según su Estado de Mantención en la comuna de Calera, Año 2021</v>
      </c>
      <c r="AE294" t="str">
        <f>+Combinar1[[#This Row],[descripcion_larga]]&amp;AC294&amp;", según datos del "&amp;Combinar1[[#This Row],[fuente]]&amp;", "&amp;Combinar1[[#This Row],[temporalidad]]</f>
        <v>Gráfico que muestra la cantidad de espacios culturales según su estado de mantención en la comuna de Calera, según datos del Observatorio Cultural, Año 2021</v>
      </c>
      <c r="AF294" t="e">
        <f>+Combinar1[[#This Row],[url]]&amp;Combinar1[[#This Row],[Complemento Link]]&amp;Combinar1[[#This Row],[id_fil_url 1]]&amp;#REF!&amp;#REF!</f>
        <v>#REF!</v>
      </c>
    </row>
    <row r="295" spans="1:32" x14ac:dyDescent="0.3">
      <c r="A295" s="22">
        <v>1</v>
      </c>
      <c r="B295" s="22" t="s">
        <v>376</v>
      </c>
      <c r="C295">
        <v>4</v>
      </c>
      <c r="D295" s="22">
        <v>4</v>
      </c>
      <c r="E295" s="22" t="s">
        <v>750</v>
      </c>
      <c r="F295" s="22"/>
      <c r="G295" s="22" t="s">
        <v>740</v>
      </c>
      <c r="H295" s="22" t="s">
        <v>737</v>
      </c>
      <c r="I295" s="22" t="s">
        <v>733</v>
      </c>
      <c r="K295" s="22" t="s">
        <v>731</v>
      </c>
      <c r="L295" s="22" t="s">
        <v>750</v>
      </c>
      <c r="M295" s="22" t="s">
        <v>735</v>
      </c>
      <c r="N295" s="22" t="s">
        <v>743</v>
      </c>
      <c r="O295" s="22" t="s">
        <v>744</v>
      </c>
      <c r="P295" s="22" t="s">
        <v>3861</v>
      </c>
      <c r="Q295" t="s">
        <v>3867</v>
      </c>
      <c r="R295" s="22" t="s">
        <v>734</v>
      </c>
      <c r="S295" s="22" t="s">
        <v>3869</v>
      </c>
      <c r="T295" s="22" t="s">
        <v>757</v>
      </c>
      <c r="U295" s="22" t="s">
        <v>384</v>
      </c>
      <c r="V295" s="22">
        <v>240</v>
      </c>
      <c r="W295" s="22" t="s">
        <v>377</v>
      </c>
      <c r="X295" s="22" t="s">
        <v>378</v>
      </c>
      <c r="Y295" s="22" t="s">
        <v>89</v>
      </c>
      <c r="Z295" s="22">
        <v>5502</v>
      </c>
      <c r="AA295" s="22" t="s">
        <v>732</v>
      </c>
      <c r="AC295" t="str">
        <f>+Combinar1[[#This Row],[Descripción Filtro URL 1]]</f>
        <v>Calera</v>
      </c>
      <c r="AD295" t="str">
        <f>+Combinar1[[#This Row],[titulo]]&amp;AC295&amp;", "&amp;Combinar1[[#This Row],[temporalidad]]</f>
        <v>Cantidad de Espacios Culturales según su Fuente de Financiamiento en la comuna de Calera, Año 2021</v>
      </c>
      <c r="AE295" t="str">
        <f>+Combinar1[[#This Row],[descripcion_larga]]&amp;AC295&amp;", según datos del "&amp;Combinar1[[#This Row],[fuente]]&amp;", "&amp;Combinar1[[#This Row],[temporalidad]]</f>
        <v>Gráfico que muestra la cantidad de espacios culturales según su fuente de financiamiento en la comuna de Calera, según datos del Observatorio Cultural, Año 2021</v>
      </c>
      <c r="AF295" t="e">
        <f>+Combinar1[[#This Row],[url]]&amp;Combinar1[[#This Row],[Complemento Link]]&amp;Combinar1[[#This Row],[id_fil_url 1]]&amp;#REF!&amp;#REF!</f>
        <v>#REF!</v>
      </c>
    </row>
    <row r="296" spans="1:32" x14ac:dyDescent="0.3">
      <c r="A296" s="22">
        <v>1</v>
      </c>
      <c r="B296" s="22" t="s">
        <v>376</v>
      </c>
      <c r="C296">
        <v>5</v>
      </c>
      <c r="D296" s="22">
        <v>5</v>
      </c>
      <c r="E296" s="22" t="s">
        <v>752</v>
      </c>
      <c r="F296" s="22"/>
      <c r="G296" s="22" t="s">
        <v>741</v>
      </c>
      <c r="H296" s="22" t="s">
        <v>737</v>
      </c>
      <c r="I296" s="22" t="s">
        <v>733</v>
      </c>
      <c r="K296" s="22" t="s">
        <v>731</v>
      </c>
      <c r="L296" s="22" t="s">
        <v>752</v>
      </c>
      <c r="M296" s="22" t="s">
        <v>735</v>
      </c>
      <c r="N296" s="22" t="s">
        <v>743</v>
      </c>
      <c r="O296" s="22" t="s">
        <v>744</v>
      </c>
      <c r="P296" s="22" t="s">
        <v>3862</v>
      </c>
      <c r="Q296" t="s">
        <v>5943</v>
      </c>
      <c r="R296" s="22" t="s">
        <v>734</v>
      </c>
      <c r="S296" s="22" t="s">
        <v>3870</v>
      </c>
      <c r="T296" s="22" t="s">
        <v>758</v>
      </c>
      <c r="U296" s="22" t="s">
        <v>384</v>
      </c>
      <c r="V296" s="22">
        <v>240</v>
      </c>
      <c r="W296" s="22" t="s">
        <v>377</v>
      </c>
      <c r="X296" s="22" t="s">
        <v>378</v>
      </c>
      <c r="Y296" s="22" t="s">
        <v>89</v>
      </c>
      <c r="Z296" s="22">
        <v>5502</v>
      </c>
      <c r="AA296" s="22" t="s">
        <v>732</v>
      </c>
      <c r="AC296" t="str">
        <f>+Combinar1[[#This Row],[Descripción Filtro URL 1]]</f>
        <v>Calera</v>
      </c>
      <c r="AD296" t="str">
        <f>+Combinar1[[#This Row],[titulo]]&amp;AC296&amp;", "&amp;Combinar1[[#This Row],[temporalidad]]</f>
        <v>Cantidad de Espacios Culturales según su Tipo de Titularidad en la comuna de Calera, Año 2021</v>
      </c>
      <c r="AE296" t="str">
        <f>+Combinar1[[#This Row],[descripcion_larga]]&amp;AC296&amp;", según datos del "&amp;Combinar1[[#This Row],[fuente]]&amp;", "&amp;Combinar1[[#This Row],[temporalidad]]</f>
        <v>Gráfico que muestra la cantidad de espacios culturales según su tipo de titularidad en la comuna de  Calera, según datos del Observatorio Cultural, Año 2021</v>
      </c>
      <c r="AF296" t="e">
        <f>+Combinar1[[#This Row],[url]]&amp;Combinar1[[#This Row],[Complemento Link]]&amp;Combinar1[[#This Row],[id_fil_url 1]]&amp;#REF!&amp;#REF!</f>
        <v>#REF!</v>
      </c>
    </row>
    <row r="297" spans="1:32" x14ac:dyDescent="0.3">
      <c r="A297" s="22">
        <v>1</v>
      </c>
      <c r="B297" s="22" t="s">
        <v>376</v>
      </c>
      <c r="C297">
        <v>1</v>
      </c>
      <c r="D297" s="22">
        <v>1</v>
      </c>
      <c r="E297" s="22" t="s">
        <v>742</v>
      </c>
      <c r="F297" s="22"/>
      <c r="G297" s="22" t="s">
        <v>736</v>
      </c>
      <c r="H297" s="22" t="s">
        <v>737</v>
      </c>
      <c r="I297" s="22" t="s">
        <v>733</v>
      </c>
      <c r="K297" s="22" t="s">
        <v>731</v>
      </c>
      <c r="L297" s="22" t="s">
        <v>742</v>
      </c>
      <c r="M297" s="22" t="s">
        <v>735</v>
      </c>
      <c r="N297" s="22" t="s">
        <v>743</v>
      </c>
      <c r="O297" s="22" t="s">
        <v>744</v>
      </c>
      <c r="P297" s="22" t="s">
        <v>3859</v>
      </c>
      <c r="Q297" t="s">
        <v>3864</v>
      </c>
      <c r="R297" s="22" t="s">
        <v>734</v>
      </c>
      <c r="S297" s="22" t="s">
        <v>3872</v>
      </c>
      <c r="T297" s="22" t="s">
        <v>754</v>
      </c>
      <c r="U297" s="22" t="s">
        <v>384</v>
      </c>
      <c r="V297" s="22">
        <v>240</v>
      </c>
      <c r="W297" s="22" t="s">
        <v>377</v>
      </c>
      <c r="X297" s="22" t="s">
        <v>378</v>
      </c>
      <c r="Y297" s="22" t="s">
        <v>90</v>
      </c>
      <c r="Z297" s="22">
        <v>5503</v>
      </c>
      <c r="AA297" s="22" t="s">
        <v>732</v>
      </c>
      <c r="AC297" t="str">
        <f>+Combinar1[[#This Row],[Descripción Filtro URL 1]]</f>
        <v>Hijuelas</v>
      </c>
      <c r="AD297" t="str">
        <f>+Combinar1[[#This Row],[titulo]]&amp;AC297&amp;", "&amp;Combinar1[[#This Row],[temporalidad]]</f>
        <v>Cantidad de Espacios Culturales con Acceso para Discapacitados en la comuna de Hijuelas, Año 2021</v>
      </c>
      <c r="AE297" t="str">
        <f>+Combinar1[[#This Row],[descripcion_larga]]&amp;AC297&amp;", según datos del "&amp;Combinar1[[#This Row],[fuente]]&amp;", "&amp;Combinar1[[#This Row],[temporalidad]]</f>
        <v>Gráfico que muestra la cantidad de espacios culturales con o sin acceso para discapacitados en la comuna de Hijuelas, según datos del Observatorio Cultural, Año 2021</v>
      </c>
      <c r="AF297" t="e">
        <f>+Combinar1[[#This Row],[url]]&amp;Combinar1[[#This Row],[Complemento Link]]&amp;Combinar1[[#This Row],[id_fil_url 1]]&amp;#REF!&amp;#REF!</f>
        <v>#REF!</v>
      </c>
    </row>
    <row r="298" spans="1:32" x14ac:dyDescent="0.3">
      <c r="A298" s="22">
        <v>1</v>
      </c>
      <c r="B298" s="22" t="s">
        <v>376</v>
      </c>
      <c r="C298">
        <v>2</v>
      </c>
      <c r="D298" s="22">
        <v>2</v>
      </c>
      <c r="E298" s="22" t="s">
        <v>746</v>
      </c>
      <c r="F298" s="22"/>
      <c r="G298" s="22" t="s">
        <v>738</v>
      </c>
      <c r="H298" s="22" t="s">
        <v>737</v>
      </c>
      <c r="I298" s="22" t="s">
        <v>733</v>
      </c>
      <c r="K298" s="22" t="s">
        <v>731</v>
      </c>
      <c r="L298" s="22" t="s">
        <v>746</v>
      </c>
      <c r="M298" s="22" t="s">
        <v>735</v>
      </c>
      <c r="N298" s="22" t="s">
        <v>743</v>
      </c>
      <c r="O298" s="22" t="s">
        <v>744</v>
      </c>
      <c r="P298" s="22" t="s">
        <v>3860</v>
      </c>
      <c r="Q298" t="s">
        <v>5944</v>
      </c>
      <c r="R298" s="22" t="s">
        <v>734</v>
      </c>
      <c r="S298" s="22" t="s">
        <v>3871</v>
      </c>
      <c r="T298" s="22" t="s">
        <v>755</v>
      </c>
      <c r="U298" s="22" t="s">
        <v>384</v>
      </c>
      <c r="V298" s="22">
        <v>240</v>
      </c>
      <c r="W298" s="22" t="s">
        <v>377</v>
      </c>
      <c r="X298" s="22" t="s">
        <v>378</v>
      </c>
      <c r="Y298" s="22" t="s">
        <v>90</v>
      </c>
      <c r="Z298" s="22">
        <v>5503</v>
      </c>
      <c r="AA298" s="22" t="s">
        <v>732</v>
      </c>
      <c r="AC298" t="str">
        <f>+Combinar1[[#This Row],[Descripción Filtro URL 1]]</f>
        <v>Hijuelas</v>
      </c>
      <c r="AD298" t="str">
        <f>+Combinar1[[#This Row],[titulo]]&amp;AC298&amp;", "&amp;Combinar1[[#This Row],[temporalidad]]</f>
        <v>Cantidad de Espacios Culturales por Tipo en la comuna de Hijuelas, Año 2021</v>
      </c>
      <c r="AE298" t="str">
        <f>+Combinar1[[#This Row],[descripcion_larga]]&amp;AC298&amp;", según datos del "&amp;Combinar1[[#This Row],[fuente]]&amp;", "&amp;Combinar1[[#This Row],[temporalidad]]</f>
        <v>Gráfico que muestra la cantidad de espacios culturales por tipo en la comuna de Hijuelas, según datos del Observatorio Cultural, Año 2021</v>
      </c>
      <c r="AF298" t="e">
        <f>+Combinar1[[#This Row],[url]]&amp;Combinar1[[#This Row],[Complemento Link]]&amp;Combinar1[[#This Row],[id_fil_url 1]]&amp;#REF!&amp;#REF!</f>
        <v>#REF!</v>
      </c>
    </row>
    <row r="299" spans="1:32" x14ac:dyDescent="0.3">
      <c r="A299" s="22">
        <v>1</v>
      </c>
      <c r="B299" s="22" t="s">
        <v>376</v>
      </c>
      <c r="C299">
        <v>3</v>
      </c>
      <c r="D299" s="22">
        <v>3</v>
      </c>
      <c r="E299" s="22" t="s">
        <v>748</v>
      </c>
      <c r="F299" s="22"/>
      <c r="G299" s="22" t="s">
        <v>739</v>
      </c>
      <c r="H299" s="22" t="s">
        <v>737</v>
      </c>
      <c r="I299" s="22" t="s">
        <v>733</v>
      </c>
      <c r="K299" s="22" t="s">
        <v>731</v>
      </c>
      <c r="L299" s="22" t="s">
        <v>748</v>
      </c>
      <c r="M299" s="22" t="s">
        <v>735</v>
      </c>
      <c r="N299" s="22" t="s">
        <v>743</v>
      </c>
      <c r="O299" s="22" t="s">
        <v>744</v>
      </c>
      <c r="P299" s="22" t="s">
        <v>3863</v>
      </c>
      <c r="Q299" t="s">
        <v>3866</v>
      </c>
      <c r="R299" s="22" t="s">
        <v>734</v>
      </c>
      <c r="S299" s="22" t="s">
        <v>3868</v>
      </c>
      <c r="T299" s="22" t="s">
        <v>756</v>
      </c>
      <c r="U299" s="22" t="s">
        <v>384</v>
      </c>
      <c r="V299" s="22">
        <v>240</v>
      </c>
      <c r="W299" s="22" t="s">
        <v>377</v>
      </c>
      <c r="X299" s="22" t="s">
        <v>378</v>
      </c>
      <c r="Y299" s="22" t="s">
        <v>90</v>
      </c>
      <c r="Z299" s="22">
        <v>5503</v>
      </c>
      <c r="AA299" s="22" t="s">
        <v>732</v>
      </c>
      <c r="AC299" t="str">
        <f>+Combinar1[[#This Row],[Descripción Filtro URL 1]]</f>
        <v>Hijuelas</v>
      </c>
      <c r="AD299" t="str">
        <f>+Combinar1[[#This Row],[titulo]]&amp;AC299&amp;", "&amp;Combinar1[[#This Row],[temporalidad]]</f>
        <v>Cantidad de Espacios Culturales según su Estado de Mantención en la comuna de Hijuelas, Año 2021</v>
      </c>
      <c r="AE299" t="str">
        <f>+Combinar1[[#This Row],[descripcion_larga]]&amp;AC299&amp;", según datos del "&amp;Combinar1[[#This Row],[fuente]]&amp;", "&amp;Combinar1[[#This Row],[temporalidad]]</f>
        <v>Gráfico que muestra la cantidad de espacios culturales según su estado de mantención en la comuna de Hijuelas, según datos del Observatorio Cultural, Año 2021</v>
      </c>
      <c r="AF299" t="e">
        <f>+Combinar1[[#This Row],[url]]&amp;Combinar1[[#This Row],[Complemento Link]]&amp;Combinar1[[#This Row],[id_fil_url 1]]&amp;#REF!&amp;#REF!</f>
        <v>#REF!</v>
      </c>
    </row>
    <row r="300" spans="1:32" x14ac:dyDescent="0.3">
      <c r="A300" s="22">
        <v>1</v>
      </c>
      <c r="B300" s="22" t="s">
        <v>376</v>
      </c>
      <c r="C300">
        <v>4</v>
      </c>
      <c r="D300" s="22">
        <v>4</v>
      </c>
      <c r="E300" s="22" t="s">
        <v>750</v>
      </c>
      <c r="F300" s="22"/>
      <c r="G300" s="22" t="s">
        <v>740</v>
      </c>
      <c r="H300" s="22" t="s">
        <v>737</v>
      </c>
      <c r="I300" s="22" t="s">
        <v>733</v>
      </c>
      <c r="K300" s="22" t="s">
        <v>731</v>
      </c>
      <c r="L300" s="22" t="s">
        <v>750</v>
      </c>
      <c r="M300" s="22" t="s">
        <v>735</v>
      </c>
      <c r="N300" s="22" t="s">
        <v>743</v>
      </c>
      <c r="O300" s="22" t="s">
        <v>744</v>
      </c>
      <c r="P300" s="22" t="s">
        <v>3861</v>
      </c>
      <c r="Q300" t="s">
        <v>3867</v>
      </c>
      <c r="R300" s="22" t="s">
        <v>734</v>
      </c>
      <c r="S300" s="22" t="s">
        <v>3869</v>
      </c>
      <c r="T300" s="22" t="s">
        <v>757</v>
      </c>
      <c r="U300" s="22" t="s">
        <v>384</v>
      </c>
      <c r="V300" s="22">
        <v>240</v>
      </c>
      <c r="W300" s="22" t="s">
        <v>377</v>
      </c>
      <c r="X300" s="22" t="s">
        <v>378</v>
      </c>
      <c r="Y300" s="22" t="s">
        <v>90</v>
      </c>
      <c r="Z300" s="22">
        <v>5503</v>
      </c>
      <c r="AA300" s="22" t="s">
        <v>732</v>
      </c>
      <c r="AC300" t="str">
        <f>+Combinar1[[#This Row],[Descripción Filtro URL 1]]</f>
        <v>Hijuelas</v>
      </c>
      <c r="AD300" t="str">
        <f>+Combinar1[[#This Row],[titulo]]&amp;AC300&amp;", "&amp;Combinar1[[#This Row],[temporalidad]]</f>
        <v>Cantidad de Espacios Culturales según su Fuente de Financiamiento en la comuna de Hijuelas, Año 2021</v>
      </c>
      <c r="AE300" t="str">
        <f>+Combinar1[[#This Row],[descripcion_larga]]&amp;AC300&amp;", según datos del "&amp;Combinar1[[#This Row],[fuente]]&amp;", "&amp;Combinar1[[#This Row],[temporalidad]]</f>
        <v>Gráfico que muestra la cantidad de espacios culturales según su fuente de financiamiento en la comuna de Hijuelas, según datos del Observatorio Cultural, Año 2021</v>
      </c>
      <c r="AF300" t="e">
        <f>+Combinar1[[#This Row],[url]]&amp;Combinar1[[#This Row],[Complemento Link]]&amp;Combinar1[[#This Row],[id_fil_url 1]]&amp;#REF!&amp;#REF!</f>
        <v>#REF!</v>
      </c>
    </row>
    <row r="301" spans="1:32" x14ac:dyDescent="0.3">
      <c r="A301" s="22">
        <v>1</v>
      </c>
      <c r="B301" s="22" t="s">
        <v>376</v>
      </c>
      <c r="C301">
        <v>5</v>
      </c>
      <c r="D301" s="22">
        <v>5</v>
      </c>
      <c r="E301" s="22" t="s">
        <v>752</v>
      </c>
      <c r="F301" s="22"/>
      <c r="G301" s="22" t="s">
        <v>741</v>
      </c>
      <c r="H301" s="22" t="s">
        <v>737</v>
      </c>
      <c r="I301" s="22" t="s">
        <v>733</v>
      </c>
      <c r="K301" s="22" t="s">
        <v>731</v>
      </c>
      <c r="L301" s="22" t="s">
        <v>752</v>
      </c>
      <c r="M301" s="22" t="s">
        <v>735</v>
      </c>
      <c r="N301" s="22" t="s">
        <v>743</v>
      </c>
      <c r="O301" s="22" t="s">
        <v>744</v>
      </c>
      <c r="P301" s="22" t="s">
        <v>3862</v>
      </c>
      <c r="Q301" t="s">
        <v>5943</v>
      </c>
      <c r="R301" s="22" t="s">
        <v>734</v>
      </c>
      <c r="S301" s="22" t="s">
        <v>3870</v>
      </c>
      <c r="T301" s="22" t="s">
        <v>758</v>
      </c>
      <c r="U301" s="22" t="s">
        <v>384</v>
      </c>
      <c r="V301" s="22">
        <v>240</v>
      </c>
      <c r="W301" s="22" t="s">
        <v>377</v>
      </c>
      <c r="X301" s="22" t="s">
        <v>378</v>
      </c>
      <c r="Y301" s="22" t="s">
        <v>90</v>
      </c>
      <c r="Z301" s="22">
        <v>5503</v>
      </c>
      <c r="AA301" s="22" t="s">
        <v>732</v>
      </c>
      <c r="AC301" t="str">
        <f>+Combinar1[[#This Row],[Descripción Filtro URL 1]]</f>
        <v>Hijuelas</v>
      </c>
      <c r="AD301" t="str">
        <f>+Combinar1[[#This Row],[titulo]]&amp;AC301&amp;", "&amp;Combinar1[[#This Row],[temporalidad]]</f>
        <v>Cantidad de Espacios Culturales según su Tipo de Titularidad en la comuna de Hijuelas, Año 2021</v>
      </c>
      <c r="AE301" t="str">
        <f>+Combinar1[[#This Row],[descripcion_larga]]&amp;AC301&amp;", según datos del "&amp;Combinar1[[#This Row],[fuente]]&amp;", "&amp;Combinar1[[#This Row],[temporalidad]]</f>
        <v>Gráfico que muestra la cantidad de espacios culturales según su tipo de titularidad en la comuna de  Hijuelas, según datos del Observatorio Cultural, Año 2021</v>
      </c>
      <c r="AF301" t="e">
        <f>+Combinar1[[#This Row],[url]]&amp;Combinar1[[#This Row],[Complemento Link]]&amp;Combinar1[[#This Row],[id_fil_url 1]]&amp;#REF!&amp;#REF!</f>
        <v>#REF!</v>
      </c>
    </row>
    <row r="302" spans="1:32" x14ac:dyDescent="0.3">
      <c r="A302" s="22">
        <v>1</v>
      </c>
      <c r="B302" s="22" t="s">
        <v>376</v>
      </c>
      <c r="C302">
        <v>1</v>
      </c>
      <c r="D302" s="22">
        <v>1</v>
      </c>
      <c r="E302" s="22" t="s">
        <v>742</v>
      </c>
      <c r="F302" s="22"/>
      <c r="G302" s="22" t="s">
        <v>736</v>
      </c>
      <c r="H302" s="22" t="s">
        <v>737</v>
      </c>
      <c r="I302" s="22" t="s">
        <v>733</v>
      </c>
      <c r="K302" s="22" t="s">
        <v>731</v>
      </c>
      <c r="L302" s="22" t="s">
        <v>742</v>
      </c>
      <c r="M302" s="22" t="s">
        <v>735</v>
      </c>
      <c r="N302" s="22" t="s">
        <v>743</v>
      </c>
      <c r="O302" s="22" t="s">
        <v>744</v>
      </c>
      <c r="P302" s="22" t="s">
        <v>3859</v>
      </c>
      <c r="Q302" t="s">
        <v>3864</v>
      </c>
      <c r="R302" s="22" t="s">
        <v>734</v>
      </c>
      <c r="S302" s="22" t="s">
        <v>3872</v>
      </c>
      <c r="T302" s="22" t="s">
        <v>754</v>
      </c>
      <c r="U302" s="22" t="s">
        <v>384</v>
      </c>
      <c r="V302" s="22">
        <v>240</v>
      </c>
      <c r="W302" s="22" t="s">
        <v>377</v>
      </c>
      <c r="X302" s="22" t="s">
        <v>378</v>
      </c>
      <c r="Y302" s="22" t="s">
        <v>91</v>
      </c>
      <c r="Z302" s="22">
        <v>5504</v>
      </c>
      <c r="AA302" s="22" t="s">
        <v>732</v>
      </c>
      <c r="AC302" t="str">
        <f>+Combinar1[[#This Row],[Descripción Filtro URL 1]]</f>
        <v>La Cruz</v>
      </c>
      <c r="AD302" t="str">
        <f>+Combinar1[[#This Row],[titulo]]&amp;AC302&amp;", "&amp;Combinar1[[#This Row],[temporalidad]]</f>
        <v>Cantidad de Espacios Culturales con Acceso para Discapacitados en la comuna de La Cruz, Año 2021</v>
      </c>
      <c r="AE302" t="str">
        <f>+Combinar1[[#This Row],[descripcion_larga]]&amp;AC302&amp;", según datos del "&amp;Combinar1[[#This Row],[fuente]]&amp;", "&amp;Combinar1[[#This Row],[temporalidad]]</f>
        <v>Gráfico que muestra la cantidad de espacios culturales con o sin acceso para discapacitados en la comuna de La Cruz, según datos del Observatorio Cultural, Año 2021</v>
      </c>
      <c r="AF302" t="e">
        <f>+Combinar1[[#This Row],[url]]&amp;Combinar1[[#This Row],[Complemento Link]]&amp;Combinar1[[#This Row],[id_fil_url 1]]&amp;#REF!&amp;#REF!</f>
        <v>#REF!</v>
      </c>
    </row>
    <row r="303" spans="1:32" x14ac:dyDescent="0.3">
      <c r="A303" s="22">
        <v>1</v>
      </c>
      <c r="B303" s="22" t="s">
        <v>376</v>
      </c>
      <c r="C303">
        <v>2</v>
      </c>
      <c r="D303" s="22">
        <v>2</v>
      </c>
      <c r="E303" s="22" t="s">
        <v>746</v>
      </c>
      <c r="F303" s="22"/>
      <c r="G303" s="22" t="s">
        <v>738</v>
      </c>
      <c r="H303" s="22" t="s">
        <v>737</v>
      </c>
      <c r="I303" s="22" t="s">
        <v>733</v>
      </c>
      <c r="K303" s="22" t="s">
        <v>731</v>
      </c>
      <c r="L303" s="22" t="s">
        <v>746</v>
      </c>
      <c r="M303" s="22" t="s">
        <v>735</v>
      </c>
      <c r="N303" s="22" t="s">
        <v>743</v>
      </c>
      <c r="O303" s="22" t="s">
        <v>744</v>
      </c>
      <c r="P303" s="22" t="s">
        <v>3860</v>
      </c>
      <c r="Q303" t="s">
        <v>5944</v>
      </c>
      <c r="R303" s="22" t="s">
        <v>734</v>
      </c>
      <c r="S303" s="22" t="s">
        <v>3871</v>
      </c>
      <c r="T303" s="22" t="s">
        <v>755</v>
      </c>
      <c r="U303" s="22" t="s">
        <v>384</v>
      </c>
      <c r="V303" s="22">
        <v>240</v>
      </c>
      <c r="W303" s="22" t="s">
        <v>377</v>
      </c>
      <c r="X303" s="22" t="s">
        <v>378</v>
      </c>
      <c r="Y303" s="22" t="s">
        <v>91</v>
      </c>
      <c r="Z303" s="22">
        <v>5504</v>
      </c>
      <c r="AA303" s="22" t="s">
        <v>732</v>
      </c>
      <c r="AC303" t="str">
        <f>+Combinar1[[#This Row],[Descripción Filtro URL 1]]</f>
        <v>La Cruz</v>
      </c>
      <c r="AD303" t="str">
        <f>+Combinar1[[#This Row],[titulo]]&amp;AC303&amp;", "&amp;Combinar1[[#This Row],[temporalidad]]</f>
        <v>Cantidad de Espacios Culturales por Tipo en la comuna de La Cruz, Año 2021</v>
      </c>
      <c r="AE303" t="str">
        <f>+Combinar1[[#This Row],[descripcion_larga]]&amp;AC303&amp;", según datos del "&amp;Combinar1[[#This Row],[fuente]]&amp;", "&amp;Combinar1[[#This Row],[temporalidad]]</f>
        <v>Gráfico que muestra la cantidad de espacios culturales por tipo en la comuna de La Cruz, según datos del Observatorio Cultural, Año 2021</v>
      </c>
      <c r="AF303" t="e">
        <f>+Combinar1[[#This Row],[url]]&amp;Combinar1[[#This Row],[Complemento Link]]&amp;Combinar1[[#This Row],[id_fil_url 1]]&amp;#REF!&amp;#REF!</f>
        <v>#REF!</v>
      </c>
    </row>
    <row r="304" spans="1:32" x14ac:dyDescent="0.3">
      <c r="A304" s="22">
        <v>1</v>
      </c>
      <c r="B304" s="22" t="s">
        <v>376</v>
      </c>
      <c r="C304">
        <v>3</v>
      </c>
      <c r="D304" s="22">
        <v>3</v>
      </c>
      <c r="E304" s="22" t="s">
        <v>748</v>
      </c>
      <c r="F304" s="22"/>
      <c r="G304" s="22" t="s">
        <v>739</v>
      </c>
      <c r="H304" s="22" t="s">
        <v>737</v>
      </c>
      <c r="I304" s="22" t="s">
        <v>733</v>
      </c>
      <c r="K304" s="22" t="s">
        <v>731</v>
      </c>
      <c r="L304" s="22" t="s">
        <v>748</v>
      </c>
      <c r="M304" s="22" t="s">
        <v>735</v>
      </c>
      <c r="N304" s="22" t="s">
        <v>743</v>
      </c>
      <c r="O304" s="22" t="s">
        <v>744</v>
      </c>
      <c r="P304" s="22" t="s">
        <v>3863</v>
      </c>
      <c r="Q304" t="s">
        <v>3866</v>
      </c>
      <c r="R304" s="22" t="s">
        <v>734</v>
      </c>
      <c r="S304" s="22" t="s">
        <v>3868</v>
      </c>
      <c r="T304" s="22" t="s">
        <v>756</v>
      </c>
      <c r="U304" s="22" t="s">
        <v>384</v>
      </c>
      <c r="V304" s="22">
        <v>240</v>
      </c>
      <c r="W304" s="22" t="s">
        <v>377</v>
      </c>
      <c r="X304" s="22" t="s">
        <v>378</v>
      </c>
      <c r="Y304" s="22" t="s">
        <v>91</v>
      </c>
      <c r="Z304" s="22">
        <v>5504</v>
      </c>
      <c r="AA304" s="22" t="s">
        <v>732</v>
      </c>
      <c r="AC304" t="str">
        <f>+Combinar1[[#This Row],[Descripción Filtro URL 1]]</f>
        <v>La Cruz</v>
      </c>
      <c r="AD304" t="str">
        <f>+Combinar1[[#This Row],[titulo]]&amp;AC304&amp;", "&amp;Combinar1[[#This Row],[temporalidad]]</f>
        <v>Cantidad de Espacios Culturales según su Estado de Mantención en la comuna de La Cruz, Año 2021</v>
      </c>
      <c r="AE304" t="str">
        <f>+Combinar1[[#This Row],[descripcion_larga]]&amp;AC304&amp;", según datos del "&amp;Combinar1[[#This Row],[fuente]]&amp;", "&amp;Combinar1[[#This Row],[temporalidad]]</f>
        <v>Gráfico que muestra la cantidad de espacios culturales según su estado de mantención en la comuna de La Cruz, según datos del Observatorio Cultural, Año 2021</v>
      </c>
      <c r="AF304" t="e">
        <f>+Combinar1[[#This Row],[url]]&amp;Combinar1[[#This Row],[Complemento Link]]&amp;Combinar1[[#This Row],[id_fil_url 1]]&amp;#REF!&amp;#REF!</f>
        <v>#REF!</v>
      </c>
    </row>
    <row r="305" spans="1:32" x14ac:dyDescent="0.3">
      <c r="A305" s="22">
        <v>1</v>
      </c>
      <c r="B305" s="22" t="s">
        <v>376</v>
      </c>
      <c r="C305">
        <v>4</v>
      </c>
      <c r="D305" s="22">
        <v>4</v>
      </c>
      <c r="E305" s="22" t="s">
        <v>750</v>
      </c>
      <c r="F305" s="22"/>
      <c r="G305" s="22" t="s">
        <v>740</v>
      </c>
      <c r="H305" s="22" t="s">
        <v>737</v>
      </c>
      <c r="I305" s="22" t="s">
        <v>733</v>
      </c>
      <c r="K305" s="22" t="s">
        <v>731</v>
      </c>
      <c r="L305" s="22" t="s">
        <v>750</v>
      </c>
      <c r="M305" s="22" t="s">
        <v>735</v>
      </c>
      <c r="N305" s="22" t="s">
        <v>743</v>
      </c>
      <c r="O305" s="22" t="s">
        <v>744</v>
      </c>
      <c r="P305" s="22" t="s">
        <v>3861</v>
      </c>
      <c r="Q305" t="s">
        <v>3867</v>
      </c>
      <c r="R305" s="22" t="s">
        <v>734</v>
      </c>
      <c r="S305" s="22" t="s">
        <v>3869</v>
      </c>
      <c r="T305" s="22" t="s">
        <v>757</v>
      </c>
      <c r="U305" s="22" t="s">
        <v>384</v>
      </c>
      <c r="V305" s="22">
        <v>240</v>
      </c>
      <c r="W305" s="22" t="s">
        <v>377</v>
      </c>
      <c r="X305" s="22" t="s">
        <v>378</v>
      </c>
      <c r="Y305" s="22" t="s">
        <v>91</v>
      </c>
      <c r="Z305" s="22">
        <v>5504</v>
      </c>
      <c r="AA305" s="22" t="s">
        <v>732</v>
      </c>
      <c r="AC305" t="str">
        <f>+Combinar1[[#This Row],[Descripción Filtro URL 1]]</f>
        <v>La Cruz</v>
      </c>
      <c r="AD305" t="str">
        <f>+Combinar1[[#This Row],[titulo]]&amp;AC305&amp;", "&amp;Combinar1[[#This Row],[temporalidad]]</f>
        <v>Cantidad de Espacios Culturales según su Fuente de Financiamiento en la comuna de La Cruz, Año 2021</v>
      </c>
      <c r="AE305" t="str">
        <f>+Combinar1[[#This Row],[descripcion_larga]]&amp;AC305&amp;", según datos del "&amp;Combinar1[[#This Row],[fuente]]&amp;", "&amp;Combinar1[[#This Row],[temporalidad]]</f>
        <v>Gráfico que muestra la cantidad de espacios culturales según su fuente de financiamiento en la comuna de La Cruz, según datos del Observatorio Cultural, Año 2021</v>
      </c>
      <c r="AF305" t="e">
        <f>+Combinar1[[#This Row],[url]]&amp;Combinar1[[#This Row],[Complemento Link]]&amp;Combinar1[[#This Row],[id_fil_url 1]]&amp;#REF!&amp;#REF!</f>
        <v>#REF!</v>
      </c>
    </row>
    <row r="306" spans="1:32" x14ac:dyDescent="0.3">
      <c r="A306" s="22">
        <v>1</v>
      </c>
      <c r="B306" s="22" t="s">
        <v>376</v>
      </c>
      <c r="C306">
        <v>5</v>
      </c>
      <c r="D306" s="22">
        <v>5</v>
      </c>
      <c r="E306" s="22" t="s">
        <v>752</v>
      </c>
      <c r="F306" s="22"/>
      <c r="G306" s="22" t="s">
        <v>741</v>
      </c>
      <c r="H306" s="22" t="s">
        <v>737</v>
      </c>
      <c r="I306" s="22" t="s">
        <v>733</v>
      </c>
      <c r="K306" s="22" t="s">
        <v>731</v>
      </c>
      <c r="L306" s="22" t="s">
        <v>752</v>
      </c>
      <c r="M306" s="22" t="s">
        <v>735</v>
      </c>
      <c r="N306" s="22" t="s">
        <v>743</v>
      </c>
      <c r="O306" s="22" t="s">
        <v>744</v>
      </c>
      <c r="P306" s="22" t="s">
        <v>3862</v>
      </c>
      <c r="Q306" t="s">
        <v>5943</v>
      </c>
      <c r="R306" s="22" t="s">
        <v>734</v>
      </c>
      <c r="S306" s="22" t="s">
        <v>3870</v>
      </c>
      <c r="T306" s="22" t="s">
        <v>758</v>
      </c>
      <c r="U306" s="22" t="s">
        <v>384</v>
      </c>
      <c r="V306" s="22">
        <v>240</v>
      </c>
      <c r="W306" s="22" t="s">
        <v>377</v>
      </c>
      <c r="X306" s="22" t="s">
        <v>378</v>
      </c>
      <c r="Y306" s="22" t="s">
        <v>91</v>
      </c>
      <c r="Z306" s="22">
        <v>5504</v>
      </c>
      <c r="AA306" s="22" t="s">
        <v>732</v>
      </c>
      <c r="AC306" t="str">
        <f>+Combinar1[[#This Row],[Descripción Filtro URL 1]]</f>
        <v>La Cruz</v>
      </c>
      <c r="AD306" t="str">
        <f>+Combinar1[[#This Row],[titulo]]&amp;AC306&amp;", "&amp;Combinar1[[#This Row],[temporalidad]]</f>
        <v>Cantidad de Espacios Culturales según su Tipo de Titularidad en la comuna de La Cruz, Año 2021</v>
      </c>
      <c r="AE306" t="str">
        <f>+Combinar1[[#This Row],[descripcion_larga]]&amp;AC306&amp;", según datos del "&amp;Combinar1[[#This Row],[fuente]]&amp;", "&amp;Combinar1[[#This Row],[temporalidad]]</f>
        <v>Gráfico que muestra la cantidad de espacios culturales según su tipo de titularidad en la comuna de  La Cruz, según datos del Observatorio Cultural, Año 2021</v>
      </c>
      <c r="AF306" t="e">
        <f>+Combinar1[[#This Row],[url]]&amp;Combinar1[[#This Row],[Complemento Link]]&amp;Combinar1[[#This Row],[id_fil_url 1]]&amp;#REF!&amp;#REF!</f>
        <v>#REF!</v>
      </c>
    </row>
    <row r="307" spans="1:32" x14ac:dyDescent="0.3">
      <c r="A307" s="22">
        <v>1</v>
      </c>
      <c r="B307" s="22" t="s">
        <v>376</v>
      </c>
      <c r="C307">
        <v>1</v>
      </c>
      <c r="D307" s="22">
        <v>1</v>
      </c>
      <c r="E307" s="22" t="s">
        <v>742</v>
      </c>
      <c r="F307" s="22"/>
      <c r="G307" s="22" t="s">
        <v>736</v>
      </c>
      <c r="H307" s="22" t="s">
        <v>737</v>
      </c>
      <c r="I307" s="22" t="s">
        <v>733</v>
      </c>
      <c r="K307" s="22" t="s">
        <v>731</v>
      </c>
      <c r="L307" s="22" t="s">
        <v>742</v>
      </c>
      <c r="M307" s="22" t="s">
        <v>735</v>
      </c>
      <c r="N307" s="22" t="s">
        <v>743</v>
      </c>
      <c r="O307" s="22" t="s">
        <v>744</v>
      </c>
      <c r="P307" s="22" t="s">
        <v>3859</v>
      </c>
      <c r="Q307" t="s">
        <v>3864</v>
      </c>
      <c r="R307" s="22" t="s">
        <v>734</v>
      </c>
      <c r="S307" s="22" t="s">
        <v>3872</v>
      </c>
      <c r="T307" s="22" t="s">
        <v>754</v>
      </c>
      <c r="U307" s="22" t="s">
        <v>384</v>
      </c>
      <c r="V307" s="22">
        <v>240</v>
      </c>
      <c r="W307" s="22" t="s">
        <v>377</v>
      </c>
      <c r="X307" s="22" t="s">
        <v>378</v>
      </c>
      <c r="Y307" s="22" t="s">
        <v>92</v>
      </c>
      <c r="Z307" s="22">
        <v>5506</v>
      </c>
      <c r="AA307" s="22" t="s">
        <v>732</v>
      </c>
      <c r="AC307" t="str">
        <f>+Combinar1[[#This Row],[Descripción Filtro URL 1]]</f>
        <v>Nogales</v>
      </c>
      <c r="AD307" t="str">
        <f>+Combinar1[[#This Row],[titulo]]&amp;AC307&amp;", "&amp;Combinar1[[#This Row],[temporalidad]]</f>
        <v>Cantidad de Espacios Culturales con Acceso para Discapacitados en la comuna de Nogales, Año 2021</v>
      </c>
      <c r="AE307" t="str">
        <f>+Combinar1[[#This Row],[descripcion_larga]]&amp;AC307&amp;", según datos del "&amp;Combinar1[[#This Row],[fuente]]&amp;", "&amp;Combinar1[[#This Row],[temporalidad]]</f>
        <v>Gráfico que muestra la cantidad de espacios culturales con o sin acceso para discapacitados en la comuna de Nogales, según datos del Observatorio Cultural, Año 2021</v>
      </c>
      <c r="AF307" t="e">
        <f>+Combinar1[[#This Row],[url]]&amp;Combinar1[[#This Row],[Complemento Link]]&amp;Combinar1[[#This Row],[id_fil_url 1]]&amp;#REF!&amp;#REF!</f>
        <v>#REF!</v>
      </c>
    </row>
    <row r="308" spans="1:32" x14ac:dyDescent="0.3">
      <c r="A308" s="22">
        <v>1</v>
      </c>
      <c r="B308" s="22" t="s">
        <v>376</v>
      </c>
      <c r="C308">
        <v>2</v>
      </c>
      <c r="D308" s="22">
        <v>2</v>
      </c>
      <c r="E308" s="22" t="s">
        <v>746</v>
      </c>
      <c r="F308" s="22"/>
      <c r="G308" s="22" t="s">
        <v>738</v>
      </c>
      <c r="H308" s="22" t="s">
        <v>737</v>
      </c>
      <c r="I308" s="22" t="s">
        <v>733</v>
      </c>
      <c r="K308" s="22" t="s">
        <v>731</v>
      </c>
      <c r="L308" s="22" t="s">
        <v>746</v>
      </c>
      <c r="M308" s="22" t="s">
        <v>735</v>
      </c>
      <c r="N308" s="22" t="s">
        <v>743</v>
      </c>
      <c r="O308" s="22" t="s">
        <v>744</v>
      </c>
      <c r="P308" s="22" t="s">
        <v>3860</v>
      </c>
      <c r="Q308" t="s">
        <v>5944</v>
      </c>
      <c r="R308" s="22" t="s">
        <v>734</v>
      </c>
      <c r="S308" s="22" t="s">
        <v>3871</v>
      </c>
      <c r="T308" s="22" t="s">
        <v>755</v>
      </c>
      <c r="U308" s="22" t="s">
        <v>384</v>
      </c>
      <c r="V308" s="22">
        <v>240</v>
      </c>
      <c r="W308" s="22" t="s">
        <v>377</v>
      </c>
      <c r="X308" s="22" t="s">
        <v>378</v>
      </c>
      <c r="Y308" s="22" t="s">
        <v>92</v>
      </c>
      <c r="Z308" s="22">
        <v>5506</v>
      </c>
      <c r="AA308" s="22" t="s">
        <v>732</v>
      </c>
      <c r="AC308" t="str">
        <f>+Combinar1[[#This Row],[Descripción Filtro URL 1]]</f>
        <v>Nogales</v>
      </c>
      <c r="AD308" t="str">
        <f>+Combinar1[[#This Row],[titulo]]&amp;AC308&amp;", "&amp;Combinar1[[#This Row],[temporalidad]]</f>
        <v>Cantidad de Espacios Culturales por Tipo en la comuna de Nogales, Año 2021</v>
      </c>
      <c r="AE308" t="str">
        <f>+Combinar1[[#This Row],[descripcion_larga]]&amp;AC308&amp;", según datos del "&amp;Combinar1[[#This Row],[fuente]]&amp;", "&amp;Combinar1[[#This Row],[temporalidad]]</f>
        <v>Gráfico que muestra la cantidad de espacios culturales por tipo en la comuna de Nogales, según datos del Observatorio Cultural, Año 2021</v>
      </c>
      <c r="AF308" t="e">
        <f>+Combinar1[[#This Row],[url]]&amp;Combinar1[[#This Row],[Complemento Link]]&amp;Combinar1[[#This Row],[id_fil_url 1]]&amp;#REF!&amp;#REF!</f>
        <v>#REF!</v>
      </c>
    </row>
    <row r="309" spans="1:32" x14ac:dyDescent="0.3">
      <c r="A309" s="22">
        <v>1</v>
      </c>
      <c r="B309" s="22" t="s">
        <v>376</v>
      </c>
      <c r="C309">
        <v>3</v>
      </c>
      <c r="D309" s="22">
        <v>3</v>
      </c>
      <c r="E309" s="22" t="s">
        <v>748</v>
      </c>
      <c r="F309" s="22"/>
      <c r="G309" s="22" t="s">
        <v>739</v>
      </c>
      <c r="H309" s="22" t="s">
        <v>737</v>
      </c>
      <c r="I309" s="22" t="s">
        <v>733</v>
      </c>
      <c r="K309" s="22" t="s">
        <v>731</v>
      </c>
      <c r="L309" s="22" t="s">
        <v>748</v>
      </c>
      <c r="M309" s="22" t="s">
        <v>735</v>
      </c>
      <c r="N309" s="22" t="s">
        <v>743</v>
      </c>
      <c r="O309" s="22" t="s">
        <v>744</v>
      </c>
      <c r="P309" s="22" t="s">
        <v>3863</v>
      </c>
      <c r="Q309" t="s">
        <v>3866</v>
      </c>
      <c r="R309" s="22" t="s">
        <v>734</v>
      </c>
      <c r="S309" s="22" t="s">
        <v>3868</v>
      </c>
      <c r="T309" s="22" t="s">
        <v>756</v>
      </c>
      <c r="U309" s="22" t="s">
        <v>384</v>
      </c>
      <c r="V309" s="22">
        <v>240</v>
      </c>
      <c r="W309" s="22" t="s">
        <v>377</v>
      </c>
      <c r="X309" s="22" t="s">
        <v>378</v>
      </c>
      <c r="Y309" s="22" t="s">
        <v>92</v>
      </c>
      <c r="Z309" s="22">
        <v>5506</v>
      </c>
      <c r="AA309" s="22" t="s">
        <v>732</v>
      </c>
      <c r="AC309" t="str">
        <f>+Combinar1[[#This Row],[Descripción Filtro URL 1]]</f>
        <v>Nogales</v>
      </c>
      <c r="AD309" t="str">
        <f>+Combinar1[[#This Row],[titulo]]&amp;AC309&amp;", "&amp;Combinar1[[#This Row],[temporalidad]]</f>
        <v>Cantidad de Espacios Culturales según su Estado de Mantención en la comuna de Nogales, Año 2021</v>
      </c>
      <c r="AE309" t="str">
        <f>+Combinar1[[#This Row],[descripcion_larga]]&amp;AC309&amp;", según datos del "&amp;Combinar1[[#This Row],[fuente]]&amp;", "&amp;Combinar1[[#This Row],[temporalidad]]</f>
        <v>Gráfico que muestra la cantidad de espacios culturales según su estado de mantención en la comuna de Nogales, según datos del Observatorio Cultural, Año 2021</v>
      </c>
      <c r="AF309" t="e">
        <f>+Combinar1[[#This Row],[url]]&amp;Combinar1[[#This Row],[Complemento Link]]&amp;Combinar1[[#This Row],[id_fil_url 1]]&amp;#REF!&amp;#REF!</f>
        <v>#REF!</v>
      </c>
    </row>
    <row r="310" spans="1:32" x14ac:dyDescent="0.3">
      <c r="A310" s="22">
        <v>1</v>
      </c>
      <c r="B310" s="22" t="s">
        <v>376</v>
      </c>
      <c r="C310">
        <v>4</v>
      </c>
      <c r="D310" s="22">
        <v>4</v>
      </c>
      <c r="E310" s="22" t="s">
        <v>750</v>
      </c>
      <c r="F310" s="22"/>
      <c r="G310" s="22" t="s">
        <v>740</v>
      </c>
      <c r="H310" s="22" t="s">
        <v>737</v>
      </c>
      <c r="I310" s="22" t="s">
        <v>733</v>
      </c>
      <c r="K310" s="22" t="s">
        <v>731</v>
      </c>
      <c r="L310" s="22" t="s">
        <v>750</v>
      </c>
      <c r="M310" s="22" t="s">
        <v>735</v>
      </c>
      <c r="N310" s="22" t="s">
        <v>743</v>
      </c>
      <c r="O310" s="22" t="s">
        <v>744</v>
      </c>
      <c r="P310" s="22" t="s">
        <v>3861</v>
      </c>
      <c r="Q310" t="s">
        <v>3867</v>
      </c>
      <c r="R310" s="22" t="s">
        <v>734</v>
      </c>
      <c r="S310" s="22" t="s">
        <v>3869</v>
      </c>
      <c r="T310" s="22" t="s">
        <v>757</v>
      </c>
      <c r="U310" s="22" t="s">
        <v>384</v>
      </c>
      <c r="V310" s="22">
        <v>240</v>
      </c>
      <c r="W310" s="22" t="s">
        <v>377</v>
      </c>
      <c r="X310" s="22" t="s">
        <v>378</v>
      </c>
      <c r="Y310" s="22" t="s">
        <v>92</v>
      </c>
      <c r="Z310" s="22">
        <v>5506</v>
      </c>
      <c r="AA310" s="22" t="s">
        <v>732</v>
      </c>
      <c r="AC310" t="str">
        <f>+Combinar1[[#This Row],[Descripción Filtro URL 1]]</f>
        <v>Nogales</v>
      </c>
      <c r="AD310" t="str">
        <f>+Combinar1[[#This Row],[titulo]]&amp;AC310&amp;", "&amp;Combinar1[[#This Row],[temporalidad]]</f>
        <v>Cantidad de Espacios Culturales según su Fuente de Financiamiento en la comuna de Nogales, Año 2021</v>
      </c>
      <c r="AE310" t="str">
        <f>+Combinar1[[#This Row],[descripcion_larga]]&amp;AC310&amp;", según datos del "&amp;Combinar1[[#This Row],[fuente]]&amp;", "&amp;Combinar1[[#This Row],[temporalidad]]</f>
        <v>Gráfico que muestra la cantidad de espacios culturales según su fuente de financiamiento en la comuna de Nogales, según datos del Observatorio Cultural, Año 2021</v>
      </c>
      <c r="AF310" t="e">
        <f>+Combinar1[[#This Row],[url]]&amp;Combinar1[[#This Row],[Complemento Link]]&amp;Combinar1[[#This Row],[id_fil_url 1]]&amp;#REF!&amp;#REF!</f>
        <v>#REF!</v>
      </c>
    </row>
    <row r="311" spans="1:32" x14ac:dyDescent="0.3">
      <c r="A311" s="22">
        <v>1</v>
      </c>
      <c r="B311" s="22" t="s">
        <v>376</v>
      </c>
      <c r="C311">
        <v>5</v>
      </c>
      <c r="D311" s="22">
        <v>5</v>
      </c>
      <c r="E311" s="22" t="s">
        <v>752</v>
      </c>
      <c r="F311" s="22"/>
      <c r="G311" s="22" t="s">
        <v>741</v>
      </c>
      <c r="H311" s="22" t="s">
        <v>737</v>
      </c>
      <c r="I311" s="22" t="s">
        <v>733</v>
      </c>
      <c r="K311" s="22" t="s">
        <v>731</v>
      </c>
      <c r="L311" s="22" t="s">
        <v>752</v>
      </c>
      <c r="M311" s="22" t="s">
        <v>735</v>
      </c>
      <c r="N311" s="22" t="s">
        <v>743</v>
      </c>
      <c r="O311" s="22" t="s">
        <v>744</v>
      </c>
      <c r="P311" s="22" t="s">
        <v>3862</v>
      </c>
      <c r="Q311" t="s">
        <v>5943</v>
      </c>
      <c r="R311" s="22" t="s">
        <v>734</v>
      </c>
      <c r="S311" s="22" t="s">
        <v>3870</v>
      </c>
      <c r="T311" s="22" t="s">
        <v>758</v>
      </c>
      <c r="U311" s="22" t="s">
        <v>384</v>
      </c>
      <c r="V311" s="22">
        <v>240</v>
      </c>
      <c r="W311" s="22" t="s">
        <v>377</v>
      </c>
      <c r="X311" s="22" t="s">
        <v>378</v>
      </c>
      <c r="Y311" s="22" t="s">
        <v>92</v>
      </c>
      <c r="Z311" s="22">
        <v>5506</v>
      </c>
      <c r="AA311" s="22" t="s">
        <v>732</v>
      </c>
      <c r="AC311" t="str">
        <f>+Combinar1[[#This Row],[Descripción Filtro URL 1]]</f>
        <v>Nogales</v>
      </c>
      <c r="AD311" t="str">
        <f>+Combinar1[[#This Row],[titulo]]&amp;AC311&amp;", "&amp;Combinar1[[#This Row],[temporalidad]]</f>
        <v>Cantidad de Espacios Culturales según su Tipo de Titularidad en la comuna de Nogales, Año 2021</v>
      </c>
      <c r="AE311" t="str">
        <f>+Combinar1[[#This Row],[descripcion_larga]]&amp;AC311&amp;", según datos del "&amp;Combinar1[[#This Row],[fuente]]&amp;", "&amp;Combinar1[[#This Row],[temporalidad]]</f>
        <v>Gráfico que muestra la cantidad de espacios culturales según su tipo de titularidad en la comuna de  Nogales, según datos del Observatorio Cultural, Año 2021</v>
      </c>
      <c r="AF311" t="e">
        <f>+Combinar1[[#This Row],[url]]&amp;Combinar1[[#This Row],[Complemento Link]]&amp;Combinar1[[#This Row],[id_fil_url 1]]&amp;#REF!&amp;#REF!</f>
        <v>#REF!</v>
      </c>
    </row>
    <row r="312" spans="1:32" x14ac:dyDescent="0.3">
      <c r="A312" s="22">
        <v>1</v>
      </c>
      <c r="B312" s="22" t="s">
        <v>376</v>
      </c>
      <c r="C312">
        <v>1</v>
      </c>
      <c r="D312" s="22">
        <v>1</v>
      </c>
      <c r="E312" s="22" t="s">
        <v>742</v>
      </c>
      <c r="F312" s="22"/>
      <c r="G312" s="22" t="s">
        <v>736</v>
      </c>
      <c r="H312" s="22" t="s">
        <v>737</v>
      </c>
      <c r="I312" s="22" t="s">
        <v>733</v>
      </c>
      <c r="K312" s="22" t="s">
        <v>731</v>
      </c>
      <c r="L312" s="22" t="s">
        <v>742</v>
      </c>
      <c r="M312" s="22" t="s">
        <v>735</v>
      </c>
      <c r="N312" s="22" t="s">
        <v>743</v>
      </c>
      <c r="O312" s="22" t="s">
        <v>744</v>
      </c>
      <c r="P312" s="22" t="s">
        <v>3859</v>
      </c>
      <c r="Q312" t="s">
        <v>3864</v>
      </c>
      <c r="R312" s="22" t="s">
        <v>734</v>
      </c>
      <c r="S312" s="22" t="s">
        <v>3872</v>
      </c>
      <c r="T312" s="22" t="s">
        <v>754</v>
      </c>
      <c r="U312" s="22" t="s">
        <v>384</v>
      </c>
      <c r="V312" s="22">
        <v>240</v>
      </c>
      <c r="W312" s="22" t="s">
        <v>377</v>
      </c>
      <c r="X312" s="22" t="s">
        <v>378</v>
      </c>
      <c r="Y312" s="22" t="s">
        <v>93</v>
      </c>
      <c r="Z312" s="22">
        <v>5601</v>
      </c>
      <c r="AA312" s="22" t="s">
        <v>732</v>
      </c>
      <c r="AC312" t="str">
        <f>+Combinar1[[#This Row],[Descripción Filtro URL 1]]</f>
        <v>San Antonio</v>
      </c>
      <c r="AD312" t="str">
        <f>+Combinar1[[#This Row],[titulo]]&amp;AC312&amp;", "&amp;Combinar1[[#This Row],[temporalidad]]</f>
        <v>Cantidad de Espacios Culturales con Acceso para Discapacitados en la comuna de San Antonio, Año 2021</v>
      </c>
      <c r="AE312" t="str">
        <f>+Combinar1[[#This Row],[descripcion_larga]]&amp;AC312&amp;", según datos del "&amp;Combinar1[[#This Row],[fuente]]&amp;", "&amp;Combinar1[[#This Row],[temporalidad]]</f>
        <v>Gráfico que muestra la cantidad de espacios culturales con o sin acceso para discapacitados en la comuna de San Antonio, según datos del Observatorio Cultural, Año 2021</v>
      </c>
      <c r="AF312" t="e">
        <f>+Combinar1[[#This Row],[url]]&amp;Combinar1[[#This Row],[Complemento Link]]&amp;Combinar1[[#This Row],[id_fil_url 1]]&amp;#REF!&amp;#REF!</f>
        <v>#REF!</v>
      </c>
    </row>
    <row r="313" spans="1:32" x14ac:dyDescent="0.3">
      <c r="A313" s="22">
        <v>1</v>
      </c>
      <c r="B313" s="22" t="s">
        <v>376</v>
      </c>
      <c r="C313">
        <v>2</v>
      </c>
      <c r="D313" s="22">
        <v>2</v>
      </c>
      <c r="E313" s="22" t="s">
        <v>746</v>
      </c>
      <c r="F313" s="22"/>
      <c r="G313" s="22" t="s">
        <v>738</v>
      </c>
      <c r="H313" s="22" t="s">
        <v>737</v>
      </c>
      <c r="I313" s="22" t="s">
        <v>733</v>
      </c>
      <c r="K313" s="22" t="s">
        <v>731</v>
      </c>
      <c r="L313" s="22" t="s">
        <v>746</v>
      </c>
      <c r="M313" s="22" t="s">
        <v>735</v>
      </c>
      <c r="N313" s="22" t="s">
        <v>743</v>
      </c>
      <c r="O313" s="22" t="s">
        <v>744</v>
      </c>
      <c r="P313" s="22" t="s">
        <v>3860</v>
      </c>
      <c r="Q313" t="s">
        <v>5944</v>
      </c>
      <c r="R313" s="22" t="s">
        <v>734</v>
      </c>
      <c r="S313" s="22" t="s">
        <v>3871</v>
      </c>
      <c r="T313" s="22" t="s">
        <v>755</v>
      </c>
      <c r="U313" s="22" t="s">
        <v>384</v>
      </c>
      <c r="V313" s="22">
        <v>240</v>
      </c>
      <c r="W313" s="22" t="s">
        <v>377</v>
      </c>
      <c r="X313" s="22" t="s">
        <v>378</v>
      </c>
      <c r="Y313" s="22" t="s">
        <v>93</v>
      </c>
      <c r="Z313" s="22">
        <v>5601</v>
      </c>
      <c r="AA313" s="22" t="s">
        <v>732</v>
      </c>
      <c r="AC313" t="str">
        <f>+Combinar1[[#This Row],[Descripción Filtro URL 1]]</f>
        <v>San Antonio</v>
      </c>
      <c r="AD313" t="str">
        <f>+Combinar1[[#This Row],[titulo]]&amp;AC313&amp;", "&amp;Combinar1[[#This Row],[temporalidad]]</f>
        <v>Cantidad de Espacios Culturales por Tipo en la comuna de San Antonio, Año 2021</v>
      </c>
      <c r="AE313" t="str">
        <f>+Combinar1[[#This Row],[descripcion_larga]]&amp;AC313&amp;", según datos del "&amp;Combinar1[[#This Row],[fuente]]&amp;", "&amp;Combinar1[[#This Row],[temporalidad]]</f>
        <v>Gráfico que muestra la cantidad de espacios culturales por tipo en la comuna de San Antonio, según datos del Observatorio Cultural, Año 2021</v>
      </c>
      <c r="AF313" t="e">
        <f>+Combinar1[[#This Row],[url]]&amp;Combinar1[[#This Row],[Complemento Link]]&amp;Combinar1[[#This Row],[id_fil_url 1]]&amp;#REF!&amp;#REF!</f>
        <v>#REF!</v>
      </c>
    </row>
    <row r="314" spans="1:32" x14ac:dyDescent="0.3">
      <c r="A314" s="22">
        <v>1</v>
      </c>
      <c r="B314" s="22" t="s">
        <v>376</v>
      </c>
      <c r="C314">
        <v>3</v>
      </c>
      <c r="D314" s="22">
        <v>3</v>
      </c>
      <c r="E314" s="22" t="s">
        <v>748</v>
      </c>
      <c r="F314" s="22"/>
      <c r="G314" s="22" t="s">
        <v>739</v>
      </c>
      <c r="H314" s="22" t="s">
        <v>737</v>
      </c>
      <c r="I314" s="22" t="s">
        <v>733</v>
      </c>
      <c r="K314" s="22" t="s">
        <v>731</v>
      </c>
      <c r="L314" s="22" t="s">
        <v>748</v>
      </c>
      <c r="M314" s="22" t="s">
        <v>735</v>
      </c>
      <c r="N314" s="22" t="s">
        <v>743</v>
      </c>
      <c r="O314" s="22" t="s">
        <v>744</v>
      </c>
      <c r="P314" s="22" t="s">
        <v>3863</v>
      </c>
      <c r="Q314" t="s">
        <v>3866</v>
      </c>
      <c r="R314" s="22" t="s">
        <v>734</v>
      </c>
      <c r="S314" s="22" t="s">
        <v>3868</v>
      </c>
      <c r="T314" s="22" t="s">
        <v>756</v>
      </c>
      <c r="U314" s="22" t="s">
        <v>384</v>
      </c>
      <c r="V314" s="22">
        <v>240</v>
      </c>
      <c r="W314" s="22" t="s">
        <v>377</v>
      </c>
      <c r="X314" s="22" t="s">
        <v>378</v>
      </c>
      <c r="Y314" s="22" t="s">
        <v>93</v>
      </c>
      <c r="Z314" s="22">
        <v>5601</v>
      </c>
      <c r="AA314" s="22" t="s">
        <v>732</v>
      </c>
      <c r="AC314" t="str">
        <f>+Combinar1[[#This Row],[Descripción Filtro URL 1]]</f>
        <v>San Antonio</v>
      </c>
      <c r="AD314" t="str">
        <f>+Combinar1[[#This Row],[titulo]]&amp;AC314&amp;", "&amp;Combinar1[[#This Row],[temporalidad]]</f>
        <v>Cantidad de Espacios Culturales según su Estado de Mantención en la comuna de San Antonio, Año 2021</v>
      </c>
      <c r="AE314" t="str">
        <f>+Combinar1[[#This Row],[descripcion_larga]]&amp;AC314&amp;", según datos del "&amp;Combinar1[[#This Row],[fuente]]&amp;", "&amp;Combinar1[[#This Row],[temporalidad]]</f>
        <v>Gráfico que muestra la cantidad de espacios culturales según su estado de mantención en la comuna de San Antonio, según datos del Observatorio Cultural, Año 2021</v>
      </c>
      <c r="AF314" t="e">
        <f>+Combinar1[[#This Row],[url]]&amp;Combinar1[[#This Row],[Complemento Link]]&amp;Combinar1[[#This Row],[id_fil_url 1]]&amp;#REF!&amp;#REF!</f>
        <v>#REF!</v>
      </c>
    </row>
    <row r="315" spans="1:32" x14ac:dyDescent="0.3">
      <c r="A315" s="22">
        <v>1</v>
      </c>
      <c r="B315" s="22" t="s">
        <v>376</v>
      </c>
      <c r="C315">
        <v>4</v>
      </c>
      <c r="D315" s="22">
        <v>4</v>
      </c>
      <c r="E315" s="22" t="s">
        <v>750</v>
      </c>
      <c r="F315" s="22"/>
      <c r="G315" s="22" t="s">
        <v>740</v>
      </c>
      <c r="H315" s="22" t="s">
        <v>737</v>
      </c>
      <c r="I315" s="22" t="s">
        <v>733</v>
      </c>
      <c r="K315" s="22" t="s">
        <v>731</v>
      </c>
      <c r="L315" s="22" t="s">
        <v>750</v>
      </c>
      <c r="M315" s="22" t="s">
        <v>735</v>
      </c>
      <c r="N315" s="22" t="s">
        <v>743</v>
      </c>
      <c r="O315" s="22" t="s">
        <v>744</v>
      </c>
      <c r="P315" s="22" t="s">
        <v>3861</v>
      </c>
      <c r="Q315" t="s">
        <v>3867</v>
      </c>
      <c r="R315" s="22" t="s">
        <v>734</v>
      </c>
      <c r="S315" s="22" t="s">
        <v>3869</v>
      </c>
      <c r="T315" s="22" t="s">
        <v>757</v>
      </c>
      <c r="U315" s="22" t="s">
        <v>384</v>
      </c>
      <c r="V315" s="22">
        <v>240</v>
      </c>
      <c r="W315" s="22" t="s">
        <v>377</v>
      </c>
      <c r="X315" s="22" t="s">
        <v>378</v>
      </c>
      <c r="Y315" s="22" t="s">
        <v>93</v>
      </c>
      <c r="Z315" s="22">
        <v>5601</v>
      </c>
      <c r="AA315" s="22" t="s">
        <v>732</v>
      </c>
      <c r="AC315" t="str">
        <f>+Combinar1[[#This Row],[Descripción Filtro URL 1]]</f>
        <v>San Antonio</v>
      </c>
      <c r="AD315" t="str">
        <f>+Combinar1[[#This Row],[titulo]]&amp;AC315&amp;", "&amp;Combinar1[[#This Row],[temporalidad]]</f>
        <v>Cantidad de Espacios Culturales según su Fuente de Financiamiento en la comuna de San Antonio, Año 2021</v>
      </c>
      <c r="AE315" t="str">
        <f>+Combinar1[[#This Row],[descripcion_larga]]&amp;AC315&amp;", según datos del "&amp;Combinar1[[#This Row],[fuente]]&amp;", "&amp;Combinar1[[#This Row],[temporalidad]]</f>
        <v>Gráfico que muestra la cantidad de espacios culturales según su fuente de financiamiento en la comuna de San Antonio, según datos del Observatorio Cultural, Año 2021</v>
      </c>
      <c r="AF315" t="e">
        <f>+Combinar1[[#This Row],[url]]&amp;Combinar1[[#This Row],[Complemento Link]]&amp;Combinar1[[#This Row],[id_fil_url 1]]&amp;#REF!&amp;#REF!</f>
        <v>#REF!</v>
      </c>
    </row>
    <row r="316" spans="1:32" x14ac:dyDescent="0.3">
      <c r="A316" s="22">
        <v>1</v>
      </c>
      <c r="B316" s="22" t="s">
        <v>376</v>
      </c>
      <c r="C316">
        <v>5</v>
      </c>
      <c r="D316" s="22">
        <v>5</v>
      </c>
      <c r="E316" s="22" t="s">
        <v>752</v>
      </c>
      <c r="F316" s="22"/>
      <c r="G316" s="22" t="s">
        <v>741</v>
      </c>
      <c r="H316" s="22" t="s">
        <v>737</v>
      </c>
      <c r="I316" s="22" t="s">
        <v>733</v>
      </c>
      <c r="K316" s="22" t="s">
        <v>731</v>
      </c>
      <c r="L316" s="22" t="s">
        <v>752</v>
      </c>
      <c r="M316" s="22" t="s">
        <v>735</v>
      </c>
      <c r="N316" s="22" t="s">
        <v>743</v>
      </c>
      <c r="O316" s="22" t="s">
        <v>744</v>
      </c>
      <c r="P316" s="22" t="s">
        <v>3862</v>
      </c>
      <c r="Q316" t="s">
        <v>5943</v>
      </c>
      <c r="R316" s="22" t="s">
        <v>734</v>
      </c>
      <c r="S316" s="22" t="s">
        <v>3870</v>
      </c>
      <c r="T316" s="22" t="s">
        <v>758</v>
      </c>
      <c r="U316" s="22" t="s">
        <v>384</v>
      </c>
      <c r="V316" s="22">
        <v>240</v>
      </c>
      <c r="W316" s="22" t="s">
        <v>377</v>
      </c>
      <c r="X316" s="22" t="s">
        <v>378</v>
      </c>
      <c r="Y316" s="22" t="s">
        <v>93</v>
      </c>
      <c r="Z316" s="22">
        <v>5601</v>
      </c>
      <c r="AA316" s="22" t="s">
        <v>732</v>
      </c>
      <c r="AC316" t="str">
        <f>+Combinar1[[#This Row],[Descripción Filtro URL 1]]</f>
        <v>San Antonio</v>
      </c>
      <c r="AD316" t="str">
        <f>+Combinar1[[#This Row],[titulo]]&amp;AC316&amp;", "&amp;Combinar1[[#This Row],[temporalidad]]</f>
        <v>Cantidad de Espacios Culturales según su Tipo de Titularidad en la comuna de San Antonio, Año 2021</v>
      </c>
      <c r="AE316" t="str">
        <f>+Combinar1[[#This Row],[descripcion_larga]]&amp;AC316&amp;", según datos del "&amp;Combinar1[[#This Row],[fuente]]&amp;", "&amp;Combinar1[[#This Row],[temporalidad]]</f>
        <v>Gráfico que muestra la cantidad de espacios culturales según su tipo de titularidad en la comuna de  San Antonio, según datos del Observatorio Cultural, Año 2021</v>
      </c>
      <c r="AF316" t="e">
        <f>+Combinar1[[#This Row],[url]]&amp;Combinar1[[#This Row],[Complemento Link]]&amp;Combinar1[[#This Row],[id_fil_url 1]]&amp;#REF!&amp;#REF!</f>
        <v>#REF!</v>
      </c>
    </row>
    <row r="317" spans="1:32" x14ac:dyDescent="0.3">
      <c r="A317" s="22">
        <v>1</v>
      </c>
      <c r="B317" s="22" t="s">
        <v>376</v>
      </c>
      <c r="C317">
        <v>1</v>
      </c>
      <c r="D317" s="22">
        <v>1</v>
      </c>
      <c r="E317" s="22" t="s">
        <v>742</v>
      </c>
      <c r="F317" s="22"/>
      <c r="G317" s="22" t="s">
        <v>736</v>
      </c>
      <c r="H317" s="22" t="s">
        <v>737</v>
      </c>
      <c r="I317" s="22" t="s">
        <v>733</v>
      </c>
      <c r="K317" s="22" t="s">
        <v>731</v>
      </c>
      <c r="L317" s="22" t="s">
        <v>742</v>
      </c>
      <c r="M317" s="22" t="s">
        <v>735</v>
      </c>
      <c r="N317" s="22" t="s">
        <v>743</v>
      </c>
      <c r="O317" s="22" t="s">
        <v>744</v>
      </c>
      <c r="P317" s="22" t="s">
        <v>3859</v>
      </c>
      <c r="Q317" t="s">
        <v>3864</v>
      </c>
      <c r="R317" s="22" t="s">
        <v>734</v>
      </c>
      <c r="S317" s="22" t="s">
        <v>3872</v>
      </c>
      <c r="T317" s="22" t="s">
        <v>754</v>
      </c>
      <c r="U317" s="22" t="s">
        <v>384</v>
      </c>
      <c r="V317" s="22">
        <v>240</v>
      </c>
      <c r="W317" s="22" t="s">
        <v>377</v>
      </c>
      <c r="X317" s="22" t="s">
        <v>378</v>
      </c>
      <c r="Y317" s="22" t="s">
        <v>94</v>
      </c>
      <c r="Z317" s="22">
        <v>5602</v>
      </c>
      <c r="AA317" s="22" t="s">
        <v>732</v>
      </c>
      <c r="AC317" t="str">
        <f>+Combinar1[[#This Row],[Descripción Filtro URL 1]]</f>
        <v>Algarrobo</v>
      </c>
      <c r="AD317" t="str">
        <f>+Combinar1[[#This Row],[titulo]]&amp;AC317&amp;", "&amp;Combinar1[[#This Row],[temporalidad]]</f>
        <v>Cantidad de Espacios Culturales con Acceso para Discapacitados en la comuna de Algarrobo, Año 2021</v>
      </c>
      <c r="AE317" t="str">
        <f>+Combinar1[[#This Row],[descripcion_larga]]&amp;AC317&amp;", según datos del "&amp;Combinar1[[#This Row],[fuente]]&amp;", "&amp;Combinar1[[#This Row],[temporalidad]]</f>
        <v>Gráfico que muestra la cantidad de espacios culturales con o sin acceso para discapacitados en la comuna de Algarrobo, según datos del Observatorio Cultural, Año 2021</v>
      </c>
      <c r="AF317" t="e">
        <f>+Combinar1[[#This Row],[url]]&amp;Combinar1[[#This Row],[Complemento Link]]&amp;Combinar1[[#This Row],[id_fil_url 1]]&amp;#REF!&amp;#REF!</f>
        <v>#REF!</v>
      </c>
    </row>
    <row r="318" spans="1:32" x14ac:dyDescent="0.3">
      <c r="A318" s="22">
        <v>1</v>
      </c>
      <c r="B318" s="22" t="s">
        <v>376</v>
      </c>
      <c r="C318">
        <v>2</v>
      </c>
      <c r="D318" s="22">
        <v>2</v>
      </c>
      <c r="E318" s="22" t="s">
        <v>746</v>
      </c>
      <c r="F318" s="22"/>
      <c r="G318" s="22" t="s">
        <v>738</v>
      </c>
      <c r="H318" s="22" t="s">
        <v>737</v>
      </c>
      <c r="I318" s="22" t="s">
        <v>733</v>
      </c>
      <c r="K318" s="22" t="s">
        <v>731</v>
      </c>
      <c r="L318" s="22" t="s">
        <v>746</v>
      </c>
      <c r="M318" s="22" t="s">
        <v>735</v>
      </c>
      <c r="N318" s="22" t="s">
        <v>743</v>
      </c>
      <c r="O318" s="22" t="s">
        <v>744</v>
      </c>
      <c r="P318" s="22" t="s">
        <v>3860</v>
      </c>
      <c r="Q318" t="s">
        <v>5944</v>
      </c>
      <c r="R318" s="22" t="s">
        <v>734</v>
      </c>
      <c r="S318" s="22" t="s">
        <v>3871</v>
      </c>
      <c r="T318" s="22" t="s">
        <v>755</v>
      </c>
      <c r="U318" s="22" t="s">
        <v>384</v>
      </c>
      <c r="V318" s="22">
        <v>240</v>
      </c>
      <c r="W318" s="22" t="s">
        <v>377</v>
      </c>
      <c r="X318" s="22" t="s">
        <v>378</v>
      </c>
      <c r="Y318" s="22" t="s">
        <v>94</v>
      </c>
      <c r="Z318" s="22">
        <v>5602</v>
      </c>
      <c r="AA318" s="22" t="s">
        <v>732</v>
      </c>
      <c r="AC318" t="str">
        <f>+Combinar1[[#This Row],[Descripción Filtro URL 1]]</f>
        <v>Algarrobo</v>
      </c>
      <c r="AD318" t="str">
        <f>+Combinar1[[#This Row],[titulo]]&amp;AC318&amp;", "&amp;Combinar1[[#This Row],[temporalidad]]</f>
        <v>Cantidad de Espacios Culturales por Tipo en la comuna de Algarrobo, Año 2021</v>
      </c>
      <c r="AE318" t="str">
        <f>+Combinar1[[#This Row],[descripcion_larga]]&amp;AC318&amp;", según datos del "&amp;Combinar1[[#This Row],[fuente]]&amp;", "&amp;Combinar1[[#This Row],[temporalidad]]</f>
        <v>Gráfico que muestra la cantidad de espacios culturales por tipo en la comuna de Algarrobo, según datos del Observatorio Cultural, Año 2021</v>
      </c>
      <c r="AF318" t="e">
        <f>+Combinar1[[#This Row],[url]]&amp;Combinar1[[#This Row],[Complemento Link]]&amp;Combinar1[[#This Row],[id_fil_url 1]]&amp;#REF!&amp;#REF!</f>
        <v>#REF!</v>
      </c>
    </row>
    <row r="319" spans="1:32" x14ac:dyDescent="0.3">
      <c r="A319" s="22">
        <v>1</v>
      </c>
      <c r="B319" s="22" t="s">
        <v>376</v>
      </c>
      <c r="C319">
        <v>3</v>
      </c>
      <c r="D319" s="22">
        <v>3</v>
      </c>
      <c r="E319" s="22" t="s">
        <v>748</v>
      </c>
      <c r="F319" s="22"/>
      <c r="G319" s="22" t="s">
        <v>739</v>
      </c>
      <c r="H319" s="22" t="s">
        <v>737</v>
      </c>
      <c r="I319" s="22" t="s">
        <v>733</v>
      </c>
      <c r="K319" s="22" t="s">
        <v>731</v>
      </c>
      <c r="L319" s="22" t="s">
        <v>748</v>
      </c>
      <c r="M319" s="22" t="s">
        <v>735</v>
      </c>
      <c r="N319" s="22" t="s">
        <v>743</v>
      </c>
      <c r="O319" s="22" t="s">
        <v>744</v>
      </c>
      <c r="P319" s="22" t="s">
        <v>3863</v>
      </c>
      <c r="Q319" t="s">
        <v>3866</v>
      </c>
      <c r="R319" s="22" t="s">
        <v>734</v>
      </c>
      <c r="S319" s="22" t="s">
        <v>3868</v>
      </c>
      <c r="T319" s="22" t="s">
        <v>756</v>
      </c>
      <c r="U319" s="22" t="s">
        <v>384</v>
      </c>
      <c r="V319" s="22">
        <v>240</v>
      </c>
      <c r="W319" s="22" t="s">
        <v>377</v>
      </c>
      <c r="X319" s="22" t="s">
        <v>378</v>
      </c>
      <c r="Y319" s="22" t="s">
        <v>94</v>
      </c>
      <c r="Z319" s="22">
        <v>5602</v>
      </c>
      <c r="AA319" s="22" t="s">
        <v>732</v>
      </c>
      <c r="AC319" t="str">
        <f>+Combinar1[[#This Row],[Descripción Filtro URL 1]]</f>
        <v>Algarrobo</v>
      </c>
      <c r="AD319" t="str">
        <f>+Combinar1[[#This Row],[titulo]]&amp;AC319&amp;", "&amp;Combinar1[[#This Row],[temporalidad]]</f>
        <v>Cantidad de Espacios Culturales según su Estado de Mantención en la comuna de Algarrobo, Año 2021</v>
      </c>
      <c r="AE319" t="str">
        <f>+Combinar1[[#This Row],[descripcion_larga]]&amp;AC319&amp;", según datos del "&amp;Combinar1[[#This Row],[fuente]]&amp;", "&amp;Combinar1[[#This Row],[temporalidad]]</f>
        <v>Gráfico que muestra la cantidad de espacios culturales según su estado de mantención en la comuna de Algarrobo, según datos del Observatorio Cultural, Año 2021</v>
      </c>
      <c r="AF319" t="e">
        <f>+Combinar1[[#This Row],[url]]&amp;Combinar1[[#This Row],[Complemento Link]]&amp;Combinar1[[#This Row],[id_fil_url 1]]&amp;#REF!&amp;#REF!</f>
        <v>#REF!</v>
      </c>
    </row>
    <row r="320" spans="1:32" x14ac:dyDescent="0.3">
      <c r="A320" s="22">
        <v>1</v>
      </c>
      <c r="B320" s="22" t="s">
        <v>376</v>
      </c>
      <c r="C320">
        <v>4</v>
      </c>
      <c r="D320" s="22">
        <v>4</v>
      </c>
      <c r="E320" s="22" t="s">
        <v>750</v>
      </c>
      <c r="F320" s="22"/>
      <c r="G320" s="22" t="s">
        <v>740</v>
      </c>
      <c r="H320" s="22" t="s">
        <v>737</v>
      </c>
      <c r="I320" s="22" t="s">
        <v>733</v>
      </c>
      <c r="K320" s="22" t="s">
        <v>731</v>
      </c>
      <c r="L320" s="22" t="s">
        <v>750</v>
      </c>
      <c r="M320" s="22" t="s">
        <v>735</v>
      </c>
      <c r="N320" s="22" t="s">
        <v>743</v>
      </c>
      <c r="O320" s="22" t="s">
        <v>744</v>
      </c>
      <c r="P320" s="22" t="s">
        <v>3861</v>
      </c>
      <c r="Q320" t="s">
        <v>3867</v>
      </c>
      <c r="R320" s="22" t="s">
        <v>734</v>
      </c>
      <c r="S320" s="22" t="s">
        <v>3869</v>
      </c>
      <c r="T320" s="22" t="s">
        <v>757</v>
      </c>
      <c r="U320" s="22" t="s">
        <v>384</v>
      </c>
      <c r="V320" s="22">
        <v>240</v>
      </c>
      <c r="W320" s="22" t="s">
        <v>377</v>
      </c>
      <c r="X320" s="22" t="s">
        <v>378</v>
      </c>
      <c r="Y320" s="22" t="s">
        <v>94</v>
      </c>
      <c r="Z320" s="22">
        <v>5602</v>
      </c>
      <c r="AA320" s="22" t="s">
        <v>732</v>
      </c>
      <c r="AC320" t="str">
        <f>+Combinar1[[#This Row],[Descripción Filtro URL 1]]</f>
        <v>Algarrobo</v>
      </c>
      <c r="AD320" t="str">
        <f>+Combinar1[[#This Row],[titulo]]&amp;AC320&amp;", "&amp;Combinar1[[#This Row],[temporalidad]]</f>
        <v>Cantidad de Espacios Culturales según su Fuente de Financiamiento en la comuna de Algarrobo, Año 2021</v>
      </c>
      <c r="AE320" t="str">
        <f>+Combinar1[[#This Row],[descripcion_larga]]&amp;AC320&amp;", según datos del "&amp;Combinar1[[#This Row],[fuente]]&amp;", "&amp;Combinar1[[#This Row],[temporalidad]]</f>
        <v>Gráfico que muestra la cantidad de espacios culturales según su fuente de financiamiento en la comuna de Algarrobo, según datos del Observatorio Cultural, Año 2021</v>
      </c>
      <c r="AF320" t="e">
        <f>+Combinar1[[#This Row],[url]]&amp;Combinar1[[#This Row],[Complemento Link]]&amp;Combinar1[[#This Row],[id_fil_url 1]]&amp;#REF!&amp;#REF!</f>
        <v>#REF!</v>
      </c>
    </row>
    <row r="321" spans="1:32" x14ac:dyDescent="0.3">
      <c r="A321" s="22">
        <v>1</v>
      </c>
      <c r="B321" s="22" t="s">
        <v>376</v>
      </c>
      <c r="C321">
        <v>5</v>
      </c>
      <c r="D321" s="22">
        <v>5</v>
      </c>
      <c r="E321" s="22" t="s">
        <v>752</v>
      </c>
      <c r="F321" s="22"/>
      <c r="G321" s="22" t="s">
        <v>741</v>
      </c>
      <c r="H321" s="22" t="s">
        <v>737</v>
      </c>
      <c r="I321" s="22" t="s">
        <v>733</v>
      </c>
      <c r="K321" s="22" t="s">
        <v>731</v>
      </c>
      <c r="L321" s="22" t="s">
        <v>752</v>
      </c>
      <c r="M321" s="22" t="s">
        <v>735</v>
      </c>
      <c r="N321" s="22" t="s">
        <v>743</v>
      </c>
      <c r="O321" s="22" t="s">
        <v>744</v>
      </c>
      <c r="P321" s="22" t="s">
        <v>3862</v>
      </c>
      <c r="Q321" t="s">
        <v>5943</v>
      </c>
      <c r="R321" s="22" t="s">
        <v>734</v>
      </c>
      <c r="S321" s="22" t="s">
        <v>3870</v>
      </c>
      <c r="T321" s="22" t="s">
        <v>758</v>
      </c>
      <c r="U321" s="22" t="s">
        <v>384</v>
      </c>
      <c r="V321" s="22">
        <v>240</v>
      </c>
      <c r="W321" s="22" t="s">
        <v>377</v>
      </c>
      <c r="X321" s="22" t="s">
        <v>378</v>
      </c>
      <c r="Y321" s="22" t="s">
        <v>94</v>
      </c>
      <c r="Z321" s="22">
        <v>5602</v>
      </c>
      <c r="AA321" s="22" t="s">
        <v>732</v>
      </c>
      <c r="AC321" t="str">
        <f>+Combinar1[[#This Row],[Descripción Filtro URL 1]]</f>
        <v>Algarrobo</v>
      </c>
      <c r="AD321" t="str">
        <f>+Combinar1[[#This Row],[titulo]]&amp;AC321&amp;", "&amp;Combinar1[[#This Row],[temporalidad]]</f>
        <v>Cantidad de Espacios Culturales según su Tipo de Titularidad en la comuna de Algarrobo, Año 2021</v>
      </c>
      <c r="AE321" t="str">
        <f>+Combinar1[[#This Row],[descripcion_larga]]&amp;AC321&amp;", según datos del "&amp;Combinar1[[#This Row],[fuente]]&amp;", "&amp;Combinar1[[#This Row],[temporalidad]]</f>
        <v>Gráfico que muestra la cantidad de espacios culturales según su tipo de titularidad en la comuna de  Algarrobo, según datos del Observatorio Cultural, Año 2021</v>
      </c>
      <c r="AF321" t="e">
        <f>+Combinar1[[#This Row],[url]]&amp;Combinar1[[#This Row],[Complemento Link]]&amp;Combinar1[[#This Row],[id_fil_url 1]]&amp;#REF!&amp;#REF!</f>
        <v>#REF!</v>
      </c>
    </row>
    <row r="322" spans="1:32" x14ac:dyDescent="0.3">
      <c r="A322" s="22">
        <v>1</v>
      </c>
      <c r="B322" s="22" t="s">
        <v>376</v>
      </c>
      <c r="C322">
        <v>1</v>
      </c>
      <c r="D322" s="22">
        <v>1</v>
      </c>
      <c r="E322" s="22" t="s">
        <v>742</v>
      </c>
      <c r="F322" s="22"/>
      <c r="G322" s="22" t="s">
        <v>736</v>
      </c>
      <c r="H322" s="22" t="s">
        <v>737</v>
      </c>
      <c r="I322" s="22" t="s">
        <v>733</v>
      </c>
      <c r="K322" s="22" t="s">
        <v>731</v>
      </c>
      <c r="L322" s="22" t="s">
        <v>742</v>
      </c>
      <c r="M322" s="22" t="s">
        <v>735</v>
      </c>
      <c r="N322" s="22" t="s">
        <v>743</v>
      </c>
      <c r="O322" s="22" t="s">
        <v>744</v>
      </c>
      <c r="P322" s="22" t="s">
        <v>3859</v>
      </c>
      <c r="Q322" t="s">
        <v>3864</v>
      </c>
      <c r="R322" s="22" t="s">
        <v>734</v>
      </c>
      <c r="S322" s="22" t="s">
        <v>3872</v>
      </c>
      <c r="T322" s="22" t="s">
        <v>754</v>
      </c>
      <c r="U322" s="22" t="s">
        <v>384</v>
      </c>
      <c r="V322" s="22">
        <v>240</v>
      </c>
      <c r="W322" s="22" t="s">
        <v>377</v>
      </c>
      <c r="X322" s="22" t="s">
        <v>378</v>
      </c>
      <c r="Y322" s="22" t="s">
        <v>95</v>
      </c>
      <c r="Z322" s="22">
        <v>5603</v>
      </c>
      <c r="AA322" s="22" t="s">
        <v>732</v>
      </c>
      <c r="AC322" t="str">
        <f>+Combinar1[[#This Row],[Descripción Filtro URL 1]]</f>
        <v>Cartagena</v>
      </c>
      <c r="AD322" t="str">
        <f>+Combinar1[[#This Row],[titulo]]&amp;AC322&amp;", "&amp;Combinar1[[#This Row],[temporalidad]]</f>
        <v>Cantidad de Espacios Culturales con Acceso para Discapacitados en la comuna de Cartagena, Año 2021</v>
      </c>
      <c r="AE322" t="str">
        <f>+Combinar1[[#This Row],[descripcion_larga]]&amp;AC322&amp;", según datos del "&amp;Combinar1[[#This Row],[fuente]]&amp;", "&amp;Combinar1[[#This Row],[temporalidad]]</f>
        <v>Gráfico que muestra la cantidad de espacios culturales con o sin acceso para discapacitados en la comuna de Cartagena, según datos del Observatorio Cultural, Año 2021</v>
      </c>
      <c r="AF322" t="e">
        <f>+Combinar1[[#This Row],[url]]&amp;Combinar1[[#This Row],[Complemento Link]]&amp;Combinar1[[#This Row],[id_fil_url 1]]&amp;#REF!&amp;#REF!</f>
        <v>#REF!</v>
      </c>
    </row>
    <row r="323" spans="1:32" x14ac:dyDescent="0.3">
      <c r="A323" s="22">
        <v>1</v>
      </c>
      <c r="B323" s="22" t="s">
        <v>376</v>
      </c>
      <c r="C323">
        <v>2</v>
      </c>
      <c r="D323" s="22">
        <v>2</v>
      </c>
      <c r="E323" s="22" t="s">
        <v>746</v>
      </c>
      <c r="F323" s="22"/>
      <c r="G323" s="22" t="s">
        <v>738</v>
      </c>
      <c r="H323" s="22" t="s">
        <v>737</v>
      </c>
      <c r="I323" s="22" t="s">
        <v>733</v>
      </c>
      <c r="K323" s="22" t="s">
        <v>731</v>
      </c>
      <c r="L323" s="22" t="s">
        <v>746</v>
      </c>
      <c r="M323" s="22" t="s">
        <v>735</v>
      </c>
      <c r="N323" s="22" t="s">
        <v>743</v>
      </c>
      <c r="O323" s="22" t="s">
        <v>744</v>
      </c>
      <c r="P323" s="22" t="s">
        <v>3860</v>
      </c>
      <c r="Q323" t="s">
        <v>5944</v>
      </c>
      <c r="R323" s="22" t="s">
        <v>734</v>
      </c>
      <c r="S323" s="22" t="s">
        <v>3871</v>
      </c>
      <c r="T323" s="22" t="s">
        <v>755</v>
      </c>
      <c r="U323" s="22" t="s">
        <v>384</v>
      </c>
      <c r="V323" s="22">
        <v>240</v>
      </c>
      <c r="W323" s="22" t="s">
        <v>377</v>
      </c>
      <c r="X323" s="22" t="s">
        <v>378</v>
      </c>
      <c r="Y323" s="22" t="s">
        <v>95</v>
      </c>
      <c r="Z323" s="22">
        <v>5603</v>
      </c>
      <c r="AA323" s="22" t="s">
        <v>732</v>
      </c>
      <c r="AC323" t="str">
        <f>+Combinar1[[#This Row],[Descripción Filtro URL 1]]</f>
        <v>Cartagena</v>
      </c>
      <c r="AD323" t="str">
        <f>+Combinar1[[#This Row],[titulo]]&amp;AC323&amp;", "&amp;Combinar1[[#This Row],[temporalidad]]</f>
        <v>Cantidad de Espacios Culturales por Tipo en la comuna de Cartagena, Año 2021</v>
      </c>
      <c r="AE323" t="str">
        <f>+Combinar1[[#This Row],[descripcion_larga]]&amp;AC323&amp;", según datos del "&amp;Combinar1[[#This Row],[fuente]]&amp;", "&amp;Combinar1[[#This Row],[temporalidad]]</f>
        <v>Gráfico que muestra la cantidad de espacios culturales por tipo en la comuna de Cartagena, según datos del Observatorio Cultural, Año 2021</v>
      </c>
      <c r="AF323" t="e">
        <f>+Combinar1[[#This Row],[url]]&amp;Combinar1[[#This Row],[Complemento Link]]&amp;Combinar1[[#This Row],[id_fil_url 1]]&amp;#REF!&amp;#REF!</f>
        <v>#REF!</v>
      </c>
    </row>
    <row r="324" spans="1:32" x14ac:dyDescent="0.3">
      <c r="A324" s="22">
        <v>1</v>
      </c>
      <c r="B324" s="22" t="s">
        <v>376</v>
      </c>
      <c r="C324">
        <v>3</v>
      </c>
      <c r="D324" s="22">
        <v>3</v>
      </c>
      <c r="E324" s="22" t="s">
        <v>748</v>
      </c>
      <c r="F324" s="22"/>
      <c r="G324" s="22" t="s">
        <v>739</v>
      </c>
      <c r="H324" s="22" t="s">
        <v>737</v>
      </c>
      <c r="I324" s="22" t="s">
        <v>733</v>
      </c>
      <c r="K324" s="22" t="s">
        <v>731</v>
      </c>
      <c r="L324" s="22" t="s">
        <v>748</v>
      </c>
      <c r="M324" s="22" t="s">
        <v>735</v>
      </c>
      <c r="N324" s="22" t="s">
        <v>743</v>
      </c>
      <c r="O324" s="22" t="s">
        <v>744</v>
      </c>
      <c r="P324" s="22" t="s">
        <v>3863</v>
      </c>
      <c r="Q324" t="s">
        <v>3866</v>
      </c>
      <c r="R324" s="22" t="s">
        <v>734</v>
      </c>
      <c r="S324" s="22" t="s">
        <v>3868</v>
      </c>
      <c r="T324" s="22" t="s">
        <v>756</v>
      </c>
      <c r="U324" s="22" t="s">
        <v>384</v>
      </c>
      <c r="V324" s="22">
        <v>240</v>
      </c>
      <c r="W324" s="22" t="s">
        <v>377</v>
      </c>
      <c r="X324" s="22" t="s">
        <v>378</v>
      </c>
      <c r="Y324" s="22" t="s">
        <v>95</v>
      </c>
      <c r="Z324" s="22">
        <v>5603</v>
      </c>
      <c r="AA324" s="22" t="s">
        <v>732</v>
      </c>
      <c r="AC324" t="str">
        <f>+Combinar1[[#This Row],[Descripción Filtro URL 1]]</f>
        <v>Cartagena</v>
      </c>
      <c r="AD324" t="str">
        <f>+Combinar1[[#This Row],[titulo]]&amp;AC324&amp;", "&amp;Combinar1[[#This Row],[temporalidad]]</f>
        <v>Cantidad de Espacios Culturales según su Estado de Mantención en la comuna de Cartagena, Año 2021</v>
      </c>
      <c r="AE324" t="str">
        <f>+Combinar1[[#This Row],[descripcion_larga]]&amp;AC324&amp;", según datos del "&amp;Combinar1[[#This Row],[fuente]]&amp;", "&amp;Combinar1[[#This Row],[temporalidad]]</f>
        <v>Gráfico que muestra la cantidad de espacios culturales según su estado de mantención en la comuna de Cartagena, según datos del Observatorio Cultural, Año 2021</v>
      </c>
      <c r="AF324" t="e">
        <f>+Combinar1[[#This Row],[url]]&amp;Combinar1[[#This Row],[Complemento Link]]&amp;Combinar1[[#This Row],[id_fil_url 1]]&amp;#REF!&amp;#REF!</f>
        <v>#REF!</v>
      </c>
    </row>
    <row r="325" spans="1:32" x14ac:dyDescent="0.3">
      <c r="A325" s="22">
        <v>1</v>
      </c>
      <c r="B325" s="22" t="s">
        <v>376</v>
      </c>
      <c r="C325">
        <v>4</v>
      </c>
      <c r="D325" s="22">
        <v>4</v>
      </c>
      <c r="E325" s="22" t="s">
        <v>750</v>
      </c>
      <c r="F325" s="22"/>
      <c r="G325" s="22" t="s">
        <v>740</v>
      </c>
      <c r="H325" s="22" t="s">
        <v>737</v>
      </c>
      <c r="I325" s="22" t="s">
        <v>733</v>
      </c>
      <c r="K325" s="22" t="s">
        <v>731</v>
      </c>
      <c r="L325" s="22" t="s">
        <v>750</v>
      </c>
      <c r="M325" s="22" t="s">
        <v>735</v>
      </c>
      <c r="N325" s="22" t="s">
        <v>743</v>
      </c>
      <c r="O325" s="22" t="s">
        <v>744</v>
      </c>
      <c r="P325" s="22" t="s">
        <v>3861</v>
      </c>
      <c r="Q325" t="s">
        <v>3867</v>
      </c>
      <c r="R325" s="22" t="s">
        <v>734</v>
      </c>
      <c r="S325" s="22" t="s">
        <v>3869</v>
      </c>
      <c r="T325" s="22" t="s">
        <v>757</v>
      </c>
      <c r="U325" s="22" t="s">
        <v>384</v>
      </c>
      <c r="V325" s="22">
        <v>240</v>
      </c>
      <c r="W325" s="22" t="s">
        <v>377</v>
      </c>
      <c r="X325" s="22" t="s">
        <v>378</v>
      </c>
      <c r="Y325" s="22" t="s">
        <v>95</v>
      </c>
      <c r="Z325" s="22">
        <v>5603</v>
      </c>
      <c r="AA325" s="22" t="s">
        <v>732</v>
      </c>
      <c r="AC325" t="str">
        <f>+Combinar1[[#This Row],[Descripción Filtro URL 1]]</f>
        <v>Cartagena</v>
      </c>
      <c r="AD325" t="str">
        <f>+Combinar1[[#This Row],[titulo]]&amp;AC325&amp;", "&amp;Combinar1[[#This Row],[temporalidad]]</f>
        <v>Cantidad de Espacios Culturales según su Fuente de Financiamiento en la comuna de Cartagena, Año 2021</v>
      </c>
      <c r="AE325" t="str">
        <f>+Combinar1[[#This Row],[descripcion_larga]]&amp;AC325&amp;", según datos del "&amp;Combinar1[[#This Row],[fuente]]&amp;", "&amp;Combinar1[[#This Row],[temporalidad]]</f>
        <v>Gráfico que muestra la cantidad de espacios culturales según su fuente de financiamiento en la comuna de Cartagena, según datos del Observatorio Cultural, Año 2021</v>
      </c>
      <c r="AF325" t="e">
        <f>+Combinar1[[#This Row],[url]]&amp;Combinar1[[#This Row],[Complemento Link]]&amp;Combinar1[[#This Row],[id_fil_url 1]]&amp;#REF!&amp;#REF!</f>
        <v>#REF!</v>
      </c>
    </row>
    <row r="326" spans="1:32" x14ac:dyDescent="0.3">
      <c r="A326" s="22">
        <v>1</v>
      </c>
      <c r="B326" s="22" t="s">
        <v>376</v>
      </c>
      <c r="C326">
        <v>5</v>
      </c>
      <c r="D326" s="22">
        <v>5</v>
      </c>
      <c r="E326" s="22" t="s">
        <v>752</v>
      </c>
      <c r="F326" s="22"/>
      <c r="G326" s="22" t="s">
        <v>741</v>
      </c>
      <c r="H326" s="22" t="s">
        <v>737</v>
      </c>
      <c r="I326" s="22" t="s">
        <v>733</v>
      </c>
      <c r="K326" s="22" t="s">
        <v>731</v>
      </c>
      <c r="L326" s="22" t="s">
        <v>752</v>
      </c>
      <c r="M326" s="22" t="s">
        <v>735</v>
      </c>
      <c r="N326" s="22" t="s">
        <v>743</v>
      </c>
      <c r="O326" s="22" t="s">
        <v>744</v>
      </c>
      <c r="P326" s="22" t="s">
        <v>3862</v>
      </c>
      <c r="Q326" t="s">
        <v>5943</v>
      </c>
      <c r="R326" s="22" t="s">
        <v>734</v>
      </c>
      <c r="S326" s="22" t="s">
        <v>3870</v>
      </c>
      <c r="T326" s="22" t="s">
        <v>758</v>
      </c>
      <c r="U326" s="22" t="s">
        <v>384</v>
      </c>
      <c r="V326" s="22">
        <v>240</v>
      </c>
      <c r="W326" s="22" t="s">
        <v>377</v>
      </c>
      <c r="X326" s="22" t="s">
        <v>378</v>
      </c>
      <c r="Y326" s="22" t="s">
        <v>95</v>
      </c>
      <c r="Z326" s="22">
        <v>5603</v>
      </c>
      <c r="AA326" s="22" t="s">
        <v>732</v>
      </c>
      <c r="AC326" t="str">
        <f>+Combinar1[[#This Row],[Descripción Filtro URL 1]]</f>
        <v>Cartagena</v>
      </c>
      <c r="AD326" t="str">
        <f>+Combinar1[[#This Row],[titulo]]&amp;AC326&amp;", "&amp;Combinar1[[#This Row],[temporalidad]]</f>
        <v>Cantidad de Espacios Culturales según su Tipo de Titularidad en la comuna de Cartagena, Año 2021</v>
      </c>
      <c r="AE326" t="str">
        <f>+Combinar1[[#This Row],[descripcion_larga]]&amp;AC326&amp;", según datos del "&amp;Combinar1[[#This Row],[fuente]]&amp;", "&amp;Combinar1[[#This Row],[temporalidad]]</f>
        <v>Gráfico que muestra la cantidad de espacios culturales según su tipo de titularidad en la comuna de  Cartagena, según datos del Observatorio Cultural, Año 2021</v>
      </c>
      <c r="AF326" t="e">
        <f>+Combinar1[[#This Row],[url]]&amp;Combinar1[[#This Row],[Complemento Link]]&amp;Combinar1[[#This Row],[id_fil_url 1]]&amp;#REF!&amp;#REF!</f>
        <v>#REF!</v>
      </c>
    </row>
    <row r="327" spans="1:32" x14ac:dyDescent="0.3">
      <c r="A327" s="22">
        <v>1</v>
      </c>
      <c r="B327" s="22" t="s">
        <v>376</v>
      </c>
      <c r="C327">
        <v>1</v>
      </c>
      <c r="D327" s="22">
        <v>1</v>
      </c>
      <c r="E327" s="22" t="s">
        <v>742</v>
      </c>
      <c r="F327" s="22"/>
      <c r="G327" s="22" t="s">
        <v>736</v>
      </c>
      <c r="H327" s="22" t="s">
        <v>737</v>
      </c>
      <c r="I327" s="22" t="s">
        <v>733</v>
      </c>
      <c r="K327" s="22" t="s">
        <v>731</v>
      </c>
      <c r="L327" s="22" t="s">
        <v>742</v>
      </c>
      <c r="M327" s="22" t="s">
        <v>735</v>
      </c>
      <c r="N327" s="22" t="s">
        <v>743</v>
      </c>
      <c r="O327" s="22" t="s">
        <v>744</v>
      </c>
      <c r="P327" s="22" t="s">
        <v>3859</v>
      </c>
      <c r="Q327" t="s">
        <v>3864</v>
      </c>
      <c r="R327" s="22" t="s">
        <v>734</v>
      </c>
      <c r="S327" s="22" t="s">
        <v>3872</v>
      </c>
      <c r="T327" s="22" t="s">
        <v>754</v>
      </c>
      <c r="U327" s="22" t="s">
        <v>384</v>
      </c>
      <c r="V327" s="22">
        <v>240</v>
      </c>
      <c r="W327" s="22" t="s">
        <v>377</v>
      </c>
      <c r="X327" s="22" t="s">
        <v>378</v>
      </c>
      <c r="Y327" s="22" t="s">
        <v>96</v>
      </c>
      <c r="Z327" s="22">
        <v>5604</v>
      </c>
      <c r="AA327" s="22" t="s">
        <v>732</v>
      </c>
      <c r="AC327" t="str">
        <f>+Combinar1[[#This Row],[Descripción Filtro URL 1]]</f>
        <v>El Quisco</v>
      </c>
      <c r="AD327" t="str">
        <f>+Combinar1[[#This Row],[titulo]]&amp;AC327&amp;", "&amp;Combinar1[[#This Row],[temporalidad]]</f>
        <v>Cantidad de Espacios Culturales con Acceso para Discapacitados en la comuna de El Quisco, Año 2021</v>
      </c>
      <c r="AE327" t="str">
        <f>+Combinar1[[#This Row],[descripcion_larga]]&amp;AC327&amp;", según datos del "&amp;Combinar1[[#This Row],[fuente]]&amp;", "&amp;Combinar1[[#This Row],[temporalidad]]</f>
        <v>Gráfico que muestra la cantidad de espacios culturales con o sin acceso para discapacitados en la comuna de El Quisco, según datos del Observatorio Cultural, Año 2021</v>
      </c>
      <c r="AF327" t="e">
        <f>+Combinar1[[#This Row],[url]]&amp;Combinar1[[#This Row],[Complemento Link]]&amp;Combinar1[[#This Row],[id_fil_url 1]]&amp;#REF!&amp;#REF!</f>
        <v>#REF!</v>
      </c>
    </row>
    <row r="328" spans="1:32" x14ac:dyDescent="0.3">
      <c r="A328" s="22">
        <v>1</v>
      </c>
      <c r="B328" s="22" t="s">
        <v>376</v>
      </c>
      <c r="C328">
        <v>2</v>
      </c>
      <c r="D328" s="22">
        <v>2</v>
      </c>
      <c r="E328" s="22" t="s">
        <v>746</v>
      </c>
      <c r="F328" s="22"/>
      <c r="G328" s="22" t="s">
        <v>738</v>
      </c>
      <c r="H328" s="22" t="s">
        <v>737</v>
      </c>
      <c r="I328" s="22" t="s">
        <v>733</v>
      </c>
      <c r="K328" s="22" t="s">
        <v>731</v>
      </c>
      <c r="L328" s="22" t="s">
        <v>746</v>
      </c>
      <c r="M328" s="22" t="s">
        <v>735</v>
      </c>
      <c r="N328" s="22" t="s">
        <v>743</v>
      </c>
      <c r="O328" s="22" t="s">
        <v>744</v>
      </c>
      <c r="P328" s="22" t="s">
        <v>3860</v>
      </c>
      <c r="Q328" t="s">
        <v>5944</v>
      </c>
      <c r="R328" s="22" t="s">
        <v>734</v>
      </c>
      <c r="S328" s="22" t="s">
        <v>3871</v>
      </c>
      <c r="T328" s="22" t="s">
        <v>755</v>
      </c>
      <c r="U328" s="22" t="s">
        <v>384</v>
      </c>
      <c r="V328" s="22">
        <v>240</v>
      </c>
      <c r="W328" s="22" t="s">
        <v>377</v>
      </c>
      <c r="X328" s="22" t="s">
        <v>378</v>
      </c>
      <c r="Y328" s="22" t="s">
        <v>96</v>
      </c>
      <c r="Z328" s="22">
        <v>5604</v>
      </c>
      <c r="AA328" s="22" t="s">
        <v>732</v>
      </c>
      <c r="AC328" t="str">
        <f>+Combinar1[[#This Row],[Descripción Filtro URL 1]]</f>
        <v>El Quisco</v>
      </c>
      <c r="AD328" t="str">
        <f>+Combinar1[[#This Row],[titulo]]&amp;AC328&amp;", "&amp;Combinar1[[#This Row],[temporalidad]]</f>
        <v>Cantidad de Espacios Culturales por Tipo en la comuna de El Quisco, Año 2021</v>
      </c>
      <c r="AE328" t="str">
        <f>+Combinar1[[#This Row],[descripcion_larga]]&amp;AC328&amp;", según datos del "&amp;Combinar1[[#This Row],[fuente]]&amp;", "&amp;Combinar1[[#This Row],[temporalidad]]</f>
        <v>Gráfico que muestra la cantidad de espacios culturales por tipo en la comuna de El Quisco, según datos del Observatorio Cultural, Año 2021</v>
      </c>
      <c r="AF328" t="e">
        <f>+Combinar1[[#This Row],[url]]&amp;Combinar1[[#This Row],[Complemento Link]]&amp;Combinar1[[#This Row],[id_fil_url 1]]&amp;#REF!&amp;#REF!</f>
        <v>#REF!</v>
      </c>
    </row>
    <row r="329" spans="1:32" x14ac:dyDescent="0.3">
      <c r="A329" s="22">
        <v>1</v>
      </c>
      <c r="B329" s="22" t="s">
        <v>376</v>
      </c>
      <c r="C329">
        <v>3</v>
      </c>
      <c r="D329" s="22">
        <v>3</v>
      </c>
      <c r="E329" s="22" t="s">
        <v>748</v>
      </c>
      <c r="F329" s="22"/>
      <c r="G329" s="22" t="s">
        <v>739</v>
      </c>
      <c r="H329" s="22" t="s">
        <v>737</v>
      </c>
      <c r="I329" s="22" t="s">
        <v>733</v>
      </c>
      <c r="K329" s="22" t="s">
        <v>731</v>
      </c>
      <c r="L329" s="22" t="s">
        <v>748</v>
      </c>
      <c r="M329" s="22" t="s">
        <v>735</v>
      </c>
      <c r="N329" s="22" t="s">
        <v>743</v>
      </c>
      <c r="O329" s="22" t="s">
        <v>744</v>
      </c>
      <c r="P329" s="22" t="s">
        <v>3863</v>
      </c>
      <c r="Q329" t="s">
        <v>3866</v>
      </c>
      <c r="R329" s="22" t="s">
        <v>734</v>
      </c>
      <c r="S329" s="22" t="s">
        <v>3868</v>
      </c>
      <c r="T329" s="22" t="s">
        <v>756</v>
      </c>
      <c r="U329" s="22" t="s">
        <v>384</v>
      </c>
      <c r="V329" s="22">
        <v>240</v>
      </c>
      <c r="W329" s="22" t="s">
        <v>377</v>
      </c>
      <c r="X329" s="22" t="s">
        <v>378</v>
      </c>
      <c r="Y329" s="22" t="s">
        <v>96</v>
      </c>
      <c r="Z329" s="22">
        <v>5604</v>
      </c>
      <c r="AA329" s="22" t="s">
        <v>732</v>
      </c>
      <c r="AC329" t="str">
        <f>+Combinar1[[#This Row],[Descripción Filtro URL 1]]</f>
        <v>El Quisco</v>
      </c>
      <c r="AD329" t="str">
        <f>+Combinar1[[#This Row],[titulo]]&amp;AC329&amp;", "&amp;Combinar1[[#This Row],[temporalidad]]</f>
        <v>Cantidad de Espacios Culturales según su Estado de Mantención en la comuna de El Quisco, Año 2021</v>
      </c>
      <c r="AE329" t="str">
        <f>+Combinar1[[#This Row],[descripcion_larga]]&amp;AC329&amp;", según datos del "&amp;Combinar1[[#This Row],[fuente]]&amp;", "&amp;Combinar1[[#This Row],[temporalidad]]</f>
        <v>Gráfico que muestra la cantidad de espacios culturales según su estado de mantención en la comuna de El Quisco, según datos del Observatorio Cultural, Año 2021</v>
      </c>
      <c r="AF329" t="e">
        <f>+Combinar1[[#This Row],[url]]&amp;Combinar1[[#This Row],[Complemento Link]]&amp;Combinar1[[#This Row],[id_fil_url 1]]&amp;#REF!&amp;#REF!</f>
        <v>#REF!</v>
      </c>
    </row>
    <row r="330" spans="1:32" x14ac:dyDescent="0.3">
      <c r="A330" s="22">
        <v>1</v>
      </c>
      <c r="B330" s="22" t="s">
        <v>376</v>
      </c>
      <c r="C330">
        <v>4</v>
      </c>
      <c r="D330" s="22">
        <v>4</v>
      </c>
      <c r="E330" s="22" t="s">
        <v>750</v>
      </c>
      <c r="F330" s="22"/>
      <c r="G330" s="22" t="s">
        <v>740</v>
      </c>
      <c r="H330" s="22" t="s">
        <v>737</v>
      </c>
      <c r="I330" s="22" t="s">
        <v>733</v>
      </c>
      <c r="K330" s="22" t="s">
        <v>731</v>
      </c>
      <c r="L330" s="22" t="s">
        <v>750</v>
      </c>
      <c r="M330" s="22" t="s">
        <v>735</v>
      </c>
      <c r="N330" s="22" t="s">
        <v>743</v>
      </c>
      <c r="O330" s="22" t="s">
        <v>744</v>
      </c>
      <c r="P330" s="22" t="s">
        <v>3861</v>
      </c>
      <c r="Q330" t="s">
        <v>3867</v>
      </c>
      <c r="R330" s="22" t="s">
        <v>734</v>
      </c>
      <c r="S330" s="22" t="s">
        <v>3869</v>
      </c>
      <c r="T330" s="22" t="s">
        <v>757</v>
      </c>
      <c r="U330" s="22" t="s">
        <v>384</v>
      </c>
      <c r="V330" s="22">
        <v>240</v>
      </c>
      <c r="W330" s="22" t="s">
        <v>377</v>
      </c>
      <c r="X330" s="22" t="s">
        <v>378</v>
      </c>
      <c r="Y330" s="22" t="s">
        <v>96</v>
      </c>
      <c r="Z330" s="22">
        <v>5604</v>
      </c>
      <c r="AA330" s="22" t="s">
        <v>732</v>
      </c>
      <c r="AC330" t="str">
        <f>+Combinar1[[#This Row],[Descripción Filtro URL 1]]</f>
        <v>El Quisco</v>
      </c>
      <c r="AD330" t="str">
        <f>+Combinar1[[#This Row],[titulo]]&amp;AC330&amp;", "&amp;Combinar1[[#This Row],[temporalidad]]</f>
        <v>Cantidad de Espacios Culturales según su Fuente de Financiamiento en la comuna de El Quisco, Año 2021</v>
      </c>
      <c r="AE330" t="str">
        <f>+Combinar1[[#This Row],[descripcion_larga]]&amp;AC330&amp;", según datos del "&amp;Combinar1[[#This Row],[fuente]]&amp;", "&amp;Combinar1[[#This Row],[temporalidad]]</f>
        <v>Gráfico que muestra la cantidad de espacios culturales según su fuente de financiamiento en la comuna de El Quisco, según datos del Observatorio Cultural, Año 2021</v>
      </c>
      <c r="AF330" t="e">
        <f>+Combinar1[[#This Row],[url]]&amp;Combinar1[[#This Row],[Complemento Link]]&amp;Combinar1[[#This Row],[id_fil_url 1]]&amp;#REF!&amp;#REF!</f>
        <v>#REF!</v>
      </c>
    </row>
    <row r="331" spans="1:32" x14ac:dyDescent="0.3">
      <c r="A331" s="22">
        <v>1</v>
      </c>
      <c r="B331" s="22" t="s">
        <v>376</v>
      </c>
      <c r="C331">
        <v>5</v>
      </c>
      <c r="D331" s="22">
        <v>5</v>
      </c>
      <c r="E331" s="22" t="s">
        <v>752</v>
      </c>
      <c r="F331" s="22"/>
      <c r="G331" s="22" t="s">
        <v>741</v>
      </c>
      <c r="H331" s="22" t="s">
        <v>737</v>
      </c>
      <c r="I331" s="22" t="s">
        <v>733</v>
      </c>
      <c r="K331" s="22" t="s">
        <v>731</v>
      </c>
      <c r="L331" s="22" t="s">
        <v>752</v>
      </c>
      <c r="M331" s="22" t="s">
        <v>735</v>
      </c>
      <c r="N331" s="22" t="s">
        <v>743</v>
      </c>
      <c r="O331" s="22" t="s">
        <v>744</v>
      </c>
      <c r="P331" s="22" t="s">
        <v>3862</v>
      </c>
      <c r="Q331" t="s">
        <v>5943</v>
      </c>
      <c r="R331" s="22" t="s">
        <v>734</v>
      </c>
      <c r="S331" s="22" t="s">
        <v>3870</v>
      </c>
      <c r="T331" s="22" t="s">
        <v>758</v>
      </c>
      <c r="U331" s="22" t="s">
        <v>384</v>
      </c>
      <c r="V331" s="22">
        <v>240</v>
      </c>
      <c r="W331" s="22" t="s">
        <v>377</v>
      </c>
      <c r="X331" s="22" t="s">
        <v>378</v>
      </c>
      <c r="Y331" s="22" t="s">
        <v>96</v>
      </c>
      <c r="Z331" s="22">
        <v>5604</v>
      </c>
      <c r="AA331" s="22" t="s">
        <v>732</v>
      </c>
      <c r="AC331" t="str">
        <f>+Combinar1[[#This Row],[Descripción Filtro URL 1]]</f>
        <v>El Quisco</v>
      </c>
      <c r="AD331" t="str">
        <f>+Combinar1[[#This Row],[titulo]]&amp;AC331&amp;", "&amp;Combinar1[[#This Row],[temporalidad]]</f>
        <v>Cantidad de Espacios Culturales según su Tipo de Titularidad en la comuna de El Quisco, Año 2021</v>
      </c>
      <c r="AE331" t="str">
        <f>+Combinar1[[#This Row],[descripcion_larga]]&amp;AC331&amp;", según datos del "&amp;Combinar1[[#This Row],[fuente]]&amp;", "&amp;Combinar1[[#This Row],[temporalidad]]</f>
        <v>Gráfico que muestra la cantidad de espacios culturales según su tipo de titularidad en la comuna de  El Quisco, según datos del Observatorio Cultural, Año 2021</v>
      </c>
      <c r="AF331" t="e">
        <f>+Combinar1[[#This Row],[url]]&amp;Combinar1[[#This Row],[Complemento Link]]&amp;Combinar1[[#This Row],[id_fil_url 1]]&amp;#REF!&amp;#REF!</f>
        <v>#REF!</v>
      </c>
    </row>
    <row r="332" spans="1:32" x14ac:dyDescent="0.3">
      <c r="A332" s="22">
        <v>1</v>
      </c>
      <c r="B332" s="22" t="s">
        <v>376</v>
      </c>
      <c r="C332">
        <v>1</v>
      </c>
      <c r="D332" s="22">
        <v>1</v>
      </c>
      <c r="E332" s="22" t="s">
        <v>742</v>
      </c>
      <c r="F332" s="22"/>
      <c r="G332" s="22" t="s">
        <v>736</v>
      </c>
      <c r="H332" s="22" t="s">
        <v>737</v>
      </c>
      <c r="I332" s="22" t="s">
        <v>733</v>
      </c>
      <c r="K332" s="22" t="s">
        <v>731</v>
      </c>
      <c r="L332" s="22" t="s">
        <v>742</v>
      </c>
      <c r="M332" s="22" t="s">
        <v>735</v>
      </c>
      <c r="N332" s="22" t="s">
        <v>743</v>
      </c>
      <c r="O332" s="22" t="s">
        <v>744</v>
      </c>
      <c r="P332" s="22" t="s">
        <v>3859</v>
      </c>
      <c r="Q332" t="s">
        <v>3864</v>
      </c>
      <c r="R332" s="22" t="s">
        <v>734</v>
      </c>
      <c r="S332" s="22" t="s">
        <v>3872</v>
      </c>
      <c r="T332" s="22" t="s">
        <v>754</v>
      </c>
      <c r="U332" s="22" t="s">
        <v>384</v>
      </c>
      <c r="V332" s="22">
        <v>240</v>
      </c>
      <c r="W332" s="22" t="s">
        <v>377</v>
      </c>
      <c r="X332" s="22" t="s">
        <v>378</v>
      </c>
      <c r="Y332" s="22" t="s">
        <v>97</v>
      </c>
      <c r="Z332" s="22">
        <v>5605</v>
      </c>
      <c r="AA332" s="22" t="s">
        <v>732</v>
      </c>
      <c r="AC332" t="str">
        <f>+Combinar1[[#This Row],[Descripción Filtro URL 1]]</f>
        <v>El Tabo</v>
      </c>
      <c r="AD332" t="str">
        <f>+Combinar1[[#This Row],[titulo]]&amp;AC332&amp;", "&amp;Combinar1[[#This Row],[temporalidad]]</f>
        <v>Cantidad de Espacios Culturales con Acceso para Discapacitados en la comuna de El Tabo, Año 2021</v>
      </c>
      <c r="AE332" t="str">
        <f>+Combinar1[[#This Row],[descripcion_larga]]&amp;AC332&amp;", según datos del "&amp;Combinar1[[#This Row],[fuente]]&amp;", "&amp;Combinar1[[#This Row],[temporalidad]]</f>
        <v>Gráfico que muestra la cantidad de espacios culturales con o sin acceso para discapacitados en la comuna de El Tabo, según datos del Observatorio Cultural, Año 2021</v>
      </c>
      <c r="AF332" t="e">
        <f>+Combinar1[[#This Row],[url]]&amp;Combinar1[[#This Row],[Complemento Link]]&amp;Combinar1[[#This Row],[id_fil_url 1]]&amp;#REF!&amp;#REF!</f>
        <v>#REF!</v>
      </c>
    </row>
    <row r="333" spans="1:32" x14ac:dyDescent="0.3">
      <c r="A333" s="22">
        <v>1</v>
      </c>
      <c r="B333" s="22" t="s">
        <v>376</v>
      </c>
      <c r="C333">
        <v>2</v>
      </c>
      <c r="D333" s="22">
        <v>2</v>
      </c>
      <c r="E333" s="22" t="s">
        <v>746</v>
      </c>
      <c r="F333" s="22"/>
      <c r="G333" s="22" t="s">
        <v>738</v>
      </c>
      <c r="H333" s="22" t="s">
        <v>737</v>
      </c>
      <c r="I333" s="22" t="s">
        <v>733</v>
      </c>
      <c r="K333" s="22" t="s">
        <v>731</v>
      </c>
      <c r="L333" s="22" t="s">
        <v>746</v>
      </c>
      <c r="M333" s="22" t="s">
        <v>735</v>
      </c>
      <c r="N333" s="22" t="s">
        <v>743</v>
      </c>
      <c r="O333" s="22" t="s">
        <v>744</v>
      </c>
      <c r="P333" s="22" t="s">
        <v>3860</v>
      </c>
      <c r="Q333" t="s">
        <v>5944</v>
      </c>
      <c r="R333" s="22" t="s">
        <v>734</v>
      </c>
      <c r="S333" s="22" t="s">
        <v>3871</v>
      </c>
      <c r="T333" s="22" t="s">
        <v>755</v>
      </c>
      <c r="U333" s="22" t="s">
        <v>384</v>
      </c>
      <c r="V333" s="22">
        <v>240</v>
      </c>
      <c r="W333" s="22" t="s">
        <v>377</v>
      </c>
      <c r="X333" s="22" t="s">
        <v>378</v>
      </c>
      <c r="Y333" s="22" t="s">
        <v>97</v>
      </c>
      <c r="Z333" s="22">
        <v>5605</v>
      </c>
      <c r="AA333" s="22" t="s">
        <v>732</v>
      </c>
      <c r="AC333" t="str">
        <f>+Combinar1[[#This Row],[Descripción Filtro URL 1]]</f>
        <v>El Tabo</v>
      </c>
      <c r="AD333" t="str">
        <f>+Combinar1[[#This Row],[titulo]]&amp;AC333&amp;", "&amp;Combinar1[[#This Row],[temporalidad]]</f>
        <v>Cantidad de Espacios Culturales por Tipo en la comuna de El Tabo, Año 2021</v>
      </c>
      <c r="AE333" t="str">
        <f>+Combinar1[[#This Row],[descripcion_larga]]&amp;AC333&amp;", según datos del "&amp;Combinar1[[#This Row],[fuente]]&amp;", "&amp;Combinar1[[#This Row],[temporalidad]]</f>
        <v>Gráfico que muestra la cantidad de espacios culturales por tipo en la comuna de El Tabo, según datos del Observatorio Cultural, Año 2021</v>
      </c>
      <c r="AF333" t="e">
        <f>+Combinar1[[#This Row],[url]]&amp;Combinar1[[#This Row],[Complemento Link]]&amp;Combinar1[[#This Row],[id_fil_url 1]]&amp;#REF!&amp;#REF!</f>
        <v>#REF!</v>
      </c>
    </row>
    <row r="334" spans="1:32" x14ac:dyDescent="0.3">
      <c r="A334" s="22">
        <v>1</v>
      </c>
      <c r="B334" s="22" t="s">
        <v>376</v>
      </c>
      <c r="C334">
        <v>3</v>
      </c>
      <c r="D334" s="22">
        <v>3</v>
      </c>
      <c r="E334" s="22" t="s">
        <v>748</v>
      </c>
      <c r="F334" s="22"/>
      <c r="G334" s="22" t="s">
        <v>739</v>
      </c>
      <c r="H334" s="22" t="s">
        <v>737</v>
      </c>
      <c r="I334" s="22" t="s">
        <v>733</v>
      </c>
      <c r="K334" s="22" t="s">
        <v>731</v>
      </c>
      <c r="L334" s="22" t="s">
        <v>748</v>
      </c>
      <c r="M334" s="22" t="s">
        <v>735</v>
      </c>
      <c r="N334" s="22" t="s">
        <v>743</v>
      </c>
      <c r="O334" s="22" t="s">
        <v>744</v>
      </c>
      <c r="P334" s="22" t="s">
        <v>3863</v>
      </c>
      <c r="Q334" t="s">
        <v>3866</v>
      </c>
      <c r="R334" s="22" t="s">
        <v>734</v>
      </c>
      <c r="S334" s="22" t="s">
        <v>3868</v>
      </c>
      <c r="T334" s="22" t="s">
        <v>756</v>
      </c>
      <c r="U334" s="22" t="s">
        <v>384</v>
      </c>
      <c r="V334" s="22">
        <v>240</v>
      </c>
      <c r="W334" s="22" t="s">
        <v>377</v>
      </c>
      <c r="X334" s="22" t="s">
        <v>378</v>
      </c>
      <c r="Y334" s="22" t="s">
        <v>97</v>
      </c>
      <c r="Z334" s="22">
        <v>5605</v>
      </c>
      <c r="AA334" s="22" t="s">
        <v>732</v>
      </c>
      <c r="AC334" t="str">
        <f>+Combinar1[[#This Row],[Descripción Filtro URL 1]]</f>
        <v>El Tabo</v>
      </c>
      <c r="AD334" t="str">
        <f>+Combinar1[[#This Row],[titulo]]&amp;AC334&amp;", "&amp;Combinar1[[#This Row],[temporalidad]]</f>
        <v>Cantidad de Espacios Culturales según su Estado de Mantención en la comuna de El Tabo, Año 2021</v>
      </c>
      <c r="AE334" t="str">
        <f>+Combinar1[[#This Row],[descripcion_larga]]&amp;AC334&amp;", según datos del "&amp;Combinar1[[#This Row],[fuente]]&amp;", "&amp;Combinar1[[#This Row],[temporalidad]]</f>
        <v>Gráfico que muestra la cantidad de espacios culturales según su estado de mantención en la comuna de El Tabo, según datos del Observatorio Cultural, Año 2021</v>
      </c>
      <c r="AF334" t="e">
        <f>+Combinar1[[#This Row],[url]]&amp;Combinar1[[#This Row],[Complemento Link]]&amp;Combinar1[[#This Row],[id_fil_url 1]]&amp;#REF!&amp;#REF!</f>
        <v>#REF!</v>
      </c>
    </row>
    <row r="335" spans="1:32" x14ac:dyDescent="0.3">
      <c r="A335" s="22">
        <v>1</v>
      </c>
      <c r="B335" s="22" t="s">
        <v>376</v>
      </c>
      <c r="C335">
        <v>4</v>
      </c>
      <c r="D335" s="22">
        <v>4</v>
      </c>
      <c r="E335" s="22" t="s">
        <v>750</v>
      </c>
      <c r="F335" s="22"/>
      <c r="G335" s="22" t="s">
        <v>740</v>
      </c>
      <c r="H335" s="22" t="s">
        <v>737</v>
      </c>
      <c r="I335" s="22" t="s">
        <v>733</v>
      </c>
      <c r="K335" s="22" t="s">
        <v>731</v>
      </c>
      <c r="L335" s="22" t="s">
        <v>750</v>
      </c>
      <c r="M335" s="22" t="s">
        <v>735</v>
      </c>
      <c r="N335" s="22" t="s">
        <v>743</v>
      </c>
      <c r="O335" s="22" t="s">
        <v>744</v>
      </c>
      <c r="P335" s="22" t="s">
        <v>3861</v>
      </c>
      <c r="Q335" t="s">
        <v>3867</v>
      </c>
      <c r="R335" s="22" t="s">
        <v>734</v>
      </c>
      <c r="S335" s="22" t="s">
        <v>3869</v>
      </c>
      <c r="T335" s="22" t="s">
        <v>757</v>
      </c>
      <c r="U335" s="22" t="s">
        <v>384</v>
      </c>
      <c r="V335" s="22">
        <v>240</v>
      </c>
      <c r="W335" s="22" t="s">
        <v>377</v>
      </c>
      <c r="X335" s="22" t="s">
        <v>378</v>
      </c>
      <c r="Y335" s="22" t="s">
        <v>97</v>
      </c>
      <c r="Z335" s="22">
        <v>5605</v>
      </c>
      <c r="AA335" s="22" t="s">
        <v>732</v>
      </c>
      <c r="AC335" t="str">
        <f>+Combinar1[[#This Row],[Descripción Filtro URL 1]]</f>
        <v>El Tabo</v>
      </c>
      <c r="AD335" t="str">
        <f>+Combinar1[[#This Row],[titulo]]&amp;AC335&amp;", "&amp;Combinar1[[#This Row],[temporalidad]]</f>
        <v>Cantidad de Espacios Culturales según su Fuente de Financiamiento en la comuna de El Tabo, Año 2021</v>
      </c>
      <c r="AE335" t="str">
        <f>+Combinar1[[#This Row],[descripcion_larga]]&amp;AC335&amp;", según datos del "&amp;Combinar1[[#This Row],[fuente]]&amp;", "&amp;Combinar1[[#This Row],[temporalidad]]</f>
        <v>Gráfico que muestra la cantidad de espacios culturales según su fuente de financiamiento en la comuna de El Tabo, según datos del Observatorio Cultural, Año 2021</v>
      </c>
      <c r="AF335" t="e">
        <f>+Combinar1[[#This Row],[url]]&amp;Combinar1[[#This Row],[Complemento Link]]&amp;Combinar1[[#This Row],[id_fil_url 1]]&amp;#REF!&amp;#REF!</f>
        <v>#REF!</v>
      </c>
    </row>
    <row r="336" spans="1:32" x14ac:dyDescent="0.3">
      <c r="A336" s="22">
        <v>1</v>
      </c>
      <c r="B336" s="22" t="s">
        <v>376</v>
      </c>
      <c r="C336">
        <v>5</v>
      </c>
      <c r="D336" s="22">
        <v>5</v>
      </c>
      <c r="E336" s="22" t="s">
        <v>752</v>
      </c>
      <c r="F336" s="22"/>
      <c r="G336" s="22" t="s">
        <v>741</v>
      </c>
      <c r="H336" s="22" t="s">
        <v>737</v>
      </c>
      <c r="I336" s="22" t="s">
        <v>733</v>
      </c>
      <c r="K336" s="22" t="s">
        <v>731</v>
      </c>
      <c r="L336" s="22" t="s">
        <v>752</v>
      </c>
      <c r="M336" s="22" t="s">
        <v>735</v>
      </c>
      <c r="N336" s="22" t="s">
        <v>743</v>
      </c>
      <c r="O336" s="22" t="s">
        <v>744</v>
      </c>
      <c r="P336" s="22" t="s">
        <v>3862</v>
      </c>
      <c r="Q336" t="s">
        <v>5943</v>
      </c>
      <c r="R336" s="22" t="s">
        <v>734</v>
      </c>
      <c r="S336" s="22" t="s">
        <v>3870</v>
      </c>
      <c r="T336" s="22" t="s">
        <v>758</v>
      </c>
      <c r="U336" s="22" t="s">
        <v>384</v>
      </c>
      <c r="V336" s="22">
        <v>240</v>
      </c>
      <c r="W336" s="22" t="s">
        <v>377</v>
      </c>
      <c r="X336" s="22" t="s">
        <v>378</v>
      </c>
      <c r="Y336" s="22" t="s">
        <v>97</v>
      </c>
      <c r="Z336" s="22">
        <v>5605</v>
      </c>
      <c r="AA336" s="22" t="s">
        <v>732</v>
      </c>
      <c r="AC336" t="str">
        <f>+Combinar1[[#This Row],[Descripción Filtro URL 1]]</f>
        <v>El Tabo</v>
      </c>
      <c r="AD336" t="str">
        <f>+Combinar1[[#This Row],[titulo]]&amp;AC336&amp;", "&amp;Combinar1[[#This Row],[temporalidad]]</f>
        <v>Cantidad de Espacios Culturales según su Tipo de Titularidad en la comuna de El Tabo, Año 2021</v>
      </c>
      <c r="AE336" t="str">
        <f>+Combinar1[[#This Row],[descripcion_larga]]&amp;AC336&amp;", según datos del "&amp;Combinar1[[#This Row],[fuente]]&amp;", "&amp;Combinar1[[#This Row],[temporalidad]]</f>
        <v>Gráfico que muestra la cantidad de espacios culturales según su tipo de titularidad en la comuna de  El Tabo, según datos del Observatorio Cultural, Año 2021</v>
      </c>
      <c r="AF336" t="e">
        <f>+Combinar1[[#This Row],[url]]&amp;Combinar1[[#This Row],[Complemento Link]]&amp;Combinar1[[#This Row],[id_fil_url 1]]&amp;#REF!&amp;#REF!</f>
        <v>#REF!</v>
      </c>
    </row>
    <row r="337" spans="1:32" x14ac:dyDescent="0.3">
      <c r="A337" s="22">
        <v>1</v>
      </c>
      <c r="B337" s="22" t="s">
        <v>376</v>
      </c>
      <c r="C337">
        <v>1</v>
      </c>
      <c r="D337" s="22">
        <v>1</v>
      </c>
      <c r="E337" s="22" t="s">
        <v>742</v>
      </c>
      <c r="F337" s="22"/>
      <c r="G337" s="22" t="s">
        <v>736</v>
      </c>
      <c r="H337" s="22" t="s">
        <v>737</v>
      </c>
      <c r="I337" s="22" t="s">
        <v>733</v>
      </c>
      <c r="K337" s="22" t="s">
        <v>731</v>
      </c>
      <c r="L337" s="22" t="s">
        <v>742</v>
      </c>
      <c r="M337" s="22" t="s">
        <v>735</v>
      </c>
      <c r="N337" s="22" t="s">
        <v>743</v>
      </c>
      <c r="O337" s="22" t="s">
        <v>744</v>
      </c>
      <c r="P337" s="22" t="s">
        <v>3859</v>
      </c>
      <c r="Q337" t="s">
        <v>3864</v>
      </c>
      <c r="R337" s="22" t="s">
        <v>734</v>
      </c>
      <c r="S337" s="22" t="s">
        <v>3872</v>
      </c>
      <c r="T337" s="22" t="s">
        <v>754</v>
      </c>
      <c r="U337" s="22" t="s">
        <v>384</v>
      </c>
      <c r="V337" s="22">
        <v>240</v>
      </c>
      <c r="W337" s="22" t="s">
        <v>377</v>
      </c>
      <c r="X337" s="22" t="s">
        <v>378</v>
      </c>
      <c r="Y337" s="22" t="s">
        <v>98</v>
      </c>
      <c r="Z337" s="22">
        <v>5606</v>
      </c>
      <c r="AA337" s="22" t="s">
        <v>732</v>
      </c>
      <c r="AC337" t="str">
        <f>+Combinar1[[#This Row],[Descripción Filtro URL 1]]</f>
        <v>Santo Domingo</v>
      </c>
      <c r="AD337" t="str">
        <f>+Combinar1[[#This Row],[titulo]]&amp;AC337&amp;", "&amp;Combinar1[[#This Row],[temporalidad]]</f>
        <v>Cantidad de Espacios Culturales con Acceso para Discapacitados en la comuna de Santo Domingo, Año 2021</v>
      </c>
      <c r="AE337" t="str">
        <f>+Combinar1[[#This Row],[descripcion_larga]]&amp;AC337&amp;", según datos del "&amp;Combinar1[[#This Row],[fuente]]&amp;", "&amp;Combinar1[[#This Row],[temporalidad]]</f>
        <v>Gráfico que muestra la cantidad de espacios culturales con o sin acceso para discapacitados en la comuna de Santo Domingo, según datos del Observatorio Cultural, Año 2021</v>
      </c>
      <c r="AF337" t="e">
        <f>+Combinar1[[#This Row],[url]]&amp;Combinar1[[#This Row],[Complemento Link]]&amp;Combinar1[[#This Row],[id_fil_url 1]]&amp;#REF!&amp;#REF!</f>
        <v>#REF!</v>
      </c>
    </row>
    <row r="338" spans="1:32" x14ac:dyDescent="0.3">
      <c r="A338" s="22">
        <v>1</v>
      </c>
      <c r="B338" s="22" t="s">
        <v>376</v>
      </c>
      <c r="C338">
        <v>2</v>
      </c>
      <c r="D338" s="22">
        <v>2</v>
      </c>
      <c r="E338" s="22" t="s">
        <v>746</v>
      </c>
      <c r="F338" s="22"/>
      <c r="G338" s="22" t="s">
        <v>738</v>
      </c>
      <c r="H338" s="22" t="s">
        <v>737</v>
      </c>
      <c r="I338" s="22" t="s">
        <v>733</v>
      </c>
      <c r="K338" s="22" t="s">
        <v>731</v>
      </c>
      <c r="L338" s="22" t="s">
        <v>746</v>
      </c>
      <c r="M338" s="22" t="s">
        <v>735</v>
      </c>
      <c r="N338" s="22" t="s">
        <v>743</v>
      </c>
      <c r="O338" s="22" t="s">
        <v>744</v>
      </c>
      <c r="P338" s="22" t="s">
        <v>3860</v>
      </c>
      <c r="Q338" t="s">
        <v>5944</v>
      </c>
      <c r="R338" s="22" t="s">
        <v>734</v>
      </c>
      <c r="S338" s="22" t="s">
        <v>3871</v>
      </c>
      <c r="T338" s="22" t="s">
        <v>755</v>
      </c>
      <c r="U338" s="22" t="s">
        <v>384</v>
      </c>
      <c r="V338" s="22">
        <v>240</v>
      </c>
      <c r="W338" s="22" t="s">
        <v>377</v>
      </c>
      <c r="X338" s="22" t="s">
        <v>378</v>
      </c>
      <c r="Y338" s="22" t="s">
        <v>98</v>
      </c>
      <c r="Z338" s="22">
        <v>5606</v>
      </c>
      <c r="AA338" s="22" t="s">
        <v>732</v>
      </c>
      <c r="AC338" t="str">
        <f>+Combinar1[[#This Row],[Descripción Filtro URL 1]]</f>
        <v>Santo Domingo</v>
      </c>
      <c r="AD338" t="str">
        <f>+Combinar1[[#This Row],[titulo]]&amp;AC338&amp;", "&amp;Combinar1[[#This Row],[temporalidad]]</f>
        <v>Cantidad de Espacios Culturales por Tipo en la comuna de Santo Domingo, Año 2021</v>
      </c>
      <c r="AE338" t="str">
        <f>+Combinar1[[#This Row],[descripcion_larga]]&amp;AC338&amp;", según datos del "&amp;Combinar1[[#This Row],[fuente]]&amp;", "&amp;Combinar1[[#This Row],[temporalidad]]</f>
        <v>Gráfico que muestra la cantidad de espacios culturales por tipo en la comuna de Santo Domingo, según datos del Observatorio Cultural, Año 2021</v>
      </c>
      <c r="AF338" t="e">
        <f>+Combinar1[[#This Row],[url]]&amp;Combinar1[[#This Row],[Complemento Link]]&amp;Combinar1[[#This Row],[id_fil_url 1]]&amp;#REF!&amp;#REF!</f>
        <v>#REF!</v>
      </c>
    </row>
    <row r="339" spans="1:32" x14ac:dyDescent="0.3">
      <c r="A339" s="22">
        <v>1</v>
      </c>
      <c r="B339" s="22" t="s">
        <v>376</v>
      </c>
      <c r="C339">
        <v>3</v>
      </c>
      <c r="D339" s="22">
        <v>3</v>
      </c>
      <c r="E339" s="22" t="s">
        <v>748</v>
      </c>
      <c r="F339" s="22"/>
      <c r="G339" s="22" t="s">
        <v>739</v>
      </c>
      <c r="H339" s="22" t="s">
        <v>737</v>
      </c>
      <c r="I339" s="22" t="s">
        <v>733</v>
      </c>
      <c r="K339" s="22" t="s">
        <v>731</v>
      </c>
      <c r="L339" s="22" t="s">
        <v>748</v>
      </c>
      <c r="M339" s="22" t="s">
        <v>735</v>
      </c>
      <c r="N339" s="22" t="s">
        <v>743</v>
      </c>
      <c r="O339" s="22" t="s">
        <v>744</v>
      </c>
      <c r="P339" s="22" t="s">
        <v>3863</v>
      </c>
      <c r="Q339" t="s">
        <v>3866</v>
      </c>
      <c r="R339" s="22" t="s">
        <v>734</v>
      </c>
      <c r="S339" s="22" t="s">
        <v>3868</v>
      </c>
      <c r="T339" s="22" t="s">
        <v>756</v>
      </c>
      <c r="U339" s="22" t="s">
        <v>384</v>
      </c>
      <c r="V339" s="22">
        <v>240</v>
      </c>
      <c r="W339" s="22" t="s">
        <v>377</v>
      </c>
      <c r="X339" s="22" t="s">
        <v>378</v>
      </c>
      <c r="Y339" s="22" t="s">
        <v>98</v>
      </c>
      <c r="Z339" s="22">
        <v>5606</v>
      </c>
      <c r="AA339" s="22" t="s">
        <v>732</v>
      </c>
      <c r="AC339" t="str">
        <f>+Combinar1[[#This Row],[Descripción Filtro URL 1]]</f>
        <v>Santo Domingo</v>
      </c>
      <c r="AD339" t="str">
        <f>+Combinar1[[#This Row],[titulo]]&amp;AC339&amp;", "&amp;Combinar1[[#This Row],[temporalidad]]</f>
        <v>Cantidad de Espacios Culturales según su Estado de Mantención en la comuna de Santo Domingo, Año 2021</v>
      </c>
      <c r="AE339" t="str">
        <f>+Combinar1[[#This Row],[descripcion_larga]]&amp;AC339&amp;", según datos del "&amp;Combinar1[[#This Row],[fuente]]&amp;", "&amp;Combinar1[[#This Row],[temporalidad]]</f>
        <v>Gráfico que muestra la cantidad de espacios culturales según su estado de mantención en la comuna de Santo Domingo, según datos del Observatorio Cultural, Año 2021</v>
      </c>
      <c r="AF339" t="e">
        <f>+Combinar1[[#This Row],[url]]&amp;Combinar1[[#This Row],[Complemento Link]]&amp;Combinar1[[#This Row],[id_fil_url 1]]&amp;#REF!&amp;#REF!</f>
        <v>#REF!</v>
      </c>
    </row>
    <row r="340" spans="1:32" x14ac:dyDescent="0.3">
      <c r="A340" s="22">
        <v>1</v>
      </c>
      <c r="B340" s="22" t="s">
        <v>376</v>
      </c>
      <c r="C340">
        <v>4</v>
      </c>
      <c r="D340" s="22">
        <v>4</v>
      </c>
      <c r="E340" s="22" t="s">
        <v>750</v>
      </c>
      <c r="F340" s="22"/>
      <c r="G340" s="22" t="s">
        <v>740</v>
      </c>
      <c r="H340" s="22" t="s">
        <v>737</v>
      </c>
      <c r="I340" s="22" t="s">
        <v>733</v>
      </c>
      <c r="K340" s="22" t="s">
        <v>731</v>
      </c>
      <c r="L340" s="22" t="s">
        <v>750</v>
      </c>
      <c r="M340" s="22" t="s">
        <v>735</v>
      </c>
      <c r="N340" s="22" t="s">
        <v>743</v>
      </c>
      <c r="O340" s="22" t="s">
        <v>744</v>
      </c>
      <c r="P340" s="22" t="s">
        <v>3861</v>
      </c>
      <c r="Q340" t="s">
        <v>3867</v>
      </c>
      <c r="R340" s="22" t="s">
        <v>734</v>
      </c>
      <c r="S340" s="22" t="s">
        <v>3869</v>
      </c>
      <c r="T340" s="22" t="s">
        <v>757</v>
      </c>
      <c r="U340" s="22" t="s">
        <v>384</v>
      </c>
      <c r="V340" s="22">
        <v>240</v>
      </c>
      <c r="W340" s="22" t="s">
        <v>377</v>
      </c>
      <c r="X340" s="22" t="s">
        <v>378</v>
      </c>
      <c r="Y340" s="22" t="s">
        <v>98</v>
      </c>
      <c r="Z340" s="22">
        <v>5606</v>
      </c>
      <c r="AA340" s="22" t="s">
        <v>732</v>
      </c>
      <c r="AC340" t="str">
        <f>+Combinar1[[#This Row],[Descripción Filtro URL 1]]</f>
        <v>Santo Domingo</v>
      </c>
      <c r="AD340" t="str">
        <f>+Combinar1[[#This Row],[titulo]]&amp;AC340&amp;", "&amp;Combinar1[[#This Row],[temporalidad]]</f>
        <v>Cantidad de Espacios Culturales según su Fuente de Financiamiento en la comuna de Santo Domingo, Año 2021</v>
      </c>
      <c r="AE340" t="str">
        <f>+Combinar1[[#This Row],[descripcion_larga]]&amp;AC340&amp;", según datos del "&amp;Combinar1[[#This Row],[fuente]]&amp;", "&amp;Combinar1[[#This Row],[temporalidad]]</f>
        <v>Gráfico que muestra la cantidad de espacios culturales según su fuente de financiamiento en la comuna de Santo Domingo, según datos del Observatorio Cultural, Año 2021</v>
      </c>
      <c r="AF340" t="e">
        <f>+Combinar1[[#This Row],[url]]&amp;Combinar1[[#This Row],[Complemento Link]]&amp;Combinar1[[#This Row],[id_fil_url 1]]&amp;#REF!&amp;#REF!</f>
        <v>#REF!</v>
      </c>
    </row>
    <row r="341" spans="1:32" x14ac:dyDescent="0.3">
      <c r="A341" s="22">
        <v>1</v>
      </c>
      <c r="B341" s="22" t="s">
        <v>376</v>
      </c>
      <c r="C341">
        <v>5</v>
      </c>
      <c r="D341" s="22">
        <v>5</v>
      </c>
      <c r="E341" s="22" t="s">
        <v>752</v>
      </c>
      <c r="F341" s="22"/>
      <c r="G341" s="22" t="s">
        <v>741</v>
      </c>
      <c r="H341" s="22" t="s">
        <v>737</v>
      </c>
      <c r="I341" s="22" t="s">
        <v>733</v>
      </c>
      <c r="K341" s="22" t="s">
        <v>731</v>
      </c>
      <c r="L341" s="22" t="s">
        <v>752</v>
      </c>
      <c r="M341" s="22" t="s">
        <v>735</v>
      </c>
      <c r="N341" s="22" t="s">
        <v>743</v>
      </c>
      <c r="O341" s="22" t="s">
        <v>744</v>
      </c>
      <c r="P341" s="22" t="s">
        <v>3862</v>
      </c>
      <c r="Q341" t="s">
        <v>5943</v>
      </c>
      <c r="R341" s="22" t="s">
        <v>734</v>
      </c>
      <c r="S341" s="22" t="s">
        <v>3870</v>
      </c>
      <c r="T341" s="22" t="s">
        <v>758</v>
      </c>
      <c r="U341" s="22" t="s">
        <v>384</v>
      </c>
      <c r="V341" s="22">
        <v>240</v>
      </c>
      <c r="W341" s="22" t="s">
        <v>377</v>
      </c>
      <c r="X341" s="22" t="s">
        <v>378</v>
      </c>
      <c r="Y341" s="22" t="s">
        <v>98</v>
      </c>
      <c r="Z341" s="22">
        <v>5606</v>
      </c>
      <c r="AA341" s="22" t="s">
        <v>732</v>
      </c>
      <c r="AC341" t="str">
        <f>+Combinar1[[#This Row],[Descripción Filtro URL 1]]</f>
        <v>Santo Domingo</v>
      </c>
      <c r="AD341" t="str">
        <f>+Combinar1[[#This Row],[titulo]]&amp;AC341&amp;", "&amp;Combinar1[[#This Row],[temporalidad]]</f>
        <v>Cantidad de Espacios Culturales según su Tipo de Titularidad en la comuna de Santo Domingo, Año 2021</v>
      </c>
      <c r="AE341" t="str">
        <f>+Combinar1[[#This Row],[descripcion_larga]]&amp;AC341&amp;", según datos del "&amp;Combinar1[[#This Row],[fuente]]&amp;", "&amp;Combinar1[[#This Row],[temporalidad]]</f>
        <v>Gráfico que muestra la cantidad de espacios culturales según su tipo de titularidad en la comuna de  Santo Domingo, según datos del Observatorio Cultural, Año 2021</v>
      </c>
      <c r="AF341" t="e">
        <f>+Combinar1[[#This Row],[url]]&amp;Combinar1[[#This Row],[Complemento Link]]&amp;Combinar1[[#This Row],[id_fil_url 1]]&amp;#REF!&amp;#REF!</f>
        <v>#REF!</v>
      </c>
    </row>
    <row r="342" spans="1:32" x14ac:dyDescent="0.3">
      <c r="A342" s="22">
        <v>1</v>
      </c>
      <c r="B342" s="22" t="s">
        <v>376</v>
      </c>
      <c r="C342">
        <v>1</v>
      </c>
      <c r="D342" s="22">
        <v>1</v>
      </c>
      <c r="E342" s="22" t="s">
        <v>742</v>
      </c>
      <c r="F342" s="22"/>
      <c r="G342" s="22" t="s">
        <v>736</v>
      </c>
      <c r="H342" s="22" t="s">
        <v>737</v>
      </c>
      <c r="I342" s="22" t="s">
        <v>733</v>
      </c>
      <c r="K342" s="22" t="s">
        <v>731</v>
      </c>
      <c r="L342" s="22" t="s">
        <v>742</v>
      </c>
      <c r="M342" s="22" t="s">
        <v>735</v>
      </c>
      <c r="N342" s="22" t="s">
        <v>743</v>
      </c>
      <c r="O342" s="22" t="s">
        <v>744</v>
      </c>
      <c r="P342" s="22" t="s">
        <v>3859</v>
      </c>
      <c r="Q342" t="s">
        <v>3864</v>
      </c>
      <c r="R342" s="22" t="s">
        <v>734</v>
      </c>
      <c r="S342" s="22" t="s">
        <v>3872</v>
      </c>
      <c r="T342" s="22" t="s">
        <v>754</v>
      </c>
      <c r="U342" s="22" t="s">
        <v>384</v>
      </c>
      <c r="V342" s="22">
        <v>240</v>
      </c>
      <c r="W342" s="22" t="s">
        <v>377</v>
      </c>
      <c r="X342" s="22" t="s">
        <v>378</v>
      </c>
      <c r="Y342" s="22" t="s">
        <v>99</v>
      </c>
      <c r="Z342" s="22">
        <v>5701</v>
      </c>
      <c r="AA342" s="22" t="s">
        <v>732</v>
      </c>
      <c r="AC342" t="str">
        <f>+Combinar1[[#This Row],[Descripción Filtro URL 1]]</f>
        <v>San Felipe</v>
      </c>
      <c r="AD342" t="str">
        <f>+Combinar1[[#This Row],[titulo]]&amp;AC342&amp;", "&amp;Combinar1[[#This Row],[temporalidad]]</f>
        <v>Cantidad de Espacios Culturales con Acceso para Discapacitados en la comuna de San Felipe, Año 2021</v>
      </c>
      <c r="AE342" t="str">
        <f>+Combinar1[[#This Row],[descripcion_larga]]&amp;AC342&amp;", según datos del "&amp;Combinar1[[#This Row],[fuente]]&amp;", "&amp;Combinar1[[#This Row],[temporalidad]]</f>
        <v>Gráfico que muestra la cantidad de espacios culturales con o sin acceso para discapacitados en la comuna de San Felipe, según datos del Observatorio Cultural, Año 2021</v>
      </c>
      <c r="AF342" t="e">
        <f>+Combinar1[[#This Row],[url]]&amp;Combinar1[[#This Row],[Complemento Link]]&amp;Combinar1[[#This Row],[id_fil_url 1]]&amp;#REF!&amp;#REF!</f>
        <v>#REF!</v>
      </c>
    </row>
    <row r="343" spans="1:32" x14ac:dyDescent="0.3">
      <c r="A343" s="22">
        <v>1</v>
      </c>
      <c r="B343" s="22" t="s">
        <v>376</v>
      </c>
      <c r="C343">
        <v>2</v>
      </c>
      <c r="D343" s="22">
        <v>2</v>
      </c>
      <c r="E343" s="22" t="s">
        <v>746</v>
      </c>
      <c r="F343" s="22"/>
      <c r="G343" s="22" t="s">
        <v>738</v>
      </c>
      <c r="H343" s="22" t="s">
        <v>737</v>
      </c>
      <c r="I343" s="22" t="s">
        <v>733</v>
      </c>
      <c r="K343" s="22" t="s">
        <v>731</v>
      </c>
      <c r="L343" s="22" t="s">
        <v>746</v>
      </c>
      <c r="M343" s="22" t="s">
        <v>735</v>
      </c>
      <c r="N343" s="22" t="s">
        <v>743</v>
      </c>
      <c r="O343" s="22" t="s">
        <v>744</v>
      </c>
      <c r="P343" s="22" t="s">
        <v>3860</v>
      </c>
      <c r="Q343" t="s">
        <v>5944</v>
      </c>
      <c r="R343" s="22" t="s">
        <v>734</v>
      </c>
      <c r="S343" s="22" t="s">
        <v>3871</v>
      </c>
      <c r="T343" s="22" t="s">
        <v>755</v>
      </c>
      <c r="U343" s="22" t="s">
        <v>384</v>
      </c>
      <c r="V343" s="22">
        <v>240</v>
      </c>
      <c r="W343" s="22" t="s">
        <v>377</v>
      </c>
      <c r="X343" s="22" t="s">
        <v>378</v>
      </c>
      <c r="Y343" s="22" t="s">
        <v>99</v>
      </c>
      <c r="Z343" s="22">
        <v>5701</v>
      </c>
      <c r="AA343" s="22" t="s">
        <v>732</v>
      </c>
      <c r="AC343" t="str">
        <f>+Combinar1[[#This Row],[Descripción Filtro URL 1]]</f>
        <v>San Felipe</v>
      </c>
      <c r="AD343" t="str">
        <f>+Combinar1[[#This Row],[titulo]]&amp;AC343&amp;", "&amp;Combinar1[[#This Row],[temporalidad]]</f>
        <v>Cantidad de Espacios Culturales por Tipo en la comuna de San Felipe, Año 2021</v>
      </c>
      <c r="AE343" t="str">
        <f>+Combinar1[[#This Row],[descripcion_larga]]&amp;AC343&amp;", según datos del "&amp;Combinar1[[#This Row],[fuente]]&amp;", "&amp;Combinar1[[#This Row],[temporalidad]]</f>
        <v>Gráfico que muestra la cantidad de espacios culturales por tipo en la comuna de San Felipe, según datos del Observatorio Cultural, Año 2021</v>
      </c>
      <c r="AF343" t="e">
        <f>+Combinar1[[#This Row],[url]]&amp;Combinar1[[#This Row],[Complemento Link]]&amp;Combinar1[[#This Row],[id_fil_url 1]]&amp;#REF!&amp;#REF!</f>
        <v>#REF!</v>
      </c>
    </row>
    <row r="344" spans="1:32" x14ac:dyDescent="0.3">
      <c r="A344" s="22">
        <v>1</v>
      </c>
      <c r="B344" s="22" t="s">
        <v>376</v>
      </c>
      <c r="C344">
        <v>3</v>
      </c>
      <c r="D344" s="22">
        <v>3</v>
      </c>
      <c r="E344" s="22" t="s">
        <v>748</v>
      </c>
      <c r="F344" s="22"/>
      <c r="G344" s="22" t="s">
        <v>739</v>
      </c>
      <c r="H344" s="22" t="s">
        <v>737</v>
      </c>
      <c r="I344" s="22" t="s">
        <v>733</v>
      </c>
      <c r="K344" s="22" t="s">
        <v>731</v>
      </c>
      <c r="L344" s="22" t="s">
        <v>748</v>
      </c>
      <c r="M344" s="22" t="s">
        <v>735</v>
      </c>
      <c r="N344" s="22" t="s">
        <v>743</v>
      </c>
      <c r="O344" s="22" t="s">
        <v>744</v>
      </c>
      <c r="P344" s="22" t="s">
        <v>3863</v>
      </c>
      <c r="Q344" t="s">
        <v>3866</v>
      </c>
      <c r="R344" s="22" t="s">
        <v>734</v>
      </c>
      <c r="S344" s="22" t="s">
        <v>3868</v>
      </c>
      <c r="T344" s="22" t="s">
        <v>756</v>
      </c>
      <c r="U344" s="22" t="s">
        <v>384</v>
      </c>
      <c r="V344" s="22">
        <v>240</v>
      </c>
      <c r="W344" s="22" t="s">
        <v>377</v>
      </c>
      <c r="X344" s="22" t="s">
        <v>378</v>
      </c>
      <c r="Y344" s="22" t="s">
        <v>99</v>
      </c>
      <c r="Z344" s="22">
        <v>5701</v>
      </c>
      <c r="AA344" s="22" t="s">
        <v>732</v>
      </c>
      <c r="AC344" t="str">
        <f>+Combinar1[[#This Row],[Descripción Filtro URL 1]]</f>
        <v>San Felipe</v>
      </c>
      <c r="AD344" t="str">
        <f>+Combinar1[[#This Row],[titulo]]&amp;AC344&amp;", "&amp;Combinar1[[#This Row],[temporalidad]]</f>
        <v>Cantidad de Espacios Culturales según su Estado de Mantención en la comuna de San Felipe, Año 2021</v>
      </c>
      <c r="AE344" t="str">
        <f>+Combinar1[[#This Row],[descripcion_larga]]&amp;AC344&amp;", según datos del "&amp;Combinar1[[#This Row],[fuente]]&amp;", "&amp;Combinar1[[#This Row],[temporalidad]]</f>
        <v>Gráfico que muestra la cantidad de espacios culturales según su estado de mantención en la comuna de San Felipe, según datos del Observatorio Cultural, Año 2021</v>
      </c>
      <c r="AF344" t="e">
        <f>+Combinar1[[#This Row],[url]]&amp;Combinar1[[#This Row],[Complemento Link]]&amp;Combinar1[[#This Row],[id_fil_url 1]]&amp;#REF!&amp;#REF!</f>
        <v>#REF!</v>
      </c>
    </row>
    <row r="345" spans="1:32" x14ac:dyDescent="0.3">
      <c r="A345" s="22">
        <v>1</v>
      </c>
      <c r="B345" s="22" t="s">
        <v>376</v>
      </c>
      <c r="C345">
        <v>4</v>
      </c>
      <c r="D345" s="22">
        <v>4</v>
      </c>
      <c r="E345" s="22" t="s">
        <v>750</v>
      </c>
      <c r="F345" s="22"/>
      <c r="G345" s="22" t="s">
        <v>740</v>
      </c>
      <c r="H345" s="22" t="s">
        <v>737</v>
      </c>
      <c r="I345" s="22" t="s">
        <v>733</v>
      </c>
      <c r="K345" s="22" t="s">
        <v>731</v>
      </c>
      <c r="L345" s="22" t="s">
        <v>750</v>
      </c>
      <c r="M345" s="22" t="s">
        <v>735</v>
      </c>
      <c r="N345" s="22" t="s">
        <v>743</v>
      </c>
      <c r="O345" s="22" t="s">
        <v>744</v>
      </c>
      <c r="P345" s="22" t="s">
        <v>3861</v>
      </c>
      <c r="Q345" t="s">
        <v>3867</v>
      </c>
      <c r="R345" s="22" t="s">
        <v>734</v>
      </c>
      <c r="S345" s="22" t="s">
        <v>3869</v>
      </c>
      <c r="T345" s="22" t="s">
        <v>757</v>
      </c>
      <c r="U345" s="22" t="s">
        <v>384</v>
      </c>
      <c r="V345" s="22">
        <v>240</v>
      </c>
      <c r="W345" s="22" t="s">
        <v>377</v>
      </c>
      <c r="X345" s="22" t="s">
        <v>378</v>
      </c>
      <c r="Y345" s="22" t="s">
        <v>99</v>
      </c>
      <c r="Z345" s="22">
        <v>5701</v>
      </c>
      <c r="AA345" s="22" t="s">
        <v>732</v>
      </c>
      <c r="AC345" t="str">
        <f>+Combinar1[[#This Row],[Descripción Filtro URL 1]]</f>
        <v>San Felipe</v>
      </c>
      <c r="AD345" t="str">
        <f>+Combinar1[[#This Row],[titulo]]&amp;AC345&amp;", "&amp;Combinar1[[#This Row],[temporalidad]]</f>
        <v>Cantidad de Espacios Culturales según su Fuente de Financiamiento en la comuna de San Felipe, Año 2021</v>
      </c>
      <c r="AE345" t="str">
        <f>+Combinar1[[#This Row],[descripcion_larga]]&amp;AC345&amp;", según datos del "&amp;Combinar1[[#This Row],[fuente]]&amp;", "&amp;Combinar1[[#This Row],[temporalidad]]</f>
        <v>Gráfico que muestra la cantidad de espacios culturales según su fuente de financiamiento en la comuna de San Felipe, según datos del Observatorio Cultural, Año 2021</v>
      </c>
      <c r="AF345" t="e">
        <f>+Combinar1[[#This Row],[url]]&amp;Combinar1[[#This Row],[Complemento Link]]&amp;Combinar1[[#This Row],[id_fil_url 1]]&amp;#REF!&amp;#REF!</f>
        <v>#REF!</v>
      </c>
    </row>
    <row r="346" spans="1:32" x14ac:dyDescent="0.3">
      <c r="A346" s="22">
        <v>1</v>
      </c>
      <c r="B346" s="22" t="s">
        <v>376</v>
      </c>
      <c r="C346">
        <v>5</v>
      </c>
      <c r="D346" s="22">
        <v>5</v>
      </c>
      <c r="E346" s="22" t="s">
        <v>752</v>
      </c>
      <c r="F346" s="22"/>
      <c r="G346" s="22" t="s">
        <v>741</v>
      </c>
      <c r="H346" s="22" t="s">
        <v>737</v>
      </c>
      <c r="I346" s="22" t="s">
        <v>733</v>
      </c>
      <c r="K346" s="22" t="s">
        <v>731</v>
      </c>
      <c r="L346" s="22" t="s">
        <v>752</v>
      </c>
      <c r="M346" s="22" t="s">
        <v>735</v>
      </c>
      <c r="N346" s="22" t="s">
        <v>743</v>
      </c>
      <c r="O346" s="22" t="s">
        <v>744</v>
      </c>
      <c r="P346" s="22" t="s">
        <v>3862</v>
      </c>
      <c r="Q346" t="s">
        <v>5943</v>
      </c>
      <c r="R346" s="22" t="s">
        <v>734</v>
      </c>
      <c r="S346" s="22" t="s">
        <v>3870</v>
      </c>
      <c r="T346" s="22" t="s">
        <v>758</v>
      </c>
      <c r="U346" s="22" t="s">
        <v>384</v>
      </c>
      <c r="V346" s="22">
        <v>240</v>
      </c>
      <c r="W346" s="22" t="s">
        <v>377</v>
      </c>
      <c r="X346" s="22" t="s">
        <v>378</v>
      </c>
      <c r="Y346" s="22" t="s">
        <v>99</v>
      </c>
      <c r="Z346" s="22">
        <v>5701</v>
      </c>
      <c r="AA346" s="22" t="s">
        <v>732</v>
      </c>
      <c r="AC346" t="str">
        <f>+Combinar1[[#This Row],[Descripción Filtro URL 1]]</f>
        <v>San Felipe</v>
      </c>
      <c r="AD346" t="str">
        <f>+Combinar1[[#This Row],[titulo]]&amp;AC346&amp;", "&amp;Combinar1[[#This Row],[temporalidad]]</f>
        <v>Cantidad de Espacios Culturales según su Tipo de Titularidad en la comuna de San Felipe, Año 2021</v>
      </c>
      <c r="AE346" t="str">
        <f>+Combinar1[[#This Row],[descripcion_larga]]&amp;AC346&amp;", según datos del "&amp;Combinar1[[#This Row],[fuente]]&amp;", "&amp;Combinar1[[#This Row],[temporalidad]]</f>
        <v>Gráfico que muestra la cantidad de espacios culturales según su tipo de titularidad en la comuna de  San Felipe, según datos del Observatorio Cultural, Año 2021</v>
      </c>
      <c r="AF346" t="e">
        <f>+Combinar1[[#This Row],[url]]&amp;Combinar1[[#This Row],[Complemento Link]]&amp;Combinar1[[#This Row],[id_fil_url 1]]&amp;#REF!&amp;#REF!</f>
        <v>#REF!</v>
      </c>
    </row>
    <row r="347" spans="1:32" x14ac:dyDescent="0.3">
      <c r="A347" s="22">
        <v>1</v>
      </c>
      <c r="B347" s="22" t="s">
        <v>376</v>
      </c>
      <c r="C347">
        <v>1</v>
      </c>
      <c r="D347" s="22">
        <v>1</v>
      </c>
      <c r="E347" s="22" t="s">
        <v>742</v>
      </c>
      <c r="F347" s="22"/>
      <c r="G347" s="22" t="s">
        <v>736</v>
      </c>
      <c r="H347" s="22" t="s">
        <v>737</v>
      </c>
      <c r="I347" s="22" t="s">
        <v>733</v>
      </c>
      <c r="K347" s="22" t="s">
        <v>731</v>
      </c>
      <c r="L347" s="22" t="s">
        <v>742</v>
      </c>
      <c r="M347" s="22" t="s">
        <v>735</v>
      </c>
      <c r="N347" s="22" t="s">
        <v>743</v>
      </c>
      <c r="O347" s="22" t="s">
        <v>744</v>
      </c>
      <c r="P347" s="22" t="s">
        <v>3859</v>
      </c>
      <c r="Q347" t="s">
        <v>3864</v>
      </c>
      <c r="R347" s="22" t="s">
        <v>734</v>
      </c>
      <c r="S347" s="22" t="s">
        <v>3872</v>
      </c>
      <c r="T347" s="22" t="s">
        <v>754</v>
      </c>
      <c r="U347" s="22" t="s">
        <v>384</v>
      </c>
      <c r="V347" s="22">
        <v>240</v>
      </c>
      <c r="W347" s="22" t="s">
        <v>377</v>
      </c>
      <c r="X347" s="22" t="s">
        <v>378</v>
      </c>
      <c r="Y347" s="22" t="s">
        <v>100</v>
      </c>
      <c r="Z347" s="22">
        <v>5702</v>
      </c>
      <c r="AA347" s="22" t="s">
        <v>732</v>
      </c>
      <c r="AC347" t="str">
        <f>+Combinar1[[#This Row],[Descripción Filtro URL 1]]</f>
        <v>Catemu</v>
      </c>
      <c r="AD347" t="str">
        <f>+Combinar1[[#This Row],[titulo]]&amp;AC347&amp;", "&amp;Combinar1[[#This Row],[temporalidad]]</f>
        <v>Cantidad de Espacios Culturales con Acceso para Discapacitados en la comuna de Catemu, Año 2021</v>
      </c>
      <c r="AE347" t="str">
        <f>+Combinar1[[#This Row],[descripcion_larga]]&amp;AC347&amp;", según datos del "&amp;Combinar1[[#This Row],[fuente]]&amp;", "&amp;Combinar1[[#This Row],[temporalidad]]</f>
        <v>Gráfico que muestra la cantidad de espacios culturales con o sin acceso para discapacitados en la comuna de Catemu, según datos del Observatorio Cultural, Año 2021</v>
      </c>
      <c r="AF347" t="e">
        <f>+Combinar1[[#This Row],[url]]&amp;Combinar1[[#This Row],[Complemento Link]]&amp;Combinar1[[#This Row],[id_fil_url 1]]&amp;#REF!&amp;#REF!</f>
        <v>#REF!</v>
      </c>
    </row>
    <row r="348" spans="1:32" x14ac:dyDescent="0.3">
      <c r="A348" s="22">
        <v>1</v>
      </c>
      <c r="B348" s="22" t="s">
        <v>376</v>
      </c>
      <c r="C348">
        <v>2</v>
      </c>
      <c r="D348" s="22">
        <v>2</v>
      </c>
      <c r="E348" s="22" t="s">
        <v>746</v>
      </c>
      <c r="F348" s="22"/>
      <c r="G348" s="22" t="s">
        <v>738</v>
      </c>
      <c r="H348" s="22" t="s">
        <v>737</v>
      </c>
      <c r="I348" s="22" t="s">
        <v>733</v>
      </c>
      <c r="K348" s="22" t="s">
        <v>731</v>
      </c>
      <c r="L348" s="22" t="s">
        <v>746</v>
      </c>
      <c r="M348" s="22" t="s">
        <v>735</v>
      </c>
      <c r="N348" s="22" t="s">
        <v>743</v>
      </c>
      <c r="O348" s="22" t="s">
        <v>744</v>
      </c>
      <c r="P348" s="22" t="s">
        <v>3860</v>
      </c>
      <c r="Q348" t="s">
        <v>5944</v>
      </c>
      <c r="R348" s="22" t="s">
        <v>734</v>
      </c>
      <c r="S348" s="22" t="s">
        <v>3871</v>
      </c>
      <c r="T348" s="22" t="s">
        <v>755</v>
      </c>
      <c r="U348" s="22" t="s">
        <v>384</v>
      </c>
      <c r="V348" s="22">
        <v>240</v>
      </c>
      <c r="W348" s="22" t="s">
        <v>377</v>
      </c>
      <c r="X348" s="22" t="s">
        <v>378</v>
      </c>
      <c r="Y348" s="22" t="s">
        <v>100</v>
      </c>
      <c r="Z348" s="22">
        <v>5702</v>
      </c>
      <c r="AA348" s="22" t="s">
        <v>732</v>
      </c>
      <c r="AC348" t="str">
        <f>+Combinar1[[#This Row],[Descripción Filtro URL 1]]</f>
        <v>Catemu</v>
      </c>
      <c r="AD348" t="str">
        <f>+Combinar1[[#This Row],[titulo]]&amp;AC348&amp;", "&amp;Combinar1[[#This Row],[temporalidad]]</f>
        <v>Cantidad de Espacios Culturales por Tipo en la comuna de Catemu, Año 2021</v>
      </c>
      <c r="AE348" t="str">
        <f>+Combinar1[[#This Row],[descripcion_larga]]&amp;AC348&amp;", según datos del "&amp;Combinar1[[#This Row],[fuente]]&amp;", "&amp;Combinar1[[#This Row],[temporalidad]]</f>
        <v>Gráfico que muestra la cantidad de espacios culturales por tipo en la comuna de Catemu, según datos del Observatorio Cultural, Año 2021</v>
      </c>
      <c r="AF348" t="e">
        <f>+Combinar1[[#This Row],[url]]&amp;Combinar1[[#This Row],[Complemento Link]]&amp;Combinar1[[#This Row],[id_fil_url 1]]&amp;#REF!&amp;#REF!</f>
        <v>#REF!</v>
      </c>
    </row>
    <row r="349" spans="1:32" x14ac:dyDescent="0.3">
      <c r="A349" s="22">
        <v>1</v>
      </c>
      <c r="B349" s="22" t="s">
        <v>376</v>
      </c>
      <c r="C349">
        <v>3</v>
      </c>
      <c r="D349" s="22">
        <v>3</v>
      </c>
      <c r="E349" s="22" t="s">
        <v>748</v>
      </c>
      <c r="F349" s="22"/>
      <c r="G349" s="22" t="s">
        <v>739</v>
      </c>
      <c r="H349" s="22" t="s">
        <v>737</v>
      </c>
      <c r="I349" s="22" t="s">
        <v>733</v>
      </c>
      <c r="K349" s="22" t="s">
        <v>731</v>
      </c>
      <c r="L349" s="22" t="s">
        <v>748</v>
      </c>
      <c r="M349" s="22" t="s">
        <v>735</v>
      </c>
      <c r="N349" s="22" t="s">
        <v>743</v>
      </c>
      <c r="O349" s="22" t="s">
        <v>744</v>
      </c>
      <c r="P349" s="22" t="s">
        <v>3863</v>
      </c>
      <c r="Q349" t="s">
        <v>3866</v>
      </c>
      <c r="R349" s="22" t="s">
        <v>734</v>
      </c>
      <c r="S349" s="22" t="s">
        <v>3868</v>
      </c>
      <c r="T349" s="22" t="s">
        <v>756</v>
      </c>
      <c r="U349" s="22" t="s">
        <v>384</v>
      </c>
      <c r="V349" s="22">
        <v>240</v>
      </c>
      <c r="W349" s="22" t="s">
        <v>377</v>
      </c>
      <c r="X349" s="22" t="s">
        <v>378</v>
      </c>
      <c r="Y349" s="22" t="s">
        <v>100</v>
      </c>
      <c r="Z349" s="22">
        <v>5702</v>
      </c>
      <c r="AA349" s="22" t="s">
        <v>732</v>
      </c>
      <c r="AC349" t="str">
        <f>+Combinar1[[#This Row],[Descripción Filtro URL 1]]</f>
        <v>Catemu</v>
      </c>
      <c r="AD349" t="str">
        <f>+Combinar1[[#This Row],[titulo]]&amp;AC349&amp;", "&amp;Combinar1[[#This Row],[temporalidad]]</f>
        <v>Cantidad de Espacios Culturales según su Estado de Mantención en la comuna de Catemu, Año 2021</v>
      </c>
      <c r="AE349" t="str">
        <f>+Combinar1[[#This Row],[descripcion_larga]]&amp;AC349&amp;", según datos del "&amp;Combinar1[[#This Row],[fuente]]&amp;", "&amp;Combinar1[[#This Row],[temporalidad]]</f>
        <v>Gráfico que muestra la cantidad de espacios culturales según su estado de mantención en la comuna de Catemu, según datos del Observatorio Cultural, Año 2021</v>
      </c>
      <c r="AF349" t="e">
        <f>+Combinar1[[#This Row],[url]]&amp;Combinar1[[#This Row],[Complemento Link]]&amp;Combinar1[[#This Row],[id_fil_url 1]]&amp;#REF!&amp;#REF!</f>
        <v>#REF!</v>
      </c>
    </row>
    <row r="350" spans="1:32" x14ac:dyDescent="0.3">
      <c r="A350" s="22">
        <v>1</v>
      </c>
      <c r="B350" s="22" t="s">
        <v>376</v>
      </c>
      <c r="C350">
        <v>4</v>
      </c>
      <c r="D350" s="22">
        <v>4</v>
      </c>
      <c r="E350" s="22" t="s">
        <v>750</v>
      </c>
      <c r="F350" s="22"/>
      <c r="G350" s="22" t="s">
        <v>740</v>
      </c>
      <c r="H350" s="22" t="s">
        <v>737</v>
      </c>
      <c r="I350" s="22" t="s">
        <v>733</v>
      </c>
      <c r="K350" s="22" t="s">
        <v>731</v>
      </c>
      <c r="L350" s="22" t="s">
        <v>750</v>
      </c>
      <c r="M350" s="22" t="s">
        <v>735</v>
      </c>
      <c r="N350" s="22" t="s">
        <v>743</v>
      </c>
      <c r="O350" s="22" t="s">
        <v>744</v>
      </c>
      <c r="P350" s="22" t="s">
        <v>3861</v>
      </c>
      <c r="Q350" t="s">
        <v>3867</v>
      </c>
      <c r="R350" s="22" t="s">
        <v>734</v>
      </c>
      <c r="S350" s="22" t="s">
        <v>3869</v>
      </c>
      <c r="T350" s="22" t="s">
        <v>757</v>
      </c>
      <c r="U350" s="22" t="s">
        <v>384</v>
      </c>
      <c r="V350" s="22">
        <v>240</v>
      </c>
      <c r="W350" s="22" t="s">
        <v>377</v>
      </c>
      <c r="X350" s="22" t="s">
        <v>378</v>
      </c>
      <c r="Y350" s="22" t="s">
        <v>100</v>
      </c>
      <c r="Z350" s="22">
        <v>5702</v>
      </c>
      <c r="AA350" s="22" t="s">
        <v>732</v>
      </c>
      <c r="AC350" t="str">
        <f>+Combinar1[[#This Row],[Descripción Filtro URL 1]]</f>
        <v>Catemu</v>
      </c>
      <c r="AD350" t="str">
        <f>+Combinar1[[#This Row],[titulo]]&amp;AC350&amp;", "&amp;Combinar1[[#This Row],[temporalidad]]</f>
        <v>Cantidad de Espacios Culturales según su Fuente de Financiamiento en la comuna de Catemu, Año 2021</v>
      </c>
      <c r="AE350" t="str">
        <f>+Combinar1[[#This Row],[descripcion_larga]]&amp;AC350&amp;", según datos del "&amp;Combinar1[[#This Row],[fuente]]&amp;", "&amp;Combinar1[[#This Row],[temporalidad]]</f>
        <v>Gráfico que muestra la cantidad de espacios culturales según su fuente de financiamiento en la comuna de Catemu, según datos del Observatorio Cultural, Año 2021</v>
      </c>
      <c r="AF350" t="e">
        <f>+Combinar1[[#This Row],[url]]&amp;Combinar1[[#This Row],[Complemento Link]]&amp;Combinar1[[#This Row],[id_fil_url 1]]&amp;#REF!&amp;#REF!</f>
        <v>#REF!</v>
      </c>
    </row>
    <row r="351" spans="1:32" x14ac:dyDescent="0.3">
      <c r="A351" s="22">
        <v>1</v>
      </c>
      <c r="B351" s="22" t="s">
        <v>376</v>
      </c>
      <c r="C351">
        <v>5</v>
      </c>
      <c r="D351" s="22">
        <v>5</v>
      </c>
      <c r="E351" s="22" t="s">
        <v>752</v>
      </c>
      <c r="F351" s="22"/>
      <c r="G351" s="22" t="s">
        <v>741</v>
      </c>
      <c r="H351" s="22" t="s">
        <v>737</v>
      </c>
      <c r="I351" s="22" t="s">
        <v>733</v>
      </c>
      <c r="K351" s="22" t="s">
        <v>731</v>
      </c>
      <c r="L351" s="22" t="s">
        <v>752</v>
      </c>
      <c r="M351" s="22" t="s">
        <v>735</v>
      </c>
      <c r="N351" s="22" t="s">
        <v>743</v>
      </c>
      <c r="O351" s="22" t="s">
        <v>744</v>
      </c>
      <c r="P351" s="22" t="s">
        <v>3862</v>
      </c>
      <c r="Q351" t="s">
        <v>5943</v>
      </c>
      <c r="R351" s="22" t="s">
        <v>734</v>
      </c>
      <c r="S351" s="22" t="s">
        <v>3870</v>
      </c>
      <c r="T351" s="22" t="s">
        <v>758</v>
      </c>
      <c r="U351" s="22" t="s">
        <v>384</v>
      </c>
      <c r="V351" s="22">
        <v>240</v>
      </c>
      <c r="W351" s="22" t="s">
        <v>377</v>
      </c>
      <c r="X351" s="22" t="s">
        <v>378</v>
      </c>
      <c r="Y351" s="22" t="s">
        <v>100</v>
      </c>
      <c r="Z351" s="22">
        <v>5702</v>
      </c>
      <c r="AA351" s="22" t="s">
        <v>732</v>
      </c>
      <c r="AC351" t="str">
        <f>+Combinar1[[#This Row],[Descripción Filtro URL 1]]</f>
        <v>Catemu</v>
      </c>
      <c r="AD351" t="str">
        <f>+Combinar1[[#This Row],[titulo]]&amp;AC351&amp;", "&amp;Combinar1[[#This Row],[temporalidad]]</f>
        <v>Cantidad de Espacios Culturales según su Tipo de Titularidad en la comuna de Catemu, Año 2021</v>
      </c>
      <c r="AE351" t="str">
        <f>+Combinar1[[#This Row],[descripcion_larga]]&amp;AC351&amp;", según datos del "&amp;Combinar1[[#This Row],[fuente]]&amp;", "&amp;Combinar1[[#This Row],[temporalidad]]</f>
        <v>Gráfico que muestra la cantidad de espacios culturales según su tipo de titularidad en la comuna de  Catemu, según datos del Observatorio Cultural, Año 2021</v>
      </c>
      <c r="AF351" t="e">
        <f>+Combinar1[[#This Row],[url]]&amp;Combinar1[[#This Row],[Complemento Link]]&amp;Combinar1[[#This Row],[id_fil_url 1]]&amp;#REF!&amp;#REF!</f>
        <v>#REF!</v>
      </c>
    </row>
    <row r="352" spans="1:32" x14ac:dyDescent="0.3">
      <c r="A352" s="22">
        <v>1</v>
      </c>
      <c r="B352" s="22" t="s">
        <v>376</v>
      </c>
      <c r="C352">
        <v>1</v>
      </c>
      <c r="D352" s="22">
        <v>1</v>
      </c>
      <c r="E352" s="22" t="s">
        <v>742</v>
      </c>
      <c r="F352" s="22"/>
      <c r="G352" s="22" t="s">
        <v>736</v>
      </c>
      <c r="H352" s="22" t="s">
        <v>737</v>
      </c>
      <c r="I352" s="22" t="s">
        <v>733</v>
      </c>
      <c r="K352" s="22" t="s">
        <v>731</v>
      </c>
      <c r="L352" s="22" t="s">
        <v>742</v>
      </c>
      <c r="M352" s="22" t="s">
        <v>735</v>
      </c>
      <c r="N352" s="22" t="s">
        <v>743</v>
      </c>
      <c r="O352" s="22" t="s">
        <v>744</v>
      </c>
      <c r="P352" s="22" t="s">
        <v>3859</v>
      </c>
      <c r="Q352" t="s">
        <v>3864</v>
      </c>
      <c r="R352" s="22" t="s">
        <v>734</v>
      </c>
      <c r="S352" s="22" t="s">
        <v>3872</v>
      </c>
      <c r="T352" s="22" t="s">
        <v>754</v>
      </c>
      <c r="U352" s="22" t="s">
        <v>384</v>
      </c>
      <c r="V352" s="22">
        <v>240</v>
      </c>
      <c r="W352" s="22" t="s">
        <v>377</v>
      </c>
      <c r="X352" s="22" t="s">
        <v>378</v>
      </c>
      <c r="Y352" s="22" t="s">
        <v>101</v>
      </c>
      <c r="Z352" s="22">
        <v>5703</v>
      </c>
      <c r="AA352" s="22" t="s">
        <v>732</v>
      </c>
      <c r="AC352" t="str">
        <f>+Combinar1[[#This Row],[Descripción Filtro URL 1]]</f>
        <v>Llaillay</v>
      </c>
      <c r="AD352" t="str">
        <f>+Combinar1[[#This Row],[titulo]]&amp;AC352&amp;", "&amp;Combinar1[[#This Row],[temporalidad]]</f>
        <v>Cantidad de Espacios Culturales con Acceso para Discapacitados en la comuna de Llaillay, Año 2021</v>
      </c>
      <c r="AE352" t="str">
        <f>+Combinar1[[#This Row],[descripcion_larga]]&amp;AC352&amp;", según datos del "&amp;Combinar1[[#This Row],[fuente]]&amp;", "&amp;Combinar1[[#This Row],[temporalidad]]</f>
        <v>Gráfico que muestra la cantidad de espacios culturales con o sin acceso para discapacitados en la comuna de Llaillay, según datos del Observatorio Cultural, Año 2021</v>
      </c>
      <c r="AF352" t="e">
        <f>+Combinar1[[#This Row],[url]]&amp;Combinar1[[#This Row],[Complemento Link]]&amp;Combinar1[[#This Row],[id_fil_url 1]]&amp;#REF!&amp;#REF!</f>
        <v>#REF!</v>
      </c>
    </row>
    <row r="353" spans="1:32" x14ac:dyDescent="0.3">
      <c r="A353" s="22">
        <v>1</v>
      </c>
      <c r="B353" s="22" t="s">
        <v>376</v>
      </c>
      <c r="C353">
        <v>2</v>
      </c>
      <c r="D353" s="22">
        <v>2</v>
      </c>
      <c r="E353" s="22" t="s">
        <v>746</v>
      </c>
      <c r="F353" s="22"/>
      <c r="G353" s="22" t="s">
        <v>738</v>
      </c>
      <c r="H353" s="22" t="s">
        <v>737</v>
      </c>
      <c r="I353" s="22" t="s">
        <v>733</v>
      </c>
      <c r="K353" s="22" t="s">
        <v>731</v>
      </c>
      <c r="L353" s="22" t="s">
        <v>746</v>
      </c>
      <c r="M353" s="22" t="s">
        <v>735</v>
      </c>
      <c r="N353" s="22" t="s">
        <v>743</v>
      </c>
      <c r="O353" s="22" t="s">
        <v>744</v>
      </c>
      <c r="P353" s="22" t="s">
        <v>3860</v>
      </c>
      <c r="Q353" t="s">
        <v>5944</v>
      </c>
      <c r="R353" s="22" t="s">
        <v>734</v>
      </c>
      <c r="S353" s="22" t="s">
        <v>3871</v>
      </c>
      <c r="T353" s="22" t="s">
        <v>755</v>
      </c>
      <c r="U353" s="22" t="s">
        <v>384</v>
      </c>
      <c r="V353" s="22">
        <v>240</v>
      </c>
      <c r="W353" s="22" t="s">
        <v>377</v>
      </c>
      <c r="X353" s="22" t="s">
        <v>378</v>
      </c>
      <c r="Y353" s="22" t="s">
        <v>101</v>
      </c>
      <c r="Z353" s="22">
        <v>5703</v>
      </c>
      <c r="AA353" s="22" t="s">
        <v>732</v>
      </c>
      <c r="AC353" t="str">
        <f>+Combinar1[[#This Row],[Descripción Filtro URL 1]]</f>
        <v>Llaillay</v>
      </c>
      <c r="AD353" t="str">
        <f>+Combinar1[[#This Row],[titulo]]&amp;AC353&amp;", "&amp;Combinar1[[#This Row],[temporalidad]]</f>
        <v>Cantidad de Espacios Culturales por Tipo en la comuna de Llaillay, Año 2021</v>
      </c>
      <c r="AE353" t="str">
        <f>+Combinar1[[#This Row],[descripcion_larga]]&amp;AC353&amp;", según datos del "&amp;Combinar1[[#This Row],[fuente]]&amp;", "&amp;Combinar1[[#This Row],[temporalidad]]</f>
        <v>Gráfico que muestra la cantidad de espacios culturales por tipo en la comuna de Llaillay, según datos del Observatorio Cultural, Año 2021</v>
      </c>
      <c r="AF353" t="e">
        <f>+Combinar1[[#This Row],[url]]&amp;Combinar1[[#This Row],[Complemento Link]]&amp;Combinar1[[#This Row],[id_fil_url 1]]&amp;#REF!&amp;#REF!</f>
        <v>#REF!</v>
      </c>
    </row>
    <row r="354" spans="1:32" x14ac:dyDescent="0.3">
      <c r="A354" s="22">
        <v>1</v>
      </c>
      <c r="B354" s="22" t="s">
        <v>376</v>
      </c>
      <c r="C354">
        <v>3</v>
      </c>
      <c r="D354" s="22">
        <v>3</v>
      </c>
      <c r="E354" s="22" t="s">
        <v>748</v>
      </c>
      <c r="F354" s="22"/>
      <c r="G354" s="22" t="s">
        <v>739</v>
      </c>
      <c r="H354" s="22" t="s">
        <v>737</v>
      </c>
      <c r="I354" s="22" t="s">
        <v>733</v>
      </c>
      <c r="K354" s="22" t="s">
        <v>731</v>
      </c>
      <c r="L354" s="22" t="s">
        <v>748</v>
      </c>
      <c r="M354" s="22" t="s">
        <v>735</v>
      </c>
      <c r="N354" s="22" t="s">
        <v>743</v>
      </c>
      <c r="O354" s="22" t="s">
        <v>744</v>
      </c>
      <c r="P354" s="22" t="s">
        <v>3863</v>
      </c>
      <c r="Q354" t="s">
        <v>3866</v>
      </c>
      <c r="R354" s="22" t="s">
        <v>734</v>
      </c>
      <c r="S354" s="22" t="s">
        <v>3868</v>
      </c>
      <c r="T354" s="22" t="s">
        <v>756</v>
      </c>
      <c r="U354" s="22" t="s">
        <v>384</v>
      </c>
      <c r="V354" s="22">
        <v>240</v>
      </c>
      <c r="W354" s="22" t="s">
        <v>377</v>
      </c>
      <c r="X354" s="22" t="s">
        <v>378</v>
      </c>
      <c r="Y354" s="22" t="s">
        <v>101</v>
      </c>
      <c r="Z354" s="22">
        <v>5703</v>
      </c>
      <c r="AA354" s="22" t="s">
        <v>732</v>
      </c>
      <c r="AC354" t="str">
        <f>+Combinar1[[#This Row],[Descripción Filtro URL 1]]</f>
        <v>Llaillay</v>
      </c>
      <c r="AD354" t="str">
        <f>+Combinar1[[#This Row],[titulo]]&amp;AC354&amp;", "&amp;Combinar1[[#This Row],[temporalidad]]</f>
        <v>Cantidad de Espacios Culturales según su Estado de Mantención en la comuna de Llaillay, Año 2021</v>
      </c>
      <c r="AE354" t="str">
        <f>+Combinar1[[#This Row],[descripcion_larga]]&amp;AC354&amp;", según datos del "&amp;Combinar1[[#This Row],[fuente]]&amp;", "&amp;Combinar1[[#This Row],[temporalidad]]</f>
        <v>Gráfico que muestra la cantidad de espacios culturales según su estado de mantención en la comuna de Llaillay, según datos del Observatorio Cultural, Año 2021</v>
      </c>
      <c r="AF354" t="e">
        <f>+Combinar1[[#This Row],[url]]&amp;Combinar1[[#This Row],[Complemento Link]]&amp;Combinar1[[#This Row],[id_fil_url 1]]&amp;#REF!&amp;#REF!</f>
        <v>#REF!</v>
      </c>
    </row>
    <row r="355" spans="1:32" x14ac:dyDescent="0.3">
      <c r="A355" s="22">
        <v>1</v>
      </c>
      <c r="B355" s="22" t="s">
        <v>376</v>
      </c>
      <c r="C355">
        <v>4</v>
      </c>
      <c r="D355" s="22">
        <v>4</v>
      </c>
      <c r="E355" s="22" t="s">
        <v>750</v>
      </c>
      <c r="F355" s="22"/>
      <c r="G355" s="22" t="s">
        <v>740</v>
      </c>
      <c r="H355" s="22" t="s">
        <v>737</v>
      </c>
      <c r="I355" s="22" t="s">
        <v>733</v>
      </c>
      <c r="K355" s="22" t="s">
        <v>731</v>
      </c>
      <c r="L355" s="22" t="s">
        <v>750</v>
      </c>
      <c r="M355" s="22" t="s">
        <v>735</v>
      </c>
      <c r="N355" s="22" t="s">
        <v>743</v>
      </c>
      <c r="O355" s="22" t="s">
        <v>744</v>
      </c>
      <c r="P355" s="22" t="s">
        <v>3861</v>
      </c>
      <c r="Q355" t="s">
        <v>3867</v>
      </c>
      <c r="R355" s="22" t="s">
        <v>734</v>
      </c>
      <c r="S355" s="22" t="s">
        <v>3869</v>
      </c>
      <c r="T355" s="22" t="s">
        <v>757</v>
      </c>
      <c r="U355" s="22" t="s">
        <v>384</v>
      </c>
      <c r="V355" s="22">
        <v>240</v>
      </c>
      <c r="W355" s="22" t="s">
        <v>377</v>
      </c>
      <c r="X355" s="22" t="s">
        <v>378</v>
      </c>
      <c r="Y355" s="22" t="s">
        <v>101</v>
      </c>
      <c r="Z355" s="22">
        <v>5703</v>
      </c>
      <c r="AA355" s="22" t="s">
        <v>732</v>
      </c>
      <c r="AC355" t="str">
        <f>+Combinar1[[#This Row],[Descripción Filtro URL 1]]</f>
        <v>Llaillay</v>
      </c>
      <c r="AD355" t="str">
        <f>+Combinar1[[#This Row],[titulo]]&amp;AC355&amp;", "&amp;Combinar1[[#This Row],[temporalidad]]</f>
        <v>Cantidad de Espacios Culturales según su Fuente de Financiamiento en la comuna de Llaillay, Año 2021</v>
      </c>
      <c r="AE355" t="str">
        <f>+Combinar1[[#This Row],[descripcion_larga]]&amp;AC355&amp;", según datos del "&amp;Combinar1[[#This Row],[fuente]]&amp;", "&amp;Combinar1[[#This Row],[temporalidad]]</f>
        <v>Gráfico que muestra la cantidad de espacios culturales según su fuente de financiamiento en la comuna de Llaillay, según datos del Observatorio Cultural, Año 2021</v>
      </c>
      <c r="AF355" t="e">
        <f>+Combinar1[[#This Row],[url]]&amp;Combinar1[[#This Row],[Complemento Link]]&amp;Combinar1[[#This Row],[id_fil_url 1]]&amp;#REF!&amp;#REF!</f>
        <v>#REF!</v>
      </c>
    </row>
    <row r="356" spans="1:32" x14ac:dyDescent="0.3">
      <c r="A356" s="22">
        <v>1</v>
      </c>
      <c r="B356" s="22" t="s">
        <v>376</v>
      </c>
      <c r="C356">
        <v>5</v>
      </c>
      <c r="D356" s="22">
        <v>5</v>
      </c>
      <c r="E356" s="22" t="s">
        <v>752</v>
      </c>
      <c r="F356" s="22"/>
      <c r="G356" s="22" t="s">
        <v>741</v>
      </c>
      <c r="H356" s="22" t="s">
        <v>737</v>
      </c>
      <c r="I356" s="22" t="s">
        <v>733</v>
      </c>
      <c r="K356" s="22" t="s">
        <v>731</v>
      </c>
      <c r="L356" s="22" t="s">
        <v>752</v>
      </c>
      <c r="M356" s="22" t="s">
        <v>735</v>
      </c>
      <c r="N356" s="22" t="s">
        <v>743</v>
      </c>
      <c r="O356" s="22" t="s">
        <v>744</v>
      </c>
      <c r="P356" s="22" t="s">
        <v>3862</v>
      </c>
      <c r="Q356" t="s">
        <v>5943</v>
      </c>
      <c r="R356" s="22" t="s">
        <v>734</v>
      </c>
      <c r="S356" s="22" t="s">
        <v>3870</v>
      </c>
      <c r="T356" s="22" t="s">
        <v>758</v>
      </c>
      <c r="U356" s="22" t="s">
        <v>384</v>
      </c>
      <c r="V356" s="22">
        <v>240</v>
      </c>
      <c r="W356" s="22" t="s">
        <v>377</v>
      </c>
      <c r="X356" s="22" t="s">
        <v>378</v>
      </c>
      <c r="Y356" s="22" t="s">
        <v>101</v>
      </c>
      <c r="Z356" s="22">
        <v>5703</v>
      </c>
      <c r="AA356" s="22" t="s">
        <v>732</v>
      </c>
      <c r="AC356" t="str">
        <f>+Combinar1[[#This Row],[Descripción Filtro URL 1]]</f>
        <v>Llaillay</v>
      </c>
      <c r="AD356" t="str">
        <f>+Combinar1[[#This Row],[titulo]]&amp;AC356&amp;", "&amp;Combinar1[[#This Row],[temporalidad]]</f>
        <v>Cantidad de Espacios Culturales según su Tipo de Titularidad en la comuna de Llaillay, Año 2021</v>
      </c>
      <c r="AE356" t="str">
        <f>+Combinar1[[#This Row],[descripcion_larga]]&amp;AC356&amp;", según datos del "&amp;Combinar1[[#This Row],[fuente]]&amp;", "&amp;Combinar1[[#This Row],[temporalidad]]</f>
        <v>Gráfico que muestra la cantidad de espacios culturales según su tipo de titularidad en la comuna de  Llaillay, según datos del Observatorio Cultural, Año 2021</v>
      </c>
      <c r="AF356" t="e">
        <f>+Combinar1[[#This Row],[url]]&amp;Combinar1[[#This Row],[Complemento Link]]&amp;Combinar1[[#This Row],[id_fil_url 1]]&amp;#REF!&amp;#REF!</f>
        <v>#REF!</v>
      </c>
    </row>
    <row r="357" spans="1:32" x14ac:dyDescent="0.3">
      <c r="A357" s="22">
        <v>1</v>
      </c>
      <c r="B357" s="22" t="s">
        <v>376</v>
      </c>
      <c r="C357">
        <v>1</v>
      </c>
      <c r="D357" s="22">
        <v>1</v>
      </c>
      <c r="E357" s="22" t="s">
        <v>742</v>
      </c>
      <c r="F357" s="22"/>
      <c r="G357" s="22" t="s">
        <v>736</v>
      </c>
      <c r="H357" s="22" t="s">
        <v>737</v>
      </c>
      <c r="I357" s="22" t="s">
        <v>733</v>
      </c>
      <c r="K357" s="22" t="s">
        <v>731</v>
      </c>
      <c r="L357" s="22" t="s">
        <v>742</v>
      </c>
      <c r="M357" s="22" t="s">
        <v>735</v>
      </c>
      <c r="N357" s="22" t="s">
        <v>743</v>
      </c>
      <c r="O357" s="22" t="s">
        <v>744</v>
      </c>
      <c r="P357" s="22" t="s">
        <v>3859</v>
      </c>
      <c r="Q357" t="s">
        <v>3864</v>
      </c>
      <c r="R357" s="22" t="s">
        <v>734</v>
      </c>
      <c r="S357" s="22" t="s">
        <v>3872</v>
      </c>
      <c r="T357" s="22" t="s">
        <v>754</v>
      </c>
      <c r="U357" s="22" t="s">
        <v>384</v>
      </c>
      <c r="V357" s="22">
        <v>240</v>
      </c>
      <c r="W357" s="22" t="s">
        <v>377</v>
      </c>
      <c r="X357" s="22" t="s">
        <v>378</v>
      </c>
      <c r="Y357" s="22" t="s">
        <v>102</v>
      </c>
      <c r="Z357" s="22">
        <v>5704</v>
      </c>
      <c r="AA357" s="22" t="s">
        <v>732</v>
      </c>
      <c r="AC357" t="str">
        <f>+Combinar1[[#This Row],[Descripción Filtro URL 1]]</f>
        <v>Panquehue</v>
      </c>
      <c r="AD357" t="str">
        <f>+Combinar1[[#This Row],[titulo]]&amp;AC357&amp;", "&amp;Combinar1[[#This Row],[temporalidad]]</f>
        <v>Cantidad de Espacios Culturales con Acceso para Discapacitados en la comuna de Panquehue, Año 2021</v>
      </c>
      <c r="AE357" t="str">
        <f>+Combinar1[[#This Row],[descripcion_larga]]&amp;AC357&amp;", según datos del "&amp;Combinar1[[#This Row],[fuente]]&amp;", "&amp;Combinar1[[#This Row],[temporalidad]]</f>
        <v>Gráfico que muestra la cantidad de espacios culturales con o sin acceso para discapacitados en la comuna de Panquehue, según datos del Observatorio Cultural, Año 2021</v>
      </c>
      <c r="AF357" t="e">
        <f>+Combinar1[[#This Row],[url]]&amp;Combinar1[[#This Row],[Complemento Link]]&amp;Combinar1[[#This Row],[id_fil_url 1]]&amp;#REF!&amp;#REF!</f>
        <v>#REF!</v>
      </c>
    </row>
    <row r="358" spans="1:32" x14ac:dyDescent="0.3">
      <c r="A358" s="22">
        <v>1</v>
      </c>
      <c r="B358" s="22" t="s">
        <v>376</v>
      </c>
      <c r="C358">
        <v>2</v>
      </c>
      <c r="D358" s="22">
        <v>2</v>
      </c>
      <c r="E358" s="22" t="s">
        <v>746</v>
      </c>
      <c r="F358" s="22"/>
      <c r="G358" s="22" t="s">
        <v>738</v>
      </c>
      <c r="H358" s="22" t="s">
        <v>737</v>
      </c>
      <c r="I358" s="22" t="s">
        <v>733</v>
      </c>
      <c r="K358" s="22" t="s">
        <v>731</v>
      </c>
      <c r="L358" s="22" t="s">
        <v>746</v>
      </c>
      <c r="M358" s="22" t="s">
        <v>735</v>
      </c>
      <c r="N358" s="22" t="s">
        <v>743</v>
      </c>
      <c r="O358" s="22" t="s">
        <v>744</v>
      </c>
      <c r="P358" s="22" t="s">
        <v>3860</v>
      </c>
      <c r="Q358" t="s">
        <v>5944</v>
      </c>
      <c r="R358" s="22" t="s">
        <v>734</v>
      </c>
      <c r="S358" s="22" t="s">
        <v>3871</v>
      </c>
      <c r="T358" s="22" t="s">
        <v>755</v>
      </c>
      <c r="U358" s="22" t="s">
        <v>384</v>
      </c>
      <c r="V358" s="22">
        <v>240</v>
      </c>
      <c r="W358" s="22" t="s">
        <v>377</v>
      </c>
      <c r="X358" s="22" t="s">
        <v>378</v>
      </c>
      <c r="Y358" s="22" t="s">
        <v>102</v>
      </c>
      <c r="Z358" s="22">
        <v>5704</v>
      </c>
      <c r="AA358" s="22" t="s">
        <v>732</v>
      </c>
      <c r="AC358" t="str">
        <f>+Combinar1[[#This Row],[Descripción Filtro URL 1]]</f>
        <v>Panquehue</v>
      </c>
      <c r="AD358" t="str">
        <f>+Combinar1[[#This Row],[titulo]]&amp;AC358&amp;", "&amp;Combinar1[[#This Row],[temporalidad]]</f>
        <v>Cantidad de Espacios Culturales por Tipo en la comuna de Panquehue, Año 2021</v>
      </c>
      <c r="AE358" t="str">
        <f>+Combinar1[[#This Row],[descripcion_larga]]&amp;AC358&amp;", según datos del "&amp;Combinar1[[#This Row],[fuente]]&amp;", "&amp;Combinar1[[#This Row],[temporalidad]]</f>
        <v>Gráfico que muestra la cantidad de espacios culturales por tipo en la comuna de Panquehue, según datos del Observatorio Cultural, Año 2021</v>
      </c>
      <c r="AF358" t="e">
        <f>+Combinar1[[#This Row],[url]]&amp;Combinar1[[#This Row],[Complemento Link]]&amp;Combinar1[[#This Row],[id_fil_url 1]]&amp;#REF!&amp;#REF!</f>
        <v>#REF!</v>
      </c>
    </row>
    <row r="359" spans="1:32" x14ac:dyDescent="0.3">
      <c r="A359" s="22">
        <v>1</v>
      </c>
      <c r="B359" s="22" t="s">
        <v>376</v>
      </c>
      <c r="C359">
        <v>3</v>
      </c>
      <c r="D359" s="22">
        <v>3</v>
      </c>
      <c r="E359" s="22" t="s">
        <v>748</v>
      </c>
      <c r="F359" s="22"/>
      <c r="G359" s="22" t="s">
        <v>739</v>
      </c>
      <c r="H359" s="22" t="s">
        <v>737</v>
      </c>
      <c r="I359" s="22" t="s">
        <v>733</v>
      </c>
      <c r="K359" s="22" t="s">
        <v>731</v>
      </c>
      <c r="L359" s="22" t="s">
        <v>748</v>
      </c>
      <c r="M359" s="22" t="s">
        <v>735</v>
      </c>
      <c r="N359" s="22" t="s">
        <v>743</v>
      </c>
      <c r="O359" s="22" t="s">
        <v>744</v>
      </c>
      <c r="P359" s="22" t="s">
        <v>3863</v>
      </c>
      <c r="Q359" t="s">
        <v>3866</v>
      </c>
      <c r="R359" s="22" t="s">
        <v>734</v>
      </c>
      <c r="S359" s="22" t="s">
        <v>3868</v>
      </c>
      <c r="T359" s="22" t="s">
        <v>756</v>
      </c>
      <c r="U359" s="22" t="s">
        <v>384</v>
      </c>
      <c r="V359" s="22">
        <v>240</v>
      </c>
      <c r="W359" s="22" t="s">
        <v>377</v>
      </c>
      <c r="X359" s="22" t="s">
        <v>378</v>
      </c>
      <c r="Y359" s="22" t="s">
        <v>102</v>
      </c>
      <c r="Z359" s="22">
        <v>5704</v>
      </c>
      <c r="AA359" s="22" t="s">
        <v>732</v>
      </c>
      <c r="AC359" t="str">
        <f>+Combinar1[[#This Row],[Descripción Filtro URL 1]]</f>
        <v>Panquehue</v>
      </c>
      <c r="AD359" t="str">
        <f>+Combinar1[[#This Row],[titulo]]&amp;AC359&amp;", "&amp;Combinar1[[#This Row],[temporalidad]]</f>
        <v>Cantidad de Espacios Culturales según su Estado de Mantención en la comuna de Panquehue, Año 2021</v>
      </c>
      <c r="AE359" t="str">
        <f>+Combinar1[[#This Row],[descripcion_larga]]&amp;AC359&amp;", según datos del "&amp;Combinar1[[#This Row],[fuente]]&amp;", "&amp;Combinar1[[#This Row],[temporalidad]]</f>
        <v>Gráfico que muestra la cantidad de espacios culturales según su estado de mantención en la comuna de Panquehue, según datos del Observatorio Cultural, Año 2021</v>
      </c>
      <c r="AF359" t="e">
        <f>+Combinar1[[#This Row],[url]]&amp;Combinar1[[#This Row],[Complemento Link]]&amp;Combinar1[[#This Row],[id_fil_url 1]]&amp;#REF!&amp;#REF!</f>
        <v>#REF!</v>
      </c>
    </row>
    <row r="360" spans="1:32" x14ac:dyDescent="0.3">
      <c r="A360" s="22">
        <v>1</v>
      </c>
      <c r="B360" s="22" t="s">
        <v>376</v>
      </c>
      <c r="C360">
        <v>4</v>
      </c>
      <c r="D360" s="22">
        <v>4</v>
      </c>
      <c r="E360" s="22" t="s">
        <v>750</v>
      </c>
      <c r="F360" s="22"/>
      <c r="G360" s="22" t="s">
        <v>740</v>
      </c>
      <c r="H360" s="22" t="s">
        <v>737</v>
      </c>
      <c r="I360" s="22" t="s">
        <v>733</v>
      </c>
      <c r="K360" s="22" t="s">
        <v>731</v>
      </c>
      <c r="L360" s="22" t="s">
        <v>750</v>
      </c>
      <c r="M360" s="22" t="s">
        <v>735</v>
      </c>
      <c r="N360" s="22" t="s">
        <v>743</v>
      </c>
      <c r="O360" s="22" t="s">
        <v>744</v>
      </c>
      <c r="P360" s="22" t="s">
        <v>3861</v>
      </c>
      <c r="Q360" t="s">
        <v>3867</v>
      </c>
      <c r="R360" s="22" t="s">
        <v>734</v>
      </c>
      <c r="S360" s="22" t="s">
        <v>3869</v>
      </c>
      <c r="T360" s="22" t="s">
        <v>757</v>
      </c>
      <c r="U360" s="22" t="s">
        <v>384</v>
      </c>
      <c r="V360" s="22">
        <v>240</v>
      </c>
      <c r="W360" s="22" t="s">
        <v>377</v>
      </c>
      <c r="X360" s="22" t="s">
        <v>378</v>
      </c>
      <c r="Y360" s="22" t="s">
        <v>102</v>
      </c>
      <c r="Z360" s="22">
        <v>5704</v>
      </c>
      <c r="AA360" s="22" t="s">
        <v>732</v>
      </c>
      <c r="AC360" t="str">
        <f>+Combinar1[[#This Row],[Descripción Filtro URL 1]]</f>
        <v>Panquehue</v>
      </c>
      <c r="AD360" t="str">
        <f>+Combinar1[[#This Row],[titulo]]&amp;AC360&amp;", "&amp;Combinar1[[#This Row],[temporalidad]]</f>
        <v>Cantidad de Espacios Culturales según su Fuente de Financiamiento en la comuna de Panquehue, Año 2021</v>
      </c>
      <c r="AE360" t="str">
        <f>+Combinar1[[#This Row],[descripcion_larga]]&amp;AC360&amp;", según datos del "&amp;Combinar1[[#This Row],[fuente]]&amp;", "&amp;Combinar1[[#This Row],[temporalidad]]</f>
        <v>Gráfico que muestra la cantidad de espacios culturales según su fuente de financiamiento en la comuna de Panquehue, según datos del Observatorio Cultural, Año 2021</v>
      </c>
      <c r="AF360" t="e">
        <f>+Combinar1[[#This Row],[url]]&amp;Combinar1[[#This Row],[Complemento Link]]&amp;Combinar1[[#This Row],[id_fil_url 1]]&amp;#REF!&amp;#REF!</f>
        <v>#REF!</v>
      </c>
    </row>
    <row r="361" spans="1:32" x14ac:dyDescent="0.3">
      <c r="A361" s="22">
        <v>1</v>
      </c>
      <c r="B361" s="22" t="s">
        <v>376</v>
      </c>
      <c r="C361">
        <v>5</v>
      </c>
      <c r="D361" s="22">
        <v>5</v>
      </c>
      <c r="E361" s="22" t="s">
        <v>752</v>
      </c>
      <c r="F361" s="22"/>
      <c r="G361" s="22" t="s">
        <v>741</v>
      </c>
      <c r="H361" s="22" t="s">
        <v>737</v>
      </c>
      <c r="I361" s="22" t="s">
        <v>733</v>
      </c>
      <c r="K361" s="22" t="s">
        <v>731</v>
      </c>
      <c r="L361" s="22" t="s">
        <v>752</v>
      </c>
      <c r="M361" s="22" t="s">
        <v>735</v>
      </c>
      <c r="N361" s="22" t="s">
        <v>743</v>
      </c>
      <c r="O361" s="22" t="s">
        <v>744</v>
      </c>
      <c r="P361" s="22" t="s">
        <v>3862</v>
      </c>
      <c r="Q361" t="s">
        <v>5943</v>
      </c>
      <c r="R361" s="22" t="s">
        <v>734</v>
      </c>
      <c r="S361" s="22" t="s">
        <v>3870</v>
      </c>
      <c r="T361" s="22" t="s">
        <v>758</v>
      </c>
      <c r="U361" s="22" t="s">
        <v>384</v>
      </c>
      <c r="V361" s="22">
        <v>240</v>
      </c>
      <c r="W361" s="22" t="s">
        <v>377</v>
      </c>
      <c r="X361" s="22" t="s">
        <v>378</v>
      </c>
      <c r="Y361" s="22" t="s">
        <v>102</v>
      </c>
      <c r="Z361" s="22">
        <v>5704</v>
      </c>
      <c r="AA361" s="22" t="s">
        <v>732</v>
      </c>
      <c r="AC361" t="str">
        <f>+Combinar1[[#This Row],[Descripción Filtro URL 1]]</f>
        <v>Panquehue</v>
      </c>
      <c r="AD361" t="str">
        <f>+Combinar1[[#This Row],[titulo]]&amp;AC361&amp;", "&amp;Combinar1[[#This Row],[temporalidad]]</f>
        <v>Cantidad de Espacios Culturales según su Tipo de Titularidad en la comuna de Panquehue, Año 2021</v>
      </c>
      <c r="AE361" t="str">
        <f>+Combinar1[[#This Row],[descripcion_larga]]&amp;AC361&amp;", según datos del "&amp;Combinar1[[#This Row],[fuente]]&amp;", "&amp;Combinar1[[#This Row],[temporalidad]]</f>
        <v>Gráfico que muestra la cantidad de espacios culturales según su tipo de titularidad en la comuna de  Panquehue, según datos del Observatorio Cultural, Año 2021</v>
      </c>
      <c r="AF361" t="e">
        <f>+Combinar1[[#This Row],[url]]&amp;Combinar1[[#This Row],[Complemento Link]]&amp;Combinar1[[#This Row],[id_fil_url 1]]&amp;#REF!&amp;#REF!</f>
        <v>#REF!</v>
      </c>
    </row>
    <row r="362" spans="1:32" x14ac:dyDescent="0.3">
      <c r="A362" s="22">
        <v>1</v>
      </c>
      <c r="B362" s="22" t="s">
        <v>376</v>
      </c>
      <c r="C362">
        <v>1</v>
      </c>
      <c r="D362" s="22">
        <v>1</v>
      </c>
      <c r="E362" s="22" t="s">
        <v>742</v>
      </c>
      <c r="F362" s="22"/>
      <c r="G362" s="22" t="s">
        <v>736</v>
      </c>
      <c r="H362" s="22" t="s">
        <v>737</v>
      </c>
      <c r="I362" s="22" t="s">
        <v>733</v>
      </c>
      <c r="K362" s="22" t="s">
        <v>731</v>
      </c>
      <c r="L362" s="22" t="s">
        <v>742</v>
      </c>
      <c r="M362" s="22" t="s">
        <v>735</v>
      </c>
      <c r="N362" s="22" t="s">
        <v>743</v>
      </c>
      <c r="O362" s="22" t="s">
        <v>744</v>
      </c>
      <c r="P362" s="22" t="s">
        <v>3859</v>
      </c>
      <c r="Q362" t="s">
        <v>3864</v>
      </c>
      <c r="R362" s="22" t="s">
        <v>734</v>
      </c>
      <c r="S362" s="22" t="s">
        <v>3872</v>
      </c>
      <c r="T362" s="22" t="s">
        <v>754</v>
      </c>
      <c r="U362" s="22" t="s">
        <v>384</v>
      </c>
      <c r="V362" s="22">
        <v>240</v>
      </c>
      <c r="W362" s="22" t="s">
        <v>377</v>
      </c>
      <c r="X362" s="22" t="s">
        <v>378</v>
      </c>
      <c r="Y362" s="22" t="s">
        <v>103</v>
      </c>
      <c r="Z362" s="22">
        <v>5705</v>
      </c>
      <c r="AA362" s="22" t="s">
        <v>732</v>
      </c>
      <c r="AC362" t="str">
        <f>+Combinar1[[#This Row],[Descripción Filtro URL 1]]</f>
        <v>Putaendo</v>
      </c>
      <c r="AD362" t="str">
        <f>+Combinar1[[#This Row],[titulo]]&amp;AC362&amp;", "&amp;Combinar1[[#This Row],[temporalidad]]</f>
        <v>Cantidad de Espacios Culturales con Acceso para Discapacitados en la comuna de Putaendo, Año 2021</v>
      </c>
      <c r="AE362" t="str">
        <f>+Combinar1[[#This Row],[descripcion_larga]]&amp;AC362&amp;", según datos del "&amp;Combinar1[[#This Row],[fuente]]&amp;", "&amp;Combinar1[[#This Row],[temporalidad]]</f>
        <v>Gráfico que muestra la cantidad de espacios culturales con o sin acceso para discapacitados en la comuna de Putaendo, según datos del Observatorio Cultural, Año 2021</v>
      </c>
      <c r="AF362" t="e">
        <f>+Combinar1[[#This Row],[url]]&amp;Combinar1[[#This Row],[Complemento Link]]&amp;Combinar1[[#This Row],[id_fil_url 1]]&amp;#REF!&amp;#REF!</f>
        <v>#REF!</v>
      </c>
    </row>
    <row r="363" spans="1:32" x14ac:dyDescent="0.3">
      <c r="A363" s="22">
        <v>1</v>
      </c>
      <c r="B363" s="22" t="s">
        <v>376</v>
      </c>
      <c r="C363">
        <v>2</v>
      </c>
      <c r="D363" s="22">
        <v>2</v>
      </c>
      <c r="E363" s="22" t="s">
        <v>746</v>
      </c>
      <c r="F363" s="22"/>
      <c r="G363" s="22" t="s">
        <v>738</v>
      </c>
      <c r="H363" s="22" t="s">
        <v>737</v>
      </c>
      <c r="I363" s="22" t="s">
        <v>733</v>
      </c>
      <c r="K363" s="22" t="s">
        <v>731</v>
      </c>
      <c r="L363" s="22" t="s">
        <v>746</v>
      </c>
      <c r="M363" s="22" t="s">
        <v>735</v>
      </c>
      <c r="N363" s="22" t="s">
        <v>743</v>
      </c>
      <c r="O363" s="22" t="s">
        <v>744</v>
      </c>
      <c r="P363" s="22" t="s">
        <v>3860</v>
      </c>
      <c r="Q363" t="s">
        <v>5944</v>
      </c>
      <c r="R363" s="22" t="s">
        <v>734</v>
      </c>
      <c r="S363" s="22" t="s">
        <v>3871</v>
      </c>
      <c r="T363" s="22" t="s">
        <v>755</v>
      </c>
      <c r="U363" s="22" t="s">
        <v>384</v>
      </c>
      <c r="V363" s="22">
        <v>240</v>
      </c>
      <c r="W363" s="22" t="s">
        <v>377</v>
      </c>
      <c r="X363" s="22" t="s">
        <v>378</v>
      </c>
      <c r="Y363" s="22" t="s">
        <v>103</v>
      </c>
      <c r="Z363" s="22">
        <v>5705</v>
      </c>
      <c r="AA363" s="22" t="s">
        <v>732</v>
      </c>
      <c r="AC363" t="str">
        <f>+Combinar1[[#This Row],[Descripción Filtro URL 1]]</f>
        <v>Putaendo</v>
      </c>
      <c r="AD363" t="str">
        <f>+Combinar1[[#This Row],[titulo]]&amp;AC363&amp;", "&amp;Combinar1[[#This Row],[temporalidad]]</f>
        <v>Cantidad de Espacios Culturales por Tipo en la comuna de Putaendo, Año 2021</v>
      </c>
      <c r="AE363" t="str">
        <f>+Combinar1[[#This Row],[descripcion_larga]]&amp;AC363&amp;", según datos del "&amp;Combinar1[[#This Row],[fuente]]&amp;", "&amp;Combinar1[[#This Row],[temporalidad]]</f>
        <v>Gráfico que muestra la cantidad de espacios culturales por tipo en la comuna de Putaendo, según datos del Observatorio Cultural, Año 2021</v>
      </c>
      <c r="AF363" t="e">
        <f>+Combinar1[[#This Row],[url]]&amp;Combinar1[[#This Row],[Complemento Link]]&amp;Combinar1[[#This Row],[id_fil_url 1]]&amp;#REF!&amp;#REF!</f>
        <v>#REF!</v>
      </c>
    </row>
    <row r="364" spans="1:32" x14ac:dyDescent="0.3">
      <c r="A364" s="22">
        <v>1</v>
      </c>
      <c r="B364" s="22" t="s">
        <v>376</v>
      </c>
      <c r="C364">
        <v>3</v>
      </c>
      <c r="D364" s="22">
        <v>3</v>
      </c>
      <c r="E364" s="22" t="s">
        <v>748</v>
      </c>
      <c r="F364" s="22"/>
      <c r="G364" s="22" t="s">
        <v>739</v>
      </c>
      <c r="H364" s="22" t="s">
        <v>737</v>
      </c>
      <c r="I364" s="22" t="s">
        <v>733</v>
      </c>
      <c r="K364" s="22" t="s">
        <v>731</v>
      </c>
      <c r="L364" s="22" t="s">
        <v>748</v>
      </c>
      <c r="M364" s="22" t="s">
        <v>735</v>
      </c>
      <c r="N364" s="22" t="s">
        <v>743</v>
      </c>
      <c r="O364" s="22" t="s">
        <v>744</v>
      </c>
      <c r="P364" s="22" t="s">
        <v>3863</v>
      </c>
      <c r="Q364" t="s">
        <v>3866</v>
      </c>
      <c r="R364" s="22" t="s">
        <v>734</v>
      </c>
      <c r="S364" s="22" t="s">
        <v>3868</v>
      </c>
      <c r="T364" s="22" t="s">
        <v>756</v>
      </c>
      <c r="U364" s="22" t="s">
        <v>384</v>
      </c>
      <c r="V364" s="22">
        <v>240</v>
      </c>
      <c r="W364" s="22" t="s">
        <v>377</v>
      </c>
      <c r="X364" s="22" t="s">
        <v>378</v>
      </c>
      <c r="Y364" s="22" t="s">
        <v>103</v>
      </c>
      <c r="Z364" s="22">
        <v>5705</v>
      </c>
      <c r="AA364" s="22" t="s">
        <v>732</v>
      </c>
      <c r="AC364" t="str">
        <f>+Combinar1[[#This Row],[Descripción Filtro URL 1]]</f>
        <v>Putaendo</v>
      </c>
      <c r="AD364" t="str">
        <f>+Combinar1[[#This Row],[titulo]]&amp;AC364&amp;", "&amp;Combinar1[[#This Row],[temporalidad]]</f>
        <v>Cantidad de Espacios Culturales según su Estado de Mantención en la comuna de Putaendo, Año 2021</v>
      </c>
      <c r="AE364" t="str">
        <f>+Combinar1[[#This Row],[descripcion_larga]]&amp;AC364&amp;", según datos del "&amp;Combinar1[[#This Row],[fuente]]&amp;", "&amp;Combinar1[[#This Row],[temporalidad]]</f>
        <v>Gráfico que muestra la cantidad de espacios culturales según su estado de mantención en la comuna de Putaendo, según datos del Observatorio Cultural, Año 2021</v>
      </c>
      <c r="AF364" t="e">
        <f>+Combinar1[[#This Row],[url]]&amp;Combinar1[[#This Row],[Complemento Link]]&amp;Combinar1[[#This Row],[id_fil_url 1]]&amp;#REF!&amp;#REF!</f>
        <v>#REF!</v>
      </c>
    </row>
    <row r="365" spans="1:32" x14ac:dyDescent="0.3">
      <c r="A365" s="22">
        <v>1</v>
      </c>
      <c r="B365" s="22" t="s">
        <v>376</v>
      </c>
      <c r="C365">
        <v>4</v>
      </c>
      <c r="D365" s="22">
        <v>4</v>
      </c>
      <c r="E365" s="22" t="s">
        <v>750</v>
      </c>
      <c r="F365" s="22"/>
      <c r="G365" s="22" t="s">
        <v>740</v>
      </c>
      <c r="H365" s="22" t="s">
        <v>737</v>
      </c>
      <c r="I365" s="22" t="s">
        <v>733</v>
      </c>
      <c r="K365" s="22" t="s">
        <v>731</v>
      </c>
      <c r="L365" s="22" t="s">
        <v>750</v>
      </c>
      <c r="M365" s="22" t="s">
        <v>735</v>
      </c>
      <c r="N365" s="22" t="s">
        <v>743</v>
      </c>
      <c r="O365" s="22" t="s">
        <v>744</v>
      </c>
      <c r="P365" s="22" t="s">
        <v>3861</v>
      </c>
      <c r="Q365" t="s">
        <v>3867</v>
      </c>
      <c r="R365" s="22" t="s">
        <v>734</v>
      </c>
      <c r="S365" s="22" t="s">
        <v>3869</v>
      </c>
      <c r="T365" s="22" t="s">
        <v>757</v>
      </c>
      <c r="U365" s="22" t="s">
        <v>384</v>
      </c>
      <c r="V365" s="22">
        <v>240</v>
      </c>
      <c r="W365" s="22" t="s">
        <v>377</v>
      </c>
      <c r="X365" s="22" t="s">
        <v>378</v>
      </c>
      <c r="Y365" s="22" t="s">
        <v>103</v>
      </c>
      <c r="Z365" s="22">
        <v>5705</v>
      </c>
      <c r="AA365" s="22" t="s">
        <v>732</v>
      </c>
      <c r="AC365" t="str">
        <f>+Combinar1[[#This Row],[Descripción Filtro URL 1]]</f>
        <v>Putaendo</v>
      </c>
      <c r="AD365" t="str">
        <f>+Combinar1[[#This Row],[titulo]]&amp;AC365&amp;", "&amp;Combinar1[[#This Row],[temporalidad]]</f>
        <v>Cantidad de Espacios Culturales según su Fuente de Financiamiento en la comuna de Putaendo, Año 2021</v>
      </c>
      <c r="AE365" t="str">
        <f>+Combinar1[[#This Row],[descripcion_larga]]&amp;AC365&amp;", según datos del "&amp;Combinar1[[#This Row],[fuente]]&amp;", "&amp;Combinar1[[#This Row],[temporalidad]]</f>
        <v>Gráfico que muestra la cantidad de espacios culturales según su fuente de financiamiento en la comuna de Putaendo, según datos del Observatorio Cultural, Año 2021</v>
      </c>
      <c r="AF365" t="e">
        <f>+Combinar1[[#This Row],[url]]&amp;Combinar1[[#This Row],[Complemento Link]]&amp;Combinar1[[#This Row],[id_fil_url 1]]&amp;#REF!&amp;#REF!</f>
        <v>#REF!</v>
      </c>
    </row>
    <row r="366" spans="1:32" x14ac:dyDescent="0.3">
      <c r="A366" s="22">
        <v>1</v>
      </c>
      <c r="B366" s="22" t="s">
        <v>376</v>
      </c>
      <c r="C366">
        <v>5</v>
      </c>
      <c r="D366" s="22">
        <v>5</v>
      </c>
      <c r="E366" s="22" t="s">
        <v>752</v>
      </c>
      <c r="F366" s="22"/>
      <c r="G366" s="22" t="s">
        <v>741</v>
      </c>
      <c r="H366" s="22" t="s">
        <v>737</v>
      </c>
      <c r="I366" s="22" t="s">
        <v>733</v>
      </c>
      <c r="K366" s="22" t="s">
        <v>731</v>
      </c>
      <c r="L366" s="22" t="s">
        <v>752</v>
      </c>
      <c r="M366" s="22" t="s">
        <v>735</v>
      </c>
      <c r="N366" s="22" t="s">
        <v>743</v>
      </c>
      <c r="O366" s="22" t="s">
        <v>744</v>
      </c>
      <c r="P366" s="22" t="s">
        <v>3862</v>
      </c>
      <c r="Q366" t="s">
        <v>5943</v>
      </c>
      <c r="R366" s="22" t="s">
        <v>734</v>
      </c>
      <c r="S366" s="22" t="s">
        <v>3870</v>
      </c>
      <c r="T366" s="22" t="s">
        <v>758</v>
      </c>
      <c r="U366" s="22" t="s">
        <v>384</v>
      </c>
      <c r="V366" s="22">
        <v>240</v>
      </c>
      <c r="W366" s="22" t="s">
        <v>377</v>
      </c>
      <c r="X366" s="22" t="s">
        <v>378</v>
      </c>
      <c r="Y366" s="22" t="s">
        <v>103</v>
      </c>
      <c r="Z366" s="22">
        <v>5705</v>
      </c>
      <c r="AA366" s="22" t="s">
        <v>732</v>
      </c>
      <c r="AC366" t="str">
        <f>+Combinar1[[#This Row],[Descripción Filtro URL 1]]</f>
        <v>Putaendo</v>
      </c>
      <c r="AD366" t="str">
        <f>+Combinar1[[#This Row],[titulo]]&amp;AC366&amp;", "&amp;Combinar1[[#This Row],[temporalidad]]</f>
        <v>Cantidad de Espacios Culturales según su Tipo de Titularidad en la comuna de Putaendo, Año 2021</v>
      </c>
      <c r="AE366" t="str">
        <f>+Combinar1[[#This Row],[descripcion_larga]]&amp;AC366&amp;", según datos del "&amp;Combinar1[[#This Row],[fuente]]&amp;", "&amp;Combinar1[[#This Row],[temporalidad]]</f>
        <v>Gráfico que muestra la cantidad de espacios culturales según su tipo de titularidad en la comuna de  Putaendo, según datos del Observatorio Cultural, Año 2021</v>
      </c>
      <c r="AF366" t="e">
        <f>+Combinar1[[#This Row],[url]]&amp;Combinar1[[#This Row],[Complemento Link]]&amp;Combinar1[[#This Row],[id_fil_url 1]]&amp;#REF!&amp;#REF!</f>
        <v>#REF!</v>
      </c>
    </row>
    <row r="367" spans="1:32" x14ac:dyDescent="0.3">
      <c r="A367" s="22">
        <v>1</v>
      </c>
      <c r="B367" s="22" t="s">
        <v>376</v>
      </c>
      <c r="C367">
        <v>1</v>
      </c>
      <c r="D367" s="22">
        <v>1</v>
      </c>
      <c r="E367" s="22" t="s">
        <v>742</v>
      </c>
      <c r="F367" s="22"/>
      <c r="G367" s="22" t="s">
        <v>736</v>
      </c>
      <c r="H367" s="22" t="s">
        <v>737</v>
      </c>
      <c r="I367" s="22" t="s">
        <v>733</v>
      </c>
      <c r="K367" s="22" t="s">
        <v>731</v>
      </c>
      <c r="L367" s="22" t="s">
        <v>742</v>
      </c>
      <c r="M367" s="22" t="s">
        <v>735</v>
      </c>
      <c r="N367" s="22" t="s">
        <v>743</v>
      </c>
      <c r="O367" s="22" t="s">
        <v>744</v>
      </c>
      <c r="P367" s="22" t="s">
        <v>3859</v>
      </c>
      <c r="Q367" t="s">
        <v>3864</v>
      </c>
      <c r="R367" s="22" t="s">
        <v>734</v>
      </c>
      <c r="S367" s="22" t="s">
        <v>3872</v>
      </c>
      <c r="T367" s="22" t="s">
        <v>754</v>
      </c>
      <c r="U367" s="22" t="s">
        <v>384</v>
      </c>
      <c r="V367" s="22">
        <v>240</v>
      </c>
      <c r="W367" s="22" t="s">
        <v>377</v>
      </c>
      <c r="X367" s="22" t="s">
        <v>378</v>
      </c>
      <c r="Y367" s="22" t="s">
        <v>104</v>
      </c>
      <c r="Z367" s="22">
        <v>5706</v>
      </c>
      <c r="AA367" s="22" t="s">
        <v>732</v>
      </c>
      <c r="AC367" t="str">
        <f>+Combinar1[[#This Row],[Descripción Filtro URL 1]]</f>
        <v>Santa María</v>
      </c>
      <c r="AD367" t="str">
        <f>+Combinar1[[#This Row],[titulo]]&amp;AC367&amp;", "&amp;Combinar1[[#This Row],[temporalidad]]</f>
        <v>Cantidad de Espacios Culturales con Acceso para Discapacitados en la comuna de Santa María, Año 2021</v>
      </c>
      <c r="AE367" t="str">
        <f>+Combinar1[[#This Row],[descripcion_larga]]&amp;AC367&amp;", según datos del "&amp;Combinar1[[#This Row],[fuente]]&amp;", "&amp;Combinar1[[#This Row],[temporalidad]]</f>
        <v>Gráfico que muestra la cantidad de espacios culturales con o sin acceso para discapacitados en la comuna de Santa María, según datos del Observatorio Cultural, Año 2021</v>
      </c>
      <c r="AF367" t="e">
        <f>+Combinar1[[#This Row],[url]]&amp;Combinar1[[#This Row],[Complemento Link]]&amp;Combinar1[[#This Row],[id_fil_url 1]]&amp;#REF!&amp;#REF!</f>
        <v>#REF!</v>
      </c>
    </row>
    <row r="368" spans="1:32" x14ac:dyDescent="0.3">
      <c r="A368" s="22">
        <v>1</v>
      </c>
      <c r="B368" s="22" t="s">
        <v>376</v>
      </c>
      <c r="C368">
        <v>2</v>
      </c>
      <c r="D368" s="22">
        <v>2</v>
      </c>
      <c r="E368" s="22" t="s">
        <v>746</v>
      </c>
      <c r="F368" s="22"/>
      <c r="G368" s="22" t="s">
        <v>738</v>
      </c>
      <c r="H368" s="22" t="s">
        <v>737</v>
      </c>
      <c r="I368" s="22" t="s">
        <v>733</v>
      </c>
      <c r="K368" s="22" t="s">
        <v>731</v>
      </c>
      <c r="L368" s="22" t="s">
        <v>746</v>
      </c>
      <c r="M368" s="22" t="s">
        <v>735</v>
      </c>
      <c r="N368" s="22" t="s">
        <v>743</v>
      </c>
      <c r="O368" s="22" t="s">
        <v>744</v>
      </c>
      <c r="P368" s="22" t="s">
        <v>3860</v>
      </c>
      <c r="Q368" t="s">
        <v>5944</v>
      </c>
      <c r="R368" s="22" t="s">
        <v>734</v>
      </c>
      <c r="S368" s="22" t="s">
        <v>3871</v>
      </c>
      <c r="T368" s="22" t="s">
        <v>755</v>
      </c>
      <c r="U368" s="22" t="s">
        <v>384</v>
      </c>
      <c r="V368" s="22">
        <v>240</v>
      </c>
      <c r="W368" s="22" t="s">
        <v>377</v>
      </c>
      <c r="X368" s="22" t="s">
        <v>378</v>
      </c>
      <c r="Y368" s="22" t="s">
        <v>104</v>
      </c>
      <c r="Z368" s="22">
        <v>5706</v>
      </c>
      <c r="AA368" s="22" t="s">
        <v>732</v>
      </c>
      <c r="AC368" t="str">
        <f>+Combinar1[[#This Row],[Descripción Filtro URL 1]]</f>
        <v>Santa María</v>
      </c>
      <c r="AD368" t="str">
        <f>+Combinar1[[#This Row],[titulo]]&amp;AC368&amp;", "&amp;Combinar1[[#This Row],[temporalidad]]</f>
        <v>Cantidad de Espacios Culturales por Tipo en la comuna de Santa María, Año 2021</v>
      </c>
      <c r="AE368" t="str">
        <f>+Combinar1[[#This Row],[descripcion_larga]]&amp;AC368&amp;", según datos del "&amp;Combinar1[[#This Row],[fuente]]&amp;", "&amp;Combinar1[[#This Row],[temporalidad]]</f>
        <v>Gráfico que muestra la cantidad de espacios culturales por tipo en la comuna de Santa María, según datos del Observatorio Cultural, Año 2021</v>
      </c>
      <c r="AF368" t="e">
        <f>+Combinar1[[#This Row],[url]]&amp;Combinar1[[#This Row],[Complemento Link]]&amp;Combinar1[[#This Row],[id_fil_url 1]]&amp;#REF!&amp;#REF!</f>
        <v>#REF!</v>
      </c>
    </row>
    <row r="369" spans="1:32" x14ac:dyDescent="0.3">
      <c r="A369" s="22">
        <v>1</v>
      </c>
      <c r="B369" s="22" t="s">
        <v>376</v>
      </c>
      <c r="C369">
        <v>3</v>
      </c>
      <c r="D369" s="22">
        <v>3</v>
      </c>
      <c r="E369" s="22" t="s">
        <v>748</v>
      </c>
      <c r="F369" s="22"/>
      <c r="G369" s="22" t="s">
        <v>739</v>
      </c>
      <c r="H369" s="22" t="s">
        <v>737</v>
      </c>
      <c r="I369" s="22" t="s">
        <v>733</v>
      </c>
      <c r="K369" s="22" t="s">
        <v>731</v>
      </c>
      <c r="L369" s="22" t="s">
        <v>748</v>
      </c>
      <c r="M369" s="22" t="s">
        <v>735</v>
      </c>
      <c r="N369" s="22" t="s">
        <v>743</v>
      </c>
      <c r="O369" s="22" t="s">
        <v>744</v>
      </c>
      <c r="P369" s="22" t="s">
        <v>3863</v>
      </c>
      <c r="Q369" t="s">
        <v>3866</v>
      </c>
      <c r="R369" s="22" t="s">
        <v>734</v>
      </c>
      <c r="S369" s="22" t="s">
        <v>3868</v>
      </c>
      <c r="T369" s="22" t="s">
        <v>756</v>
      </c>
      <c r="U369" s="22" t="s">
        <v>384</v>
      </c>
      <c r="V369" s="22">
        <v>240</v>
      </c>
      <c r="W369" s="22" t="s">
        <v>377</v>
      </c>
      <c r="X369" s="22" t="s">
        <v>378</v>
      </c>
      <c r="Y369" s="22" t="s">
        <v>104</v>
      </c>
      <c r="Z369" s="22">
        <v>5706</v>
      </c>
      <c r="AA369" s="22" t="s">
        <v>732</v>
      </c>
      <c r="AC369" t="str">
        <f>+Combinar1[[#This Row],[Descripción Filtro URL 1]]</f>
        <v>Santa María</v>
      </c>
      <c r="AD369" t="str">
        <f>+Combinar1[[#This Row],[titulo]]&amp;AC369&amp;", "&amp;Combinar1[[#This Row],[temporalidad]]</f>
        <v>Cantidad de Espacios Culturales según su Estado de Mantención en la comuna de Santa María, Año 2021</v>
      </c>
      <c r="AE369" t="str">
        <f>+Combinar1[[#This Row],[descripcion_larga]]&amp;AC369&amp;", según datos del "&amp;Combinar1[[#This Row],[fuente]]&amp;", "&amp;Combinar1[[#This Row],[temporalidad]]</f>
        <v>Gráfico que muestra la cantidad de espacios culturales según su estado de mantención en la comuna de Santa María, según datos del Observatorio Cultural, Año 2021</v>
      </c>
      <c r="AF369" t="e">
        <f>+Combinar1[[#This Row],[url]]&amp;Combinar1[[#This Row],[Complemento Link]]&amp;Combinar1[[#This Row],[id_fil_url 1]]&amp;#REF!&amp;#REF!</f>
        <v>#REF!</v>
      </c>
    </row>
    <row r="370" spans="1:32" x14ac:dyDescent="0.3">
      <c r="A370" s="22">
        <v>1</v>
      </c>
      <c r="B370" s="22" t="s">
        <v>376</v>
      </c>
      <c r="C370">
        <v>4</v>
      </c>
      <c r="D370" s="22">
        <v>4</v>
      </c>
      <c r="E370" s="22" t="s">
        <v>750</v>
      </c>
      <c r="F370" s="22"/>
      <c r="G370" s="22" t="s">
        <v>740</v>
      </c>
      <c r="H370" s="22" t="s">
        <v>737</v>
      </c>
      <c r="I370" s="22" t="s">
        <v>733</v>
      </c>
      <c r="K370" s="22" t="s">
        <v>731</v>
      </c>
      <c r="L370" s="22" t="s">
        <v>750</v>
      </c>
      <c r="M370" s="22" t="s">
        <v>735</v>
      </c>
      <c r="N370" s="22" t="s">
        <v>743</v>
      </c>
      <c r="O370" s="22" t="s">
        <v>744</v>
      </c>
      <c r="P370" s="22" t="s">
        <v>3861</v>
      </c>
      <c r="Q370" t="s">
        <v>3867</v>
      </c>
      <c r="R370" s="22" t="s">
        <v>734</v>
      </c>
      <c r="S370" s="22" t="s">
        <v>3869</v>
      </c>
      <c r="T370" s="22" t="s">
        <v>757</v>
      </c>
      <c r="U370" s="22" t="s">
        <v>384</v>
      </c>
      <c r="V370" s="22">
        <v>240</v>
      </c>
      <c r="W370" s="22" t="s">
        <v>377</v>
      </c>
      <c r="X370" s="22" t="s">
        <v>378</v>
      </c>
      <c r="Y370" s="22" t="s">
        <v>104</v>
      </c>
      <c r="Z370" s="22">
        <v>5706</v>
      </c>
      <c r="AA370" s="22" t="s">
        <v>732</v>
      </c>
      <c r="AC370" t="str">
        <f>+Combinar1[[#This Row],[Descripción Filtro URL 1]]</f>
        <v>Santa María</v>
      </c>
      <c r="AD370" t="str">
        <f>+Combinar1[[#This Row],[titulo]]&amp;AC370&amp;", "&amp;Combinar1[[#This Row],[temporalidad]]</f>
        <v>Cantidad de Espacios Culturales según su Fuente de Financiamiento en la comuna de Santa María, Año 2021</v>
      </c>
      <c r="AE370" t="str">
        <f>+Combinar1[[#This Row],[descripcion_larga]]&amp;AC370&amp;", según datos del "&amp;Combinar1[[#This Row],[fuente]]&amp;", "&amp;Combinar1[[#This Row],[temporalidad]]</f>
        <v>Gráfico que muestra la cantidad de espacios culturales según su fuente de financiamiento en la comuna de Santa María, según datos del Observatorio Cultural, Año 2021</v>
      </c>
      <c r="AF370" t="e">
        <f>+Combinar1[[#This Row],[url]]&amp;Combinar1[[#This Row],[Complemento Link]]&amp;Combinar1[[#This Row],[id_fil_url 1]]&amp;#REF!&amp;#REF!</f>
        <v>#REF!</v>
      </c>
    </row>
    <row r="371" spans="1:32" x14ac:dyDescent="0.3">
      <c r="A371" s="22">
        <v>1</v>
      </c>
      <c r="B371" s="22" t="s">
        <v>376</v>
      </c>
      <c r="C371">
        <v>5</v>
      </c>
      <c r="D371" s="22">
        <v>5</v>
      </c>
      <c r="E371" s="22" t="s">
        <v>752</v>
      </c>
      <c r="F371" s="22"/>
      <c r="G371" s="22" t="s">
        <v>741</v>
      </c>
      <c r="H371" s="22" t="s">
        <v>737</v>
      </c>
      <c r="I371" s="22" t="s">
        <v>733</v>
      </c>
      <c r="K371" s="22" t="s">
        <v>731</v>
      </c>
      <c r="L371" s="22" t="s">
        <v>752</v>
      </c>
      <c r="M371" s="22" t="s">
        <v>735</v>
      </c>
      <c r="N371" s="22" t="s">
        <v>743</v>
      </c>
      <c r="O371" s="22" t="s">
        <v>744</v>
      </c>
      <c r="P371" s="22" t="s">
        <v>3862</v>
      </c>
      <c r="Q371" t="s">
        <v>5943</v>
      </c>
      <c r="R371" s="22" t="s">
        <v>734</v>
      </c>
      <c r="S371" s="22" t="s">
        <v>3870</v>
      </c>
      <c r="T371" s="22" t="s">
        <v>758</v>
      </c>
      <c r="U371" s="22" t="s">
        <v>384</v>
      </c>
      <c r="V371" s="22">
        <v>240</v>
      </c>
      <c r="W371" s="22" t="s">
        <v>377</v>
      </c>
      <c r="X371" s="22" t="s">
        <v>378</v>
      </c>
      <c r="Y371" s="22" t="s">
        <v>104</v>
      </c>
      <c r="Z371" s="22">
        <v>5706</v>
      </c>
      <c r="AA371" s="22" t="s">
        <v>732</v>
      </c>
      <c r="AC371" t="str">
        <f>+Combinar1[[#This Row],[Descripción Filtro URL 1]]</f>
        <v>Santa María</v>
      </c>
      <c r="AD371" t="str">
        <f>+Combinar1[[#This Row],[titulo]]&amp;AC371&amp;", "&amp;Combinar1[[#This Row],[temporalidad]]</f>
        <v>Cantidad de Espacios Culturales según su Tipo de Titularidad en la comuna de Santa María, Año 2021</v>
      </c>
      <c r="AE371" t="str">
        <f>+Combinar1[[#This Row],[descripcion_larga]]&amp;AC371&amp;", según datos del "&amp;Combinar1[[#This Row],[fuente]]&amp;", "&amp;Combinar1[[#This Row],[temporalidad]]</f>
        <v>Gráfico que muestra la cantidad de espacios culturales según su tipo de titularidad en la comuna de  Santa María, según datos del Observatorio Cultural, Año 2021</v>
      </c>
      <c r="AF371" t="e">
        <f>+Combinar1[[#This Row],[url]]&amp;Combinar1[[#This Row],[Complemento Link]]&amp;Combinar1[[#This Row],[id_fil_url 1]]&amp;#REF!&amp;#REF!</f>
        <v>#REF!</v>
      </c>
    </row>
    <row r="372" spans="1:32" x14ac:dyDescent="0.3">
      <c r="A372" s="22">
        <v>1</v>
      </c>
      <c r="B372" s="22" t="s">
        <v>376</v>
      </c>
      <c r="C372">
        <v>1</v>
      </c>
      <c r="D372" s="22">
        <v>1</v>
      </c>
      <c r="E372" s="22" t="s">
        <v>742</v>
      </c>
      <c r="F372" s="22"/>
      <c r="G372" s="22" t="s">
        <v>736</v>
      </c>
      <c r="H372" s="22" t="s">
        <v>737</v>
      </c>
      <c r="I372" s="22" t="s">
        <v>733</v>
      </c>
      <c r="K372" s="22" t="s">
        <v>731</v>
      </c>
      <c r="L372" s="22" t="s">
        <v>742</v>
      </c>
      <c r="M372" s="22" t="s">
        <v>735</v>
      </c>
      <c r="N372" s="22" t="s">
        <v>743</v>
      </c>
      <c r="O372" s="22" t="s">
        <v>744</v>
      </c>
      <c r="P372" s="22" t="s">
        <v>3859</v>
      </c>
      <c r="Q372" t="s">
        <v>3864</v>
      </c>
      <c r="R372" s="22" t="s">
        <v>734</v>
      </c>
      <c r="S372" s="22" t="s">
        <v>3872</v>
      </c>
      <c r="T372" s="22" t="s">
        <v>754</v>
      </c>
      <c r="U372" s="22" t="s">
        <v>384</v>
      </c>
      <c r="V372" s="22">
        <v>240</v>
      </c>
      <c r="W372" s="22" t="s">
        <v>377</v>
      </c>
      <c r="X372" s="22" t="s">
        <v>378</v>
      </c>
      <c r="Y372" s="22" t="s">
        <v>105</v>
      </c>
      <c r="Z372" s="22">
        <v>5801</v>
      </c>
      <c r="AA372" s="22" t="s">
        <v>732</v>
      </c>
      <c r="AC372" t="str">
        <f>+Combinar1[[#This Row],[Descripción Filtro URL 1]]</f>
        <v>Quilpué</v>
      </c>
      <c r="AD372" t="str">
        <f>+Combinar1[[#This Row],[titulo]]&amp;AC372&amp;", "&amp;Combinar1[[#This Row],[temporalidad]]</f>
        <v>Cantidad de Espacios Culturales con Acceso para Discapacitados en la comuna de Quilpué, Año 2021</v>
      </c>
      <c r="AE372" t="str">
        <f>+Combinar1[[#This Row],[descripcion_larga]]&amp;AC372&amp;", según datos del "&amp;Combinar1[[#This Row],[fuente]]&amp;", "&amp;Combinar1[[#This Row],[temporalidad]]</f>
        <v>Gráfico que muestra la cantidad de espacios culturales con o sin acceso para discapacitados en la comuna de Quilpué, según datos del Observatorio Cultural, Año 2021</v>
      </c>
      <c r="AF372" t="e">
        <f>+Combinar1[[#This Row],[url]]&amp;Combinar1[[#This Row],[Complemento Link]]&amp;Combinar1[[#This Row],[id_fil_url 1]]&amp;#REF!&amp;#REF!</f>
        <v>#REF!</v>
      </c>
    </row>
    <row r="373" spans="1:32" x14ac:dyDescent="0.3">
      <c r="A373" s="22">
        <v>1</v>
      </c>
      <c r="B373" s="22" t="s">
        <v>376</v>
      </c>
      <c r="C373">
        <v>2</v>
      </c>
      <c r="D373" s="22">
        <v>2</v>
      </c>
      <c r="E373" s="22" t="s">
        <v>746</v>
      </c>
      <c r="F373" s="22"/>
      <c r="G373" s="22" t="s">
        <v>738</v>
      </c>
      <c r="H373" s="22" t="s">
        <v>737</v>
      </c>
      <c r="I373" s="22" t="s">
        <v>733</v>
      </c>
      <c r="K373" s="22" t="s">
        <v>731</v>
      </c>
      <c r="L373" s="22" t="s">
        <v>746</v>
      </c>
      <c r="M373" s="22" t="s">
        <v>735</v>
      </c>
      <c r="N373" s="22" t="s">
        <v>743</v>
      </c>
      <c r="O373" s="22" t="s">
        <v>744</v>
      </c>
      <c r="P373" s="22" t="s">
        <v>3860</v>
      </c>
      <c r="Q373" t="s">
        <v>5944</v>
      </c>
      <c r="R373" s="22" t="s">
        <v>734</v>
      </c>
      <c r="S373" s="22" t="s">
        <v>3871</v>
      </c>
      <c r="T373" s="22" t="s">
        <v>755</v>
      </c>
      <c r="U373" s="22" t="s">
        <v>384</v>
      </c>
      <c r="V373" s="22">
        <v>240</v>
      </c>
      <c r="W373" s="22" t="s">
        <v>377</v>
      </c>
      <c r="X373" s="22" t="s">
        <v>378</v>
      </c>
      <c r="Y373" s="22" t="s">
        <v>105</v>
      </c>
      <c r="Z373" s="22">
        <v>5801</v>
      </c>
      <c r="AA373" s="22" t="s">
        <v>732</v>
      </c>
      <c r="AC373" t="str">
        <f>+Combinar1[[#This Row],[Descripción Filtro URL 1]]</f>
        <v>Quilpué</v>
      </c>
      <c r="AD373" t="str">
        <f>+Combinar1[[#This Row],[titulo]]&amp;AC373&amp;", "&amp;Combinar1[[#This Row],[temporalidad]]</f>
        <v>Cantidad de Espacios Culturales por Tipo en la comuna de Quilpué, Año 2021</v>
      </c>
      <c r="AE373" t="str">
        <f>+Combinar1[[#This Row],[descripcion_larga]]&amp;AC373&amp;", según datos del "&amp;Combinar1[[#This Row],[fuente]]&amp;", "&amp;Combinar1[[#This Row],[temporalidad]]</f>
        <v>Gráfico que muestra la cantidad de espacios culturales por tipo en la comuna de Quilpué, según datos del Observatorio Cultural, Año 2021</v>
      </c>
      <c r="AF373" t="e">
        <f>+Combinar1[[#This Row],[url]]&amp;Combinar1[[#This Row],[Complemento Link]]&amp;Combinar1[[#This Row],[id_fil_url 1]]&amp;#REF!&amp;#REF!</f>
        <v>#REF!</v>
      </c>
    </row>
    <row r="374" spans="1:32" x14ac:dyDescent="0.3">
      <c r="A374" s="22">
        <v>1</v>
      </c>
      <c r="B374" s="22" t="s">
        <v>376</v>
      </c>
      <c r="C374">
        <v>3</v>
      </c>
      <c r="D374" s="22">
        <v>3</v>
      </c>
      <c r="E374" s="22" t="s">
        <v>748</v>
      </c>
      <c r="F374" s="22"/>
      <c r="G374" s="22" t="s">
        <v>739</v>
      </c>
      <c r="H374" s="22" t="s">
        <v>737</v>
      </c>
      <c r="I374" s="22" t="s">
        <v>733</v>
      </c>
      <c r="K374" s="22" t="s">
        <v>731</v>
      </c>
      <c r="L374" s="22" t="s">
        <v>748</v>
      </c>
      <c r="M374" s="22" t="s">
        <v>735</v>
      </c>
      <c r="N374" s="22" t="s">
        <v>743</v>
      </c>
      <c r="O374" s="22" t="s">
        <v>744</v>
      </c>
      <c r="P374" s="22" t="s">
        <v>3863</v>
      </c>
      <c r="Q374" t="s">
        <v>3866</v>
      </c>
      <c r="R374" s="22" t="s">
        <v>734</v>
      </c>
      <c r="S374" s="22" t="s">
        <v>3868</v>
      </c>
      <c r="T374" s="22" t="s">
        <v>756</v>
      </c>
      <c r="U374" s="22" t="s">
        <v>384</v>
      </c>
      <c r="V374" s="22">
        <v>240</v>
      </c>
      <c r="W374" s="22" t="s">
        <v>377</v>
      </c>
      <c r="X374" s="22" t="s">
        <v>378</v>
      </c>
      <c r="Y374" s="22" t="s">
        <v>105</v>
      </c>
      <c r="Z374" s="22">
        <v>5801</v>
      </c>
      <c r="AA374" s="22" t="s">
        <v>732</v>
      </c>
      <c r="AC374" t="str">
        <f>+Combinar1[[#This Row],[Descripción Filtro URL 1]]</f>
        <v>Quilpué</v>
      </c>
      <c r="AD374" t="str">
        <f>+Combinar1[[#This Row],[titulo]]&amp;AC374&amp;", "&amp;Combinar1[[#This Row],[temporalidad]]</f>
        <v>Cantidad de Espacios Culturales según su Estado de Mantención en la comuna de Quilpué, Año 2021</v>
      </c>
      <c r="AE374" t="str">
        <f>+Combinar1[[#This Row],[descripcion_larga]]&amp;AC374&amp;", según datos del "&amp;Combinar1[[#This Row],[fuente]]&amp;", "&amp;Combinar1[[#This Row],[temporalidad]]</f>
        <v>Gráfico que muestra la cantidad de espacios culturales según su estado de mantención en la comuna de Quilpué, según datos del Observatorio Cultural, Año 2021</v>
      </c>
      <c r="AF374" t="e">
        <f>+Combinar1[[#This Row],[url]]&amp;Combinar1[[#This Row],[Complemento Link]]&amp;Combinar1[[#This Row],[id_fil_url 1]]&amp;#REF!&amp;#REF!</f>
        <v>#REF!</v>
      </c>
    </row>
    <row r="375" spans="1:32" x14ac:dyDescent="0.3">
      <c r="A375" s="22">
        <v>1</v>
      </c>
      <c r="B375" s="22" t="s">
        <v>376</v>
      </c>
      <c r="C375">
        <v>4</v>
      </c>
      <c r="D375" s="22">
        <v>4</v>
      </c>
      <c r="E375" s="22" t="s">
        <v>750</v>
      </c>
      <c r="F375" s="22"/>
      <c r="G375" s="22" t="s">
        <v>740</v>
      </c>
      <c r="H375" s="22" t="s">
        <v>737</v>
      </c>
      <c r="I375" s="22" t="s">
        <v>733</v>
      </c>
      <c r="K375" s="22" t="s">
        <v>731</v>
      </c>
      <c r="L375" s="22" t="s">
        <v>750</v>
      </c>
      <c r="M375" s="22" t="s">
        <v>735</v>
      </c>
      <c r="N375" s="22" t="s">
        <v>743</v>
      </c>
      <c r="O375" s="22" t="s">
        <v>744</v>
      </c>
      <c r="P375" s="22" t="s">
        <v>3861</v>
      </c>
      <c r="Q375" t="s">
        <v>3867</v>
      </c>
      <c r="R375" s="22" t="s">
        <v>734</v>
      </c>
      <c r="S375" s="22" t="s">
        <v>3869</v>
      </c>
      <c r="T375" s="22" t="s">
        <v>757</v>
      </c>
      <c r="U375" s="22" t="s">
        <v>384</v>
      </c>
      <c r="V375" s="22">
        <v>240</v>
      </c>
      <c r="W375" s="22" t="s">
        <v>377</v>
      </c>
      <c r="X375" s="22" t="s">
        <v>378</v>
      </c>
      <c r="Y375" s="22" t="s">
        <v>105</v>
      </c>
      <c r="Z375" s="22">
        <v>5801</v>
      </c>
      <c r="AA375" s="22" t="s">
        <v>732</v>
      </c>
      <c r="AC375" t="str">
        <f>+Combinar1[[#This Row],[Descripción Filtro URL 1]]</f>
        <v>Quilpué</v>
      </c>
      <c r="AD375" t="str">
        <f>+Combinar1[[#This Row],[titulo]]&amp;AC375&amp;", "&amp;Combinar1[[#This Row],[temporalidad]]</f>
        <v>Cantidad de Espacios Culturales según su Fuente de Financiamiento en la comuna de Quilpué, Año 2021</v>
      </c>
      <c r="AE375" t="str">
        <f>+Combinar1[[#This Row],[descripcion_larga]]&amp;AC375&amp;", según datos del "&amp;Combinar1[[#This Row],[fuente]]&amp;", "&amp;Combinar1[[#This Row],[temporalidad]]</f>
        <v>Gráfico que muestra la cantidad de espacios culturales según su fuente de financiamiento en la comuna de Quilpué, según datos del Observatorio Cultural, Año 2021</v>
      </c>
      <c r="AF375" t="e">
        <f>+Combinar1[[#This Row],[url]]&amp;Combinar1[[#This Row],[Complemento Link]]&amp;Combinar1[[#This Row],[id_fil_url 1]]&amp;#REF!&amp;#REF!</f>
        <v>#REF!</v>
      </c>
    </row>
    <row r="376" spans="1:32" x14ac:dyDescent="0.3">
      <c r="A376" s="22">
        <v>1</v>
      </c>
      <c r="B376" s="22" t="s">
        <v>376</v>
      </c>
      <c r="C376">
        <v>5</v>
      </c>
      <c r="D376" s="22">
        <v>5</v>
      </c>
      <c r="E376" s="22" t="s">
        <v>752</v>
      </c>
      <c r="F376" s="22"/>
      <c r="G376" s="22" t="s">
        <v>741</v>
      </c>
      <c r="H376" s="22" t="s">
        <v>737</v>
      </c>
      <c r="I376" s="22" t="s">
        <v>733</v>
      </c>
      <c r="K376" s="22" t="s">
        <v>731</v>
      </c>
      <c r="L376" s="22" t="s">
        <v>752</v>
      </c>
      <c r="M376" s="22" t="s">
        <v>735</v>
      </c>
      <c r="N376" s="22" t="s">
        <v>743</v>
      </c>
      <c r="O376" s="22" t="s">
        <v>744</v>
      </c>
      <c r="P376" s="22" t="s">
        <v>3862</v>
      </c>
      <c r="Q376" t="s">
        <v>5943</v>
      </c>
      <c r="R376" s="22" t="s">
        <v>734</v>
      </c>
      <c r="S376" s="22" t="s">
        <v>3870</v>
      </c>
      <c r="T376" s="22" t="s">
        <v>758</v>
      </c>
      <c r="U376" s="22" t="s">
        <v>384</v>
      </c>
      <c r="V376" s="22">
        <v>240</v>
      </c>
      <c r="W376" s="22" t="s">
        <v>377</v>
      </c>
      <c r="X376" s="22" t="s">
        <v>378</v>
      </c>
      <c r="Y376" s="22" t="s">
        <v>105</v>
      </c>
      <c r="Z376" s="22">
        <v>5801</v>
      </c>
      <c r="AA376" s="22" t="s">
        <v>732</v>
      </c>
      <c r="AC376" t="str">
        <f>+Combinar1[[#This Row],[Descripción Filtro URL 1]]</f>
        <v>Quilpué</v>
      </c>
      <c r="AD376" t="str">
        <f>+Combinar1[[#This Row],[titulo]]&amp;AC376&amp;", "&amp;Combinar1[[#This Row],[temporalidad]]</f>
        <v>Cantidad de Espacios Culturales según su Tipo de Titularidad en la comuna de Quilpué, Año 2021</v>
      </c>
      <c r="AE376" t="str">
        <f>+Combinar1[[#This Row],[descripcion_larga]]&amp;AC376&amp;", según datos del "&amp;Combinar1[[#This Row],[fuente]]&amp;", "&amp;Combinar1[[#This Row],[temporalidad]]</f>
        <v>Gráfico que muestra la cantidad de espacios culturales según su tipo de titularidad en la comuna de  Quilpué, según datos del Observatorio Cultural, Año 2021</v>
      </c>
      <c r="AF376" t="e">
        <f>+Combinar1[[#This Row],[url]]&amp;Combinar1[[#This Row],[Complemento Link]]&amp;Combinar1[[#This Row],[id_fil_url 1]]&amp;#REF!&amp;#REF!</f>
        <v>#REF!</v>
      </c>
    </row>
    <row r="377" spans="1:32" x14ac:dyDescent="0.3">
      <c r="A377" s="22">
        <v>1</v>
      </c>
      <c r="B377" s="22" t="s">
        <v>376</v>
      </c>
      <c r="C377">
        <v>1</v>
      </c>
      <c r="D377" s="22">
        <v>1</v>
      </c>
      <c r="E377" s="22" t="s">
        <v>742</v>
      </c>
      <c r="F377" s="22"/>
      <c r="G377" s="22" t="s">
        <v>736</v>
      </c>
      <c r="H377" s="22" t="s">
        <v>737</v>
      </c>
      <c r="I377" s="22" t="s">
        <v>733</v>
      </c>
      <c r="K377" s="22" t="s">
        <v>731</v>
      </c>
      <c r="L377" s="22" t="s">
        <v>742</v>
      </c>
      <c r="M377" s="22" t="s">
        <v>735</v>
      </c>
      <c r="N377" s="22" t="s">
        <v>743</v>
      </c>
      <c r="O377" s="22" t="s">
        <v>744</v>
      </c>
      <c r="P377" s="22" t="s">
        <v>3859</v>
      </c>
      <c r="Q377" t="s">
        <v>3864</v>
      </c>
      <c r="R377" s="22" t="s">
        <v>734</v>
      </c>
      <c r="S377" s="22" t="s">
        <v>3872</v>
      </c>
      <c r="T377" s="22" t="s">
        <v>754</v>
      </c>
      <c r="U377" s="22" t="s">
        <v>384</v>
      </c>
      <c r="V377" s="22">
        <v>240</v>
      </c>
      <c r="W377" s="22" t="s">
        <v>377</v>
      </c>
      <c r="X377" s="22" t="s">
        <v>378</v>
      </c>
      <c r="Y377" s="22" t="s">
        <v>106</v>
      </c>
      <c r="Z377" s="22">
        <v>5802</v>
      </c>
      <c r="AA377" s="22" t="s">
        <v>732</v>
      </c>
      <c r="AC377" t="str">
        <f>+Combinar1[[#This Row],[Descripción Filtro URL 1]]</f>
        <v>Limache</v>
      </c>
      <c r="AD377" t="str">
        <f>+Combinar1[[#This Row],[titulo]]&amp;AC377&amp;", "&amp;Combinar1[[#This Row],[temporalidad]]</f>
        <v>Cantidad de Espacios Culturales con Acceso para Discapacitados en la comuna de Limache, Año 2021</v>
      </c>
      <c r="AE377" t="str">
        <f>+Combinar1[[#This Row],[descripcion_larga]]&amp;AC377&amp;", según datos del "&amp;Combinar1[[#This Row],[fuente]]&amp;", "&amp;Combinar1[[#This Row],[temporalidad]]</f>
        <v>Gráfico que muestra la cantidad de espacios culturales con o sin acceso para discapacitados en la comuna de Limache, según datos del Observatorio Cultural, Año 2021</v>
      </c>
      <c r="AF377" t="e">
        <f>+Combinar1[[#This Row],[url]]&amp;Combinar1[[#This Row],[Complemento Link]]&amp;Combinar1[[#This Row],[id_fil_url 1]]&amp;#REF!&amp;#REF!</f>
        <v>#REF!</v>
      </c>
    </row>
    <row r="378" spans="1:32" x14ac:dyDescent="0.3">
      <c r="A378" s="22">
        <v>1</v>
      </c>
      <c r="B378" s="22" t="s">
        <v>376</v>
      </c>
      <c r="C378">
        <v>2</v>
      </c>
      <c r="D378" s="22">
        <v>2</v>
      </c>
      <c r="E378" s="22" t="s">
        <v>746</v>
      </c>
      <c r="F378" s="22"/>
      <c r="G378" s="22" t="s">
        <v>738</v>
      </c>
      <c r="H378" s="22" t="s">
        <v>737</v>
      </c>
      <c r="I378" s="22" t="s">
        <v>733</v>
      </c>
      <c r="K378" s="22" t="s">
        <v>731</v>
      </c>
      <c r="L378" s="22" t="s">
        <v>746</v>
      </c>
      <c r="M378" s="22" t="s">
        <v>735</v>
      </c>
      <c r="N378" s="22" t="s">
        <v>743</v>
      </c>
      <c r="O378" s="22" t="s">
        <v>744</v>
      </c>
      <c r="P378" s="22" t="s">
        <v>3860</v>
      </c>
      <c r="Q378" t="s">
        <v>5944</v>
      </c>
      <c r="R378" s="22" t="s">
        <v>734</v>
      </c>
      <c r="S378" s="22" t="s">
        <v>3871</v>
      </c>
      <c r="T378" s="22" t="s">
        <v>755</v>
      </c>
      <c r="U378" s="22" t="s">
        <v>384</v>
      </c>
      <c r="V378" s="22">
        <v>240</v>
      </c>
      <c r="W378" s="22" t="s">
        <v>377</v>
      </c>
      <c r="X378" s="22" t="s">
        <v>378</v>
      </c>
      <c r="Y378" s="22" t="s">
        <v>106</v>
      </c>
      <c r="Z378" s="22">
        <v>5802</v>
      </c>
      <c r="AA378" s="22" t="s">
        <v>732</v>
      </c>
      <c r="AC378" t="str">
        <f>+Combinar1[[#This Row],[Descripción Filtro URL 1]]</f>
        <v>Limache</v>
      </c>
      <c r="AD378" t="str">
        <f>+Combinar1[[#This Row],[titulo]]&amp;AC378&amp;", "&amp;Combinar1[[#This Row],[temporalidad]]</f>
        <v>Cantidad de Espacios Culturales por Tipo en la comuna de Limache, Año 2021</v>
      </c>
      <c r="AE378" t="str">
        <f>+Combinar1[[#This Row],[descripcion_larga]]&amp;AC378&amp;", según datos del "&amp;Combinar1[[#This Row],[fuente]]&amp;", "&amp;Combinar1[[#This Row],[temporalidad]]</f>
        <v>Gráfico que muestra la cantidad de espacios culturales por tipo en la comuna de Limache, según datos del Observatorio Cultural, Año 2021</v>
      </c>
      <c r="AF378" t="e">
        <f>+Combinar1[[#This Row],[url]]&amp;Combinar1[[#This Row],[Complemento Link]]&amp;Combinar1[[#This Row],[id_fil_url 1]]&amp;#REF!&amp;#REF!</f>
        <v>#REF!</v>
      </c>
    </row>
    <row r="379" spans="1:32" x14ac:dyDescent="0.3">
      <c r="A379" s="22">
        <v>1</v>
      </c>
      <c r="B379" s="22" t="s">
        <v>376</v>
      </c>
      <c r="C379">
        <v>3</v>
      </c>
      <c r="D379" s="22">
        <v>3</v>
      </c>
      <c r="E379" s="22" t="s">
        <v>748</v>
      </c>
      <c r="F379" s="22"/>
      <c r="G379" s="22" t="s">
        <v>739</v>
      </c>
      <c r="H379" s="22" t="s">
        <v>737</v>
      </c>
      <c r="I379" s="22" t="s">
        <v>733</v>
      </c>
      <c r="K379" s="22" t="s">
        <v>731</v>
      </c>
      <c r="L379" s="22" t="s">
        <v>748</v>
      </c>
      <c r="M379" s="22" t="s">
        <v>735</v>
      </c>
      <c r="N379" s="22" t="s">
        <v>743</v>
      </c>
      <c r="O379" s="22" t="s">
        <v>744</v>
      </c>
      <c r="P379" s="22" t="s">
        <v>3863</v>
      </c>
      <c r="Q379" t="s">
        <v>3866</v>
      </c>
      <c r="R379" s="22" t="s">
        <v>734</v>
      </c>
      <c r="S379" s="22" t="s">
        <v>3868</v>
      </c>
      <c r="T379" s="22" t="s">
        <v>756</v>
      </c>
      <c r="U379" s="22" t="s">
        <v>384</v>
      </c>
      <c r="V379" s="22">
        <v>240</v>
      </c>
      <c r="W379" s="22" t="s">
        <v>377</v>
      </c>
      <c r="X379" s="22" t="s">
        <v>378</v>
      </c>
      <c r="Y379" s="22" t="s">
        <v>106</v>
      </c>
      <c r="Z379" s="22">
        <v>5802</v>
      </c>
      <c r="AA379" s="22" t="s">
        <v>732</v>
      </c>
      <c r="AC379" t="str">
        <f>+Combinar1[[#This Row],[Descripción Filtro URL 1]]</f>
        <v>Limache</v>
      </c>
      <c r="AD379" t="str">
        <f>+Combinar1[[#This Row],[titulo]]&amp;AC379&amp;", "&amp;Combinar1[[#This Row],[temporalidad]]</f>
        <v>Cantidad de Espacios Culturales según su Estado de Mantención en la comuna de Limache, Año 2021</v>
      </c>
      <c r="AE379" t="str">
        <f>+Combinar1[[#This Row],[descripcion_larga]]&amp;AC379&amp;", según datos del "&amp;Combinar1[[#This Row],[fuente]]&amp;", "&amp;Combinar1[[#This Row],[temporalidad]]</f>
        <v>Gráfico que muestra la cantidad de espacios culturales según su estado de mantención en la comuna de Limache, según datos del Observatorio Cultural, Año 2021</v>
      </c>
      <c r="AF379" t="e">
        <f>+Combinar1[[#This Row],[url]]&amp;Combinar1[[#This Row],[Complemento Link]]&amp;Combinar1[[#This Row],[id_fil_url 1]]&amp;#REF!&amp;#REF!</f>
        <v>#REF!</v>
      </c>
    </row>
    <row r="380" spans="1:32" x14ac:dyDescent="0.3">
      <c r="A380" s="22">
        <v>1</v>
      </c>
      <c r="B380" s="22" t="s">
        <v>376</v>
      </c>
      <c r="C380">
        <v>4</v>
      </c>
      <c r="D380" s="22">
        <v>4</v>
      </c>
      <c r="E380" s="22" t="s">
        <v>750</v>
      </c>
      <c r="F380" s="22"/>
      <c r="G380" s="22" t="s">
        <v>740</v>
      </c>
      <c r="H380" s="22" t="s">
        <v>737</v>
      </c>
      <c r="I380" s="22" t="s">
        <v>733</v>
      </c>
      <c r="K380" s="22" t="s">
        <v>731</v>
      </c>
      <c r="L380" s="22" t="s">
        <v>750</v>
      </c>
      <c r="M380" s="22" t="s">
        <v>735</v>
      </c>
      <c r="N380" s="22" t="s">
        <v>743</v>
      </c>
      <c r="O380" s="22" t="s">
        <v>744</v>
      </c>
      <c r="P380" s="22" t="s">
        <v>3861</v>
      </c>
      <c r="Q380" t="s">
        <v>3867</v>
      </c>
      <c r="R380" s="22" t="s">
        <v>734</v>
      </c>
      <c r="S380" s="22" t="s">
        <v>3869</v>
      </c>
      <c r="T380" s="22" t="s">
        <v>757</v>
      </c>
      <c r="U380" s="22" t="s">
        <v>384</v>
      </c>
      <c r="V380" s="22">
        <v>240</v>
      </c>
      <c r="W380" s="22" t="s">
        <v>377</v>
      </c>
      <c r="X380" s="22" t="s">
        <v>378</v>
      </c>
      <c r="Y380" s="22" t="s">
        <v>106</v>
      </c>
      <c r="Z380" s="22">
        <v>5802</v>
      </c>
      <c r="AA380" s="22" t="s">
        <v>732</v>
      </c>
      <c r="AC380" t="str">
        <f>+Combinar1[[#This Row],[Descripción Filtro URL 1]]</f>
        <v>Limache</v>
      </c>
      <c r="AD380" t="str">
        <f>+Combinar1[[#This Row],[titulo]]&amp;AC380&amp;", "&amp;Combinar1[[#This Row],[temporalidad]]</f>
        <v>Cantidad de Espacios Culturales según su Fuente de Financiamiento en la comuna de Limache, Año 2021</v>
      </c>
      <c r="AE380" t="str">
        <f>+Combinar1[[#This Row],[descripcion_larga]]&amp;AC380&amp;", según datos del "&amp;Combinar1[[#This Row],[fuente]]&amp;", "&amp;Combinar1[[#This Row],[temporalidad]]</f>
        <v>Gráfico que muestra la cantidad de espacios culturales según su fuente de financiamiento en la comuna de Limache, según datos del Observatorio Cultural, Año 2021</v>
      </c>
      <c r="AF380" t="e">
        <f>+Combinar1[[#This Row],[url]]&amp;Combinar1[[#This Row],[Complemento Link]]&amp;Combinar1[[#This Row],[id_fil_url 1]]&amp;#REF!&amp;#REF!</f>
        <v>#REF!</v>
      </c>
    </row>
    <row r="381" spans="1:32" x14ac:dyDescent="0.3">
      <c r="A381" s="22">
        <v>1</v>
      </c>
      <c r="B381" s="22" t="s">
        <v>376</v>
      </c>
      <c r="C381">
        <v>5</v>
      </c>
      <c r="D381" s="22">
        <v>5</v>
      </c>
      <c r="E381" s="22" t="s">
        <v>752</v>
      </c>
      <c r="F381" s="22"/>
      <c r="G381" s="22" t="s">
        <v>741</v>
      </c>
      <c r="H381" s="22" t="s">
        <v>737</v>
      </c>
      <c r="I381" s="22" t="s">
        <v>733</v>
      </c>
      <c r="K381" s="22" t="s">
        <v>731</v>
      </c>
      <c r="L381" s="22" t="s">
        <v>752</v>
      </c>
      <c r="M381" s="22" t="s">
        <v>735</v>
      </c>
      <c r="N381" s="22" t="s">
        <v>743</v>
      </c>
      <c r="O381" s="22" t="s">
        <v>744</v>
      </c>
      <c r="P381" s="22" t="s">
        <v>3862</v>
      </c>
      <c r="Q381" t="s">
        <v>5943</v>
      </c>
      <c r="R381" s="22" t="s">
        <v>734</v>
      </c>
      <c r="S381" s="22" t="s">
        <v>3870</v>
      </c>
      <c r="T381" s="22" t="s">
        <v>758</v>
      </c>
      <c r="U381" s="22" t="s">
        <v>384</v>
      </c>
      <c r="V381" s="22">
        <v>240</v>
      </c>
      <c r="W381" s="22" t="s">
        <v>377</v>
      </c>
      <c r="X381" s="22" t="s">
        <v>378</v>
      </c>
      <c r="Y381" s="22" t="s">
        <v>106</v>
      </c>
      <c r="Z381" s="22">
        <v>5802</v>
      </c>
      <c r="AA381" s="22" t="s">
        <v>732</v>
      </c>
      <c r="AC381" t="str">
        <f>+Combinar1[[#This Row],[Descripción Filtro URL 1]]</f>
        <v>Limache</v>
      </c>
      <c r="AD381" t="str">
        <f>+Combinar1[[#This Row],[titulo]]&amp;AC381&amp;", "&amp;Combinar1[[#This Row],[temporalidad]]</f>
        <v>Cantidad de Espacios Culturales según su Tipo de Titularidad en la comuna de Limache, Año 2021</v>
      </c>
      <c r="AE381" t="str">
        <f>+Combinar1[[#This Row],[descripcion_larga]]&amp;AC381&amp;", según datos del "&amp;Combinar1[[#This Row],[fuente]]&amp;", "&amp;Combinar1[[#This Row],[temporalidad]]</f>
        <v>Gráfico que muestra la cantidad de espacios culturales según su tipo de titularidad en la comuna de  Limache, según datos del Observatorio Cultural, Año 2021</v>
      </c>
      <c r="AF381" t="e">
        <f>+Combinar1[[#This Row],[url]]&amp;Combinar1[[#This Row],[Complemento Link]]&amp;Combinar1[[#This Row],[id_fil_url 1]]&amp;#REF!&amp;#REF!</f>
        <v>#REF!</v>
      </c>
    </row>
    <row r="382" spans="1:32" x14ac:dyDescent="0.3">
      <c r="A382" s="22">
        <v>1</v>
      </c>
      <c r="B382" s="22" t="s">
        <v>376</v>
      </c>
      <c r="C382">
        <v>1</v>
      </c>
      <c r="D382" s="22">
        <v>1</v>
      </c>
      <c r="E382" s="22" t="s">
        <v>742</v>
      </c>
      <c r="F382" s="22"/>
      <c r="G382" s="22" t="s">
        <v>736</v>
      </c>
      <c r="H382" s="22" t="s">
        <v>737</v>
      </c>
      <c r="I382" s="22" t="s">
        <v>733</v>
      </c>
      <c r="K382" s="22" t="s">
        <v>731</v>
      </c>
      <c r="L382" s="22" t="s">
        <v>742</v>
      </c>
      <c r="M382" s="22" t="s">
        <v>735</v>
      </c>
      <c r="N382" s="22" t="s">
        <v>743</v>
      </c>
      <c r="O382" s="22" t="s">
        <v>744</v>
      </c>
      <c r="P382" s="22" t="s">
        <v>3859</v>
      </c>
      <c r="Q382" t="s">
        <v>3864</v>
      </c>
      <c r="R382" s="22" t="s">
        <v>734</v>
      </c>
      <c r="S382" s="22" t="s">
        <v>3872</v>
      </c>
      <c r="T382" s="22" t="s">
        <v>754</v>
      </c>
      <c r="U382" s="22" t="s">
        <v>384</v>
      </c>
      <c r="V382" s="22">
        <v>240</v>
      </c>
      <c r="W382" s="22" t="s">
        <v>377</v>
      </c>
      <c r="X382" s="22" t="s">
        <v>378</v>
      </c>
      <c r="Y382" s="22" t="s">
        <v>107</v>
      </c>
      <c r="Z382" s="22">
        <v>5803</v>
      </c>
      <c r="AA382" s="22" t="s">
        <v>732</v>
      </c>
      <c r="AC382" t="str">
        <f>+Combinar1[[#This Row],[Descripción Filtro URL 1]]</f>
        <v>Olmué</v>
      </c>
      <c r="AD382" t="str">
        <f>+Combinar1[[#This Row],[titulo]]&amp;AC382&amp;", "&amp;Combinar1[[#This Row],[temporalidad]]</f>
        <v>Cantidad de Espacios Culturales con Acceso para Discapacitados en la comuna de Olmué, Año 2021</v>
      </c>
      <c r="AE382" t="str">
        <f>+Combinar1[[#This Row],[descripcion_larga]]&amp;AC382&amp;", según datos del "&amp;Combinar1[[#This Row],[fuente]]&amp;", "&amp;Combinar1[[#This Row],[temporalidad]]</f>
        <v>Gráfico que muestra la cantidad de espacios culturales con o sin acceso para discapacitados en la comuna de Olmué, según datos del Observatorio Cultural, Año 2021</v>
      </c>
      <c r="AF382" t="e">
        <f>+Combinar1[[#This Row],[url]]&amp;Combinar1[[#This Row],[Complemento Link]]&amp;Combinar1[[#This Row],[id_fil_url 1]]&amp;#REF!&amp;#REF!</f>
        <v>#REF!</v>
      </c>
    </row>
    <row r="383" spans="1:32" x14ac:dyDescent="0.3">
      <c r="A383" s="22">
        <v>1</v>
      </c>
      <c r="B383" s="22" t="s">
        <v>376</v>
      </c>
      <c r="C383">
        <v>2</v>
      </c>
      <c r="D383" s="22">
        <v>2</v>
      </c>
      <c r="E383" s="22" t="s">
        <v>746</v>
      </c>
      <c r="F383" s="22"/>
      <c r="G383" s="22" t="s">
        <v>738</v>
      </c>
      <c r="H383" s="22" t="s">
        <v>737</v>
      </c>
      <c r="I383" s="22" t="s">
        <v>733</v>
      </c>
      <c r="K383" s="22" t="s">
        <v>731</v>
      </c>
      <c r="L383" s="22" t="s">
        <v>746</v>
      </c>
      <c r="M383" s="22" t="s">
        <v>735</v>
      </c>
      <c r="N383" s="22" t="s">
        <v>743</v>
      </c>
      <c r="O383" s="22" t="s">
        <v>744</v>
      </c>
      <c r="P383" s="22" t="s">
        <v>3860</v>
      </c>
      <c r="Q383" t="s">
        <v>5944</v>
      </c>
      <c r="R383" s="22" t="s">
        <v>734</v>
      </c>
      <c r="S383" s="22" t="s">
        <v>3871</v>
      </c>
      <c r="T383" s="22" t="s">
        <v>755</v>
      </c>
      <c r="U383" s="22" t="s">
        <v>384</v>
      </c>
      <c r="V383" s="22">
        <v>240</v>
      </c>
      <c r="W383" s="22" t="s">
        <v>377</v>
      </c>
      <c r="X383" s="22" t="s">
        <v>378</v>
      </c>
      <c r="Y383" s="22" t="s">
        <v>107</v>
      </c>
      <c r="Z383" s="22">
        <v>5803</v>
      </c>
      <c r="AA383" s="22" t="s">
        <v>732</v>
      </c>
      <c r="AC383" t="str">
        <f>+Combinar1[[#This Row],[Descripción Filtro URL 1]]</f>
        <v>Olmué</v>
      </c>
      <c r="AD383" t="str">
        <f>+Combinar1[[#This Row],[titulo]]&amp;AC383&amp;", "&amp;Combinar1[[#This Row],[temporalidad]]</f>
        <v>Cantidad de Espacios Culturales por Tipo en la comuna de Olmué, Año 2021</v>
      </c>
      <c r="AE383" t="str">
        <f>+Combinar1[[#This Row],[descripcion_larga]]&amp;AC383&amp;", según datos del "&amp;Combinar1[[#This Row],[fuente]]&amp;", "&amp;Combinar1[[#This Row],[temporalidad]]</f>
        <v>Gráfico que muestra la cantidad de espacios culturales por tipo en la comuna de Olmué, según datos del Observatorio Cultural, Año 2021</v>
      </c>
      <c r="AF383" t="e">
        <f>+Combinar1[[#This Row],[url]]&amp;Combinar1[[#This Row],[Complemento Link]]&amp;Combinar1[[#This Row],[id_fil_url 1]]&amp;#REF!&amp;#REF!</f>
        <v>#REF!</v>
      </c>
    </row>
    <row r="384" spans="1:32" x14ac:dyDescent="0.3">
      <c r="A384" s="22">
        <v>1</v>
      </c>
      <c r="B384" s="22" t="s">
        <v>376</v>
      </c>
      <c r="C384">
        <v>3</v>
      </c>
      <c r="D384" s="22">
        <v>3</v>
      </c>
      <c r="E384" s="22" t="s">
        <v>748</v>
      </c>
      <c r="F384" s="22"/>
      <c r="G384" s="22" t="s">
        <v>739</v>
      </c>
      <c r="H384" s="22" t="s">
        <v>737</v>
      </c>
      <c r="I384" s="22" t="s">
        <v>733</v>
      </c>
      <c r="K384" s="22" t="s">
        <v>731</v>
      </c>
      <c r="L384" s="22" t="s">
        <v>748</v>
      </c>
      <c r="M384" s="22" t="s">
        <v>735</v>
      </c>
      <c r="N384" s="22" t="s">
        <v>743</v>
      </c>
      <c r="O384" s="22" t="s">
        <v>744</v>
      </c>
      <c r="P384" s="22" t="s">
        <v>3863</v>
      </c>
      <c r="Q384" t="s">
        <v>3866</v>
      </c>
      <c r="R384" s="22" t="s">
        <v>734</v>
      </c>
      <c r="S384" s="22" t="s">
        <v>3868</v>
      </c>
      <c r="T384" s="22" t="s">
        <v>756</v>
      </c>
      <c r="U384" s="22" t="s">
        <v>384</v>
      </c>
      <c r="V384" s="22">
        <v>240</v>
      </c>
      <c r="W384" s="22" t="s">
        <v>377</v>
      </c>
      <c r="X384" s="22" t="s">
        <v>378</v>
      </c>
      <c r="Y384" s="22" t="s">
        <v>107</v>
      </c>
      <c r="Z384" s="22">
        <v>5803</v>
      </c>
      <c r="AA384" s="22" t="s">
        <v>732</v>
      </c>
      <c r="AC384" t="str">
        <f>+Combinar1[[#This Row],[Descripción Filtro URL 1]]</f>
        <v>Olmué</v>
      </c>
      <c r="AD384" t="str">
        <f>+Combinar1[[#This Row],[titulo]]&amp;AC384&amp;", "&amp;Combinar1[[#This Row],[temporalidad]]</f>
        <v>Cantidad de Espacios Culturales según su Estado de Mantención en la comuna de Olmué, Año 2021</v>
      </c>
      <c r="AE384" t="str">
        <f>+Combinar1[[#This Row],[descripcion_larga]]&amp;AC384&amp;", según datos del "&amp;Combinar1[[#This Row],[fuente]]&amp;", "&amp;Combinar1[[#This Row],[temporalidad]]</f>
        <v>Gráfico que muestra la cantidad de espacios culturales según su estado de mantención en la comuna de Olmué, según datos del Observatorio Cultural, Año 2021</v>
      </c>
      <c r="AF384" t="e">
        <f>+Combinar1[[#This Row],[url]]&amp;Combinar1[[#This Row],[Complemento Link]]&amp;Combinar1[[#This Row],[id_fil_url 1]]&amp;#REF!&amp;#REF!</f>
        <v>#REF!</v>
      </c>
    </row>
    <row r="385" spans="1:32" x14ac:dyDescent="0.3">
      <c r="A385" s="22">
        <v>1</v>
      </c>
      <c r="B385" s="22" t="s">
        <v>376</v>
      </c>
      <c r="C385">
        <v>4</v>
      </c>
      <c r="D385" s="22">
        <v>4</v>
      </c>
      <c r="E385" s="22" t="s">
        <v>750</v>
      </c>
      <c r="F385" s="22"/>
      <c r="G385" s="22" t="s">
        <v>740</v>
      </c>
      <c r="H385" s="22" t="s">
        <v>737</v>
      </c>
      <c r="I385" s="22" t="s">
        <v>733</v>
      </c>
      <c r="K385" s="22" t="s">
        <v>731</v>
      </c>
      <c r="L385" s="22" t="s">
        <v>750</v>
      </c>
      <c r="M385" s="22" t="s">
        <v>735</v>
      </c>
      <c r="N385" s="22" t="s">
        <v>743</v>
      </c>
      <c r="O385" s="22" t="s">
        <v>744</v>
      </c>
      <c r="P385" s="22" t="s">
        <v>3861</v>
      </c>
      <c r="Q385" t="s">
        <v>3867</v>
      </c>
      <c r="R385" s="22" t="s">
        <v>734</v>
      </c>
      <c r="S385" s="22" t="s">
        <v>3869</v>
      </c>
      <c r="T385" s="22" t="s">
        <v>757</v>
      </c>
      <c r="U385" s="22" t="s">
        <v>384</v>
      </c>
      <c r="V385" s="22">
        <v>240</v>
      </c>
      <c r="W385" s="22" t="s">
        <v>377</v>
      </c>
      <c r="X385" s="22" t="s">
        <v>378</v>
      </c>
      <c r="Y385" s="22" t="s">
        <v>107</v>
      </c>
      <c r="Z385" s="22">
        <v>5803</v>
      </c>
      <c r="AA385" s="22" t="s">
        <v>732</v>
      </c>
      <c r="AC385" t="str">
        <f>+Combinar1[[#This Row],[Descripción Filtro URL 1]]</f>
        <v>Olmué</v>
      </c>
      <c r="AD385" t="str">
        <f>+Combinar1[[#This Row],[titulo]]&amp;AC385&amp;", "&amp;Combinar1[[#This Row],[temporalidad]]</f>
        <v>Cantidad de Espacios Culturales según su Fuente de Financiamiento en la comuna de Olmué, Año 2021</v>
      </c>
      <c r="AE385" t="str">
        <f>+Combinar1[[#This Row],[descripcion_larga]]&amp;AC385&amp;", según datos del "&amp;Combinar1[[#This Row],[fuente]]&amp;", "&amp;Combinar1[[#This Row],[temporalidad]]</f>
        <v>Gráfico que muestra la cantidad de espacios culturales según su fuente de financiamiento en la comuna de Olmué, según datos del Observatorio Cultural, Año 2021</v>
      </c>
      <c r="AF385" t="e">
        <f>+Combinar1[[#This Row],[url]]&amp;Combinar1[[#This Row],[Complemento Link]]&amp;Combinar1[[#This Row],[id_fil_url 1]]&amp;#REF!&amp;#REF!</f>
        <v>#REF!</v>
      </c>
    </row>
    <row r="386" spans="1:32" x14ac:dyDescent="0.3">
      <c r="A386" s="22">
        <v>1</v>
      </c>
      <c r="B386" s="22" t="s">
        <v>376</v>
      </c>
      <c r="C386">
        <v>5</v>
      </c>
      <c r="D386" s="22">
        <v>5</v>
      </c>
      <c r="E386" s="22" t="s">
        <v>752</v>
      </c>
      <c r="F386" s="22"/>
      <c r="G386" s="22" t="s">
        <v>741</v>
      </c>
      <c r="H386" s="22" t="s">
        <v>737</v>
      </c>
      <c r="I386" s="22" t="s">
        <v>733</v>
      </c>
      <c r="K386" s="22" t="s">
        <v>731</v>
      </c>
      <c r="L386" s="22" t="s">
        <v>752</v>
      </c>
      <c r="M386" s="22" t="s">
        <v>735</v>
      </c>
      <c r="N386" s="22" t="s">
        <v>743</v>
      </c>
      <c r="O386" s="22" t="s">
        <v>744</v>
      </c>
      <c r="P386" s="22" t="s">
        <v>3862</v>
      </c>
      <c r="Q386" t="s">
        <v>5943</v>
      </c>
      <c r="R386" s="22" t="s">
        <v>734</v>
      </c>
      <c r="S386" s="22" t="s">
        <v>3870</v>
      </c>
      <c r="T386" s="22" t="s">
        <v>758</v>
      </c>
      <c r="U386" s="22" t="s">
        <v>384</v>
      </c>
      <c r="V386" s="22">
        <v>240</v>
      </c>
      <c r="W386" s="22" t="s">
        <v>377</v>
      </c>
      <c r="X386" s="22" t="s">
        <v>378</v>
      </c>
      <c r="Y386" s="22" t="s">
        <v>107</v>
      </c>
      <c r="Z386" s="22">
        <v>5803</v>
      </c>
      <c r="AA386" s="22" t="s">
        <v>732</v>
      </c>
      <c r="AC386" t="str">
        <f>+Combinar1[[#This Row],[Descripción Filtro URL 1]]</f>
        <v>Olmué</v>
      </c>
      <c r="AD386" t="str">
        <f>+Combinar1[[#This Row],[titulo]]&amp;AC386&amp;", "&amp;Combinar1[[#This Row],[temporalidad]]</f>
        <v>Cantidad de Espacios Culturales según su Tipo de Titularidad en la comuna de Olmué, Año 2021</v>
      </c>
      <c r="AE386" t="str">
        <f>+Combinar1[[#This Row],[descripcion_larga]]&amp;AC386&amp;", según datos del "&amp;Combinar1[[#This Row],[fuente]]&amp;", "&amp;Combinar1[[#This Row],[temporalidad]]</f>
        <v>Gráfico que muestra la cantidad de espacios culturales según su tipo de titularidad en la comuna de  Olmué, según datos del Observatorio Cultural, Año 2021</v>
      </c>
      <c r="AF386" t="e">
        <f>+Combinar1[[#This Row],[url]]&amp;Combinar1[[#This Row],[Complemento Link]]&amp;Combinar1[[#This Row],[id_fil_url 1]]&amp;#REF!&amp;#REF!</f>
        <v>#REF!</v>
      </c>
    </row>
    <row r="387" spans="1:32" x14ac:dyDescent="0.3">
      <c r="A387" s="22">
        <v>1</v>
      </c>
      <c r="B387" s="22" t="s">
        <v>376</v>
      </c>
      <c r="C387">
        <v>1</v>
      </c>
      <c r="D387" s="22">
        <v>1</v>
      </c>
      <c r="E387" s="22" t="s">
        <v>742</v>
      </c>
      <c r="F387" s="22"/>
      <c r="G387" s="22" t="s">
        <v>736</v>
      </c>
      <c r="H387" s="22" t="s">
        <v>737</v>
      </c>
      <c r="I387" s="22" t="s">
        <v>733</v>
      </c>
      <c r="K387" s="22" t="s">
        <v>731</v>
      </c>
      <c r="L387" s="22" t="s">
        <v>742</v>
      </c>
      <c r="M387" s="22" t="s">
        <v>735</v>
      </c>
      <c r="N387" s="22" t="s">
        <v>743</v>
      </c>
      <c r="O387" s="22" t="s">
        <v>744</v>
      </c>
      <c r="P387" s="22" t="s">
        <v>3859</v>
      </c>
      <c r="Q387" t="s">
        <v>3864</v>
      </c>
      <c r="R387" s="22" t="s">
        <v>734</v>
      </c>
      <c r="S387" s="22" t="s">
        <v>3872</v>
      </c>
      <c r="T387" s="22" t="s">
        <v>754</v>
      </c>
      <c r="U387" s="22" t="s">
        <v>384</v>
      </c>
      <c r="V387" s="22">
        <v>240</v>
      </c>
      <c r="W387" s="22" t="s">
        <v>377</v>
      </c>
      <c r="X387" s="22" t="s">
        <v>378</v>
      </c>
      <c r="Y387" s="22" t="s">
        <v>108</v>
      </c>
      <c r="Z387" s="22">
        <v>5804</v>
      </c>
      <c r="AA387" s="22" t="s">
        <v>732</v>
      </c>
      <c r="AC387" t="str">
        <f>+Combinar1[[#This Row],[Descripción Filtro URL 1]]</f>
        <v>Villa Alemana</v>
      </c>
      <c r="AD387" t="str">
        <f>+Combinar1[[#This Row],[titulo]]&amp;AC387&amp;", "&amp;Combinar1[[#This Row],[temporalidad]]</f>
        <v>Cantidad de Espacios Culturales con Acceso para Discapacitados en la comuna de Villa Alemana, Año 2021</v>
      </c>
      <c r="AE387" t="str">
        <f>+Combinar1[[#This Row],[descripcion_larga]]&amp;AC387&amp;", según datos del "&amp;Combinar1[[#This Row],[fuente]]&amp;", "&amp;Combinar1[[#This Row],[temporalidad]]</f>
        <v>Gráfico que muestra la cantidad de espacios culturales con o sin acceso para discapacitados en la comuna de Villa Alemana, según datos del Observatorio Cultural, Año 2021</v>
      </c>
      <c r="AF387" t="e">
        <f>+Combinar1[[#This Row],[url]]&amp;Combinar1[[#This Row],[Complemento Link]]&amp;Combinar1[[#This Row],[id_fil_url 1]]&amp;#REF!&amp;#REF!</f>
        <v>#REF!</v>
      </c>
    </row>
    <row r="388" spans="1:32" x14ac:dyDescent="0.3">
      <c r="A388" s="22">
        <v>1</v>
      </c>
      <c r="B388" s="22" t="s">
        <v>376</v>
      </c>
      <c r="C388">
        <v>2</v>
      </c>
      <c r="D388" s="22">
        <v>2</v>
      </c>
      <c r="E388" s="22" t="s">
        <v>746</v>
      </c>
      <c r="F388" s="22"/>
      <c r="G388" s="22" t="s">
        <v>738</v>
      </c>
      <c r="H388" s="22" t="s">
        <v>737</v>
      </c>
      <c r="I388" s="22" t="s">
        <v>733</v>
      </c>
      <c r="K388" s="22" t="s">
        <v>731</v>
      </c>
      <c r="L388" s="22" t="s">
        <v>746</v>
      </c>
      <c r="M388" s="22" t="s">
        <v>735</v>
      </c>
      <c r="N388" s="22" t="s">
        <v>743</v>
      </c>
      <c r="O388" s="22" t="s">
        <v>744</v>
      </c>
      <c r="P388" s="22" t="s">
        <v>3860</v>
      </c>
      <c r="Q388" t="s">
        <v>5944</v>
      </c>
      <c r="R388" s="22" t="s">
        <v>734</v>
      </c>
      <c r="S388" s="22" t="s">
        <v>3871</v>
      </c>
      <c r="T388" s="22" t="s">
        <v>755</v>
      </c>
      <c r="U388" s="22" t="s">
        <v>384</v>
      </c>
      <c r="V388" s="22">
        <v>240</v>
      </c>
      <c r="W388" s="22" t="s">
        <v>377</v>
      </c>
      <c r="X388" s="22" t="s">
        <v>378</v>
      </c>
      <c r="Y388" s="22" t="s">
        <v>108</v>
      </c>
      <c r="Z388" s="22">
        <v>5804</v>
      </c>
      <c r="AA388" s="22" t="s">
        <v>732</v>
      </c>
      <c r="AC388" t="str">
        <f>+Combinar1[[#This Row],[Descripción Filtro URL 1]]</f>
        <v>Villa Alemana</v>
      </c>
      <c r="AD388" t="str">
        <f>+Combinar1[[#This Row],[titulo]]&amp;AC388&amp;", "&amp;Combinar1[[#This Row],[temporalidad]]</f>
        <v>Cantidad de Espacios Culturales por Tipo en la comuna de Villa Alemana, Año 2021</v>
      </c>
      <c r="AE388" t="str">
        <f>+Combinar1[[#This Row],[descripcion_larga]]&amp;AC388&amp;", según datos del "&amp;Combinar1[[#This Row],[fuente]]&amp;", "&amp;Combinar1[[#This Row],[temporalidad]]</f>
        <v>Gráfico que muestra la cantidad de espacios culturales por tipo en la comuna de Villa Alemana, según datos del Observatorio Cultural, Año 2021</v>
      </c>
      <c r="AF388" t="e">
        <f>+Combinar1[[#This Row],[url]]&amp;Combinar1[[#This Row],[Complemento Link]]&amp;Combinar1[[#This Row],[id_fil_url 1]]&amp;#REF!&amp;#REF!</f>
        <v>#REF!</v>
      </c>
    </row>
    <row r="389" spans="1:32" x14ac:dyDescent="0.3">
      <c r="A389" s="22">
        <v>1</v>
      </c>
      <c r="B389" s="22" t="s">
        <v>376</v>
      </c>
      <c r="C389">
        <v>3</v>
      </c>
      <c r="D389" s="22">
        <v>3</v>
      </c>
      <c r="E389" s="22" t="s">
        <v>748</v>
      </c>
      <c r="F389" s="22"/>
      <c r="G389" s="22" t="s">
        <v>739</v>
      </c>
      <c r="H389" s="22" t="s">
        <v>737</v>
      </c>
      <c r="I389" s="22" t="s">
        <v>733</v>
      </c>
      <c r="K389" s="22" t="s">
        <v>731</v>
      </c>
      <c r="L389" s="22" t="s">
        <v>748</v>
      </c>
      <c r="M389" s="22" t="s">
        <v>735</v>
      </c>
      <c r="N389" s="22" t="s">
        <v>743</v>
      </c>
      <c r="O389" s="22" t="s">
        <v>744</v>
      </c>
      <c r="P389" s="22" t="s">
        <v>3863</v>
      </c>
      <c r="Q389" t="s">
        <v>3866</v>
      </c>
      <c r="R389" s="22" t="s">
        <v>734</v>
      </c>
      <c r="S389" s="22" t="s">
        <v>3868</v>
      </c>
      <c r="T389" s="22" t="s">
        <v>756</v>
      </c>
      <c r="U389" s="22" t="s">
        <v>384</v>
      </c>
      <c r="V389" s="22">
        <v>240</v>
      </c>
      <c r="W389" s="22" t="s">
        <v>377</v>
      </c>
      <c r="X389" s="22" t="s">
        <v>378</v>
      </c>
      <c r="Y389" s="22" t="s">
        <v>108</v>
      </c>
      <c r="Z389" s="22">
        <v>5804</v>
      </c>
      <c r="AA389" s="22" t="s">
        <v>732</v>
      </c>
      <c r="AC389" t="str">
        <f>+Combinar1[[#This Row],[Descripción Filtro URL 1]]</f>
        <v>Villa Alemana</v>
      </c>
      <c r="AD389" t="str">
        <f>+Combinar1[[#This Row],[titulo]]&amp;AC389&amp;", "&amp;Combinar1[[#This Row],[temporalidad]]</f>
        <v>Cantidad de Espacios Culturales según su Estado de Mantención en la comuna de Villa Alemana, Año 2021</v>
      </c>
      <c r="AE389" t="str">
        <f>+Combinar1[[#This Row],[descripcion_larga]]&amp;AC389&amp;", según datos del "&amp;Combinar1[[#This Row],[fuente]]&amp;", "&amp;Combinar1[[#This Row],[temporalidad]]</f>
        <v>Gráfico que muestra la cantidad de espacios culturales según su estado de mantención en la comuna de Villa Alemana, según datos del Observatorio Cultural, Año 2021</v>
      </c>
      <c r="AF389" t="e">
        <f>+Combinar1[[#This Row],[url]]&amp;Combinar1[[#This Row],[Complemento Link]]&amp;Combinar1[[#This Row],[id_fil_url 1]]&amp;#REF!&amp;#REF!</f>
        <v>#REF!</v>
      </c>
    </row>
    <row r="390" spans="1:32" x14ac:dyDescent="0.3">
      <c r="A390" s="22">
        <v>1</v>
      </c>
      <c r="B390" s="22" t="s">
        <v>376</v>
      </c>
      <c r="C390">
        <v>4</v>
      </c>
      <c r="D390" s="22">
        <v>4</v>
      </c>
      <c r="E390" s="22" t="s">
        <v>750</v>
      </c>
      <c r="F390" s="22"/>
      <c r="G390" s="22" t="s">
        <v>740</v>
      </c>
      <c r="H390" s="22" t="s">
        <v>737</v>
      </c>
      <c r="I390" s="22" t="s">
        <v>733</v>
      </c>
      <c r="K390" s="22" t="s">
        <v>731</v>
      </c>
      <c r="L390" s="22" t="s">
        <v>750</v>
      </c>
      <c r="M390" s="22" t="s">
        <v>735</v>
      </c>
      <c r="N390" s="22" t="s">
        <v>743</v>
      </c>
      <c r="O390" s="22" t="s">
        <v>744</v>
      </c>
      <c r="P390" s="22" t="s">
        <v>3861</v>
      </c>
      <c r="Q390" t="s">
        <v>3867</v>
      </c>
      <c r="R390" s="22" t="s">
        <v>734</v>
      </c>
      <c r="S390" s="22" t="s">
        <v>3869</v>
      </c>
      <c r="T390" s="22" t="s">
        <v>757</v>
      </c>
      <c r="U390" s="22" t="s">
        <v>384</v>
      </c>
      <c r="V390" s="22">
        <v>240</v>
      </c>
      <c r="W390" s="22" t="s">
        <v>377</v>
      </c>
      <c r="X390" s="22" t="s">
        <v>378</v>
      </c>
      <c r="Y390" s="22" t="s">
        <v>108</v>
      </c>
      <c r="Z390" s="22">
        <v>5804</v>
      </c>
      <c r="AA390" s="22" t="s">
        <v>732</v>
      </c>
      <c r="AC390" t="str">
        <f>+Combinar1[[#This Row],[Descripción Filtro URL 1]]</f>
        <v>Villa Alemana</v>
      </c>
      <c r="AD390" t="str">
        <f>+Combinar1[[#This Row],[titulo]]&amp;AC390&amp;", "&amp;Combinar1[[#This Row],[temporalidad]]</f>
        <v>Cantidad de Espacios Culturales según su Fuente de Financiamiento en la comuna de Villa Alemana, Año 2021</v>
      </c>
      <c r="AE390" t="str">
        <f>+Combinar1[[#This Row],[descripcion_larga]]&amp;AC390&amp;", según datos del "&amp;Combinar1[[#This Row],[fuente]]&amp;", "&amp;Combinar1[[#This Row],[temporalidad]]</f>
        <v>Gráfico que muestra la cantidad de espacios culturales según su fuente de financiamiento en la comuna de Villa Alemana, según datos del Observatorio Cultural, Año 2021</v>
      </c>
      <c r="AF390" t="e">
        <f>+Combinar1[[#This Row],[url]]&amp;Combinar1[[#This Row],[Complemento Link]]&amp;Combinar1[[#This Row],[id_fil_url 1]]&amp;#REF!&amp;#REF!</f>
        <v>#REF!</v>
      </c>
    </row>
    <row r="391" spans="1:32" x14ac:dyDescent="0.3">
      <c r="A391" s="22">
        <v>1</v>
      </c>
      <c r="B391" s="22" t="s">
        <v>376</v>
      </c>
      <c r="C391">
        <v>5</v>
      </c>
      <c r="D391" s="22">
        <v>5</v>
      </c>
      <c r="E391" s="22" t="s">
        <v>752</v>
      </c>
      <c r="F391" s="22"/>
      <c r="G391" s="22" t="s">
        <v>741</v>
      </c>
      <c r="H391" s="22" t="s">
        <v>737</v>
      </c>
      <c r="I391" s="22" t="s">
        <v>733</v>
      </c>
      <c r="K391" s="22" t="s">
        <v>731</v>
      </c>
      <c r="L391" s="22" t="s">
        <v>752</v>
      </c>
      <c r="M391" s="22" t="s">
        <v>735</v>
      </c>
      <c r="N391" s="22" t="s">
        <v>743</v>
      </c>
      <c r="O391" s="22" t="s">
        <v>744</v>
      </c>
      <c r="P391" s="22" t="s">
        <v>3862</v>
      </c>
      <c r="Q391" t="s">
        <v>5943</v>
      </c>
      <c r="R391" s="22" t="s">
        <v>734</v>
      </c>
      <c r="S391" s="22" t="s">
        <v>3870</v>
      </c>
      <c r="T391" s="22" t="s">
        <v>758</v>
      </c>
      <c r="U391" s="22" t="s">
        <v>384</v>
      </c>
      <c r="V391" s="22">
        <v>240</v>
      </c>
      <c r="W391" s="22" t="s">
        <v>377</v>
      </c>
      <c r="X391" s="22" t="s">
        <v>378</v>
      </c>
      <c r="Y391" s="22" t="s">
        <v>108</v>
      </c>
      <c r="Z391" s="22">
        <v>5804</v>
      </c>
      <c r="AA391" s="22" t="s">
        <v>732</v>
      </c>
      <c r="AC391" t="str">
        <f>+Combinar1[[#This Row],[Descripción Filtro URL 1]]</f>
        <v>Villa Alemana</v>
      </c>
      <c r="AD391" t="str">
        <f>+Combinar1[[#This Row],[titulo]]&amp;AC391&amp;", "&amp;Combinar1[[#This Row],[temporalidad]]</f>
        <v>Cantidad de Espacios Culturales según su Tipo de Titularidad en la comuna de Villa Alemana, Año 2021</v>
      </c>
      <c r="AE391" t="str">
        <f>+Combinar1[[#This Row],[descripcion_larga]]&amp;AC391&amp;", según datos del "&amp;Combinar1[[#This Row],[fuente]]&amp;", "&amp;Combinar1[[#This Row],[temporalidad]]</f>
        <v>Gráfico que muestra la cantidad de espacios culturales según su tipo de titularidad en la comuna de  Villa Alemana, según datos del Observatorio Cultural, Año 2021</v>
      </c>
      <c r="AF391" t="e">
        <f>+Combinar1[[#This Row],[url]]&amp;Combinar1[[#This Row],[Complemento Link]]&amp;Combinar1[[#This Row],[id_fil_url 1]]&amp;#REF!&amp;#REF!</f>
        <v>#REF!</v>
      </c>
    </row>
    <row r="392" spans="1:32" x14ac:dyDescent="0.3">
      <c r="A392" s="22">
        <v>1</v>
      </c>
      <c r="B392" s="22" t="s">
        <v>376</v>
      </c>
      <c r="C392">
        <v>1</v>
      </c>
      <c r="D392" s="22">
        <v>1</v>
      </c>
      <c r="E392" s="22" t="s">
        <v>742</v>
      </c>
      <c r="F392" s="22"/>
      <c r="G392" s="22" t="s">
        <v>736</v>
      </c>
      <c r="H392" s="22" t="s">
        <v>737</v>
      </c>
      <c r="I392" s="22" t="s">
        <v>733</v>
      </c>
      <c r="K392" s="22" t="s">
        <v>731</v>
      </c>
      <c r="L392" s="22" t="s">
        <v>742</v>
      </c>
      <c r="M392" s="22" t="s">
        <v>735</v>
      </c>
      <c r="N392" s="22" t="s">
        <v>743</v>
      </c>
      <c r="O392" s="22" t="s">
        <v>744</v>
      </c>
      <c r="P392" s="22" t="s">
        <v>3859</v>
      </c>
      <c r="Q392" t="s">
        <v>3864</v>
      </c>
      <c r="R392" s="22" t="s">
        <v>734</v>
      </c>
      <c r="S392" s="22" t="s">
        <v>3872</v>
      </c>
      <c r="T392" s="22" t="s">
        <v>754</v>
      </c>
      <c r="U392" s="22" t="s">
        <v>384</v>
      </c>
      <c r="V392" s="22">
        <v>240</v>
      </c>
      <c r="W392" s="22" t="s">
        <v>377</v>
      </c>
      <c r="X392" s="22" t="s">
        <v>378</v>
      </c>
      <c r="Y392" s="22" t="s">
        <v>109</v>
      </c>
      <c r="Z392" s="22">
        <v>6101</v>
      </c>
      <c r="AA392" s="22" t="s">
        <v>732</v>
      </c>
      <c r="AC392" t="str">
        <f>+Combinar1[[#This Row],[Descripción Filtro URL 1]]</f>
        <v>Rancagua</v>
      </c>
      <c r="AD392" t="str">
        <f>+Combinar1[[#This Row],[titulo]]&amp;AC392&amp;", "&amp;Combinar1[[#This Row],[temporalidad]]</f>
        <v>Cantidad de Espacios Culturales con Acceso para Discapacitados en la comuna de Rancagua, Año 2021</v>
      </c>
      <c r="AE392" t="str">
        <f>+Combinar1[[#This Row],[descripcion_larga]]&amp;AC392&amp;", según datos del "&amp;Combinar1[[#This Row],[fuente]]&amp;", "&amp;Combinar1[[#This Row],[temporalidad]]</f>
        <v>Gráfico que muestra la cantidad de espacios culturales con o sin acceso para discapacitados en la comuna de Rancagua, según datos del Observatorio Cultural, Año 2021</v>
      </c>
      <c r="AF392" t="e">
        <f>+Combinar1[[#This Row],[url]]&amp;Combinar1[[#This Row],[Complemento Link]]&amp;Combinar1[[#This Row],[id_fil_url 1]]&amp;#REF!&amp;#REF!</f>
        <v>#REF!</v>
      </c>
    </row>
    <row r="393" spans="1:32" x14ac:dyDescent="0.3">
      <c r="A393" s="22">
        <v>1</v>
      </c>
      <c r="B393" s="22" t="s">
        <v>376</v>
      </c>
      <c r="C393">
        <v>2</v>
      </c>
      <c r="D393" s="22">
        <v>2</v>
      </c>
      <c r="E393" s="22" t="s">
        <v>746</v>
      </c>
      <c r="F393" s="22"/>
      <c r="G393" s="22" t="s">
        <v>738</v>
      </c>
      <c r="H393" s="22" t="s">
        <v>737</v>
      </c>
      <c r="I393" s="22" t="s">
        <v>733</v>
      </c>
      <c r="K393" s="22" t="s">
        <v>731</v>
      </c>
      <c r="L393" s="22" t="s">
        <v>746</v>
      </c>
      <c r="M393" s="22" t="s">
        <v>735</v>
      </c>
      <c r="N393" s="22" t="s">
        <v>743</v>
      </c>
      <c r="O393" s="22" t="s">
        <v>744</v>
      </c>
      <c r="P393" s="22" t="s">
        <v>3860</v>
      </c>
      <c r="Q393" t="s">
        <v>5944</v>
      </c>
      <c r="R393" s="22" t="s">
        <v>734</v>
      </c>
      <c r="S393" s="22" t="s">
        <v>3871</v>
      </c>
      <c r="T393" s="22" t="s">
        <v>755</v>
      </c>
      <c r="U393" s="22" t="s">
        <v>384</v>
      </c>
      <c r="V393" s="22">
        <v>240</v>
      </c>
      <c r="W393" s="22" t="s">
        <v>377</v>
      </c>
      <c r="X393" s="22" t="s">
        <v>378</v>
      </c>
      <c r="Y393" s="22" t="s">
        <v>109</v>
      </c>
      <c r="Z393" s="22">
        <v>6101</v>
      </c>
      <c r="AA393" s="22" t="s">
        <v>732</v>
      </c>
      <c r="AC393" t="str">
        <f>+Combinar1[[#This Row],[Descripción Filtro URL 1]]</f>
        <v>Rancagua</v>
      </c>
      <c r="AD393" t="str">
        <f>+Combinar1[[#This Row],[titulo]]&amp;AC393&amp;", "&amp;Combinar1[[#This Row],[temporalidad]]</f>
        <v>Cantidad de Espacios Culturales por Tipo en la comuna de Rancagua, Año 2021</v>
      </c>
      <c r="AE393" t="str">
        <f>+Combinar1[[#This Row],[descripcion_larga]]&amp;AC393&amp;", según datos del "&amp;Combinar1[[#This Row],[fuente]]&amp;", "&amp;Combinar1[[#This Row],[temporalidad]]</f>
        <v>Gráfico que muestra la cantidad de espacios culturales por tipo en la comuna de Rancagua, según datos del Observatorio Cultural, Año 2021</v>
      </c>
      <c r="AF393" t="e">
        <f>+Combinar1[[#This Row],[url]]&amp;Combinar1[[#This Row],[Complemento Link]]&amp;Combinar1[[#This Row],[id_fil_url 1]]&amp;#REF!&amp;#REF!</f>
        <v>#REF!</v>
      </c>
    </row>
    <row r="394" spans="1:32" x14ac:dyDescent="0.3">
      <c r="A394" s="22">
        <v>1</v>
      </c>
      <c r="B394" s="22" t="s">
        <v>376</v>
      </c>
      <c r="C394">
        <v>3</v>
      </c>
      <c r="D394" s="22">
        <v>3</v>
      </c>
      <c r="E394" s="22" t="s">
        <v>748</v>
      </c>
      <c r="F394" s="22"/>
      <c r="G394" s="22" t="s">
        <v>739</v>
      </c>
      <c r="H394" s="22" t="s">
        <v>737</v>
      </c>
      <c r="I394" s="22" t="s">
        <v>733</v>
      </c>
      <c r="K394" s="22" t="s">
        <v>731</v>
      </c>
      <c r="L394" s="22" t="s">
        <v>748</v>
      </c>
      <c r="M394" s="22" t="s">
        <v>735</v>
      </c>
      <c r="N394" s="22" t="s">
        <v>743</v>
      </c>
      <c r="O394" s="22" t="s">
        <v>744</v>
      </c>
      <c r="P394" s="22" t="s">
        <v>3863</v>
      </c>
      <c r="Q394" t="s">
        <v>3866</v>
      </c>
      <c r="R394" s="22" t="s">
        <v>734</v>
      </c>
      <c r="S394" s="22" t="s">
        <v>3868</v>
      </c>
      <c r="T394" s="22" t="s">
        <v>756</v>
      </c>
      <c r="U394" s="22" t="s">
        <v>384</v>
      </c>
      <c r="V394" s="22">
        <v>240</v>
      </c>
      <c r="W394" s="22" t="s">
        <v>377</v>
      </c>
      <c r="X394" s="22" t="s">
        <v>378</v>
      </c>
      <c r="Y394" s="22" t="s">
        <v>109</v>
      </c>
      <c r="Z394" s="22">
        <v>6101</v>
      </c>
      <c r="AA394" s="22" t="s">
        <v>732</v>
      </c>
      <c r="AC394" t="str">
        <f>+Combinar1[[#This Row],[Descripción Filtro URL 1]]</f>
        <v>Rancagua</v>
      </c>
      <c r="AD394" t="str">
        <f>+Combinar1[[#This Row],[titulo]]&amp;AC394&amp;", "&amp;Combinar1[[#This Row],[temporalidad]]</f>
        <v>Cantidad de Espacios Culturales según su Estado de Mantención en la comuna de Rancagua, Año 2021</v>
      </c>
      <c r="AE394" t="str">
        <f>+Combinar1[[#This Row],[descripcion_larga]]&amp;AC394&amp;", según datos del "&amp;Combinar1[[#This Row],[fuente]]&amp;", "&amp;Combinar1[[#This Row],[temporalidad]]</f>
        <v>Gráfico que muestra la cantidad de espacios culturales según su estado de mantención en la comuna de Rancagua, según datos del Observatorio Cultural, Año 2021</v>
      </c>
      <c r="AF394" t="e">
        <f>+Combinar1[[#This Row],[url]]&amp;Combinar1[[#This Row],[Complemento Link]]&amp;Combinar1[[#This Row],[id_fil_url 1]]&amp;#REF!&amp;#REF!</f>
        <v>#REF!</v>
      </c>
    </row>
    <row r="395" spans="1:32" x14ac:dyDescent="0.3">
      <c r="A395" s="22">
        <v>1</v>
      </c>
      <c r="B395" s="22" t="s">
        <v>376</v>
      </c>
      <c r="C395">
        <v>4</v>
      </c>
      <c r="D395" s="22">
        <v>4</v>
      </c>
      <c r="E395" s="22" t="s">
        <v>750</v>
      </c>
      <c r="F395" s="22"/>
      <c r="G395" s="22" t="s">
        <v>740</v>
      </c>
      <c r="H395" s="22" t="s">
        <v>737</v>
      </c>
      <c r="I395" s="22" t="s">
        <v>733</v>
      </c>
      <c r="K395" s="22" t="s">
        <v>731</v>
      </c>
      <c r="L395" s="22" t="s">
        <v>750</v>
      </c>
      <c r="M395" s="22" t="s">
        <v>735</v>
      </c>
      <c r="N395" s="22" t="s">
        <v>743</v>
      </c>
      <c r="O395" s="22" t="s">
        <v>744</v>
      </c>
      <c r="P395" s="22" t="s">
        <v>3861</v>
      </c>
      <c r="Q395" t="s">
        <v>3867</v>
      </c>
      <c r="R395" s="22" t="s">
        <v>734</v>
      </c>
      <c r="S395" s="22" t="s">
        <v>3869</v>
      </c>
      <c r="T395" s="22" t="s">
        <v>757</v>
      </c>
      <c r="U395" s="22" t="s">
        <v>384</v>
      </c>
      <c r="V395" s="22">
        <v>240</v>
      </c>
      <c r="W395" s="22" t="s">
        <v>377</v>
      </c>
      <c r="X395" s="22" t="s">
        <v>378</v>
      </c>
      <c r="Y395" s="22" t="s">
        <v>109</v>
      </c>
      <c r="Z395" s="22">
        <v>6101</v>
      </c>
      <c r="AA395" s="22" t="s">
        <v>732</v>
      </c>
      <c r="AC395" t="str">
        <f>+Combinar1[[#This Row],[Descripción Filtro URL 1]]</f>
        <v>Rancagua</v>
      </c>
      <c r="AD395" t="str">
        <f>+Combinar1[[#This Row],[titulo]]&amp;AC395&amp;", "&amp;Combinar1[[#This Row],[temporalidad]]</f>
        <v>Cantidad de Espacios Culturales según su Fuente de Financiamiento en la comuna de Rancagua, Año 2021</v>
      </c>
      <c r="AE395" t="str">
        <f>+Combinar1[[#This Row],[descripcion_larga]]&amp;AC395&amp;", según datos del "&amp;Combinar1[[#This Row],[fuente]]&amp;", "&amp;Combinar1[[#This Row],[temporalidad]]</f>
        <v>Gráfico que muestra la cantidad de espacios culturales según su fuente de financiamiento en la comuna de Rancagua, según datos del Observatorio Cultural, Año 2021</v>
      </c>
      <c r="AF395" t="e">
        <f>+Combinar1[[#This Row],[url]]&amp;Combinar1[[#This Row],[Complemento Link]]&amp;Combinar1[[#This Row],[id_fil_url 1]]&amp;#REF!&amp;#REF!</f>
        <v>#REF!</v>
      </c>
    </row>
    <row r="396" spans="1:32" x14ac:dyDescent="0.3">
      <c r="A396" s="22">
        <v>1</v>
      </c>
      <c r="B396" s="22" t="s">
        <v>376</v>
      </c>
      <c r="C396">
        <v>5</v>
      </c>
      <c r="D396" s="22">
        <v>5</v>
      </c>
      <c r="E396" s="22" t="s">
        <v>752</v>
      </c>
      <c r="F396" s="22"/>
      <c r="G396" s="22" t="s">
        <v>741</v>
      </c>
      <c r="H396" s="22" t="s">
        <v>737</v>
      </c>
      <c r="I396" s="22" t="s">
        <v>733</v>
      </c>
      <c r="K396" s="22" t="s">
        <v>731</v>
      </c>
      <c r="L396" s="22" t="s">
        <v>752</v>
      </c>
      <c r="M396" s="22" t="s">
        <v>735</v>
      </c>
      <c r="N396" s="22" t="s">
        <v>743</v>
      </c>
      <c r="O396" s="22" t="s">
        <v>744</v>
      </c>
      <c r="P396" s="22" t="s">
        <v>3862</v>
      </c>
      <c r="Q396" t="s">
        <v>5943</v>
      </c>
      <c r="R396" s="22" t="s">
        <v>734</v>
      </c>
      <c r="S396" s="22" t="s">
        <v>3870</v>
      </c>
      <c r="T396" s="22" t="s">
        <v>758</v>
      </c>
      <c r="U396" s="22" t="s">
        <v>384</v>
      </c>
      <c r="V396" s="22">
        <v>240</v>
      </c>
      <c r="W396" s="22" t="s">
        <v>377</v>
      </c>
      <c r="X396" s="22" t="s">
        <v>378</v>
      </c>
      <c r="Y396" s="22" t="s">
        <v>109</v>
      </c>
      <c r="Z396" s="22">
        <v>6101</v>
      </c>
      <c r="AA396" s="22" t="s">
        <v>732</v>
      </c>
      <c r="AC396" t="str">
        <f>+Combinar1[[#This Row],[Descripción Filtro URL 1]]</f>
        <v>Rancagua</v>
      </c>
      <c r="AD396" t="str">
        <f>+Combinar1[[#This Row],[titulo]]&amp;AC396&amp;", "&amp;Combinar1[[#This Row],[temporalidad]]</f>
        <v>Cantidad de Espacios Culturales según su Tipo de Titularidad en la comuna de Rancagua, Año 2021</v>
      </c>
      <c r="AE396" t="str">
        <f>+Combinar1[[#This Row],[descripcion_larga]]&amp;AC396&amp;", según datos del "&amp;Combinar1[[#This Row],[fuente]]&amp;", "&amp;Combinar1[[#This Row],[temporalidad]]</f>
        <v>Gráfico que muestra la cantidad de espacios culturales según su tipo de titularidad en la comuna de  Rancagua, según datos del Observatorio Cultural, Año 2021</v>
      </c>
      <c r="AF396" t="e">
        <f>+Combinar1[[#This Row],[url]]&amp;Combinar1[[#This Row],[Complemento Link]]&amp;Combinar1[[#This Row],[id_fil_url 1]]&amp;#REF!&amp;#REF!</f>
        <v>#REF!</v>
      </c>
    </row>
    <row r="397" spans="1:32" x14ac:dyDescent="0.3">
      <c r="A397" s="22">
        <v>1</v>
      </c>
      <c r="B397" s="22" t="s">
        <v>376</v>
      </c>
      <c r="C397">
        <v>1</v>
      </c>
      <c r="D397" s="22">
        <v>1</v>
      </c>
      <c r="E397" s="22" t="s">
        <v>742</v>
      </c>
      <c r="F397" s="22"/>
      <c r="G397" s="22" t="s">
        <v>736</v>
      </c>
      <c r="H397" s="22" t="s">
        <v>737</v>
      </c>
      <c r="I397" s="22" t="s">
        <v>733</v>
      </c>
      <c r="K397" s="22" t="s">
        <v>731</v>
      </c>
      <c r="L397" s="22" t="s">
        <v>742</v>
      </c>
      <c r="M397" s="22" t="s">
        <v>735</v>
      </c>
      <c r="N397" s="22" t="s">
        <v>743</v>
      </c>
      <c r="O397" s="22" t="s">
        <v>744</v>
      </c>
      <c r="P397" s="22" t="s">
        <v>3859</v>
      </c>
      <c r="Q397" t="s">
        <v>3864</v>
      </c>
      <c r="R397" s="22" t="s">
        <v>734</v>
      </c>
      <c r="S397" s="22" t="s">
        <v>3872</v>
      </c>
      <c r="T397" s="22" t="s">
        <v>754</v>
      </c>
      <c r="U397" s="22" t="s">
        <v>384</v>
      </c>
      <c r="V397" s="22">
        <v>240</v>
      </c>
      <c r="W397" s="22" t="s">
        <v>377</v>
      </c>
      <c r="X397" s="22" t="s">
        <v>378</v>
      </c>
      <c r="Y397" s="22" t="s">
        <v>110</v>
      </c>
      <c r="Z397" s="22">
        <v>6102</v>
      </c>
      <c r="AA397" s="22" t="s">
        <v>732</v>
      </c>
      <c r="AC397" t="str">
        <f>+Combinar1[[#This Row],[Descripción Filtro URL 1]]</f>
        <v>Codegua</v>
      </c>
      <c r="AD397" t="str">
        <f>+Combinar1[[#This Row],[titulo]]&amp;AC397&amp;", "&amp;Combinar1[[#This Row],[temporalidad]]</f>
        <v>Cantidad de Espacios Culturales con Acceso para Discapacitados en la comuna de Codegua, Año 2021</v>
      </c>
      <c r="AE397" t="str">
        <f>+Combinar1[[#This Row],[descripcion_larga]]&amp;AC397&amp;", según datos del "&amp;Combinar1[[#This Row],[fuente]]&amp;", "&amp;Combinar1[[#This Row],[temporalidad]]</f>
        <v>Gráfico que muestra la cantidad de espacios culturales con o sin acceso para discapacitados en la comuna de Codegua, según datos del Observatorio Cultural, Año 2021</v>
      </c>
      <c r="AF397" t="e">
        <f>+Combinar1[[#This Row],[url]]&amp;Combinar1[[#This Row],[Complemento Link]]&amp;Combinar1[[#This Row],[id_fil_url 1]]&amp;#REF!&amp;#REF!</f>
        <v>#REF!</v>
      </c>
    </row>
    <row r="398" spans="1:32" x14ac:dyDescent="0.3">
      <c r="A398" s="22">
        <v>1</v>
      </c>
      <c r="B398" s="22" t="s">
        <v>376</v>
      </c>
      <c r="C398">
        <v>2</v>
      </c>
      <c r="D398" s="22">
        <v>2</v>
      </c>
      <c r="E398" s="22" t="s">
        <v>746</v>
      </c>
      <c r="F398" s="22"/>
      <c r="G398" s="22" t="s">
        <v>738</v>
      </c>
      <c r="H398" s="22" t="s">
        <v>737</v>
      </c>
      <c r="I398" s="22" t="s">
        <v>733</v>
      </c>
      <c r="K398" s="22" t="s">
        <v>731</v>
      </c>
      <c r="L398" s="22" t="s">
        <v>746</v>
      </c>
      <c r="M398" s="22" t="s">
        <v>735</v>
      </c>
      <c r="N398" s="22" t="s">
        <v>743</v>
      </c>
      <c r="O398" s="22" t="s">
        <v>744</v>
      </c>
      <c r="P398" s="22" t="s">
        <v>3860</v>
      </c>
      <c r="Q398" t="s">
        <v>5944</v>
      </c>
      <c r="R398" s="22" t="s">
        <v>734</v>
      </c>
      <c r="S398" s="22" t="s">
        <v>3871</v>
      </c>
      <c r="T398" s="22" t="s">
        <v>755</v>
      </c>
      <c r="U398" s="22" t="s">
        <v>384</v>
      </c>
      <c r="V398" s="22">
        <v>240</v>
      </c>
      <c r="W398" s="22" t="s">
        <v>377</v>
      </c>
      <c r="X398" s="22" t="s">
        <v>378</v>
      </c>
      <c r="Y398" s="22" t="s">
        <v>110</v>
      </c>
      <c r="Z398" s="22">
        <v>6102</v>
      </c>
      <c r="AA398" s="22" t="s">
        <v>732</v>
      </c>
      <c r="AC398" t="str">
        <f>+Combinar1[[#This Row],[Descripción Filtro URL 1]]</f>
        <v>Codegua</v>
      </c>
      <c r="AD398" t="str">
        <f>+Combinar1[[#This Row],[titulo]]&amp;AC398&amp;", "&amp;Combinar1[[#This Row],[temporalidad]]</f>
        <v>Cantidad de Espacios Culturales por Tipo en la comuna de Codegua, Año 2021</v>
      </c>
      <c r="AE398" t="str">
        <f>+Combinar1[[#This Row],[descripcion_larga]]&amp;AC398&amp;", según datos del "&amp;Combinar1[[#This Row],[fuente]]&amp;", "&amp;Combinar1[[#This Row],[temporalidad]]</f>
        <v>Gráfico que muestra la cantidad de espacios culturales por tipo en la comuna de Codegua, según datos del Observatorio Cultural, Año 2021</v>
      </c>
      <c r="AF398" t="e">
        <f>+Combinar1[[#This Row],[url]]&amp;Combinar1[[#This Row],[Complemento Link]]&amp;Combinar1[[#This Row],[id_fil_url 1]]&amp;#REF!&amp;#REF!</f>
        <v>#REF!</v>
      </c>
    </row>
    <row r="399" spans="1:32" x14ac:dyDescent="0.3">
      <c r="A399" s="22">
        <v>1</v>
      </c>
      <c r="B399" s="22" t="s">
        <v>376</v>
      </c>
      <c r="C399">
        <v>3</v>
      </c>
      <c r="D399" s="22">
        <v>3</v>
      </c>
      <c r="E399" s="22" t="s">
        <v>748</v>
      </c>
      <c r="F399" s="22"/>
      <c r="G399" s="22" t="s">
        <v>739</v>
      </c>
      <c r="H399" s="22" t="s">
        <v>737</v>
      </c>
      <c r="I399" s="22" t="s">
        <v>733</v>
      </c>
      <c r="K399" s="22" t="s">
        <v>731</v>
      </c>
      <c r="L399" s="22" t="s">
        <v>748</v>
      </c>
      <c r="M399" s="22" t="s">
        <v>735</v>
      </c>
      <c r="N399" s="22" t="s">
        <v>743</v>
      </c>
      <c r="O399" s="22" t="s">
        <v>744</v>
      </c>
      <c r="P399" s="22" t="s">
        <v>3863</v>
      </c>
      <c r="Q399" t="s">
        <v>3866</v>
      </c>
      <c r="R399" s="22" t="s">
        <v>734</v>
      </c>
      <c r="S399" s="22" t="s">
        <v>3868</v>
      </c>
      <c r="T399" s="22" t="s">
        <v>756</v>
      </c>
      <c r="U399" s="22" t="s">
        <v>384</v>
      </c>
      <c r="V399" s="22">
        <v>240</v>
      </c>
      <c r="W399" s="22" t="s">
        <v>377</v>
      </c>
      <c r="X399" s="22" t="s">
        <v>378</v>
      </c>
      <c r="Y399" s="22" t="s">
        <v>110</v>
      </c>
      <c r="Z399" s="22">
        <v>6102</v>
      </c>
      <c r="AA399" s="22" t="s">
        <v>732</v>
      </c>
      <c r="AC399" t="str">
        <f>+Combinar1[[#This Row],[Descripción Filtro URL 1]]</f>
        <v>Codegua</v>
      </c>
      <c r="AD399" t="str">
        <f>+Combinar1[[#This Row],[titulo]]&amp;AC399&amp;", "&amp;Combinar1[[#This Row],[temporalidad]]</f>
        <v>Cantidad de Espacios Culturales según su Estado de Mantención en la comuna de Codegua, Año 2021</v>
      </c>
      <c r="AE399" t="str">
        <f>+Combinar1[[#This Row],[descripcion_larga]]&amp;AC399&amp;", según datos del "&amp;Combinar1[[#This Row],[fuente]]&amp;", "&amp;Combinar1[[#This Row],[temporalidad]]</f>
        <v>Gráfico que muestra la cantidad de espacios culturales según su estado de mantención en la comuna de Codegua, según datos del Observatorio Cultural, Año 2021</v>
      </c>
      <c r="AF399" t="e">
        <f>+Combinar1[[#This Row],[url]]&amp;Combinar1[[#This Row],[Complemento Link]]&amp;Combinar1[[#This Row],[id_fil_url 1]]&amp;#REF!&amp;#REF!</f>
        <v>#REF!</v>
      </c>
    </row>
    <row r="400" spans="1:32" x14ac:dyDescent="0.3">
      <c r="A400" s="22">
        <v>1</v>
      </c>
      <c r="B400" s="22" t="s">
        <v>376</v>
      </c>
      <c r="C400">
        <v>4</v>
      </c>
      <c r="D400" s="22">
        <v>4</v>
      </c>
      <c r="E400" s="22" t="s">
        <v>750</v>
      </c>
      <c r="F400" s="22"/>
      <c r="G400" s="22" t="s">
        <v>740</v>
      </c>
      <c r="H400" s="22" t="s">
        <v>737</v>
      </c>
      <c r="I400" s="22" t="s">
        <v>733</v>
      </c>
      <c r="K400" s="22" t="s">
        <v>731</v>
      </c>
      <c r="L400" s="22" t="s">
        <v>750</v>
      </c>
      <c r="M400" s="22" t="s">
        <v>735</v>
      </c>
      <c r="N400" s="22" t="s">
        <v>743</v>
      </c>
      <c r="O400" s="22" t="s">
        <v>744</v>
      </c>
      <c r="P400" s="22" t="s">
        <v>3861</v>
      </c>
      <c r="Q400" t="s">
        <v>3867</v>
      </c>
      <c r="R400" s="22" t="s">
        <v>734</v>
      </c>
      <c r="S400" s="22" t="s">
        <v>3869</v>
      </c>
      <c r="T400" s="22" t="s">
        <v>757</v>
      </c>
      <c r="U400" s="22" t="s">
        <v>384</v>
      </c>
      <c r="V400" s="22">
        <v>240</v>
      </c>
      <c r="W400" s="22" t="s">
        <v>377</v>
      </c>
      <c r="X400" s="22" t="s">
        <v>378</v>
      </c>
      <c r="Y400" s="22" t="s">
        <v>110</v>
      </c>
      <c r="Z400" s="22">
        <v>6102</v>
      </c>
      <c r="AA400" s="22" t="s">
        <v>732</v>
      </c>
      <c r="AC400" t="str">
        <f>+Combinar1[[#This Row],[Descripción Filtro URL 1]]</f>
        <v>Codegua</v>
      </c>
      <c r="AD400" t="str">
        <f>+Combinar1[[#This Row],[titulo]]&amp;AC400&amp;", "&amp;Combinar1[[#This Row],[temporalidad]]</f>
        <v>Cantidad de Espacios Culturales según su Fuente de Financiamiento en la comuna de Codegua, Año 2021</v>
      </c>
      <c r="AE400" t="str">
        <f>+Combinar1[[#This Row],[descripcion_larga]]&amp;AC400&amp;", según datos del "&amp;Combinar1[[#This Row],[fuente]]&amp;", "&amp;Combinar1[[#This Row],[temporalidad]]</f>
        <v>Gráfico que muestra la cantidad de espacios culturales según su fuente de financiamiento en la comuna de Codegua, según datos del Observatorio Cultural, Año 2021</v>
      </c>
      <c r="AF400" t="e">
        <f>+Combinar1[[#This Row],[url]]&amp;Combinar1[[#This Row],[Complemento Link]]&amp;Combinar1[[#This Row],[id_fil_url 1]]&amp;#REF!&amp;#REF!</f>
        <v>#REF!</v>
      </c>
    </row>
    <row r="401" spans="1:32" x14ac:dyDescent="0.3">
      <c r="A401" s="22">
        <v>1</v>
      </c>
      <c r="B401" s="22" t="s">
        <v>376</v>
      </c>
      <c r="C401">
        <v>5</v>
      </c>
      <c r="D401" s="22">
        <v>5</v>
      </c>
      <c r="E401" s="22" t="s">
        <v>752</v>
      </c>
      <c r="F401" s="22"/>
      <c r="G401" s="22" t="s">
        <v>741</v>
      </c>
      <c r="H401" s="22" t="s">
        <v>737</v>
      </c>
      <c r="I401" s="22" t="s">
        <v>733</v>
      </c>
      <c r="K401" s="22" t="s">
        <v>731</v>
      </c>
      <c r="L401" s="22" t="s">
        <v>752</v>
      </c>
      <c r="M401" s="22" t="s">
        <v>735</v>
      </c>
      <c r="N401" s="22" t="s">
        <v>743</v>
      </c>
      <c r="O401" s="22" t="s">
        <v>744</v>
      </c>
      <c r="P401" s="22" t="s">
        <v>3862</v>
      </c>
      <c r="Q401" t="s">
        <v>5943</v>
      </c>
      <c r="R401" s="22" t="s">
        <v>734</v>
      </c>
      <c r="S401" s="22" t="s">
        <v>3870</v>
      </c>
      <c r="T401" s="22" t="s">
        <v>758</v>
      </c>
      <c r="U401" s="22" t="s">
        <v>384</v>
      </c>
      <c r="V401" s="22">
        <v>240</v>
      </c>
      <c r="W401" s="22" t="s">
        <v>377</v>
      </c>
      <c r="X401" s="22" t="s">
        <v>378</v>
      </c>
      <c r="Y401" s="22" t="s">
        <v>110</v>
      </c>
      <c r="Z401" s="22">
        <v>6102</v>
      </c>
      <c r="AA401" s="22" t="s">
        <v>732</v>
      </c>
      <c r="AC401" t="str">
        <f>+Combinar1[[#This Row],[Descripción Filtro URL 1]]</f>
        <v>Codegua</v>
      </c>
      <c r="AD401" t="str">
        <f>+Combinar1[[#This Row],[titulo]]&amp;AC401&amp;", "&amp;Combinar1[[#This Row],[temporalidad]]</f>
        <v>Cantidad de Espacios Culturales según su Tipo de Titularidad en la comuna de Codegua, Año 2021</v>
      </c>
      <c r="AE401" t="str">
        <f>+Combinar1[[#This Row],[descripcion_larga]]&amp;AC401&amp;", según datos del "&amp;Combinar1[[#This Row],[fuente]]&amp;", "&amp;Combinar1[[#This Row],[temporalidad]]</f>
        <v>Gráfico que muestra la cantidad de espacios culturales según su tipo de titularidad en la comuna de  Codegua, según datos del Observatorio Cultural, Año 2021</v>
      </c>
      <c r="AF401" t="e">
        <f>+Combinar1[[#This Row],[url]]&amp;Combinar1[[#This Row],[Complemento Link]]&amp;Combinar1[[#This Row],[id_fil_url 1]]&amp;#REF!&amp;#REF!</f>
        <v>#REF!</v>
      </c>
    </row>
    <row r="402" spans="1:32" x14ac:dyDescent="0.3">
      <c r="A402" s="22">
        <v>1</v>
      </c>
      <c r="B402" s="22" t="s">
        <v>376</v>
      </c>
      <c r="C402">
        <v>1</v>
      </c>
      <c r="D402" s="22">
        <v>1</v>
      </c>
      <c r="E402" s="22" t="s">
        <v>742</v>
      </c>
      <c r="F402" s="22"/>
      <c r="G402" s="22" t="s">
        <v>736</v>
      </c>
      <c r="H402" s="22" t="s">
        <v>737</v>
      </c>
      <c r="I402" s="22" t="s">
        <v>733</v>
      </c>
      <c r="K402" s="22" t="s">
        <v>731</v>
      </c>
      <c r="L402" s="22" t="s">
        <v>742</v>
      </c>
      <c r="M402" s="22" t="s">
        <v>735</v>
      </c>
      <c r="N402" s="22" t="s">
        <v>743</v>
      </c>
      <c r="O402" s="22" t="s">
        <v>744</v>
      </c>
      <c r="P402" s="22" t="s">
        <v>3859</v>
      </c>
      <c r="Q402" t="s">
        <v>3864</v>
      </c>
      <c r="R402" s="22" t="s">
        <v>734</v>
      </c>
      <c r="S402" s="22" t="s">
        <v>3872</v>
      </c>
      <c r="T402" s="22" t="s">
        <v>754</v>
      </c>
      <c r="U402" s="22" t="s">
        <v>384</v>
      </c>
      <c r="V402" s="22">
        <v>240</v>
      </c>
      <c r="W402" s="22" t="s">
        <v>377</v>
      </c>
      <c r="X402" s="22" t="s">
        <v>378</v>
      </c>
      <c r="Y402" s="22" t="s">
        <v>111</v>
      </c>
      <c r="Z402" s="22">
        <v>6103</v>
      </c>
      <c r="AA402" s="22" t="s">
        <v>732</v>
      </c>
      <c r="AC402" t="str">
        <f>+Combinar1[[#This Row],[Descripción Filtro URL 1]]</f>
        <v>Coinco</v>
      </c>
      <c r="AD402" t="str">
        <f>+Combinar1[[#This Row],[titulo]]&amp;AC402&amp;", "&amp;Combinar1[[#This Row],[temporalidad]]</f>
        <v>Cantidad de Espacios Culturales con Acceso para Discapacitados en la comuna de Coinco, Año 2021</v>
      </c>
      <c r="AE402" t="str">
        <f>+Combinar1[[#This Row],[descripcion_larga]]&amp;AC402&amp;", según datos del "&amp;Combinar1[[#This Row],[fuente]]&amp;", "&amp;Combinar1[[#This Row],[temporalidad]]</f>
        <v>Gráfico que muestra la cantidad de espacios culturales con o sin acceso para discapacitados en la comuna de Coinco, según datos del Observatorio Cultural, Año 2021</v>
      </c>
      <c r="AF402" t="e">
        <f>+Combinar1[[#This Row],[url]]&amp;Combinar1[[#This Row],[Complemento Link]]&amp;Combinar1[[#This Row],[id_fil_url 1]]&amp;#REF!&amp;#REF!</f>
        <v>#REF!</v>
      </c>
    </row>
    <row r="403" spans="1:32" x14ac:dyDescent="0.3">
      <c r="A403" s="22">
        <v>1</v>
      </c>
      <c r="B403" s="22" t="s">
        <v>376</v>
      </c>
      <c r="C403">
        <v>2</v>
      </c>
      <c r="D403" s="22">
        <v>2</v>
      </c>
      <c r="E403" s="22" t="s">
        <v>746</v>
      </c>
      <c r="F403" s="22"/>
      <c r="G403" s="22" t="s">
        <v>738</v>
      </c>
      <c r="H403" s="22" t="s">
        <v>737</v>
      </c>
      <c r="I403" s="22" t="s">
        <v>733</v>
      </c>
      <c r="K403" s="22" t="s">
        <v>731</v>
      </c>
      <c r="L403" s="22" t="s">
        <v>746</v>
      </c>
      <c r="M403" s="22" t="s">
        <v>735</v>
      </c>
      <c r="N403" s="22" t="s">
        <v>743</v>
      </c>
      <c r="O403" s="22" t="s">
        <v>744</v>
      </c>
      <c r="P403" s="22" t="s">
        <v>3860</v>
      </c>
      <c r="Q403" t="s">
        <v>5944</v>
      </c>
      <c r="R403" s="22" t="s">
        <v>734</v>
      </c>
      <c r="S403" s="22" t="s">
        <v>3871</v>
      </c>
      <c r="T403" s="22" t="s">
        <v>755</v>
      </c>
      <c r="U403" s="22" t="s">
        <v>384</v>
      </c>
      <c r="V403" s="22">
        <v>240</v>
      </c>
      <c r="W403" s="22" t="s">
        <v>377</v>
      </c>
      <c r="X403" s="22" t="s">
        <v>378</v>
      </c>
      <c r="Y403" s="22" t="s">
        <v>111</v>
      </c>
      <c r="Z403" s="22">
        <v>6103</v>
      </c>
      <c r="AA403" s="22" t="s">
        <v>732</v>
      </c>
      <c r="AC403" t="str">
        <f>+Combinar1[[#This Row],[Descripción Filtro URL 1]]</f>
        <v>Coinco</v>
      </c>
      <c r="AD403" t="str">
        <f>+Combinar1[[#This Row],[titulo]]&amp;AC403&amp;", "&amp;Combinar1[[#This Row],[temporalidad]]</f>
        <v>Cantidad de Espacios Culturales por Tipo en la comuna de Coinco, Año 2021</v>
      </c>
      <c r="AE403" t="str">
        <f>+Combinar1[[#This Row],[descripcion_larga]]&amp;AC403&amp;", según datos del "&amp;Combinar1[[#This Row],[fuente]]&amp;", "&amp;Combinar1[[#This Row],[temporalidad]]</f>
        <v>Gráfico que muestra la cantidad de espacios culturales por tipo en la comuna de Coinco, según datos del Observatorio Cultural, Año 2021</v>
      </c>
      <c r="AF403" t="e">
        <f>+Combinar1[[#This Row],[url]]&amp;Combinar1[[#This Row],[Complemento Link]]&amp;Combinar1[[#This Row],[id_fil_url 1]]&amp;#REF!&amp;#REF!</f>
        <v>#REF!</v>
      </c>
    </row>
    <row r="404" spans="1:32" x14ac:dyDescent="0.3">
      <c r="A404" s="22">
        <v>1</v>
      </c>
      <c r="B404" s="22" t="s">
        <v>376</v>
      </c>
      <c r="C404">
        <v>3</v>
      </c>
      <c r="D404" s="22">
        <v>3</v>
      </c>
      <c r="E404" s="22" t="s">
        <v>748</v>
      </c>
      <c r="F404" s="22"/>
      <c r="G404" s="22" t="s">
        <v>739</v>
      </c>
      <c r="H404" s="22" t="s">
        <v>737</v>
      </c>
      <c r="I404" s="22" t="s">
        <v>733</v>
      </c>
      <c r="K404" s="22" t="s">
        <v>731</v>
      </c>
      <c r="L404" s="22" t="s">
        <v>748</v>
      </c>
      <c r="M404" s="22" t="s">
        <v>735</v>
      </c>
      <c r="N404" s="22" t="s">
        <v>743</v>
      </c>
      <c r="O404" s="22" t="s">
        <v>744</v>
      </c>
      <c r="P404" s="22" t="s">
        <v>3863</v>
      </c>
      <c r="Q404" t="s">
        <v>3866</v>
      </c>
      <c r="R404" s="22" t="s">
        <v>734</v>
      </c>
      <c r="S404" s="22" t="s">
        <v>3868</v>
      </c>
      <c r="T404" s="22" t="s">
        <v>756</v>
      </c>
      <c r="U404" s="22" t="s">
        <v>384</v>
      </c>
      <c r="V404" s="22">
        <v>240</v>
      </c>
      <c r="W404" s="22" t="s">
        <v>377</v>
      </c>
      <c r="X404" s="22" t="s">
        <v>378</v>
      </c>
      <c r="Y404" s="22" t="s">
        <v>111</v>
      </c>
      <c r="Z404" s="22">
        <v>6103</v>
      </c>
      <c r="AA404" s="22" t="s">
        <v>732</v>
      </c>
      <c r="AC404" t="str">
        <f>+Combinar1[[#This Row],[Descripción Filtro URL 1]]</f>
        <v>Coinco</v>
      </c>
      <c r="AD404" t="str">
        <f>+Combinar1[[#This Row],[titulo]]&amp;AC404&amp;", "&amp;Combinar1[[#This Row],[temporalidad]]</f>
        <v>Cantidad de Espacios Culturales según su Estado de Mantención en la comuna de Coinco, Año 2021</v>
      </c>
      <c r="AE404" t="str">
        <f>+Combinar1[[#This Row],[descripcion_larga]]&amp;AC404&amp;", según datos del "&amp;Combinar1[[#This Row],[fuente]]&amp;", "&amp;Combinar1[[#This Row],[temporalidad]]</f>
        <v>Gráfico que muestra la cantidad de espacios culturales según su estado de mantención en la comuna de Coinco, según datos del Observatorio Cultural, Año 2021</v>
      </c>
      <c r="AF404" t="e">
        <f>+Combinar1[[#This Row],[url]]&amp;Combinar1[[#This Row],[Complemento Link]]&amp;Combinar1[[#This Row],[id_fil_url 1]]&amp;#REF!&amp;#REF!</f>
        <v>#REF!</v>
      </c>
    </row>
    <row r="405" spans="1:32" x14ac:dyDescent="0.3">
      <c r="A405" s="22">
        <v>1</v>
      </c>
      <c r="B405" s="22" t="s">
        <v>376</v>
      </c>
      <c r="C405">
        <v>4</v>
      </c>
      <c r="D405" s="22">
        <v>4</v>
      </c>
      <c r="E405" s="22" t="s">
        <v>750</v>
      </c>
      <c r="F405" s="22"/>
      <c r="G405" s="22" t="s">
        <v>740</v>
      </c>
      <c r="H405" s="22" t="s">
        <v>737</v>
      </c>
      <c r="I405" s="22" t="s">
        <v>733</v>
      </c>
      <c r="K405" s="22" t="s">
        <v>731</v>
      </c>
      <c r="L405" s="22" t="s">
        <v>750</v>
      </c>
      <c r="M405" s="22" t="s">
        <v>735</v>
      </c>
      <c r="N405" s="22" t="s">
        <v>743</v>
      </c>
      <c r="O405" s="22" t="s">
        <v>744</v>
      </c>
      <c r="P405" s="22" t="s">
        <v>3861</v>
      </c>
      <c r="Q405" t="s">
        <v>3867</v>
      </c>
      <c r="R405" s="22" t="s">
        <v>734</v>
      </c>
      <c r="S405" s="22" t="s">
        <v>3869</v>
      </c>
      <c r="T405" s="22" t="s">
        <v>757</v>
      </c>
      <c r="U405" s="22" t="s">
        <v>384</v>
      </c>
      <c r="V405" s="22">
        <v>240</v>
      </c>
      <c r="W405" s="22" t="s">
        <v>377</v>
      </c>
      <c r="X405" s="22" t="s">
        <v>378</v>
      </c>
      <c r="Y405" s="22" t="s">
        <v>111</v>
      </c>
      <c r="Z405" s="22">
        <v>6103</v>
      </c>
      <c r="AA405" s="22" t="s">
        <v>732</v>
      </c>
      <c r="AC405" t="str">
        <f>+Combinar1[[#This Row],[Descripción Filtro URL 1]]</f>
        <v>Coinco</v>
      </c>
      <c r="AD405" t="str">
        <f>+Combinar1[[#This Row],[titulo]]&amp;AC405&amp;", "&amp;Combinar1[[#This Row],[temporalidad]]</f>
        <v>Cantidad de Espacios Culturales según su Fuente de Financiamiento en la comuna de Coinco, Año 2021</v>
      </c>
      <c r="AE405" t="str">
        <f>+Combinar1[[#This Row],[descripcion_larga]]&amp;AC405&amp;", según datos del "&amp;Combinar1[[#This Row],[fuente]]&amp;", "&amp;Combinar1[[#This Row],[temporalidad]]</f>
        <v>Gráfico que muestra la cantidad de espacios culturales según su fuente de financiamiento en la comuna de Coinco, según datos del Observatorio Cultural, Año 2021</v>
      </c>
      <c r="AF405" t="e">
        <f>+Combinar1[[#This Row],[url]]&amp;Combinar1[[#This Row],[Complemento Link]]&amp;Combinar1[[#This Row],[id_fil_url 1]]&amp;#REF!&amp;#REF!</f>
        <v>#REF!</v>
      </c>
    </row>
    <row r="406" spans="1:32" x14ac:dyDescent="0.3">
      <c r="A406" s="22">
        <v>1</v>
      </c>
      <c r="B406" s="22" t="s">
        <v>376</v>
      </c>
      <c r="C406">
        <v>5</v>
      </c>
      <c r="D406" s="22">
        <v>5</v>
      </c>
      <c r="E406" s="22" t="s">
        <v>752</v>
      </c>
      <c r="F406" s="22"/>
      <c r="G406" s="22" t="s">
        <v>741</v>
      </c>
      <c r="H406" s="22" t="s">
        <v>737</v>
      </c>
      <c r="I406" s="22" t="s">
        <v>733</v>
      </c>
      <c r="K406" s="22" t="s">
        <v>731</v>
      </c>
      <c r="L406" s="22" t="s">
        <v>752</v>
      </c>
      <c r="M406" s="22" t="s">
        <v>735</v>
      </c>
      <c r="N406" s="22" t="s">
        <v>743</v>
      </c>
      <c r="O406" s="22" t="s">
        <v>744</v>
      </c>
      <c r="P406" s="22" t="s">
        <v>3862</v>
      </c>
      <c r="Q406" t="s">
        <v>5943</v>
      </c>
      <c r="R406" s="22" t="s">
        <v>734</v>
      </c>
      <c r="S406" s="22" t="s">
        <v>3870</v>
      </c>
      <c r="T406" s="22" t="s">
        <v>758</v>
      </c>
      <c r="U406" s="22" t="s">
        <v>384</v>
      </c>
      <c r="V406" s="22">
        <v>240</v>
      </c>
      <c r="W406" s="22" t="s">
        <v>377</v>
      </c>
      <c r="X406" s="22" t="s">
        <v>378</v>
      </c>
      <c r="Y406" s="22" t="s">
        <v>111</v>
      </c>
      <c r="Z406" s="22">
        <v>6103</v>
      </c>
      <c r="AA406" s="22" t="s">
        <v>732</v>
      </c>
      <c r="AC406" t="str">
        <f>+Combinar1[[#This Row],[Descripción Filtro URL 1]]</f>
        <v>Coinco</v>
      </c>
      <c r="AD406" t="str">
        <f>+Combinar1[[#This Row],[titulo]]&amp;AC406&amp;", "&amp;Combinar1[[#This Row],[temporalidad]]</f>
        <v>Cantidad de Espacios Culturales según su Tipo de Titularidad en la comuna de Coinco, Año 2021</v>
      </c>
      <c r="AE406" t="str">
        <f>+Combinar1[[#This Row],[descripcion_larga]]&amp;AC406&amp;", según datos del "&amp;Combinar1[[#This Row],[fuente]]&amp;", "&amp;Combinar1[[#This Row],[temporalidad]]</f>
        <v>Gráfico que muestra la cantidad de espacios culturales según su tipo de titularidad en la comuna de  Coinco, según datos del Observatorio Cultural, Año 2021</v>
      </c>
      <c r="AF406" t="e">
        <f>+Combinar1[[#This Row],[url]]&amp;Combinar1[[#This Row],[Complemento Link]]&amp;Combinar1[[#This Row],[id_fil_url 1]]&amp;#REF!&amp;#REF!</f>
        <v>#REF!</v>
      </c>
    </row>
    <row r="407" spans="1:32" x14ac:dyDescent="0.3">
      <c r="A407" s="22">
        <v>1</v>
      </c>
      <c r="B407" s="22" t="s">
        <v>376</v>
      </c>
      <c r="C407">
        <v>1</v>
      </c>
      <c r="D407" s="22">
        <v>1</v>
      </c>
      <c r="E407" s="22" t="s">
        <v>742</v>
      </c>
      <c r="F407" s="22"/>
      <c r="G407" s="22" t="s">
        <v>736</v>
      </c>
      <c r="H407" s="22" t="s">
        <v>737</v>
      </c>
      <c r="I407" s="22" t="s">
        <v>733</v>
      </c>
      <c r="K407" s="22" t="s">
        <v>731</v>
      </c>
      <c r="L407" s="22" t="s">
        <v>742</v>
      </c>
      <c r="M407" s="22" t="s">
        <v>735</v>
      </c>
      <c r="N407" s="22" t="s">
        <v>743</v>
      </c>
      <c r="O407" s="22" t="s">
        <v>744</v>
      </c>
      <c r="P407" s="22" t="s">
        <v>3859</v>
      </c>
      <c r="Q407" t="s">
        <v>3864</v>
      </c>
      <c r="R407" s="22" t="s">
        <v>734</v>
      </c>
      <c r="S407" s="22" t="s">
        <v>3872</v>
      </c>
      <c r="T407" s="22" t="s">
        <v>754</v>
      </c>
      <c r="U407" s="22" t="s">
        <v>384</v>
      </c>
      <c r="V407" s="22">
        <v>240</v>
      </c>
      <c r="W407" s="22" t="s">
        <v>377</v>
      </c>
      <c r="X407" s="22" t="s">
        <v>378</v>
      </c>
      <c r="Y407" s="22" t="s">
        <v>112</v>
      </c>
      <c r="Z407" s="22">
        <v>6104</v>
      </c>
      <c r="AA407" s="22" t="s">
        <v>732</v>
      </c>
      <c r="AC407" t="str">
        <f>+Combinar1[[#This Row],[Descripción Filtro URL 1]]</f>
        <v>Coltauco</v>
      </c>
      <c r="AD407" t="str">
        <f>+Combinar1[[#This Row],[titulo]]&amp;AC407&amp;", "&amp;Combinar1[[#This Row],[temporalidad]]</f>
        <v>Cantidad de Espacios Culturales con Acceso para Discapacitados en la comuna de Coltauco, Año 2021</v>
      </c>
      <c r="AE407" t="str">
        <f>+Combinar1[[#This Row],[descripcion_larga]]&amp;AC407&amp;", según datos del "&amp;Combinar1[[#This Row],[fuente]]&amp;", "&amp;Combinar1[[#This Row],[temporalidad]]</f>
        <v>Gráfico que muestra la cantidad de espacios culturales con o sin acceso para discapacitados en la comuna de Coltauco, según datos del Observatorio Cultural, Año 2021</v>
      </c>
      <c r="AF407" t="e">
        <f>+Combinar1[[#This Row],[url]]&amp;Combinar1[[#This Row],[Complemento Link]]&amp;Combinar1[[#This Row],[id_fil_url 1]]&amp;#REF!&amp;#REF!</f>
        <v>#REF!</v>
      </c>
    </row>
    <row r="408" spans="1:32" x14ac:dyDescent="0.3">
      <c r="A408" s="22">
        <v>1</v>
      </c>
      <c r="B408" s="22" t="s">
        <v>376</v>
      </c>
      <c r="C408">
        <v>2</v>
      </c>
      <c r="D408" s="22">
        <v>2</v>
      </c>
      <c r="E408" s="22" t="s">
        <v>746</v>
      </c>
      <c r="F408" s="22"/>
      <c r="G408" s="22" t="s">
        <v>738</v>
      </c>
      <c r="H408" s="22" t="s">
        <v>737</v>
      </c>
      <c r="I408" s="22" t="s">
        <v>733</v>
      </c>
      <c r="K408" s="22" t="s">
        <v>731</v>
      </c>
      <c r="L408" s="22" t="s">
        <v>746</v>
      </c>
      <c r="M408" s="22" t="s">
        <v>735</v>
      </c>
      <c r="N408" s="22" t="s">
        <v>743</v>
      </c>
      <c r="O408" s="22" t="s">
        <v>744</v>
      </c>
      <c r="P408" s="22" t="s">
        <v>3860</v>
      </c>
      <c r="Q408" t="s">
        <v>5944</v>
      </c>
      <c r="R408" s="22" t="s">
        <v>734</v>
      </c>
      <c r="S408" s="22" t="s">
        <v>3871</v>
      </c>
      <c r="T408" s="22" t="s">
        <v>755</v>
      </c>
      <c r="U408" s="22" t="s">
        <v>384</v>
      </c>
      <c r="V408" s="22">
        <v>240</v>
      </c>
      <c r="W408" s="22" t="s">
        <v>377</v>
      </c>
      <c r="X408" s="22" t="s">
        <v>378</v>
      </c>
      <c r="Y408" s="22" t="s">
        <v>112</v>
      </c>
      <c r="Z408" s="22">
        <v>6104</v>
      </c>
      <c r="AA408" s="22" t="s">
        <v>732</v>
      </c>
      <c r="AC408" t="str">
        <f>+Combinar1[[#This Row],[Descripción Filtro URL 1]]</f>
        <v>Coltauco</v>
      </c>
      <c r="AD408" t="str">
        <f>+Combinar1[[#This Row],[titulo]]&amp;AC408&amp;", "&amp;Combinar1[[#This Row],[temporalidad]]</f>
        <v>Cantidad de Espacios Culturales por Tipo en la comuna de Coltauco, Año 2021</v>
      </c>
      <c r="AE408" t="str">
        <f>+Combinar1[[#This Row],[descripcion_larga]]&amp;AC408&amp;", según datos del "&amp;Combinar1[[#This Row],[fuente]]&amp;", "&amp;Combinar1[[#This Row],[temporalidad]]</f>
        <v>Gráfico que muestra la cantidad de espacios culturales por tipo en la comuna de Coltauco, según datos del Observatorio Cultural, Año 2021</v>
      </c>
      <c r="AF408" t="e">
        <f>+Combinar1[[#This Row],[url]]&amp;Combinar1[[#This Row],[Complemento Link]]&amp;Combinar1[[#This Row],[id_fil_url 1]]&amp;#REF!&amp;#REF!</f>
        <v>#REF!</v>
      </c>
    </row>
    <row r="409" spans="1:32" x14ac:dyDescent="0.3">
      <c r="A409" s="22">
        <v>1</v>
      </c>
      <c r="B409" s="22" t="s">
        <v>376</v>
      </c>
      <c r="C409">
        <v>3</v>
      </c>
      <c r="D409" s="22">
        <v>3</v>
      </c>
      <c r="E409" s="22" t="s">
        <v>748</v>
      </c>
      <c r="F409" s="22"/>
      <c r="G409" s="22" t="s">
        <v>739</v>
      </c>
      <c r="H409" s="22" t="s">
        <v>737</v>
      </c>
      <c r="I409" s="22" t="s">
        <v>733</v>
      </c>
      <c r="K409" s="22" t="s">
        <v>731</v>
      </c>
      <c r="L409" s="22" t="s">
        <v>748</v>
      </c>
      <c r="M409" s="22" t="s">
        <v>735</v>
      </c>
      <c r="N409" s="22" t="s">
        <v>743</v>
      </c>
      <c r="O409" s="22" t="s">
        <v>744</v>
      </c>
      <c r="P409" s="22" t="s">
        <v>3863</v>
      </c>
      <c r="Q409" t="s">
        <v>3866</v>
      </c>
      <c r="R409" s="22" t="s">
        <v>734</v>
      </c>
      <c r="S409" s="22" t="s">
        <v>3868</v>
      </c>
      <c r="T409" s="22" t="s">
        <v>756</v>
      </c>
      <c r="U409" s="22" t="s">
        <v>384</v>
      </c>
      <c r="V409" s="22">
        <v>240</v>
      </c>
      <c r="W409" s="22" t="s">
        <v>377</v>
      </c>
      <c r="X409" s="22" t="s">
        <v>378</v>
      </c>
      <c r="Y409" s="22" t="s">
        <v>112</v>
      </c>
      <c r="Z409" s="22">
        <v>6104</v>
      </c>
      <c r="AA409" s="22" t="s">
        <v>732</v>
      </c>
      <c r="AC409" t="str">
        <f>+Combinar1[[#This Row],[Descripción Filtro URL 1]]</f>
        <v>Coltauco</v>
      </c>
      <c r="AD409" t="str">
        <f>+Combinar1[[#This Row],[titulo]]&amp;AC409&amp;", "&amp;Combinar1[[#This Row],[temporalidad]]</f>
        <v>Cantidad de Espacios Culturales según su Estado de Mantención en la comuna de Coltauco, Año 2021</v>
      </c>
      <c r="AE409" t="str">
        <f>+Combinar1[[#This Row],[descripcion_larga]]&amp;AC409&amp;", según datos del "&amp;Combinar1[[#This Row],[fuente]]&amp;", "&amp;Combinar1[[#This Row],[temporalidad]]</f>
        <v>Gráfico que muestra la cantidad de espacios culturales según su estado de mantención en la comuna de Coltauco, según datos del Observatorio Cultural, Año 2021</v>
      </c>
      <c r="AF409" t="e">
        <f>+Combinar1[[#This Row],[url]]&amp;Combinar1[[#This Row],[Complemento Link]]&amp;Combinar1[[#This Row],[id_fil_url 1]]&amp;#REF!&amp;#REF!</f>
        <v>#REF!</v>
      </c>
    </row>
    <row r="410" spans="1:32" x14ac:dyDescent="0.3">
      <c r="A410" s="22">
        <v>1</v>
      </c>
      <c r="B410" s="22" t="s">
        <v>376</v>
      </c>
      <c r="C410">
        <v>4</v>
      </c>
      <c r="D410" s="22">
        <v>4</v>
      </c>
      <c r="E410" s="22" t="s">
        <v>750</v>
      </c>
      <c r="F410" s="22"/>
      <c r="G410" s="22" t="s">
        <v>740</v>
      </c>
      <c r="H410" s="22" t="s">
        <v>737</v>
      </c>
      <c r="I410" s="22" t="s">
        <v>733</v>
      </c>
      <c r="K410" s="22" t="s">
        <v>731</v>
      </c>
      <c r="L410" s="22" t="s">
        <v>750</v>
      </c>
      <c r="M410" s="22" t="s">
        <v>735</v>
      </c>
      <c r="N410" s="22" t="s">
        <v>743</v>
      </c>
      <c r="O410" s="22" t="s">
        <v>744</v>
      </c>
      <c r="P410" s="22" t="s">
        <v>3861</v>
      </c>
      <c r="Q410" t="s">
        <v>3867</v>
      </c>
      <c r="R410" s="22" t="s">
        <v>734</v>
      </c>
      <c r="S410" s="22" t="s">
        <v>3869</v>
      </c>
      <c r="T410" s="22" t="s">
        <v>757</v>
      </c>
      <c r="U410" s="22" t="s">
        <v>384</v>
      </c>
      <c r="V410" s="22">
        <v>240</v>
      </c>
      <c r="W410" s="22" t="s">
        <v>377</v>
      </c>
      <c r="X410" s="22" t="s">
        <v>378</v>
      </c>
      <c r="Y410" s="22" t="s">
        <v>112</v>
      </c>
      <c r="Z410" s="22">
        <v>6104</v>
      </c>
      <c r="AA410" s="22" t="s">
        <v>732</v>
      </c>
      <c r="AC410" t="str">
        <f>+Combinar1[[#This Row],[Descripción Filtro URL 1]]</f>
        <v>Coltauco</v>
      </c>
      <c r="AD410" t="str">
        <f>+Combinar1[[#This Row],[titulo]]&amp;AC410&amp;", "&amp;Combinar1[[#This Row],[temporalidad]]</f>
        <v>Cantidad de Espacios Culturales según su Fuente de Financiamiento en la comuna de Coltauco, Año 2021</v>
      </c>
      <c r="AE410" t="str">
        <f>+Combinar1[[#This Row],[descripcion_larga]]&amp;AC410&amp;", según datos del "&amp;Combinar1[[#This Row],[fuente]]&amp;", "&amp;Combinar1[[#This Row],[temporalidad]]</f>
        <v>Gráfico que muestra la cantidad de espacios culturales según su fuente de financiamiento en la comuna de Coltauco, según datos del Observatorio Cultural, Año 2021</v>
      </c>
      <c r="AF410" t="e">
        <f>+Combinar1[[#This Row],[url]]&amp;Combinar1[[#This Row],[Complemento Link]]&amp;Combinar1[[#This Row],[id_fil_url 1]]&amp;#REF!&amp;#REF!</f>
        <v>#REF!</v>
      </c>
    </row>
    <row r="411" spans="1:32" x14ac:dyDescent="0.3">
      <c r="A411" s="22">
        <v>1</v>
      </c>
      <c r="B411" s="22" t="s">
        <v>376</v>
      </c>
      <c r="C411">
        <v>5</v>
      </c>
      <c r="D411" s="22">
        <v>5</v>
      </c>
      <c r="E411" s="22" t="s">
        <v>752</v>
      </c>
      <c r="F411" s="22"/>
      <c r="G411" s="22" t="s">
        <v>741</v>
      </c>
      <c r="H411" s="22" t="s">
        <v>737</v>
      </c>
      <c r="I411" s="22" t="s">
        <v>733</v>
      </c>
      <c r="K411" s="22" t="s">
        <v>731</v>
      </c>
      <c r="L411" s="22" t="s">
        <v>752</v>
      </c>
      <c r="M411" s="22" t="s">
        <v>735</v>
      </c>
      <c r="N411" s="22" t="s">
        <v>743</v>
      </c>
      <c r="O411" s="22" t="s">
        <v>744</v>
      </c>
      <c r="P411" s="22" t="s">
        <v>3862</v>
      </c>
      <c r="Q411" t="s">
        <v>5943</v>
      </c>
      <c r="R411" s="22" t="s">
        <v>734</v>
      </c>
      <c r="S411" s="22" t="s">
        <v>3870</v>
      </c>
      <c r="T411" s="22" t="s">
        <v>758</v>
      </c>
      <c r="U411" s="22" t="s">
        <v>384</v>
      </c>
      <c r="V411" s="22">
        <v>240</v>
      </c>
      <c r="W411" s="22" t="s">
        <v>377</v>
      </c>
      <c r="X411" s="22" t="s">
        <v>378</v>
      </c>
      <c r="Y411" s="22" t="s">
        <v>112</v>
      </c>
      <c r="Z411" s="22">
        <v>6104</v>
      </c>
      <c r="AA411" s="22" t="s">
        <v>732</v>
      </c>
      <c r="AC411" t="str">
        <f>+Combinar1[[#This Row],[Descripción Filtro URL 1]]</f>
        <v>Coltauco</v>
      </c>
      <c r="AD411" t="str">
        <f>+Combinar1[[#This Row],[titulo]]&amp;AC411&amp;", "&amp;Combinar1[[#This Row],[temporalidad]]</f>
        <v>Cantidad de Espacios Culturales según su Tipo de Titularidad en la comuna de Coltauco, Año 2021</v>
      </c>
      <c r="AE411" t="str">
        <f>+Combinar1[[#This Row],[descripcion_larga]]&amp;AC411&amp;", según datos del "&amp;Combinar1[[#This Row],[fuente]]&amp;", "&amp;Combinar1[[#This Row],[temporalidad]]</f>
        <v>Gráfico que muestra la cantidad de espacios culturales según su tipo de titularidad en la comuna de  Coltauco, según datos del Observatorio Cultural, Año 2021</v>
      </c>
      <c r="AF411" t="e">
        <f>+Combinar1[[#This Row],[url]]&amp;Combinar1[[#This Row],[Complemento Link]]&amp;Combinar1[[#This Row],[id_fil_url 1]]&amp;#REF!&amp;#REF!</f>
        <v>#REF!</v>
      </c>
    </row>
    <row r="412" spans="1:32" x14ac:dyDescent="0.3">
      <c r="A412" s="22">
        <v>1</v>
      </c>
      <c r="B412" s="22" t="s">
        <v>376</v>
      </c>
      <c r="C412">
        <v>1</v>
      </c>
      <c r="D412" s="22">
        <v>1</v>
      </c>
      <c r="E412" s="22" t="s">
        <v>742</v>
      </c>
      <c r="F412" s="22"/>
      <c r="G412" s="22" t="s">
        <v>736</v>
      </c>
      <c r="H412" s="22" t="s">
        <v>737</v>
      </c>
      <c r="I412" s="22" t="s">
        <v>733</v>
      </c>
      <c r="K412" s="22" t="s">
        <v>731</v>
      </c>
      <c r="L412" s="22" t="s">
        <v>742</v>
      </c>
      <c r="M412" s="22" t="s">
        <v>735</v>
      </c>
      <c r="N412" s="22" t="s">
        <v>743</v>
      </c>
      <c r="O412" s="22" t="s">
        <v>744</v>
      </c>
      <c r="P412" s="22" t="s">
        <v>3859</v>
      </c>
      <c r="Q412" t="s">
        <v>3864</v>
      </c>
      <c r="R412" s="22" t="s">
        <v>734</v>
      </c>
      <c r="S412" s="22" t="s">
        <v>3872</v>
      </c>
      <c r="T412" s="22" t="s">
        <v>754</v>
      </c>
      <c r="U412" s="22" t="s">
        <v>384</v>
      </c>
      <c r="V412" s="22">
        <v>240</v>
      </c>
      <c r="W412" s="22" t="s">
        <v>377</v>
      </c>
      <c r="X412" s="22" t="s">
        <v>378</v>
      </c>
      <c r="Y412" s="22" t="s">
        <v>113</v>
      </c>
      <c r="Z412" s="22">
        <v>6105</v>
      </c>
      <c r="AA412" s="22" t="s">
        <v>732</v>
      </c>
      <c r="AC412" t="str">
        <f>+Combinar1[[#This Row],[Descripción Filtro URL 1]]</f>
        <v>Doñihue</v>
      </c>
      <c r="AD412" t="str">
        <f>+Combinar1[[#This Row],[titulo]]&amp;AC412&amp;", "&amp;Combinar1[[#This Row],[temporalidad]]</f>
        <v>Cantidad de Espacios Culturales con Acceso para Discapacitados en la comuna de Doñihue, Año 2021</v>
      </c>
      <c r="AE412" t="str">
        <f>+Combinar1[[#This Row],[descripcion_larga]]&amp;AC412&amp;", según datos del "&amp;Combinar1[[#This Row],[fuente]]&amp;", "&amp;Combinar1[[#This Row],[temporalidad]]</f>
        <v>Gráfico que muestra la cantidad de espacios culturales con o sin acceso para discapacitados en la comuna de Doñihue, según datos del Observatorio Cultural, Año 2021</v>
      </c>
      <c r="AF412" t="e">
        <f>+Combinar1[[#This Row],[url]]&amp;Combinar1[[#This Row],[Complemento Link]]&amp;Combinar1[[#This Row],[id_fil_url 1]]&amp;#REF!&amp;#REF!</f>
        <v>#REF!</v>
      </c>
    </row>
    <row r="413" spans="1:32" x14ac:dyDescent="0.3">
      <c r="A413" s="22">
        <v>1</v>
      </c>
      <c r="B413" s="22" t="s">
        <v>376</v>
      </c>
      <c r="C413">
        <v>2</v>
      </c>
      <c r="D413" s="22">
        <v>2</v>
      </c>
      <c r="E413" s="22" t="s">
        <v>746</v>
      </c>
      <c r="F413" s="22"/>
      <c r="G413" s="22" t="s">
        <v>738</v>
      </c>
      <c r="H413" s="22" t="s">
        <v>737</v>
      </c>
      <c r="I413" s="22" t="s">
        <v>733</v>
      </c>
      <c r="K413" s="22" t="s">
        <v>731</v>
      </c>
      <c r="L413" s="22" t="s">
        <v>746</v>
      </c>
      <c r="M413" s="22" t="s">
        <v>735</v>
      </c>
      <c r="N413" s="22" t="s">
        <v>743</v>
      </c>
      <c r="O413" s="22" t="s">
        <v>744</v>
      </c>
      <c r="P413" s="22" t="s">
        <v>3860</v>
      </c>
      <c r="Q413" t="s">
        <v>5944</v>
      </c>
      <c r="R413" s="22" t="s">
        <v>734</v>
      </c>
      <c r="S413" s="22" t="s">
        <v>3871</v>
      </c>
      <c r="T413" s="22" t="s">
        <v>755</v>
      </c>
      <c r="U413" s="22" t="s">
        <v>384</v>
      </c>
      <c r="V413" s="22">
        <v>240</v>
      </c>
      <c r="W413" s="22" t="s">
        <v>377</v>
      </c>
      <c r="X413" s="22" t="s">
        <v>378</v>
      </c>
      <c r="Y413" s="22" t="s">
        <v>113</v>
      </c>
      <c r="Z413" s="22">
        <v>6105</v>
      </c>
      <c r="AA413" s="22" t="s">
        <v>732</v>
      </c>
      <c r="AC413" t="str">
        <f>+Combinar1[[#This Row],[Descripción Filtro URL 1]]</f>
        <v>Doñihue</v>
      </c>
      <c r="AD413" t="str">
        <f>+Combinar1[[#This Row],[titulo]]&amp;AC413&amp;", "&amp;Combinar1[[#This Row],[temporalidad]]</f>
        <v>Cantidad de Espacios Culturales por Tipo en la comuna de Doñihue, Año 2021</v>
      </c>
      <c r="AE413" t="str">
        <f>+Combinar1[[#This Row],[descripcion_larga]]&amp;AC413&amp;", según datos del "&amp;Combinar1[[#This Row],[fuente]]&amp;", "&amp;Combinar1[[#This Row],[temporalidad]]</f>
        <v>Gráfico que muestra la cantidad de espacios culturales por tipo en la comuna de Doñihue, según datos del Observatorio Cultural, Año 2021</v>
      </c>
      <c r="AF413" t="e">
        <f>+Combinar1[[#This Row],[url]]&amp;Combinar1[[#This Row],[Complemento Link]]&amp;Combinar1[[#This Row],[id_fil_url 1]]&amp;#REF!&amp;#REF!</f>
        <v>#REF!</v>
      </c>
    </row>
    <row r="414" spans="1:32" x14ac:dyDescent="0.3">
      <c r="A414" s="22">
        <v>1</v>
      </c>
      <c r="B414" s="22" t="s">
        <v>376</v>
      </c>
      <c r="C414">
        <v>3</v>
      </c>
      <c r="D414" s="22">
        <v>3</v>
      </c>
      <c r="E414" s="22" t="s">
        <v>748</v>
      </c>
      <c r="F414" s="22"/>
      <c r="G414" s="22" t="s">
        <v>739</v>
      </c>
      <c r="H414" s="22" t="s">
        <v>737</v>
      </c>
      <c r="I414" s="22" t="s">
        <v>733</v>
      </c>
      <c r="K414" s="22" t="s">
        <v>731</v>
      </c>
      <c r="L414" s="22" t="s">
        <v>748</v>
      </c>
      <c r="M414" s="22" t="s">
        <v>735</v>
      </c>
      <c r="N414" s="22" t="s">
        <v>743</v>
      </c>
      <c r="O414" s="22" t="s">
        <v>744</v>
      </c>
      <c r="P414" s="22" t="s">
        <v>3863</v>
      </c>
      <c r="Q414" t="s">
        <v>3866</v>
      </c>
      <c r="R414" s="22" t="s">
        <v>734</v>
      </c>
      <c r="S414" s="22" t="s">
        <v>3868</v>
      </c>
      <c r="T414" s="22" t="s">
        <v>756</v>
      </c>
      <c r="U414" s="22" t="s">
        <v>384</v>
      </c>
      <c r="V414" s="22">
        <v>240</v>
      </c>
      <c r="W414" s="22" t="s">
        <v>377</v>
      </c>
      <c r="X414" s="22" t="s">
        <v>378</v>
      </c>
      <c r="Y414" s="22" t="s">
        <v>113</v>
      </c>
      <c r="Z414" s="22">
        <v>6105</v>
      </c>
      <c r="AA414" s="22" t="s">
        <v>732</v>
      </c>
      <c r="AC414" t="str">
        <f>+Combinar1[[#This Row],[Descripción Filtro URL 1]]</f>
        <v>Doñihue</v>
      </c>
      <c r="AD414" t="str">
        <f>+Combinar1[[#This Row],[titulo]]&amp;AC414&amp;", "&amp;Combinar1[[#This Row],[temporalidad]]</f>
        <v>Cantidad de Espacios Culturales según su Estado de Mantención en la comuna de Doñihue, Año 2021</v>
      </c>
      <c r="AE414" t="str">
        <f>+Combinar1[[#This Row],[descripcion_larga]]&amp;AC414&amp;", según datos del "&amp;Combinar1[[#This Row],[fuente]]&amp;", "&amp;Combinar1[[#This Row],[temporalidad]]</f>
        <v>Gráfico que muestra la cantidad de espacios culturales según su estado de mantención en la comuna de Doñihue, según datos del Observatorio Cultural, Año 2021</v>
      </c>
      <c r="AF414" t="e">
        <f>+Combinar1[[#This Row],[url]]&amp;Combinar1[[#This Row],[Complemento Link]]&amp;Combinar1[[#This Row],[id_fil_url 1]]&amp;#REF!&amp;#REF!</f>
        <v>#REF!</v>
      </c>
    </row>
    <row r="415" spans="1:32" x14ac:dyDescent="0.3">
      <c r="A415" s="22">
        <v>1</v>
      </c>
      <c r="B415" s="22" t="s">
        <v>376</v>
      </c>
      <c r="C415">
        <v>4</v>
      </c>
      <c r="D415" s="22">
        <v>4</v>
      </c>
      <c r="E415" s="22" t="s">
        <v>750</v>
      </c>
      <c r="F415" s="22"/>
      <c r="G415" s="22" t="s">
        <v>740</v>
      </c>
      <c r="H415" s="22" t="s">
        <v>737</v>
      </c>
      <c r="I415" s="22" t="s">
        <v>733</v>
      </c>
      <c r="K415" s="22" t="s">
        <v>731</v>
      </c>
      <c r="L415" s="22" t="s">
        <v>750</v>
      </c>
      <c r="M415" s="22" t="s">
        <v>735</v>
      </c>
      <c r="N415" s="22" t="s">
        <v>743</v>
      </c>
      <c r="O415" s="22" t="s">
        <v>744</v>
      </c>
      <c r="P415" s="22" t="s">
        <v>3861</v>
      </c>
      <c r="Q415" t="s">
        <v>3867</v>
      </c>
      <c r="R415" s="22" t="s">
        <v>734</v>
      </c>
      <c r="S415" s="22" t="s">
        <v>3869</v>
      </c>
      <c r="T415" s="22" t="s">
        <v>757</v>
      </c>
      <c r="U415" s="22" t="s">
        <v>384</v>
      </c>
      <c r="V415" s="22">
        <v>240</v>
      </c>
      <c r="W415" s="22" t="s">
        <v>377</v>
      </c>
      <c r="X415" s="22" t="s">
        <v>378</v>
      </c>
      <c r="Y415" s="22" t="s">
        <v>113</v>
      </c>
      <c r="Z415" s="22">
        <v>6105</v>
      </c>
      <c r="AA415" s="22" t="s">
        <v>732</v>
      </c>
      <c r="AC415" t="str">
        <f>+Combinar1[[#This Row],[Descripción Filtro URL 1]]</f>
        <v>Doñihue</v>
      </c>
      <c r="AD415" t="str">
        <f>+Combinar1[[#This Row],[titulo]]&amp;AC415&amp;", "&amp;Combinar1[[#This Row],[temporalidad]]</f>
        <v>Cantidad de Espacios Culturales según su Fuente de Financiamiento en la comuna de Doñihue, Año 2021</v>
      </c>
      <c r="AE415" t="str">
        <f>+Combinar1[[#This Row],[descripcion_larga]]&amp;AC415&amp;", según datos del "&amp;Combinar1[[#This Row],[fuente]]&amp;", "&amp;Combinar1[[#This Row],[temporalidad]]</f>
        <v>Gráfico que muestra la cantidad de espacios culturales según su fuente de financiamiento en la comuna de Doñihue, según datos del Observatorio Cultural, Año 2021</v>
      </c>
      <c r="AF415" t="e">
        <f>+Combinar1[[#This Row],[url]]&amp;Combinar1[[#This Row],[Complemento Link]]&amp;Combinar1[[#This Row],[id_fil_url 1]]&amp;#REF!&amp;#REF!</f>
        <v>#REF!</v>
      </c>
    </row>
    <row r="416" spans="1:32" x14ac:dyDescent="0.3">
      <c r="A416" s="22">
        <v>1</v>
      </c>
      <c r="B416" s="22" t="s">
        <v>376</v>
      </c>
      <c r="C416">
        <v>5</v>
      </c>
      <c r="D416" s="22">
        <v>5</v>
      </c>
      <c r="E416" s="22" t="s">
        <v>752</v>
      </c>
      <c r="F416" s="22"/>
      <c r="G416" s="22" t="s">
        <v>741</v>
      </c>
      <c r="H416" s="22" t="s">
        <v>737</v>
      </c>
      <c r="I416" s="22" t="s">
        <v>733</v>
      </c>
      <c r="K416" s="22" t="s">
        <v>731</v>
      </c>
      <c r="L416" s="22" t="s">
        <v>752</v>
      </c>
      <c r="M416" s="22" t="s">
        <v>735</v>
      </c>
      <c r="N416" s="22" t="s">
        <v>743</v>
      </c>
      <c r="O416" s="22" t="s">
        <v>744</v>
      </c>
      <c r="P416" s="22" t="s">
        <v>3862</v>
      </c>
      <c r="Q416" t="s">
        <v>5943</v>
      </c>
      <c r="R416" s="22" t="s">
        <v>734</v>
      </c>
      <c r="S416" s="22" t="s">
        <v>3870</v>
      </c>
      <c r="T416" s="22" t="s">
        <v>758</v>
      </c>
      <c r="U416" s="22" t="s">
        <v>384</v>
      </c>
      <c r="V416" s="22">
        <v>240</v>
      </c>
      <c r="W416" s="22" t="s">
        <v>377</v>
      </c>
      <c r="X416" s="22" t="s">
        <v>378</v>
      </c>
      <c r="Y416" s="22" t="s">
        <v>113</v>
      </c>
      <c r="Z416" s="22">
        <v>6105</v>
      </c>
      <c r="AA416" s="22" t="s">
        <v>732</v>
      </c>
      <c r="AC416" t="str">
        <f>+Combinar1[[#This Row],[Descripción Filtro URL 1]]</f>
        <v>Doñihue</v>
      </c>
      <c r="AD416" t="str">
        <f>+Combinar1[[#This Row],[titulo]]&amp;AC416&amp;", "&amp;Combinar1[[#This Row],[temporalidad]]</f>
        <v>Cantidad de Espacios Culturales según su Tipo de Titularidad en la comuna de Doñihue, Año 2021</v>
      </c>
      <c r="AE416" t="str">
        <f>+Combinar1[[#This Row],[descripcion_larga]]&amp;AC416&amp;", según datos del "&amp;Combinar1[[#This Row],[fuente]]&amp;", "&amp;Combinar1[[#This Row],[temporalidad]]</f>
        <v>Gráfico que muestra la cantidad de espacios culturales según su tipo de titularidad en la comuna de  Doñihue, según datos del Observatorio Cultural, Año 2021</v>
      </c>
      <c r="AF416" t="e">
        <f>+Combinar1[[#This Row],[url]]&amp;Combinar1[[#This Row],[Complemento Link]]&amp;Combinar1[[#This Row],[id_fil_url 1]]&amp;#REF!&amp;#REF!</f>
        <v>#REF!</v>
      </c>
    </row>
    <row r="417" spans="1:32" x14ac:dyDescent="0.3">
      <c r="A417" s="22">
        <v>1</v>
      </c>
      <c r="B417" s="22" t="s">
        <v>376</v>
      </c>
      <c r="C417">
        <v>1</v>
      </c>
      <c r="D417" s="22">
        <v>1</v>
      </c>
      <c r="E417" s="22" t="s">
        <v>742</v>
      </c>
      <c r="F417" s="22"/>
      <c r="G417" s="22" t="s">
        <v>736</v>
      </c>
      <c r="H417" s="22" t="s">
        <v>737</v>
      </c>
      <c r="I417" s="22" t="s">
        <v>733</v>
      </c>
      <c r="K417" s="22" t="s">
        <v>731</v>
      </c>
      <c r="L417" s="22" t="s">
        <v>742</v>
      </c>
      <c r="M417" s="22" t="s">
        <v>735</v>
      </c>
      <c r="N417" s="22" t="s">
        <v>743</v>
      </c>
      <c r="O417" s="22" t="s">
        <v>744</v>
      </c>
      <c r="P417" s="22" t="s">
        <v>3859</v>
      </c>
      <c r="Q417" t="s">
        <v>3864</v>
      </c>
      <c r="R417" s="22" t="s">
        <v>734</v>
      </c>
      <c r="S417" s="22" t="s">
        <v>3872</v>
      </c>
      <c r="T417" s="22" t="s">
        <v>754</v>
      </c>
      <c r="U417" s="22" t="s">
        <v>384</v>
      </c>
      <c r="V417" s="22">
        <v>240</v>
      </c>
      <c r="W417" s="22" t="s">
        <v>377</v>
      </c>
      <c r="X417" s="22" t="s">
        <v>378</v>
      </c>
      <c r="Y417" s="22" t="s">
        <v>114</v>
      </c>
      <c r="Z417" s="22">
        <v>6106</v>
      </c>
      <c r="AA417" s="22" t="s">
        <v>732</v>
      </c>
      <c r="AC417" t="str">
        <f>+Combinar1[[#This Row],[Descripción Filtro URL 1]]</f>
        <v>Graneros</v>
      </c>
      <c r="AD417" t="str">
        <f>+Combinar1[[#This Row],[titulo]]&amp;AC417&amp;", "&amp;Combinar1[[#This Row],[temporalidad]]</f>
        <v>Cantidad de Espacios Culturales con Acceso para Discapacitados en la comuna de Graneros, Año 2021</v>
      </c>
      <c r="AE417" t="str">
        <f>+Combinar1[[#This Row],[descripcion_larga]]&amp;AC417&amp;", según datos del "&amp;Combinar1[[#This Row],[fuente]]&amp;", "&amp;Combinar1[[#This Row],[temporalidad]]</f>
        <v>Gráfico que muestra la cantidad de espacios culturales con o sin acceso para discapacitados en la comuna de Graneros, según datos del Observatorio Cultural, Año 2021</v>
      </c>
      <c r="AF417" t="e">
        <f>+Combinar1[[#This Row],[url]]&amp;Combinar1[[#This Row],[Complemento Link]]&amp;Combinar1[[#This Row],[id_fil_url 1]]&amp;#REF!&amp;#REF!</f>
        <v>#REF!</v>
      </c>
    </row>
    <row r="418" spans="1:32" x14ac:dyDescent="0.3">
      <c r="A418" s="22">
        <v>1</v>
      </c>
      <c r="B418" s="22" t="s">
        <v>376</v>
      </c>
      <c r="C418">
        <v>2</v>
      </c>
      <c r="D418" s="22">
        <v>2</v>
      </c>
      <c r="E418" s="22" t="s">
        <v>746</v>
      </c>
      <c r="F418" s="22"/>
      <c r="G418" s="22" t="s">
        <v>738</v>
      </c>
      <c r="H418" s="22" t="s">
        <v>737</v>
      </c>
      <c r="I418" s="22" t="s">
        <v>733</v>
      </c>
      <c r="K418" s="22" t="s">
        <v>731</v>
      </c>
      <c r="L418" s="22" t="s">
        <v>746</v>
      </c>
      <c r="M418" s="22" t="s">
        <v>735</v>
      </c>
      <c r="N418" s="22" t="s">
        <v>743</v>
      </c>
      <c r="O418" s="22" t="s">
        <v>744</v>
      </c>
      <c r="P418" s="22" t="s">
        <v>3860</v>
      </c>
      <c r="Q418" t="s">
        <v>5944</v>
      </c>
      <c r="R418" s="22" t="s">
        <v>734</v>
      </c>
      <c r="S418" s="22" t="s">
        <v>3871</v>
      </c>
      <c r="T418" s="22" t="s">
        <v>755</v>
      </c>
      <c r="U418" s="22" t="s">
        <v>384</v>
      </c>
      <c r="V418" s="22">
        <v>240</v>
      </c>
      <c r="W418" s="22" t="s">
        <v>377</v>
      </c>
      <c r="X418" s="22" t="s">
        <v>378</v>
      </c>
      <c r="Y418" s="22" t="s">
        <v>114</v>
      </c>
      <c r="Z418" s="22">
        <v>6106</v>
      </c>
      <c r="AA418" s="22" t="s">
        <v>732</v>
      </c>
      <c r="AC418" t="str">
        <f>+Combinar1[[#This Row],[Descripción Filtro URL 1]]</f>
        <v>Graneros</v>
      </c>
      <c r="AD418" t="str">
        <f>+Combinar1[[#This Row],[titulo]]&amp;AC418&amp;", "&amp;Combinar1[[#This Row],[temporalidad]]</f>
        <v>Cantidad de Espacios Culturales por Tipo en la comuna de Graneros, Año 2021</v>
      </c>
      <c r="AE418" t="str">
        <f>+Combinar1[[#This Row],[descripcion_larga]]&amp;AC418&amp;", según datos del "&amp;Combinar1[[#This Row],[fuente]]&amp;", "&amp;Combinar1[[#This Row],[temporalidad]]</f>
        <v>Gráfico que muestra la cantidad de espacios culturales por tipo en la comuna de Graneros, según datos del Observatorio Cultural, Año 2021</v>
      </c>
      <c r="AF418" t="e">
        <f>+Combinar1[[#This Row],[url]]&amp;Combinar1[[#This Row],[Complemento Link]]&amp;Combinar1[[#This Row],[id_fil_url 1]]&amp;#REF!&amp;#REF!</f>
        <v>#REF!</v>
      </c>
    </row>
    <row r="419" spans="1:32" x14ac:dyDescent="0.3">
      <c r="A419" s="22">
        <v>1</v>
      </c>
      <c r="B419" s="22" t="s">
        <v>376</v>
      </c>
      <c r="C419">
        <v>3</v>
      </c>
      <c r="D419" s="22">
        <v>3</v>
      </c>
      <c r="E419" s="22" t="s">
        <v>748</v>
      </c>
      <c r="F419" s="22"/>
      <c r="G419" s="22" t="s">
        <v>739</v>
      </c>
      <c r="H419" s="22" t="s">
        <v>737</v>
      </c>
      <c r="I419" s="22" t="s">
        <v>733</v>
      </c>
      <c r="K419" s="22" t="s">
        <v>731</v>
      </c>
      <c r="L419" s="22" t="s">
        <v>748</v>
      </c>
      <c r="M419" s="22" t="s">
        <v>735</v>
      </c>
      <c r="N419" s="22" t="s">
        <v>743</v>
      </c>
      <c r="O419" s="22" t="s">
        <v>744</v>
      </c>
      <c r="P419" s="22" t="s">
        <v>3863</v>
      </c>
      <c r="Q419" t="s">
        <v>3866</v>
      </c>
      <c r="R419" s="22" t="s">
        <v>734</v>
      </c>
      <c r="S419" s="22" t="s">
        <v>3868</v>
      </c>
      <c r="T419" s="22" t="s">
        <v>756</v>
      </c>
      <c r="U419" s="22" t="s">
        <v>384</v>
      </c>
      <c r="V419" s="22">
        <v>240</v>
      </c>
      <c r="W419" s="22" t="s">
        <v>377</v>
      </c>
      <c r="X419" s="22" t="s">
        <v>378</v>
      </c>
      <c r="Y419" s="22" t="s">
        <v>114</v>
      </c>
      <c r="Z419" s="22">
        <v>6106</v>
      </c>
      <c r="AA419" s="22" t="s">
        <v>732</v>
      </c>
      <c r="AC419" t="str">
        <f>+Combinar1[[#This Row],[Descripción Filtro URL 1]]</f>
        <v>Graneros</v>
      </c>
      <c r="AD419" t="str">
        <f>+Combinar1[[#This Row],[titulo]]&amp;AC419&amp;", "&amp;Combinar1[[#This Row],[temporalidad]]</f>
        <v>Cantidad de Espacios Culturales según su Estado de Mantención en la comuna de Graneros, Año 2021</v>
      </c>
      <c r="AE419" t="str">
        <f>+Combinar1[[#This Row],[descripcion_larga]]&amp;AC419&amp;", según datos del "&amp;Combinar1[[#This Row],[fuente]]&amp;", "&amp;Combinar1[[#This Row],[temporalidad]]</f>
        <v>Gráfico que muestra la cantidad de espacios culturales según su estado de mantención en la comuna de Graneros, según datos del Observatorio Cultural, Año 2021</v>
      </c>
      <c r="AF419" t="e">
        <f>+Combinar1[[#This Row],[url]]&amp;Combinar1[[#This Row],[Complemento Link]]&amp;Combinar1[[#This Row],[id_fil_url 1]]&amp;#REF!&amp;#REF!</f>
        <v>#REF!</v>
      </c>
    </row>
    <row r="420" spans="1:32" x14ac:dyDescent="0.3">
      <c r="A420" s="22">
        <v>1</v>
      </c>
      <c r="B420" s="22" t="s">
        <v>376</v>
      </c>
      <c r="C420">
        <v>4</v>
      </c>
      <c r="D420" s="22">
        <v>4</v>
      </c>
      <c r="E420" s="22" t="s">
        <v>750</v>
      </c>
      <c r="F420" s="22"/>
      <c r="G420" s="22" t="s">
        <v>740</v>
      </c>
      <c r="H420" s="22" t="s">
        <v>737</v>
      </c>
      <c r="I420" s="22" t="s">
        <v>733</v>
      </c>
      <c r="K420" s="22" t="s">
        <v>731</v>
      </c>
      <c r="L420" s="22" t="s">
        <v>750</v>
      </c>
      <c r="M420" s="22" t="s">
        <v>735</v>
      </c>
      <c r="N420" s="22" t="s">
        <v>743</v>
      </c>
      <c r="O420" s="22" t="s">
        <v>744</v>
      </c>
      <c r="P420" s="22" t="s">
        <v>3861</v>
      </c>
      <c r="Q420" t="s">
        <v>3867</v>
      </c>
      <c r="R420" s="22" t="s">
        <v>734</v>
      </c>
      <c r="S420" s="22" t="s">
        <v>3869</v>
      </c>
      <c r="T420" s="22" t="s">
        <v>757</v>
      </c>
      <c r="U420" s="22" t="s">
        <v>384</v>
      </c>
      <c r="V420" s="22">
        <v>240</v>
      </c>
      <c r="W420" s="22" t="s">
        <v>377</v>
      </c>
      <c r="X420" s="22" t="s">
        <v>378</v>
      </c>
      <c r="Y420" s="22" t="s">
        <v>114</v>
      </c>
      <c r="Z420" s="22">
        <v>6106</v>
      </c>
      <c r="AA420" s="22" t="s">
        <v>732</v>
      </c>
      <c r="AC420" t="str">
        <f>+Combinar1[[#This Row],[Descripción Filtro URL 1]]</f>
        <v>Graneros</v>
      </c>
      <c r="AD420" t="str">
        <f>+Combinar1[[#This Row],[titulo]]&amp;AC420&amp;", "&amp;Combinar1[[#This Row],[temporalidad]]</f>
        <v>Cantidad de Espacios Culturales según su Fuente de Financiamiento en la comuna de Graneros, Año 2021</v>
      </c>
      <c r="AE420" t="str">
        <f>+Combinar1[[#This Row],[descripcion_larga]]&amp;AC420&amp;", según datos del "&amp;Combinar1[[#This Row],[fuente]]&amp;", "&amp;Combinar1[[#This Row],[temporalidad]]</f>
        <v>Gráfico que muestra la cantidad de espacios culturales según su fuente de financiamiento en la comuna de Graneros, según datos del Observatorio Cultural, Año 2021</v>
      </c>
      <c r="AF420" t="e">
        <f>+Combinar1[[#This Row],[url]]&amp;Combinar1[[#This Row],[Complemento Link]]&amp;Combinar1[[#This Row],[id_fil_url 1]]&amp;#REF!&amp;#REF!</f>
        <v>#REF!</v>
      </c>
    </row>
    <row r="421" spans="1:32" x14ac:dyDescent="0.3">
      <c r="A421" s="22">
        <v>1</v>
      </c>
      <c r="B421" s="22" t="s">
        <v>376</v>
      </c>
      <c r="C421">
        <v>5</v>
      </c>
      <c r="D421" s="22">
        <v>5</v>
      </c>
      <c r="E421" s="22" t="s">
        <v>752</v>
      </c>
      <c r="F421" s="22"/>
      <c r="G421" s="22" t="s">
        <v>741</v>
      </c>
      <c r="H421" s="22" t="s">
        <v>737</v>
      </c>
      <c r="I421" s="22" t="s">
        <v>733</v>
      </c>
      <c r="K421" s="22" t="s">
        <v>731</v>
      </c>
      <c r="L421" s="22" t="s">
        <v>752</v>
      </c>
      <c r="M421" s="22" t="s">
        <v>735</v>
      </c>
      <c r="N421" s="22" t="s">
        <v>743</v>
      </c>
      <c r="O421" s="22" t="s">
        <v>744</v>
      </c>
      <c r="P421" s="22" t="s">
        <v>3862</v>
      </c>
      <c r="Q421" t="s">
        <v>5943</v>
      </c>
      <c r="R421" s="22" t="s">
        <v>734</v>
      </c>
      <c r="S421" s="22" t="s">
        <v>3870</v>
      </c>
      <c r="T421" s="22" t="s">
        <v>758</v>
      </c>
      <c r="U421" s="22" t="s">
        <v>384</v>
      </c>
      <c r="V421" s="22">
        <v>240</v>
      </c>
      <c r="W421" s="22" t="s">
        <v>377</v>
      </c>
      <c r="X421" s="22" t="s">
        <v>378</v>
      </c>
      <c r="Y421" s="22" t="s">
        <v>114</v>
      </c>
      <c r="Z421" s="22">
        <v>6106</v>
      </c>
      <c r="AA421" s="22" t="s">
        <v>732</v>
      </c>
      <c r="AC421" t="str">
        <f>+Combinar1[[#This Row],[Descripción Filtro URL 1]]</f>
        <v>Graneros</v>
      </c>
      <c r="AD421" t="str">
        <f>+Combinar1[[#This Row],[titulo]]&amp;AC421&amp;", "&amp;Combinar1[[#This Row],[temporalidad]]</f>
        <v>Cantidad de Espacios Culturales según su Tipo de Titularidad en la comuna de Graneros, Año 2021</v>
      </c>
      <c r="AE421" t="str">
        <f>+Combinar1[[#This Row],[descripcion_larga]]&amp;AC421&amp;", según datos del "&amp;Combinar1[[#This Row],[fuente]]&amp;", "&amp;Combinar1[[#This Row],[temporalidad]]</f>
        <v>Gráfico que muestra la cantidad de espacios culturales según su tipo de titularidad en la comuna de  Graneros, según datos del Observatorio Cultural, Año 2021</v>
      </c>
      <c r="AF421" t="e">
        <f>+Combinar1[[#This Row],[url]]&amp;Combinar1[[#This Row],[Complemento Link]]&amp;Combinar1[[#This Row],[id_fil_url 1]]&amp;#REF!&amp;#REF!</f>
        <v>#REF!</v>
      </c>
    </row>
    <row r="422" spans="1:32" x14ac:dyDescent="0.3">
      <c r="A422" s="22">
        <v>1</v>
      </c>
      <c r="B422" s="22" t="s">
        <v>376</v>
      </c>
      <c r="C422">
        <v>1</v>
      </c>
      <c r="D422" s="22">
        <v>1</v>
      </c>
      <c r="E422" s="22" t="s">
        <v>742</v>
      </c>
      <c r="F422" s="22"/>
      <c r="G422" s="22" t="s">
        <v>736</v>
      </c>
      <c r="H422" s="22" t="s">
        <v>737</v>
      </c>
      <c r="I422" s="22" t="s">
        <v>733</v>
      </c>
      <c r="K422" s="22" t="s">
        <v>731</v>
      </c>
      <c r="L422" s="22" t="s">
        <v>742</v>
      </c>
      <c r="M422" s="22" t="s">
        <v>735</v>
      </c>
      <c r="N422" s="22" t="s">
        <v>743</v>
      </c>
      <c r="O422" s="22" t="s">
        <v>744</v>
      </c>
      <c r="P422" s="22" t="s">
        <v>3859</v>
      </c>
      <c r="Q422" t="s">
        <v>3864</v>
      </c>
      <c r="R422" s="22" t="s">
        <v>734</v>
      </c>
      <c r="S422" s="22" t="s">
        <v>3872</v>
      </c>
      <c r="T422" s="22" t="s">
        <v>754</v>
      </c>
      <c r="U422" s="22" t="s">
        <v>384</v>
      </c>
      <c r="V422" s="22">
        <v>240</v>
      </c>
      <c r="W422" s="22" t="s">
        <v>377</v>
      </c>
      <c r="X422" s="22" t="s">
        <v>378</v>
      </c>
      <c r="Y422" s="22" t="s">
        <v>115</v>
      </c>
      <c r="Z422" s="22">
        <v>6107</v>
      </c>
      <c r="AA422" s="22" t="s">
        <v>732</v>
      </c>
      <c r="AC422" t="str">
        <f>+Combinar1[[#This Row],[Descripción Filtro URL 1]]</f>
        <v>Las Cabras</v>
      </c>
      <c r="AD422" t="str">
        <f>+Combinar1[[#This Row],[titulo]]&amp;AC422&amp;", "&amp;Combinar1[[#This Row],[temporalidad]]</f>
        <v>Cantidad de Espacios Culturales con Acceso para Discapacitados en la comuna de Las Cabras, Año 2021</v>
      </c>
      <c r="AE422" t="str">
        <f>+Combinar1[[#This Row],[descripcion_larga]]&amp;AC422&amp;", según datos del "&amp;Combinar1[[#This Row],[fuente]]&amp;", "&amp;Combinar1[[#This Row],[temporalidad]]</f>
        <v>Gráfico que muestra la cantidad de espacios culturales con o sin acceso para discapacitados en la comuna de Las Cabras, según datos del Observatorio Cultural, Año 2021</v>
      </c>
      <c r="AF422" t="e">
        <f>+Combinar1[[#This Row],[url]]&amp;Combinar1[[#This Row],[Complemento Link]]&amp;Combinar1[[#This Row],[id_fil_url 1]]&amp;#REF!&amp;#REF!</f>
        <v>#REF!</v>
      </c>
    </row>
    <row r="423" spans="1:32" x14ac:dyDescent="0.3">
      <c r="A423" s="22">
        <v>1</v>
      </c>
      <c r="B423" s="22" t="s">
        <v>376</v>
      </c>
      <c r="C423">
        <v>2</v>
      </c>
      <c r="D423" s="22">
        <v>2</v>
      </c>
      <c r="E423" s="22" t="s">
        <v>746</v>
      </c>
      <c r="F423" s="22"/>
      <c r="G423" s="22" t="s">
        <v>738</v>
      </c>
      <c r="H423" s="22" t="s">
        <v>737</v>
      </c>
      <c r="I423" s="22" t="s">
        <v>733</v>
      </c>
      <c r="K423" s="22" t="s">
        <v>731</v>
      </c>
      <c r="L423" s="22" t="s">
        <v>746</v>
      </c>
      <c r="M423" s="22" t="s">
        <v>735</v>
      </c>
      <c r="N423" s="22" t="s">
        <v>743</v>
      </c>
      <c r="O423" s="22" t="s">
        <v>744</v>
      </c>
      <c r="P423" s="22" t="s">
        <v>3860</v>
      </c>
      <c r="Q423" t="s">
        <v>5944</v>
      </c>
      <c r="R423" s="22" t="s">
        <v>734</v>
      </c>
      <c r="S423" s="22" t="s">
        <v>3871</v>
      </c>
      <c r="T423" s="22" t="s">
        <v>755</v>
      </c>
      <c r="U423" s="22" t="s">
        <v>384</v>
      </c>
      <c r="V423" s="22">
        <v>240</v>
      </c>
      <c r="W423" s="22" t="s">
        <v>377</v>
      </c>
      <c r="X423" s="22" t="s">
        <v>378</v>
      </c>
      <c r="Y423" s="22" t="s">
        <v>115</v>
      </c>
      <c r="Z423" s="22">
        <v>6107</v>
      </c>
      <c r="AA423" s="22" t="s">
        <v>732</v>
      </c>
      <c r="AC423" t="str">
        <f>+Combinar1[[#This Row],[Descripción Filtro URL 1]]</f>
        <v>Las Cabras</v>
      </c>
      <c r="AD423" t="str">
        <f>+Combinar1[[#This Row],[titulo]]&amp;AC423&amp;", "&amp;Combinar1[[#This Row],[temporalidad]]</f>
        <v>Cantidad de Espacios Culturales por Tipo en la comuna de Las Cabras, Año 2021</v>
      </c>
      <c r="AE423" t="str">
        <f>+Combinar1[[#This Row],[descripcion_larga]]&amp;AC423&amp;", según datos del "&amp;Combinar1[[#This Row],[fuente]]&amp;", "&amp;Combinar1[[#This Row],[temporalidad]]</f>
        <v>Gráfico que muestra la cantidad de espacios culturales por tipo en la comuna de Las Cabras, según datos del Observatorio Cultural, Año 2021</v>
      </c>
      <c r="AF423" t="e">
        <f>+Combinar1[[#This Row],[url]]&amp;Combinar1[[#This Row],[Complemento Link]]&amp;Combinar1[[#This Row],[id_fil_url 1]]&amp;#REF!&amp;#REF!</f>
        <v>#REF!</v>
      </c>
    </row>
    <row r="424" spans="1:32" x14ac:dyDescent="0.3">
      <c r="A424" s="22">
        <v>1</v>
      </c>
      <c r="B424" s="22" t="s">
        <v>376</v>
      </c>
      <c r="C424">
        <v>3</v>
      </c>
      <c r="D424" s="22">
        <v>3</v>
      </c>
      <c r="E424" s="22" t="s">
        <v>748</v>
      </c>
      <c r="F424" s="22"/>
      <c r="G424" s="22" t="s">
        <v>739</v>
      </c>
      <c r="H424" s="22" t="s">
        <v>737</v>
      </c>
      <c r="I424" s="22" t="s">
        <v>733</v>
      </c>
      <c r="K424" s="22" t="s">
        <v>731</v>
      </c>
      <c r="L424" s="22" t="s">
        <v>748</v>
      </c>
      <c r="M424" s="22" t="s">
        <v>735</v>
      </c>
      <c r="N424" s="22" t="s">
        <v>743</v>
      </c>
      <c r="O424" s="22" t="s">
        <v>744</v>
      </c>
      <c r="P424" s="22" t="s">
        <v>3863</v>
      </c>
      <c r="Q424" t="s">
        <v>3866</v>
      </c>
      <c r="R424" s="22" t="s">
        <v>734</v>
      </c>
      <c r="S424" s="22" t="s">
        <v>3868</v>
      </c>
      <c r="T424" s="22" t="s">
        <v>756</v>
      </c>
      <c r="U424" s="22" t="s">
        <v>384</v>
      </c>
      <c r="V424" s="22">
        <v>240</v>
      </c>
      <c r="W424" s="22" t="s">
        <v>377</v>
      </c>
      <c r="X424" s="22" t="s">
        <v>378</v>
      </c>
      <c r="Y424" s="22" t="s">
        <v>115</v>
      </c>
      <c r="Z424" s="22">
        <v>6107</v>
      </c>
      <c r="AA424" s="22" t="s">
        <v>732</v>
      </c>
      <c r="AC424" t="str">
        <f>+Combinar1[[#This Row],[Descripción Filtro URL 1]]</f>
        <v>Las Cabras</v>
      </c>
      <c r="AD424" t="str">
        <f>+Combinar1[[#This Row],[titulo]]&amp;AC424&amp;", "&amp;Combinar1[[#This Row],[temporalidad]]</f>
        <v>Cantidad de Espacios Culturales según su Estado de Mantención en la comuna de Las Cabras, Año 2021</v>
      </c>
      <c r="AE424" t="str">
        <f>+Combinar1[[#This Row],[descripcion_larga]]&amp;AC424&amp;", según datos del "&amp;Combinar1[[#This Row],[fuente]]&amp;", "&amp;Combinar1[[#This Row],[temporalidad]]</f>
        <v>Gráfico que muestra la cantidad de espacios culturales según su estado de mantención en la comuna de Las Cabras, según datos del Observatorio Cultural, Año 2021</v>
      </c>
      <c r="AF424" t="e">
        <f>+Combinar1[[#This Row],[url]]&amp;Combinar1[[#This Row],[Complemento Link]]&amp;Combinar1[[#This Row],[id_fil_url 1]]&amp;#REF!&amp;#REF!</f>
        <v>#REF!</v>
      </c>
    </row>
    <row r="425" spans="1:32" x14ac:dyDescent="0.3">
      <c r="A425" s="22">
        <v>1</v>
      </c>
      <c r="B425" s="22" t="s">
        <v>376</v>
      </c>
      <c r="C425">
        <v>4</v>
      </c>
      <c r="D425" s="22">
        <v>4</v>
      </c>
      <c r="E425" s="22" t="s">
        <v>750</v>
      </c>
      <c r="F425" s="22"/>
      <c r="G425" s="22" t="s">
        <v>740</v>
      </c>
      <c r="H425" s="22" t="s">
        <v>737</v>
      </c>
      <c r="I425" s="22" t="s">
        <v>733</v>
      </c>
      <c r="K425" s="22" t="s">
        <v>731</v>
      </c>
      <c r="L425" s="22" t="s">
        <v>750</v>
      </c>
      <c r="M425" s="22" t="s">
        <v>735</v>
      </c>
      <c r="N425" s="22" t="s">
        <v>743</v>
      </c>
      <c r="O425" s="22" t="s">
        <v>744</v>
      </c>
      <c r="P425" s="22" t="s">
        <v>3861</v>
      </c>
      <c r="Q425" t="s">
        <v>3867</v>
      </c>
      <c r="R425" s="22" t="s">
        <v>734</v>
      </c>
      <c r="S425" s="22" t="s">
        <v>3869</v>
      </c>
      <c r="T425" s="22" t="s">
        <v>757</v>
      </c>
      <c r="U425" s="22" t="s">
        <v>384</v>
      </c>
      <c r="V425" s="22">
        <v>240</v>
      </c>
      <c r="W425" s="22" t="s">
        <v>377</v>
      </c>
      <c r="X425" s="22" t="s">
        <v>378</v>
      </c>
      <c r="Y425" s="22" t="s">
        <v>115</v>
      </c>
      <c r="Z425" s="22">
        <v>6107</v>
      </c>
      <c r="AA425" s="22" t="s">
        <v>732</v>
      </c>
      <c r="AC425" t="str">
        <f>+Combinar1[[#This Row],[Descripción Filtro URL 1]]</f>
        <v>Las Cabras</v>
      </c>
      <c r="AD425" t="str">
        <f>+Combinar1[[#This Row],[titulo]]&amp;AC425&amp;", "&amp;Combinar1[[#This Row],[temporalidad]]</f>
        <v>Cantidad de Espacios Culturales según su Fuente de Financiamiento en la comuna de Las Cabras, Año 2021</v>
      </c>
      <c r="AE425" t="str">
        <f>+Combinar1[[#This Row],[descripcion_larga]]&amp;AC425&amp;", según datos del "&amp;Combinar1[[#This Row],[fuente]]&amp;", "&amp;Combinar1[[#This Row],[temporalidad]]</f>
        <v>Gráfico que muestra la cantidad de espacios culturales según su fuente de financiamiento en la comuna de Las Cabras, según datos del Observatorio Cultural, Año 2021</v>
      </c>
      <c r="AF425" t="e">
        <f>+Combinar1[[#This Row],[url]]&amp;Combinar1[[#This Row],[Complemento Link]]&amp;Combinar1[[#This Row],[id_fil_url 1]]&amp;#REF!&amp;#REF!</f>
        <v>#REF!</v>
      </c>
    </row>
    <row r="426" spans="1:32" x14ac:dyDescent="0.3">
      <c r="A426" s="22">
        <v>1</v>
      </c>
      <c r="B426" s="22" t="s">
        <v>376</v>
      </c>
      <c r="C426">
        <v>5</v>
      </c>
      <c r="D426" s="22">
        <v>5</v>
      </c>
      <c r="E426" s="22" t="s">
        <v>752</v>
      </c>
      <c r="F426" s="22"/>
      <c r="G426" s="22" t="s">
        <v>741</v>
      </c>
      <c r="H426" s="22" t="s">
        <v>737</v>
      </c>
      <c r="I426" s="22" t="s">
        <v>733</v>
      </c>
      <c r="K426" s="22" t="s">
        <v>731</v>
      </c>
      <c r="L426" s="22" t="s">
        <v>752</v>
      </c>
      <c r="M426" s="22" t="s">
        <v>735</v>
      </c>
      <c r="N426" s="22" t="s">
        <v>743</v>
      </c>
      <c r="O426" s="22" t="s">
        <v>744</v>
      </c>
      <c r="P426" s="22" t="s">
        <v>3862</v>
      </c>
      <c r="Q426" t="s">
        <v>5943</v>
      </c>
      <c r="R426" s="22" t="s">
        <v>734</v>
      </c>
      <c r="S426" s="22" t="s">
        <v>3870</v>
      </c>
      <c r="T426" s="22" t="s">
        <v>758</v>
      </c>
      <c r="U426" s="22" t="s">
        <v>384</v>
      </c>
      <c r="V426" s="22">
        <v>240</v>
      </c>
      <c r="W426" s="22" t="s">
        <v>377</v>
      </c>
      <c r="X426" s="22" t="s">
        <v>378</v>
      </c>
      <c r="Y426" s="22" t="s">
        <v>115</v>
      </c>
      <c r="Z426" s="22">
        <v>6107</v>
      </c>
      <c r="AA426" s="22" t="s">
        <v>732</v>
      </c>
      <c r="AC426" t="str">
        <f>+Combinar1[[#This Row],[Descripción Filtro URL 1]]</f>
        <v>Las Cabras</v>
      </c>
      <c r="AD426" t="str">
        <f>+Combinar1[[#This Row],[titulo]]&amp;AC426&amp;", "&amp;Combinar1[[#This Row],[temporalidad]]</f>
        <v>Cantidad de Espacios Culturales según su Tipo de Titularidad en la comuna de Las Cabras, Año 2021</v>
      </c>
      <c r="AE426" t="str">
        <f>+Combinar1[[#This Row],[descripcion_larga]]&amp;AC426&amp;", según datos del "&amp;Combinar1[[#This Row],[fuente]]&amp;", "&amp;Combinar1[[#This Row],[temporalidad]]</f>
        <v>Gráfico que muestra la cantidad de espacios culturales según su tipo de titularidad en la comuna de  Las Cabras, según datos del Observatorio Cultural, Año 2021</v>
      </c>
      <c r="AF426" t="e">
        <f>+Combinar1[[#This Row],[url]]&amp;Combinar1[[#This Row],[Complemento Link]]&amp;Combinar1[[#This Row],[id_fil_url 1]]&amp;#REF!&amp;#REF!</f>
        <v>#REF!</v>
      </c>
    </row>
    <row r="427" spans="1:32" x14ac:dyDescent="0.3">
      <c r="A427" s="22">
        <v>1</v>
      </c>
      <c r="B427" s="22" t="s">
        <v>376</v>
      </c>
      <c r="C427">
        <v>1</v>
      </c>
      <c r="D427" s="22">
        <v>1</v>
      </c>
      <c r="E427" s="22" t="s">
        <v>742</v>
      </c>
      <c r="F427" s="22"/>
      <c r="G427" s="22" t="s">
        <v>736</v>
      </c>
      <c r="H427" s="22" t="s">
        <v>737</v>
      </c>
      <c r="I427" s="22" t="s">
        <v>733</v>
      </c>
      <c r="K427" s="22" t="s">
        <v>731</v>
      </c>
      <c r="L427" s="22" t="s">
        <v>742</v>
      </c>
      <c r="M427" s="22" t="s">
        <v>735</v>
      </c>
      <c r="N427" s="22" t="s">
        <v>743</v>
      </c>
      <c r="O427" s="22" t="s">
        <v>744</v>
      </c>
      <c r="P427" s="22" t="s">
        <v>3859</v>
      </c>
      <c r="Q427" t="s">
        <v>3864</v>
      </c>
      <c r="R427" s="22" t="s">
        <v>734</v>
      </c>
      <c r="S427" s="22" t="s">
        <v>3872</v>
      </c>
      <c r="T427" s="22" t="s">
        <v>754</v>
      </c>
      <c r="U427" s="22" t="s">
        <v>384</v>
      </c>
      <c r="V427" s="22">
        <v>240</v>
      </c>
      <c r="W427" s="22" t="s">
        <v>377</v>
      </c>
      <c r="X427" s="22" t="s">
        <v>378</v>
      </c>
      <c r="Y427" s="22" t="s">
        <v>116</v>
      </c>
      <c r="Z427" s="22">
        <v>6108</v>
      </c>
      <c r="AA427" s="22" t="s">
        <v>732</v>
      </c>
      <c r="AC427" t="str">
        <f>+Combinar1[[#This Row],[Descripción Filtro URL 1]]</f>
        <v>Machalí</v>
      </c>
      <c r="AD427" t="str">
        <f>+Combinar1[[#This Row],[titulo]]&amp;AC427&amp;", "&amp;Combinar1[[#This Row],[temporalidad]]</f>
        <v>Cantidad de Espacios Culturales con Acceso para Discapacitados en la comuna de Machalí, Año 2021</v>
      </c>
      <c r="AE427" t="str">
        <f>+Combinar1[[#This Row],[descripcion_larga]]&amp;AC427&amp;", según datos del "&amp;Combinar1[[#This Row],[fuente]]&amp;", "&amp;Combinar1[[#This Row],[temporalidad]]</f>
        <v>Gráfico que muestra la cantidad de espacios culturales con o sin acceso para discapacitados en la comuna de Machalí, según datos del Observatorio Cultural, Año 2021</v>
      </c>
      <c r="AF427" t="e">
        <f>+Combinar1[[#This Row],[url]]&amp;Combinar1[[#This Row],[Complemento Link]]&amp;Combinar1[[#This Row],[id_fil_url 1]]&amp;#REF!&amp;#REF!</f>
        <v>#REF!</v>
      </c>
    </row>
    <row r="428" spans="1:32" x14ac:dyDescent="0.3">
      <c r="A428" s="22">
        <v>1</v>
      </c>
      <c r="B428" s="22" t="s">
        <v>376</v>
      </c>
      <c r="C428">
        <v>2</v>
      </c>
      <c r="D428" s="22">
        <v>2</v>
      </c>
      <c r="E428" s="22" t="s">
        <v>746</v>
      </c>
      <c r="F428" s="22"/>
      <c r="G428" s="22" t="s">
        <v>738</v>
      </c>
      <c r="H428" s="22" t="s">
        <v>737</v>
      </c>
      <c r="I428" s="22" t="s">
        <v>733</v>
      </c>
      <c r="K428" s="22" t="s">
        <v>731</v>
      </c>
      <c r="L428" s="22" t="s">
        <v>746</v>
      </c>
      <c r="M428" s="22" t="s">
        <v>735</v>
      </c>
      <c r="N428" s="22" t="s">
        <v>743</v>
      </c>
      <c r="O428" s="22" t="s">
        <v>744</v>
      </c>
      <c r="P428" s="22" t="s">
        <v>3860</v>
      </c>
      <c r="Q428" t="s">
        <v>5944</v>
      </c>
      <c r="R428" s="22" t="s">
        <v>734</v>
      </c>
      <c r="S428" s="22" t="s">
        <v>3871</v>
      </c>
      <c r="T428" s="22" t="s">
        <v>755</v>
      </c>
      <c r="U428" s="22" t="s">
        <v>384</v>
      </c>
      <c r="V428" s="22">
        <v>240</v>
      </c>
      <c r="W428" s="22" t="s">
        <v>377</v>
      </c>
      <c r="X428" s="22" t="s">
        <v>378</v>
      </c>
      <c r="Y428" s="22" t="s">
        <v>116</v>
      </c>
      <c r="Z428" s="22">
        <v>6108</v>
      </c>
      <c r="AA428" s="22" t="s">
        <v>732</v>
      </c>
      <c r="AC428" t="str">
        <f>+Combinar1[[#This Row],[Descripción Filtro URL 1]]</f>
        <v>Machalí</v>
      </c>
      <c r="AD428" t="str">
        <f>+Combinar1[[#This Row],[titulo]]&amp;AC428&amp;", "&amp;Combinar1[[#This Row],[temporalidad]]</f>
        <v>Cantidad de Espacios Culturales por Tipo en la comuna de Machalí, Año 2021</v>
      </c>
      <c r="AE428" t="str">
        <f>+Combinar1[[#This Row],[descripcion_larga]]&amp;AC428&amp;", según datos del "&amp;Combinar1[[#This Row],[fuente]]&amp;", "&amp;Combinar1[[#This Row],[temporalidad]]</f>
        <v>Gráfico que muestra la cantidad de espacios culturales por tipo en la comuna de Machalí, según datos del Observatorio Cultural, Año 2021</v>
      </c>
      <c r="AF428" t="e">
        <f>+Combinar1[[#This Row],[url]]&amp;Combinar1[[#This Row],[Complemento Link]]&amp;Combinar1[[#This Row],[id_fil_url 1]]&amp;#REF!&amp;#REF!</f>
        <v>#REF!</v>
      </c>
    </row>
    <row r="429" spans="1:32" x14ac:dyDescent="0.3">
      <c r="A429" s="22">
        <v>1</v>
      </c>
      <c r="B429" s="22" t="s">
        <v>376</v>
      </c>
      <c r="C429">
        <v>3</v>
      </c>
      <c r="D429" s="22">
        <v>3</v>
      </c>
      <c r="E429" s="22" t="s">
        <v>748</v>
      </c>
      <c r="F429" s="22"/>
      <c r="G429" s="22" t="s">
        <v>739</v>
      </c>
      <c r="H429" s="22" t="s">
        <v>737</v>
      </c>
      <c r="I429" s="22" t="s">
        <v>733</v>
      </c>
      <c r="K429" s="22" t="s">
        <v>731</v>
      </c>
      <c r="L429" s="22" t="s">
        <v>748</v>
      </c>
      <c r="M429" s="22" t="s">
        <v>735</v>
      </c>
      <c r="N429" s="22" t="s">
        <v>743</v>
      </c>
      <c r="O429" s="22" t="s">
        <v>744</v>
      </c>
      <c r="P429" s="22" t="s">
        <v>3863</v>
      </c>
      <c r="Q429" t="s">
        <v>3866</v>
      </c>
      <c r="R429" s="22" t="s">
        <v>734</v>
      </c>
      <c r="S429" s="22" t="s">
        <v>3868</v>
      </c>
      <c r="T429" s="22" t="s">
        <v>756</v>
      </c>
      <c r="U429" s="22" t="s">
        <v>384</v>
      </c>
      <c r="V429" s="22">
        <v>240</v>
      </c>
      <c r="W429" s="22" t="s">
        <v>377</v>
      </c>
      <c r="X429" s="22" t="s">
        <v>378</v>
      </c>
      <c r="Y429" s="22" t="s">
        <v>116</v>
      </c>
      <c r="Z429" s="22">
        <v>6108</v>
      </c>
      <c r="AA429" s="22" t="s">
        <v>732</v>
      </c>
      <c r="AC429" t="str">
        <f>+Combinar1[[#This Row],[Descripción Filtro URL 1]]</f>
        <v>Machalí</v>
      </c>
      <c r="AD429" t="str">
        <f>+Combinar1[[#This Row],[titulo]]&amp;AC429&amp;", "&amp;Combinar1[[#This Row],[temporalidad]]</f>
        <v>Cantidad de Espacios Culturales según su Estado de Mantención en la comuna de Machalí, Año 2021</v>
      </c>
      <c r="AE429" t="str">
        <f>+Combinar1[[#This Row],[descripcion_larga]]&amp;AC429&amp;", según datos del "&amp;Combinar1[[#This Row],[fuente]]&amp;", "&amp;Combinar1[[#This Row],[temporalidad]]</f>
        <v>Gráfico que muestra la cantidad de espacios culturales según su estado de mantención en la comuna de Machalí, según datos del Observatorio Cultural, Año 2021</v>
      </c>
      <c r="AF429" t="e">
        <f>+Combinar1[[#This Row],[url]]&amp;Combinar1[[#This Row],[Complemento Link]]&amp;Combinar1[[#This Row],[id_fil_url 1]]&amp;#REF!&amp;#REF!</f>
        <v>#REF!</v>
      </c>
    </row>
    <row r="430" spans="1:32" x14ac:dyDescent="0.3">
      <c r="A430" s="22">
        <v>1</v>
      </c>
      <c r="B430" s="22" t="s">
        <v>376</v>
      </c>
      <c r="C430">
        <v>4</v>
      </c>
      <c r="D430" s="22">
        <v>4</v>
      </c>
      <c r="E430" s="22" t="s">
        <v>750</v>
      </c>
      <c r="F430" s="22"/>
      <c r="G430" s="22" t="s">
        <v>740</v>
      </c>
      <c r="H430" s="22" t="s">
        <v>737</v>
      </c>
      <c r="I430" s="22" t="s">
        <v>733</v>
      </c>
      <c r="K430" s="22" t="s">
        <v>731</v>
      </c>
      <c r="L430" s="22" t="s">
        <v>750</v>
      </c>
      <c r="M430" s="22" t="s">
        <v>735</v>
      </c>
      <c r="N430" s="22" t="s">
        <v>743</v>
      </c>
      <c r="O430" s="22" t="s">
        <v>744</v>
      </c>
      <c r="P430" s="22" t="s">
        <v>3861</v>
      </c>
      <c r="Q430" t="s">
        <v>3867</v>
      </c>
      <c r="R430" s="22" t="s">
        <v>734</v>
      </c>
      <c r="S430" s="22" t="s">
        <v>3869</v>
      </c>
      <c r="T430" s="22" t="s">
        <v>757</v>
      </c>
      <c r="U430" s="22" t="s">
        <v>384</v>
      </c>
      <c r="V430" s="22">
        <v>240</v>
      </c>
      <c r="W430" s="22" t="s">
        <v>377</v>
      </c>
      <c r="X430" s="22" t="s">
        <v>378</v>
      </c>
      <c r="Y430" s="22" t="s">
        <v>116</v>
      </c>
      <c r="Z430" s="22">
        <v>6108</v>
      </c>
      <c r="AA430" s="22" t="s">
        <v>732</v>
      </c>
      <c r="AC430" t="str">
        <f>+Combinar1[[#This Row],[Descripción Filtro URL 1]]</f>
        <v>Machalí</v>
      </c>
      <c r="AD430" t="str">
        <f>+Combinar1[[#This Row],[titulo]]&amp;AC430&amp;", "&amp;Combinar1[[#This Row],[temporalidad]]</f>
        <v>Cantidad de Espacios Culturales según su Fuente de Financiamiento en la comuna de Machalí, Año 2021</v>
      </c>
      <c r="AE430" t="str">
        <f>+Combinar1[[#This Row],[descripcion_larga]]&amp;AC430&amp;", según datos del "&amp;Combinar1[[#This Row],[fuente]]&amp;", "&amp;Combinar1[[#This Row],[temporalidad]]</f>
        <v>Gráfico que muestra la cantidad de espacios culturales según su fuente de financiamiento en la comuna de Machalí, según datos del Observatorio Cultural, Año 2021</v>
      </c>
      <c r="AF430" t="e">
        <f>+Combinar1[[#This Row],[url]]&amp;Combinar1[[#This Row],[Complemento Link]]&amp;Combinar1[[#This Row],[id_fil_url 1]]&amp;#REF!&amp;#REF!</f>
        <v>#REF!</v>
      </c>
    </row>
    <row r="431" spans="1:32" x14ac:dyDescent="0.3">
      <c r="A431" s="22">
        <v>1</v>
      </c>
      <c r="B431" s="22" t="s">
        <v>376</v>
      </c>
      <c r="C431">
        <v>5</v>
      </c>
      <c r="D431" s="22">
        <v>5</v>
      </c>
      <c r="E431" s="22" t="s">
        <v>752</v>
      </c>
      <c r="F431" s="22"/>
      <c r="G431" s="22" t="s">
        <v>741</v>
      </c>
      <c r="H431" s="22" t="s">
        <v>737</v>
      </c>
      <c r="I431" s="22" t="s">
        <v>733</v>
      </c>
      <c r="K431" s="22" t="s">
        <v>731</v>
      </c>
      <c r="L431" s="22" t="s">
        <v>752</v>
      </c>
      <c r="M431" s="22" t="s">
        <v>735</v>
      </c>
      <c r="N431" s="22" t="s">
        <v>743</v>
      </c>
      <c r="O431" s="22" t="s">
        <v>744</v>
      </c>
      <c r="P431" s="22" t="s">
        <v>3862</v>
      </c>
      <c r="Q431" t="s">
        <v>5943</v>
      </c>
      <c r="R431" s="22" t="s">
        <v>734</v>
      </c>
      <c r="S431" s="22" t="s">
        <v>3870</v>
      </c>
      <c r="T431" s="22" t="s">
        <v>758</v>
      </c>
      <c r="U431" s="22" t="s">
        <v>384</v>
      </c>
      <c r="V431" s="22">
        <v>240</v>
      </c>
      <c r="W431" s="22" t="s">
        <v>377</v>
      </c>
      <c r="X431" s="22" t="s">
        <v>378</v>
      </c>
      <c r="Y431" s="22" t="s">
        <v>116</v>
      </c>
      <c r="Z431" s="22">
        <v>6108</v>
      </c>
      <c r="AA431" s="22" t="s">
        <v>732</v>
      </c>
      <c r="AC431" t="str">
        <f>+Combinar1[[#This Row],[Descripción Filtro URL 1]]</f>
        <v>Machalí</v>
      </c>
      <c r="AD431" t="str">
        <f>+Combinar1[[#This Row],[titulo]]&amp;AC431&amp;", "&amp;Combinar1[[#This Row],[temporalidad]]</f>
        <v>Cantidad de Espacios Culturales según su Tipo de Titularidad en la comuna de Machalí, Año 2021</v>
      </c>
      <c r="AE431" t="str">
        <f>+Combinar1[[#This Row],[descripcion_larga]]&amp;AC431&amp;", según datos del "&amp;Combinar1[[#This Row],[fuente]]&amp;", "&amp;Combinar1[[#This Row],[temporalidad]]</f>
        <v>Gráfico que muestra la cantidad de espacios culturales según su tipo de titularidad en la comuna de  Machalí, según datos del Observatorio Cultural, Año 2021</v>
      </c>
      <c r="AF431" t="e">
        <f>+Combinar1[[#This Row],[url]]&amp;Combinar1[[#This Row],[Complemento Link]]&amp;Combinar1[[#This Row],[id_fil_url 1]]&amp;#REF!&amp;#REF!</f>
        <v>#REF!</v>
      </c>
    </row>
    <row r="432" spans="1:32" x14ac:dyDescent="0.3">
      <c r="A432" s="22">
        <v>1</v>
      </c>
      <c r="B432" s="22" t="s">
        <v>376</v>
      </c>
      <c r="C432">
        <v>1</v>
      </c>
      <c r="D432" s="22">
        <v>1</v>
      </c>
      <c r="E432" s="22" t="s">
        <v>742</v>
      </c>
      <c r="F432" s="22"/>
      <c r="G432" s="22" t="s">
        <v>736</v>
      </c>
      <c r="H432" s="22" t="s">
        <v>737</v>
      </c>
      <c r="I432" s="22" t="s">
        <v>733</v>
      </c>
      <c r="K432" s="22" t="s">
        <v>731</v>
      </c>
      <c r="L432" s="22" t="s">
        <v>742</v>
      </c>
      <c r="M432" s="22" t="s">
        <v>735</v>
      </c>
      <c r="N432" s="22" t="s">
        <v>743</v>
      </c>
      <c r="O432" s="22" t="s">
        <v>744</v>
      </c>
      <c r="P432" s="22" t="s">
        <v>3859</v>
      </c>
      <c r="Q432" t="s">
        <v>3864</v>
      </c>
      <c r="R432" s="22" t="s">
        <v>734</v>
      </c>
      <c r="S432" s="22" t="s">
        <v>3872</v>
      </c>
      <c r="T432" s="22" t="s">
        <v>754</v>
      </c>
      <c r="U432" s="22" t="s">
        <v>384</v>
      </c>
      <c r="V432" s="22">
        <v>240</v>
      </c>
      <c r="W432" s="22" t="s">
        <v>377</v>
      </c>
      <c r="X432" s="22" t="s">
        <v>378</v>
      </c>
      <c r="Y432" s="22" t="s">
        <v>117</v>
      </c>
      <c r="Z432" s="22">
        <v>6109</v>
      </c>
      <c r="AA432" s="22" t="s">
        <v>732</v>
      </c>
      <c r="AC432" t="str">
        <f>+Combinar1[[#This Row],[Descripción Filtro URL 1]]</f>
        <v>Malloa</v>
      </c>
      <c r="AD432" t="str">
        <f>+Combinar1[[#This Row],[titulo]]&amp;AC432&amp;", "&amp;Combinar1[[#This Row],[temporalidad]]</f>
        <v>Cantidad de Espacios Culturales con Acceso para Discapacitados en la comuna de Malloa, Año 2021</v>
      </c>
      <c r="AE432" t="str">
        <f>+Combinar1[[#This Row],[descripcion_larga]]&amp;AC432&amp;", según datos del "&amp;Combinar1[[#This Row],[fuente]]&amp;", "&amp;Combinar1[[#This Row],[temporalidad]]</f>
        <v>Gráfico que muestra la cantidad de espacios culturales con o sin acceso para discapacitados en la comuna de Malloa, según datos del Observatorio Cultural, Año 2021</v>
      </c>
      <c r="AF432" t="e">
        <f>+Combinar1[[#This Row],[url]]&amp;Combinar1[[#This Row],[Complemento Link]]&amp;Combinar1[[#This Row],[id_fil_url 1]]&amp;#REF!&amp;#REF!</f>
        <v>#REF!</v>
      </c>
    </row>
    <row r="433" spans="1:32" x14ac:dyDescent="0.3">
      <c r="A433" s="22">
        <v>1</v>
      </c>
      <c r="B433" s="22" t="s">
        <v>376</v>
      </c>
      <c r="C433">
        <v>2</v>
      </c>
      <c r="D433" s="22">
        <v>2</v>
      </c>
      <c r="E433" s="22" t="s">
        <v>746</v>
      </c>
      <c r="F433" s="22"/>
      <c r="G433" s="22" t="s">
        <v>738</v>
      </c>
      <c r="H433" s="22" t="s">
        <v>737</v>
      </c>
      <c r="I433" s="22" t="s">
        <v>733</v>
      </c>
      <c r="K433" s="22" t="s">
        <v>731</v>
      </c>
      <c r="L433" s="22" t="s">
        <v>746</v>
      </c>
      <c r="M433" s="22" t="s">
        <v>735</v>
      </c>
      <c r="N433" s="22" t="s">
        <v>743</v>
      </c>
      <c r="O433" s="22" t="s">
        <v>744</v>
      </c>
      <c r="P433" s="22" t="s">
        <v>3860</v>
      </c>
      <c r="Q433" t="s">
        <v>5944</v>
      </c>
      <c r="R433" s="22" t="s">
        <v>734</v>
      </c>
      <c r="S433" s="22" t="s">
        <v>3871</v>
      </c>
      <c r="T433" s="22" t="s">
        <v>755</v>
      </c>
      <c r="U433" s="22" t="s">
        <v>384</v>
      </c>
      <c r="V433" s="22">
        <v>240</v>
      </c>
      <c r="W433" s="22" t="s">
        <v>377</v>
      </c>
      <c r="X433" s="22" t="s">
        <v>378</v>
      </c>
      <c r="Y433" s="22" t="s">
        <v>117</v>
      </c>
      <c r="Z433" s="22">
        <v>6109</v>
      </c>
      <c r="AA433" s="22" t="s">
        <v>732</v>
      </c>
      <c r="AC433" t="str">
        <f>+Combinar1[[#This Row],[Descripción Filtro URL 1]]</f>
        <v>Malloa</v>
      </c>
      <c r="AD433" t="str">
        <f>+Combinar1[[#This Row],[titulo]]&amp;AC433&amp;", "&amp;Combinar1[[#This Row],[temporalidad]]</f>
        <v>Cantidad de Espacios Culturales por Tipo en la comuna de Malloa, Año 2021</v>
      </c>
      <c r="AE433" t="str">
        <f>+Combinar1[[#This Row],[descripcion_larga]]&amp;AC433&amp;", según datos del "&amp;Combinar1[[#This Row],[fuente]]&amp;", "&amp;Combinar1[[#This Row],[temporalidad]]</f>
        <v>Gráfico que muestra la cantidad de espacios culturales por tipo en la comuna de Malloa, según datos del Observatorio Cultural, Año 2021</v>
      </c>
      <c r="AF433" t="e">
        <f>+Combinar1[[#This Row],[url]]&amp;Combinar1[[#This Row],[Complemento Link]]&amp;Combinar1[[#This Row],[id_fil_url 1]]&amp;#REF!&amp;#REF!</f>
        <v>#REF!</v>
      </c>
    </row>
    <row r="434" spans="1:32" x14ac:dyDescent="0.3">
      <c r="A434" s="22">
        <v>1</v>
      </c>
      <c r="B434" s="22" t="s">
        <v>376</v>
      </c>
      <c r="C434">
        <v>3</v>
      </c>
      <c r="D434" s="22">
        <v>3</v>
      </c>
      <c r="E434" s="22" t="s">
        <v>748</v>
      </c>
      <c r="F434" s="22"/>
      <c r="G434" s="22" t="s">
        <v>739</v>
      </c>
      <c r="H434" s="22" t="s">
        <v>737</v>
      </c>
      <c r="I434" s="22" t="s">
        <v>733</v>
      </c>
      <c r="K434" s="22" t="s">
        <v>731</v>
      </c>
      <c r="L434" s="22" t="s">
        <v>748</v>
      </c>
      <c r="M434" s="22" t="s">
        <v>735</v>
      </c>
      <c r="N434" s="22" t="s">
        <v>743</v>
      </c>
      <c r="O434" s="22" t="s">
        <v>744</v>
      </c>
      <c r="P434" s="22" t="s">
        <v>3863</v>
      </c>
      <c r="Q434" t="s">
        <v>3866</v>
      </c>
      <c r="R434" s="22" t="s">
        <v>734</v>
      </c>
      <c r="S434" s="22" t="s">
        <v>3868</v>
      </c>
      <c r="T434" s="22" t="s">
        <v>756</v>
      </c>
      <c r="U434" s="22" t="s">
        <v>384</v>
      </c>
      <c r="V434" s="22">
        <v>240</v>
      </c>
      <c r="W434" s="22" t="s">
        <v>377</v>
      </c>
      <c r="X434" s="22" t="s">
        <v>378</v>
      </c>
      <c r="Y434" s="22" t="s">
        <v>117</v>
      </c>
      <c r="Z434" s="22">
        <v>6109</v>
      </c>
      <c r="AA434" s="22" t="s">
        <v>732</v>
      </c>
      <c r="AC434" t="str">
        <f>+Combinar1[[#This Row],[Descripción Filtro URL 1]]</f>
        <v>Malloa</v>
      </c>
      <c r="AD434" t="str">
        <f>+Combinar1[[#This Row],[titulo]]&amp;AC434&amp;", "&amp;Combinar1[[#This Row],[temporalidad]]</f>
        <v>Cantidad de Espacios Culturales según su Estado de Mantención en la comuna de Malloa, Año 2021</v>
      </c>
      <c r="AE434" t="str">
        <f>+Combinar1[[#This Row],[descripcion_larga]]&amp;AC434&amp;", según datos del "&amp;Combinar1[[#This Row],[fuente]]&amp;", "&amp;Combinar1[[#This Row],[temporalidad]]</f>
        <v>Gráfico que muestra la cantidad de espacios culturales según su estado de mantención en la comuna de Malloa, según datos del Observatorio Cultural, Año 2021</v>
      </c>
      <c r="AF434" t="e">
        <f>+Combinar1[[#This Row],[url]]&amp;Combinar1[[#This Row],[Complemento Link]]&amp;Combinar1[[#This Row],[id_fil_url 1]]&amp;#REF!&amp;#REF!</f>
        <v>#REF!</v>
      </c>
    </row>
    <row r="435" spans="1:32" x14ac:dyDescent="0.3">
      <c r="A435" s="22">
        <v>1</v>
      </c>
      <c r="B435" s="22" t="s">
        <v>376</v>
      </c>
      <c r="C435">
        <v>4</v>
      </c>
      <c r="D435" s="22">
        <v>4</v>
      </c>
      <c r="E435" s="22" t="s">
        <v>750</v>
      </c>
      <c r="F435" s="22"/>
      <c r="G435" s="22" t="s">
        <v>740</v>
      </c>
      <c r="H435" s="22" t="s">
        <v>737</v>
      </c>
      <c r="I435" s="22" t="s">
        <v>733</v>
      </c>
      <c r="K435" s="22" t="s">
        <v>731</v>
      </c>
      <c r="L435" s="22" t="s">
        <v>750</v>
      </c>
      <c r="M435" s="22" t="s">
        <v>735</v>
      </c>
      <c r="N435" s="22" t="s">
        <v>743</v>
      </c>
      <c r="O435" s="22" t="s">
        <v>744</v>
      </c>
      <c r="P435" s="22" t="s">
        <v>3861</v>
      </c>
      <c r="Q435" t="s">
        <v>3867</v>
      </c>
      <c r="R435" s="22" t="s">
        <v>734</v>
      </c>
      <c r="S435" s="22" t="s">
        <v>3869</v>
      </c>
      <c r="T435" s="22" t="s">
        <v>757</v>
      </c>
      <c r="U435" s="22" t="s">
        <v>384</v>
      </c>
      <c r="V435" s="22">
        <v>240</v>
      </c>
      <c r="W435" s="22" t="s">
        <v>377</v>
      </c>
      <c r="X435" s="22" t="s">
        <v>378</v>
      </c>
      <c r="Y435" s="22" t="s">
        <v>117</v>
      </c>
      <c r="Z435" s="22">
        <v>6109</v>
      </c>
      <c r="AA435" s="22" t="s">
        <v>732</v>
      </c>
      <c r="AC435" t="str">
        <f>+Combinar1[[#This Row],[Descripción Filtro URL 1]]</f>
        <v>Malloa</v>
      </c>
      <c r="AD435" t="str">
        <f>+Combinar1[[#This Row],[titulo]]&amp;AC435&amp;", "&amp;Combinar1[[#This Row],[temporalidad]]</f>
        <v>Cantidad de Espacios Culturales según su Fuente de Financiamiento en la comuna de Malloa, Año 2021</v>
      </c>
      <c r="AE435" t="str">
        <f>+Combinar1[[#This Row],[descripcion_larga]]&amp;AC435&amp;", según datos del "&amp;Combinar1[[#This Row],[fuente]]&amp;", "&amp;Combinar1[[#This Row],[temporalidad]]</f>
        <v>Gráfico que muestra la cantidad de espacios culturales según su fuente de financiamiento en la comuna de Malloa, según datos del Observatorio Cultural, Año 2021</v>
      </c>
      <c r="AF435" t="e">
        <f>+Combinar1[[#This Row],[url]]&amp;Combinar1[[#This Row],[Complemento Link]]&amp;Combinar1[[#This Row],[id_fil_url 1]]&amp;#REF!&amp;#REF!</f>
        <v>#REF!</v>
      </c>
    </row>
    <row r="436" spans="1:32" x14ac:dyDescent="0.3">
      <c r="A436" s="22">
        <v>1</v>
      </c>
      <c r="B436" s="22" t="s">
        <v>376</v>
      </c>
      <c r="C436">
        <v>5</v>
      </c>
      <c r="D436" s="22">
        <v>5</v>
      </c>
      <c r="E436" s="22" t="s">
        <v>752</v>
      </c>
      <c r="F436" s="22"/>
      <c r="G436" s="22" t="s">
        <v>741</v>
      </c>
      <c r="H436" s="22" t="s">
        <v>737</v>
      </c>
      <c r="I436" s="22" t="s">
        <v>733</v>
      </c>
      <c r="K436" s="22" t="s">
        <v>731</v>
      </c>
      <c r="L436" s="22" t="s">
        <v>752</v>
      </c>
      <c r="M436" s="22" t="s">
        <v>735</v>
      </c>
      <c r="N436" s="22" t="s">
        <v>743</v>
      </c>
      <c r="O436" s="22" t="s">
        <v>744</v>
      </c>
      <c r="P436" s="22" t="s">
        <v>3862</v>
      </c>
      <c r="Q436" t="s">
        <v>5943</v>
      </c>
      <c r="R436" s="22" t="s">
        <v>734</v>
      </c>
      <c r="S436" s="22" t="s">
        <v>3870</v>
      </c>
      <c r="T436" s="22" t="s">
        <v>758</v>
      </c>
      <c r="U436" s="22" t="s">
        <v>384</v>
      </c>
      <c r="V436" s="22">
        <v>240</v>
      </c>
      <c r="W436" s="22" t="s">
        <v>377</v>
      </c>
      <c r="X436" s="22" t="s">
        <v>378</v>
      </c>
      <c r="Y436" s="22" t="s">
        <v>117</v>
      </c>
      <c r="Z436" s="22">
        <v>6109</v>
      </c>
      <c r="AA436" s="22" t="s">
        <v>732</v>
      </c>
      <c r="AC436" t="str">
        <f>+Combinar1[[#This Row],[Descripción Filtro URL 1]]</f>
        <v>Malloa</v>
      </c>
      <c r="AD436" t="str">
        <f>+Combinar1[[#This Row],[titulo]]&amp;AC436&amp;", "&amp;Combinar1[[#This Row],[temporalidad]]</f>
        <v>Cantidad de Espacios Culturales según su Tipo de Titularidad en la comuna de Malloa, Año 2021</v>
      </c>
      <c r="AE436" t="str">
        <f>+Combinar1[[#This Row],[descripcion_larga]]&amp;AC436&amp;", según datos del "&amp;Combinar1[[#This Row],[fuente]]&amp;", "&amp;Combinar1[[#This Row],[temporalidad]]</f>
        <v>Gráfico que muestra la cantidad de espacios culturales según su tipo de titularidad en la comuna de  Malloa, según datos del Observatorio Cultural, Año 2021</v>
      </c>
      <c r="AF436" t="e">
        <f>+Combinar1[[#This Row],[url]]&amp;Combinar1[[#This Row],[Complemento Link]]&amp;Combinar1[[#This Row],[id_fil_url 1]]&amp;#REF!&amp;#REF!</f>
        <v>#REF!</v>
      </c>
    </row>
    <row r="437" spans="1:32" x14ac:dyDescent="0.3">
      <c r="A437" s="22">
        <v>1</v>
      </c>
      <c r="B437" s="22" t="s">
        <v>376</v>
      </c>
      <c r="C437">
        <v>1</v>
      </c>
      <c r="D437" s="22">
        <v>1</v>
      </c>
      <c r="E437" s="22" t="s">
        <v>742</v>
      </c>
      <c r="F437" s="22"/>
      <c r="G437" s="22" t="s">
        <v>736</v>
      </c>
      <c r="H437" s="22" t="s">
        <v>737</v>
      </c>
      <c r="I437" s="22" t="s">
        <v>733</v>
      </c>
      <c r="K437" s="22" t="s">
        <v>731</v>
      </c>
      <c r="L437" s="22" t="s">
        <v>742</v>
      </c>
      <c r="M437" s="22" t="s">
        <v>735</v>
      </c>
      <c r="N437" s="22" t="s">
        <v>743</v>
      </c>
      <c r="O437" s="22" t="s">
        <v>744</v>
      </c>
      <c r="P437" s="22" t="s">
        <v>3859</v>
      </c>
      <c r="Q437" t="s">
        <v>3864</v>
      </c>
      <c r="R437" s="22" t="s">
        <v>734</v>
      </c>
      <c r="S437" s="22" t="s">
        <v>3872</v>
      </c>
      <c r="T437" s="22" t="s">
        <v>754</v>
      </c>
      <c r="U437" s="22" t="s">
        <v>384</v>
      </c>
      <c r="V437" s="22">
        <v>240</v>
      </c>
      <c r="W437" s="22" t="s">
        <v>377</v>
      </c>
      <c r="X437" s="22" t="s">
        <v>378</v>
      </c>
      <c r="Y437" s="22" t="s">
        <v>118</v>
      </c>
      <c r="Z437" s="22">
        <v>6110</v>
      </c>
      <c r="AA437" s="22" t="s">
        <v>732</v>
      </c>
      <c r="AC437" t="str">
        <f>+Combinar1[[#This Row],[Descripción Filtro URL 1]]</f>
        <v>Mostazal</v>
      </c>
      <c r="AD437" t="str">
        <f>+Combinar1[[#This Row],[titulo]]&amp;AC437&amp;", "&amp;Combinar1[[#This Row],[temporalidad]]</f>
        <v>Cantidad de Espacios Culturales con Acceso para Discapacitados en la comuna de Mostazal, Año 2021</v>
      </c>
      <c r="AE437" t="str">
        <f>+Combinar1[[#This Row],[descripcion_larga]]&amp;AC437&amp;", según datos del "&amp;Combinar1[[#This Row],[fuente]]&amp;", "&amp;Combinar1[[#This Row],[temporalidad]]</f>
        <v>Gráfico que muestra la cantidad de espacios culturales con o sin acceso para discapacitados en la comuna de Mostazal, según datos del Observatorio Cultural, Año 2021</v>
      </c>
      <c r="AF437" t="e">
        <f>+Combinar1[[#This Row],[url]]&amp;Combinar1[[#This Row],[Complemento Link]]&amp;Combinar1[[#This Row],[id_fil_url 1]]&amp;#REF!&amp;#REF!</f>
        <v>#REF!</v>
      </c>
    </row>
    <row r="438" spans="1:32" x14ac:dyDescent="0.3">
      <c r="A438" s="22">
        <v>1</v>
      </c>
      <c r="B438" s="22" t="s">
        <v>376</v>
      </c>
      <c r="C438">
        <v>2</v>
      </c>
      <c r="D438" s="22">
        <v>2</v>
      </c>
      <c r="E438" s="22" t="s">
        <v>746</v>
      </c>
      <c r="F438" s="22"/>
      <c r="G438" s="22" t="s">
        <v>738</v>
      </c>
      <c r="H438" s="22" t="s">
        <v>737</v>
      </c>
      <c r="I438" s="22" t="s">
        <v>733</v>
      </c>
      <c r="K438" s="22" t="s">
        <v>731</v>
      </c>
      <c r="L438" s="22" t="s">
        <v>746</v>
      </c>
      <c r="M438" s="22" t="s">
        <v>735</v>
      </c>
      <c r="N438" s="22" t="s">
        <v>743</v>
      </c>
      <c r="O438" s="22" t="s">
        <v>744</v>
      </c>
      <c r="P438" s="22" t="s">
        <v>3860</v>
      </c>
      <c r="Q438" t="s">
        <v>5944</v>
      </c>
      <c r="R438" s="22" t="s">
        <v>734</v>
      </c>
      <c r="S438" s="22" t="s">
        <v>3871</v>
      </c>
      <c r="T438" s="22" t="s">
        <v>755</v>
      </c>
      <c r="U438" s="22" t="s">
        <v>384</v>
      </c>
      <c r="V438" s="22">
        <v>240</v>
      </c>
      <c r="W438" s="22" t="s">
        <v>377</v>
      </c>
      <c r="X438" s="22" t="s">
        <v>378</v>
      </c>
      <c r="Y438" s="22" t="s">
        <v>118</v>
      </c>
      <c r="Z438" s="22">
        <v>6110</v>
      </c>
      <c r="AA438" s="22" t="s">
        <v>732</v>
      </c>
      <c r="AC438" t="str">
        <f>+Combinar1[[#This Row],[Descripción Filtro URL 1]]</f>
        <v>Mostazal</v>
      </c>
      <c r="AD438" t="str">
        <f>+Combinar1[[#This Row],[titulo]]&amp;AC438&amp;", "&amp;Combinar1[[#This Row],[temporalidad]]</f>
        <v>Cantidad de Espacios Culturales por Tipo en la comuna de Mostazal, Año 2021</v>
      </c>
      <c r="AE438" t="str">
        <f>+Combinar1[[#This Row],[descripcion_larga]]&amp;AC438&amp;", según datos del "&amp;Combinar1[[#This Row],[fuente]]&amp;", "&amp;Combinar1[[#This Row],[temporalidad]]</f>
        <v>Gráfico que muestra la cantidad de espacios culturales por tipo en la comuna de Mostazal, según datos del Observatorio Cultural, Año 2021</v>
      </c>
      <c r="AF438" t="e">
        <f>+Combinar1[[#This Row],[url]]&amp;Combinar1[[#This Row],[Complemento Link]]&amp;Combinar1[[#This Row],[id_fil_url 1]]&amp;#REF!&amp;#REF!</f>
        <v>#REF!</v>
      </c>
    </row>
    <row r="439" spans="1:32" x14ac:dyDescent="0.3">
      <c r="A439" s="22">
        <v>1</v>
      </c>
      <c r="B439" s="22" t="s">
        <v>376</v>
      </c>
      <c r="C439">
        <v>3</v>
      </c>
      <c r="D439" s="22">
        <v>3</v>
      </c>
      <c r="E439" s="22" t="s">
        <v>748</v>
      </c>
      <c r="F439" s="22"/>
      <c r="G439" s="22" t="s">
        <v>739</v>
      </c>
      <c r="H439" s="22" t="s">
        <v>737</v>
      </c>
      <c r="I439" s="22" t="s">
        <v>733</v>
      </c>
      <c r="K439" s="22" t="s">
        <v>731</v>
      </c>
      <c r="L439" s="22" t="s">
        <v>748</v>
      </c>
      <c r="M439" s="22" t="s">
        <v>735</v>
      </c>
      <c r="N439" s="22" t="s">
        <v>743</v>
      </c>
      <c r="O439" s="22" t="s">
        <v>744</v>
      </c>
      <c r="P439" s="22" t="s">
        <v>3863</v>
      </c>
      <c r="Q439" t="s">
        <v>3866</v>
      </c>
      <c r="R439" s="22" t="s">
        <v>734</v>
      </c>
      <c r="S439" s="22" t="s">
        <v>3868</v>
      </c>
      <c r="T439" s="22" t="s">
        <v>756</v>
      </c>
      <c r="U439" s="22" t="s">
        <v>384</v>
      </c>
      <c r="V439" s="22">
        <v>240</v>
      </c>
      <c r="W439" s="22" t="s">
        <v>377</v>
      </c>
      <c r="X439" s="22" t="s">
        <v>378</v>
      </c>
      <c r="Y439" s="22" t="s">
        <v>118</v>
      </c>
      <c r="Z439" s="22">
        <v>6110</v>
      </c>
      <c r="AA439" s="22" t="s">
        <v>732</v>
      </c>
      <c r="AC439" t="str">
        <f>+Combinar1[[#This Row],[Descripción Filtro URL 1]]</f>
        <v>Mostazal</v>
      </c>
      <c r="AD439" t="str">
        <f>+Combinar1[[#This Row],[titulo]]&amp;AC439&amp;", "&amp;Combinar1[[#This Row],[temporalidad]]</f>
        <v>Cantidad de Espacios Culturales según su Estado de Mantención en la comuna de Mostazal, Año 2021</v>
      </c>
      <c r="AE439" t="str">
        <f>+Combinar1[[#This Row],[descripcion_larga]]&amp;AC439&amp;", según datos del "&amp;Combinar1[[#This Row],[fuente]]&amp;", "&amp;Combinar1[[#This Row],[temporalidad]]</f>
        <v>Gráfico que muestra la cantidad de espacios culturales según su estado de mantención en la comuna de Mostazal, según datos del Observatorio Cultural, Año 2021</v>
      </c>
      <c r="AF439" t="e">
        <f>+Combinar1[[#This Row],[url]]&amp;Combinar1[[#This Row],[Complemento Link]]&amp;Combinar1[[#This Row],[id_fil_url 1]]&amp;#REF!&amp;#REF!</f>
        <v>#REF!</v>
      </c>
    </row>
    <row r="440" spans="1:32" x14ac:dyDescent="0.3">
      <c r="A440" s="22">
        <v>1</v>
      </c>
      <c r="B440" s="22" t="s">
        <v>376</v>
      </c>
      <c r="C440">
        <v>4</v>
      </c>
      <c r="D440" s="22">
        <v>4</v>
      </c>
      <c r="E440" s="22" t="s">
        <v>750</v>
      </c>
      <c r="F440" s="22"/>
      <c r="G440" s="22" t="s">
        <v>740</v>
      </c>
      <c r="H440" s="22" t="s">
        <v>737</v>
      </c>
      <c r="I440" s="22" t="s">
        <v>733</v>
      </c>
      <c r="K440" s="22" t="s">
        <v>731</v>
      </c>
      <c r="L440" s="22" t="s">
        <v>750</v>
      </c>
      <c r="M440" s="22" t="s">
        <v>735</v>
      </c>
      <c r="N440" s="22" t="s">
        <v>743</v>
      </c>
      <c r="O440" s="22" t="s">
        <v>744</v>
      </c>
      <c r="P440" s="22" t="s">
        <v>3861</v>
      </c>
      <c r="Q440" t="s">
        <v>3867</v>
      </c>
      <c r="R440" s="22" t="s">
        <v>734</v>
      </c>
      <c r="S440" s="22" t="s">
        <v>3869</v>
      </c>
      <c r="T440" s="22" t="s">
        <v>757</v>
      </c>
      <c r="U440" s="22" t="s">
        <v>384</v>
      </c>
      <c r="V440" s="22">
        <v>240</v>
      </c>
      <c r="W440" s="22" t="s">
        <v>377</v>
      </c>
      <c r="X440" s="22" t="s">
        <v>378</v>
      </c>
      <c r="Y440" s="22" t="s">
        <v>118</v>
      </c>
      <c r="Z440" s="22">
        <v>6110</v>
      </c>
      <c r="AA440" s="22" t="s">
        <v>732</v>
      </c>
      <c r="AC440" t="str">
        <f>+Combinar1[[#This Row],[Descripción Filtro URL 1]]</f>
        <v>Mostazal</v>
      </c>
      <c r="AD440" t="str">
        <f>+Combinar1[[#This Row],[titulo]]&amp;AC440&amp;", "&amp;Combinar1[[#This Row],[temporalidad]]</f>
        <v>Cantidad de Espacios Culturales según su Fuente de Financiamiento en la comuna de Mostazal, Año 2021</v>
      </c>
      <c r="AE440" t="str">
        <f>+Combinar1[[#This Row],[descripcion_larga]]&amp;AC440&amp;", según datos del "&amp;Combinar1[[#This Row],[fuente]]&amp;", "&amp;Combinar1[[#This Row],[temporalidad]]</f>
        <v>Gráfico que muestra la cantidad de espacios culturales según su fuente de financiamiento en la comuna de Mostazal, según datos del Observatorio Cultural, Año 2021</v>
      </c>
      <c r="AF440" t="e">
        <f>+Combinar1[[#This Row],[url]]&amp;Combinar1[[#This Row],[Complemento Link]]&amp;Combinar1[[#This Row],[id_fil_url 1]]&amp;#REF!&amp;#REF!</f>
        <v>#REF!</v>
      </c>
    </row>
    <row r="441" spans="1:32" x14ac:dyDescent="0.3">
      <c r="A441" s="22">
        <v>1</v>
      </c>
      <c r="B441" s="22" t="s">
        <v>376</v>
      </c>
      <c r="C441">
        <v>5</v>
      </c>
      <c r="D441" s="22">
        <v>5</v>
      </c>
      <c r="E441" s="22" t="s">
        <v>752</v>
      </c>
      <c r="F441" s="22"/>
      <c r="G441" s="22" t="s">
        <v>741</v>
      </c>
      <c r="H441" s="22" t="s">
        <v>737</v>
      </c>
      <c r="I441" s="22" t="s">
        <v>733</v>
      </c>
      <c r="K441" s="22" t="s">
        <v>731</v>
      </c>
      <c r="L441" s="22" t="s">
        <v>752</v>
      </c>
      <c r="M441" s="22" t="s">
        <v>735</v>
      </c>
      <c r="N441" s="22" t="s">
        <v>743</v>
      </c>
      <c r="O441" s="22" t="s">
        <v>744</v>
      </c>
      <c r="P441" s="22" t="s">
        <v>3862</v>
      </c>
      <c r="Q441" t="s">
        <v>5943</v>
      </c>
      <c r="R441" s="22" t="s">
        <v>734</v>
      </c>
      <c r="S441" s="22" t="s">
        <v>3870</v>
      </c>
      <c r="T441" s="22" t="s">
        <v>758</v>
      </c>
      <c r="U441" s="22" t="s">
        <v>384</v>
      </c>
      <c r="V441" s="22">
        <v>240</v>
      </c>
      <c r="W441" s="22" t="s">
        <v>377</v>
      </c>
      <c r="X441" s="22" t="s">
        <v>378</v>
      </c>
      <c r="Y441" s="22" t="s">
        <v>118</v>
      </c>
      <c r="Z441" s="22">
        <v>6110</v>
      </c>
      <c r="AA441" s="22" t="s">
        <v>732</v>
      </c>
      <c r="AC441" t="str">
        <f>+Combinar1[[#This Row],[Descripción Filtro URL 1]]</f>
        <v>Mostazal</v>
      </c>
      <c r="AD441" t="str">
        <f>+Combinar1[[#This Row],[titulo]]&amp;AC441&amp;", "&amp;Combinar1[[#This Row],[temporalidad]]</f>
        <v>Cantidad de Espacios Culturales según su Tipo de Titularidad en la comuna de Mostazal, Año 2021</v>
      </c>
      <c r="AE441" t="str">
        <f>+Combinar1[[#This Row],[descripcion_larga]]&amp;AC441&amp;", según datos del "&amp;Combinar1[[#This Row],[fuente]]&amp;", "&amp;Combinar1[[#This Row],[temporalidad]]</f>
        <v>Gráfico que muestra la cantidad de espacios culturales según su tipo de titularidad en la comuna de  Mostazal, según datos del Observatorio Cultural, Año 2021</v>
      </c>
      <c r="AF441" t="e">
        <f>+Combinar1[[#This Row],[url]]&amp;Combinar1[[#This Row],[Complemento Link]]&amp;Combinar1[[#This Row],[id_fil_url 1]]&amp;#REF!&amp;#REF!</f>
        <v>#REF!</v>
      </c>
    </row>
    <row r="442" spans="1:32" x14ac:dyDescent="0.3">
      <c r="A442" s="22">
        <v>1</v>
      </c>
      <c r="B442" s="22" t="s">
        <v>376</v>
      </c>
      <c r="C442">
        <v>1</v>
      </c>
      <c r="D442" s="22">
        <v>1</v>
      </c>
      <c r="E442" s="22" t="s">
        <v>742</v>
      </c>
      <c r="F442" s="22"/>
      <c r="G442" s="22" t="s">
        <v>736</v>
      </c>
      <c r="H442" s="22" t="s">
        <v>737</v>
      </c>
      <c r="I442" s="22" t="s">
        <v>733</v>
      </c>
      <c r="K442" s="22" t="s">
        <v>731</v>
      </c>
      <c r="L442" s="22" t="s">
        <v>742</v>
      </c>
      <c r="M442" s="22" t="s">
        <v>735</v>
      </c>
      <c r="N442" s="22" t="s">
        <v>743</v>
      </c>
      <c r="O442" s="22" t="s">
        <v>744</v>
      </c>
      <c r="P442" s="22" t="s">
        <v>3859</v>
      </c>
      <c r="Q442" t="s">
        <v>3864</v>
      </c>
      <c r="R442" s="22" t="s">
        <v>734</v>
      </c>
      <c r="S442" s="22" t="s">
        <v>3872</v>
      </c>
      <c r="T442" s="22" t="s">
        <v>754</v>
      </c>
      <c r="U442" s="22" t="s">
        <v>384</v>
      </c>
      <c r="V442" s="22">
        <v>240</v>
      </c>
      <c r="W442" s="22" t="s">
        <v>377</v>
      </c>
      <c r="X442" s="22" t="s">
        <v>378</v>
      </c>
      <c r="Y442" s="22" t="s">
        <v>119</v>
      </c>
      <c r="Z442" s="22">
        <v>6111</v>
      </c>
      <c r="AA442" s="22" t="s">
        <v>732</v>
      </c>
      <c r="AC442" t="str">
        <f>+Combinar1[[#This Row],[Descripción Filtro URL 1]]</f>
        <v>Olivar</v>
      </c>
      <c r="AD442" t="str">
        <f>+Combinar1[[#This Row],[titulo]]&amp;AC442&amp;", "&amp;Combinar1[[#This Row],[temporalidad]]</f>
        <v>Cantidad de Espacios Culturales con Acceso para Discapacitados en la comuna de Olivar, Año 2021</v>
      </c>
      <c r="AE442" t="str">
        <f>+Combinar1[[#This Row],[descripcion_larga]]&amp;AC442&amp;", según datos del "&amp;Combinar1[[#This Row],[fuente]]&amp;", "&amp;Combinar1[[#This Row],[temporalidad]]</f>
        <v>Gráfico que muestra la cantidad de espacios culturales con o sin acceso para discapacitados en la comuna de Olivar, según datos del Observatorio Cultural, Año 2021</v>
      </c>
      <c r="AF442" t="e">
        <f>+Combinar1[[#This Row],[url]]&amp;Combinar1[[#This Row],[Complemento Link]]&amp;Combinar1[[#This Row],[id_fil_url 1]]&amp;#REF!&amp;#REF!</f>
        <v>#REF!</v>
      </c>
    </row>
    <row r="443" spans="1:32" x14ac:dyDescent="0.3">
      <c r="A443" s="22">
        <v>1</v>
      </c>
      <c r="B443" s="22" t="s">
        <v>376</v>
      </c>
      <c r="C443">
        <v>2</v>
      </c>
      <c r="D443" s="22">
        <v>2</v>
      </c>
      <c r="E443" s="22" t="s">
        <v>746</v>
      </c>
      <c r="F443" s="22"/>
      <c r="G443" s="22" t="s">
        <v>738</v>
      </c>
      <c r="H443" s="22" t="s">
        <v>737</v>
      </c>
      <c r="I443" s="22" t="s">
        <v>733</v>
      </c>
      <c r="K443" s="22" t="s">
        <v>731</v>
      </c>
      <c r="L443" s="22" t="s">
        <v>746</v>
      </c>
      <c r="M443" s="22" t="s">
        <v>735</v>
      </c>
      <c r="N443" s="22" t="s">
        <v>743</v>
      </c>
      <c r="O443" s="22" t="s">
        <v>744</v>
      </c>
      <c r="P443" s="22" t="s">
        <v>3860</v>
      </c>
      <c r="Q443" t="s">
        <v>5944</v>
      </c>
      <c r="R443" s="22" t="s">
        <v>734</v>
      </c>
      <c r="S443" s="22" t="s">
        <v>3871</v>
      </c>
      <c r="T443" s="22" t="s">
        <v>755</v>
      </c>
      <c r="U443" s="22" t="s">
        <v>384</v>
      </c>
      <c r="V443" s="22">
        <v>240</v>
      </c>
      <c r="W443" s="22" t="s">
        <v>377</v>
      </c>
      <c r="X443" s="22" t="s">
        <v>378</v>
      </c>
      <c r="Y443" s="22" t="s">
        <v>119</v>
      </c>
      <c r="Z443" s="22">
        <v>6111</v>
      </c>
      <c r="AA443" s="22" t="s">
        <v>732</v>
      </c>
      <c r="AC443" t="str">
        <f>+Combinar1[[#This Row],[Descripción Filtro URL 1]]</f>
        <v>Olivar</v>
      </c>
      <c r="AD443" t="str">
        <f>+Combinar1[[#This Row],[titulo]]&amp;AC443&amp;", "&amp;Combinar1[[#This Row],[temporalidad]]</f>
        <v>Cantidad de Espacios Culturales por Tipo en la comuna de Olivar, Año 2021</v>
      </c>
      <c r="AE443" t="str">
        <f>+Combinar1[[#This Row],[descripcion_larga]]&amp;AC443&amp;", según datos del "&amp;Combinar1[[#This Row],[fuente]]&amp;", "&amp;Combinar1[[#This Row],[temporalidad]]</f>
        <v>Gráfico que muestra la cantidad de espacios culturales por tipo en la comuna de Olivar, según datos del Observatorio Cultural, Año 2021</v>
      </c>
      <c r="AF443" t="e">
        <f>+Combinar1[[#This Row],[url]]&amp;Combinar1[[#This Row],[Complemento Link]]&amp;Combinar1[[#This Row],[id_fil_url 1]]&amp;#REF!&amp;#REF!</f>
        <v>#REF!</v>
      </c>
    </row>
    <row r="444" spans="1:32" x14ac:dyDescent="0.3">
      <c r="A444" s="22">
        <v>1</v>
      </c>
      <c r="B444" s="22" t="s">
        <v>376</v>
      </c>
      <c r="C444">
        <v>3</v>
      </c>
      <c r="D444" s="22">
        <v>3</v>
      </c>
      <c r="E444" s="22" t="s">
        <v>748</v>
      </c>
      <c r="F444" s="22"/>
      <c r="G444" s="22" t="s">
        <v>739</v>
      </c>
      <c r="H444" s="22" t="s">
        <v>737</v>
      </c>
      <c r="I444" s="22" t="s">
        <v>733</v>
      </c>
      <c r="K444" s="22" t="s">
        <v>731</v>
      </c>
      <c r="L444" s="22" t="s">
        <v>748</v>
      </c>
      <c r="M444" s="22" t="s">
        <v>735</v>
      </c>
      <c r="N444" s="22" t="s">
        <v>743</v>
      </c>
      <c r="O444" s="22" t="s">
        <v>744</v>
      </c>
      <c r="P444" s="22" t="s">
        <v>3863</v>
      </c>
      <c r="Q444" t="s">
        <v>3866</v>
      </c>
      <c r="R444" s="22" t="s">
        <v>734</v>
      </c>
      <c r="S444" s="22" t="s">
        <v>3868</v>
      </c>
      <c r="T444" s="22" t="s">
        <v>756</v>
      </c>
      <c r="U444" s="22" t="s">
        <v>384</v>
      </c>
      <c r="V444" s="22">
        <v>240</v>
      </c>
      <c r="W444" s="22" t="s">
        <v>377</v>
      </c>
      <c r="X444" s="22" t="s">
        <v>378</v>
      </c>
      <c r="Y444" s="22" t="s">
        <v>119</v>
      </c>
      <c r="Z444" s="22">
        <v>6111</v>
      </c>
      <c r="AA444" s="22" t="s">
        <v>732</v>
      </c>
      <c r="AC444" t="str">
        <f>+Combinar1[[#This Row],[Descripción Filtro URL 1]]</f>
        <v>Olivar</v>
      </c>
      <c r="AD444" t="str">
        <f>+Combinar1[[#This Row],[titulo]]&amp;AC444&amp;", "&amp;Combinar1[[#This Row],[temporalidad]]</f>
        <v>Cantidad de Espacios Culturales según su Estado de Mantención en la comuna de Olivar, Año 2021</v>
      </c>
      <c r="AE444" t="str">
        <f>+Combinar1[[#This Row],[descripcion_larga]]&amp;AC444&amp;", según datos del "&amp;Combinar1[[#This Row],[fuente]]&amp;", "&amp;Combinar1[[#This Row],[temporalidad]]</f>
        <v>Gráfico que muestra la cantidad de espacios culturales según su estado de mantención en la comuna de Olivar, según datos del Observatorio Cultural, Año 2021</v>
      </c>
      <c r="AF444" t="e">
        <f>+Combinar1[[#This Row],[url]]&amp;Combinar1[[#This Row],[Complemento Link]]&amp;Combinar1[[#This Row],[id_fil_url 1]]&amp;#REF!&amp;#REF!</f>
        <v>#REF!</v>
      </c>
    </row>
    <row r="445" spans="1:32" x14ac:dyDescent="0.3">
      <c r="A445" s="22">
        <v>1</v>
      </c>
      <c r="B445" s="22" t="s">
        <v>376</v>
      </c>
      <c r="C445">
        <v>4</v>
      </c>
      <c r="D445" s="22">
        <v>4</v>
      </c>
      <c r="E445" s="22" t="s">
        <v>750</v>
      </c>
      <c r="F445" s="22"/>
      <c r="G445" s="22" t="s">
        <v>740</v>
      </c>
      <c r="H445" s="22" t="s">
        <v>737</v>
      </c>
      <c r="I445" s="22" t="s">
        <v>733</v>
      </c>
      <c r="K445" s="22" t="s">
        <v>731</v>
      </c>
      <c r="L445" s="22" t="s">
        <v>750</v>
      </c>
      <c r="M445" s="22" t="s">
        <v>735</v>
      </c>
      <c r="N445" s="22" t="s">
        <v>743</v>
      </c>
      <c r="O445" s="22" t="s">
        <v>744</v>
      </c>
      <c r="P445" s="22" t="s">
        <v>3861</v>
      </c>
      <c r="Q445" t="s">
        <v>3867</v>
      </c>
      <c r="R445" s="22" t="s">
        <v>734</v>
      </c>
      <c r="S445" s="22" t="s">
        <v>3869</v>
      </c>
      <c r="T445" s="22" t="s">
        <v>757</v>
      </c>
      <c r="U445" s="22" t="s">
        <v>384</v>
      </c>
      <c r="V445" s="22">
        <v>240</v>
      </c>
      <c r="W445" s="22" t="s">
        <v>377</v>
      </c>
      <c r="X445" s="22" t="s">
        <v>378</v>
      </c>
      <c r="Y445" s="22" t="s">
        <v>119</v>
      </c>
      <c r="Z445" s="22">
        <v>6111</v>
      </c>
      <c r="AA445" s="22" t="s">
        <v>732</v>
      </c>
      <c r="AC445" t="str">
        <f>+Combinar1[[#This Row],[Descripción Filtro URL 1]]</f>
        <v>Olivar</v>
      </c>
      <c r="AD445" t="str">
        <f>+Combinar1[[#This Row],[titulo]]&amp;AC445&amp;", "&amp;Combinar1[[#This Row],[temporalidad]]</f>
        <v>Cantidad de Espacios Culturales según su Fuente de Financiamiento en la comuna de Olivar, Año 2021</v>
      </c>
      <c r="AE445" t="str">
        <f>+Combinar1[[#This Row],[descripcion_larga]]&amp;AC445&amp;", según datos del "&amp;Combinar1[[#This Row],[fuente]]&amp;", "&amp;Combinar1[[#This Row],[temporalidad]]</f>
        <v>Gráfico que muestra la cantidad de espacios culturales según su fuente de financiamiento en la comuna de Olivar, según datos del Observatorio Cultural, Año 2021</v>
      </c>
      <c r="AF445" t="e">
        <f>+Combinar1[[#This Row],[url]]&amp;Combinar1[[#This Row],[Complemento Link]]&amp;Combinar1[[#This Row],[id_fil_url 1]]&amp;#REF!&amp;#REF!</f>
        <v>#REF!</v>
      </c>
    </row>
    <row r="446" spans="1:32" x14ac:dyDescent="0.3">
      <c r="A446" s="22">
        <v>1</v>
      </c>
      <c r="B446" s="22" t="s">
        <v>376</v>
      </c>
      <c r="C446">
        <v>5</v>
      </c>
      <c r="D446" s="22">
        <v>5</v>
      </c>
      <c r="E446" s="22" t="s">
        <v>752</v>
      </c>
      <c r="F446" s="22"/>
      <c r="G446" s="22" t="s">
        <v>741</v>
      </c>
      <c r="H446" s="22" t="s">
        <v>737</v>
      </c>
      <c r="I446" s="22" t="s">
        <v>733</v>
      </c>
      <c r="K446" s="22" t="s">
        <v>731</v>
      </c>
      <c r="L446" s="22" t="s">
        <v>752</v>
      </c>
      <c r="M446" s="22" t="s">
        <v>735</v>
      </c>
      <c r="N446" s="22" t="s">
        <v>743</v>
      </c>
      <c r="O446" s="22" t="s">
        <v>744</v>
      </c>
      <c r="P446" s="22" t="s">
        <v>3862</v>
      </c>
      <c r="Q446" t="s">
        <v>5943</v>
      </c>
      <c r="R446" s="22" t="s">
        <v>734</v>
      </c>
      <c r="S446" s="22" t="s">
        <v>3870</v>
      </c>
      <c r="T446" s="22" t="s">
        <v>758</v>
      </c>
      <c r="U446" s="22" t="s">
        <v>384</v>
      </c>
      <c r="V446" s="22">
        <v>240</v>
      </c>
      <c r="W446" s="22" t="s">
        <v>377</v>
      </c>
      <c r="X446" s="22" t="s">
        <v>378</v>
      </c>
      <c r="Y446" s="22" t="s">
        <v>119</v>
      </c>
      <c r="Z446" s="22">
        <v>6111</v>
      </c>
      <c r="AA446" s="22" t="s">
        <v>732</v>
      </c>
      <c r="AC446" t="str">
        <f>+Combinar1[[#This Row],[Descripción Filtro URL 1]]</f>
        <v>Olivar</v>
      </c>
      <c r="AD446" t="str">
        <f>+Combinar1[[#This Row],[titulo]]&amp;AC446&amp;", "&amp;Combinar1[[#This Row],[temporalidad]]</f>
        <v>Cantidad de Espacios Culturales según su Tipo de Titularidad en la comuna de Olivar, Año 2021</v>
      </c>
      <c r="AE446" t="str">
        <f>+Combinar1[[#This Row],[descripcion_larga]]&amp;AC446&amp;", según datos del "&amp;Combinar1[[#This Row],[fuente]]&amp;", "&amp;Combinar1[[#This Row],[temporalidad]]</f>
        <v>Gráfico que muestra la cantidad de espacios culturales según su tipo de titularidad en la comuna de  Olivar, según datos del Observatorio Cultural, Año 2021</v>
      </c>
      <c r="AF446" t="e">
        <f>+Combinar1[[#This Row],[url]]&amp;Combinar1[[#This Row],[Complemento Link]]&amp;Combinar1[[#This Row],[id_fil_url 1]]&amp;#REF!&amp;#REF!</f>
        <v>#REF!</v>
      </c>
    </row>
    <row r="447" spans="1:32" x14ac:dyDescent="0.3">
      <c r="A447" s="22">
        <v>1</v>
      </c>
      <c r="B447" s="22" t="s">
        <v>376</v>
      </c>
      <c r="C447">
        <v>1</v>
      </c>
      <c r="D447" s="22">
        <v>1</v>
      </c>
      <c r="E447" s="22" t="s">
        <v>742</v>
      </c>
      <c r="F447" s="22"/>
      <c r="G447" s="22" t="s">
        <v>736</v>
      </c>
      <c r="H447" s="22" t="s">
        <v>737</v>
      </c>
      <c r="I447" s="22" t="s">
        <v>733</v>
      </c>
      <c r="K447" s="22" t="s">
        <v>731</v>
      </c>
      <c r="L447" s="22" t="s">
        <v>742</v>
      </c>
      <c r="M447" s="22" t="s">
        <v>735</v>
      </c>
      <c r="N447" s="22" t="s">
        <v>743</v>
      </c>
      <c r="O447" s="22" t="s">
        <v>744</v>
      </c>
      <c r="P447" s="22" t="s">
        <v>3859</v>
      </c>
      <c r="Q447" t="s">
        <v>3864</v>
      </c>
      <c r="R447" s="22" t="s">
        <v>734</v>
      </c>
      <c r="S447" s="22" t="s">
        <v>3872</v>
      </c>
      <c r="T447" s="22" t="s">
        <v>754</v>
      </c>
      <c r="U447" s="22" t="s">
        <v>384</v>
      </c>
      <c r="V447" s="22">
        <v>240</v>
      </c>
      <c r="W447" s="22" t="s">
        <v>377</v>
      </c>
      <c r="X447" s="22" t="s">
        <v>378</v>
      </c>
      <c r="Y447" s="22" t="s">
        <v>120</v>
      </c>
      <c r="Z447" s="22">
        <v>6112</v>
      </c>
      <c r="AA447" s="22" t="s">
        <v>732</v>
      </c>
      <c r="AC447" t="str">
        <f>+Combinar1[[#This Row],[Descripción Filtro URL 1]]</f>
        <v>Peumo</v>
      </c>
      <c r="AD447" t="str">
        <f>+Combinar1[[#This Row],[titulo]]&amp;AC447&amp;", "&amp;Combinar1[[#This Row],[temporalidad]]</f>
        <v>Cantidad de Espacios Culturales con Acceso para Discapacitados en la comuna de Peumo, Año 2021</v>
      </c>
      <c r="AE447" t="str">
        <f>+Combinar1[[#This Row],[descripcion_larga]]&amp;AC447&amp;", según datos del "&amp;Combinar1[[#This Row],[fuente]]&amp;", "&amp;Combinar1[[#This Row],[temporalidad]]</f>
        <v>Gráfico que muestra la cantidad de espacios culturales con o sin acceso para discapacitados en la comuna de Peumo, según datos del Observatorio Cultural, Año 2021</v>
      </c>
      <c r="AF447" t="e">
        <f>+Combinar1[[#This Row],[url]]&amp;Combinar1[[#This Row],[Complemento Link]]&amp;Combinar1[[#This Row],[id_fil_url 1]]&amp;#REF!&amp;#REF!</f>
        <v>#REF!</v>
      </c>
    </row>
    <row r="448" spans="1:32" x14ac:dyDescent="0.3">
      <c r="A448" s="22">
        <v>1</v>
      </c>
      <c r="B448" s="22" t="s">
        <v>376</v>
      </c>
      <c r="C448">
        <v>2</v>
      </c>
      <c r="D448" s="22">
        <v>2</v>
      </c>
      <c r="E448" s="22" t="s">
        <v>746</v>
      </c>
      <c r="F448" s="22"/>
      <c r="G448" s="22" t="s">
        <v>738</v>
      </c>
      <c r="H448" s="22" t="s">
        <v>737</v>
      </c>
      <c r="I448" s="22" t="s">
        <v>733</v>
      </c>
      <c r="K448" s="22" t="s">
        <v>731</v>
      </c>
      <c r="L448" s="22" t="s">
        <v>746</v>
      </c>
      <c r="M448" s="22" t="s">
        <v>735</v>
      </c>
      <c r="N448" s="22" t="s">
        <v>743</v>
      </c>
      <c r="O448" s="22" t="s">
        <v>744</v>
      </c>
      <c r="P448" s="22" t="s">
        <v>3860</v>
      </c>
      <c r="Q448" t="s">
        <v>5944</v>
      </c>
      <c r="R448" s="22" t="s">
        <v>734</v>
      </c>
      <c r="S448" s="22" t="s">
        <v>3871</v>
      </c>
      <c r="T448" s="22" t="s">
        <v>755</v>
      </c>
      <c r="U448" s="22" t="s">
        <v>384</v>
      </c>
      <c r="V448" s="22">
        <v>240</v>
      </c>
      <c r="W448" s="22" t="s">
        <v>377</v>
      </c>
      <c r="X448" s="22" t="s">
        <v>378</v>
      </c>
      <c r="Y448" s="22" t="s">
        <v>120</v>
      </c>
      <c r="Z448" s="22">
        <v>6112</v>
      </c>
      <c r="AA448" s="22" t="s">
        <v>732</v>
      </c>
      <c r="AC448" t="str">
        <f>+Combinar1[[#This Row],[Descripción Filtro URL 1]]</f>
        <v>Peumo</v>
      </c>
      <c r="AD448" t="str">
        <f>+Combinar1[[#This Row],[titulo]]&amp;AC448&amp;", "&amp;Combinar1[[#This Row],[temporalidad]]</f>
        <v>Cantidad de Espacios Culturales por Tipo en la comuna de Peumo, Año 2021</v>
      </c>
      <c r="AE448" t="str">
        <f>+Combinar1[[#This Row],[descripcion_larga]]&amp;AC448&amp;", según datos del "&amp;Combinar1[[#This Row],[fuente]]&amp;", "&amp;Combinar1[[#This Row],[temporalidad]]</f>
        <v>Gráfico que muestra la cantidad de espacios culturales por tipo en la comuna de Peumo, según datos del Observatorio Cultural, Año 2021</v>
      </c>
      <c r="AF448" t="e">
        <f>+Combinar1[[#This Row],[url]]&amp;Combinar1[[#This Row],[Complemento Link]]&amp;Combinar1[[#This Row],[id_fil_url 1]]&amp;#REF!&amp;#REF!</f>
        <v>#REF!</v>
      </c>
    </row>
    <row r="449" spans="1:32" x14ac:dyDescent="0.3">
      <c r="A449" s="22">
        <v>1</v>
      </c>
      <c r="B449" s="22" t="s">
        <v>376</v>
      </c>
      <c r="C449">
        <v>3</v>
      </c>
      <c r="D449" s="22">
        <v>3</v>
      </c>
      <c r="E449" s="22" t="s">
        <v>748</v>
      </c>
      <c r="F449" s="22"/>
      <c r="G449" s="22" t="s">
        <v>739</v>
      </c>
      <c r="H449" s="22" t="s">
        <v>737</v>
      </c>
      <c r="I449" s="22" t="s">
        <v>733</v>
      </c>
      <c r="K449" s="22" t="s">
        <v>731</v>
      </c>
      <c r="L449" s="22" t="s">
        <v>748</v>
      </c>
      <c r="M449" s="22" t="s">
        <v>735</v>
      </c>
      <c r="N449" s="22" t="s">
        <v>743</v>
      </c>
      <c r="O449" s="22" t="s">
        <v>744</v>
      </c>
      <c r="P449" s="22" t="s">
        <v>3863</v>
      </c>
      <c r="Q449" t="s">
        <v>3866</v>
      </c>
      <c r="R449" s="22" t="s">
        <v>734</v>
      </c>
      <c r="S449" s="22" t="s">
        <v>3868</v>
      </c>
      <c r="T449" s="22" t="s">
        <v>756</v>
      </c>
      <c r="U449" s="22" t="s">
        <v>384</v>
      </c>
      <c r="V449" s="22">
        <v>240</v>
      </c>
      <c r="W449" s="22" t="s">
        <v>377</v>
      </c>
      <c r="X449" s="22" t="s">
        <v>378</v>
      </c>
      <c r="Y449" s="22" t="s">
        <v>120</v>
      </c>
      <c r="Z449" s="22">
        <v>6112</v>
      </c>
      <c r="AA449" s="22" t="s">
        <v>732</v>
      </c>
      <c r="AC449" t="str">
        <f>+Combinar1[[#This Row],[Descripción Filtro URL 1]]</f>
        <v>Peumo</v>
      </c>
      <c r="AD449" t="str">
        <f>+Combinar1[[#This Row],[titulo]]&amp;AC449&amp;", "&amp;Combinar1[[#This Row],[temporalidad]]</f>
        <v>Cantidad de Espacios Culturales según su Estado de Mantención en la comuna de Peumo, Año 2021</v>
      </c>
      <c r="AE449" t="str">
        <f>+Combinar1[[#This Row],[descripcion_larga]]&amp;AC449&amp;", según datos del "&amp;Combinar1[[#This Row],[fuente]]&amp;", "&amp;Combinar1[[#This Row],[temporalidad]]</f>
        <v>Gráfico que muestra la cantidad de espacios culturales según su estado de mantención en la comuna de Peumo, según datos del Observatorio Cultural, Año 2021</v>
      </c>
      <c r="AF449" t="e">
        <f>+Combinar1[[#This Row],[url]]&amp;Combinar1[[#This Row],[Complemento Link]]&amp;Combinar1[[#This Row],[id_fil_url 1]]&amp;#REF!&amp;#REF!</f>
        <v>#REF!</v>
      </c>
    </row>
    <row r="450" spans="1:32" x14ac:dyDescent="0.3">
      <c r="A450" s="22">
        <v>1</v>
      </c>
      <c r="B450" s="22" t="s">
        <v>376</v>
      </c>
      <c r="C450">
        <v>4</v>
      </c>
      <c r="D450" s="22">
        <v>4</v>
      </c>
      <c r="E450" s="22" t="s">
        <v>750</v>
      </c>
      <c r="F450" s="22"/>
      <c r="G450" s="22" t="s">
        <v>740</v>
      </c>
      <c r="H450" s="22" t="s">
        <v>737</v>
      </c>
      <c r="I450" s="22" t="s">
        <v>733</v>
      </c>
      <c r="K450" s="22" t="s">
        <v>731</v>
      </c>
      <c r="L450" s="22" t="s">
        <v>750</v>
      </c>
      <c r="M450" s="22" t="s">
        <v>735</v>
      </c>
      <c r="N450" s="22" t="s">
        <v>743</v>
      </c>
      <c r="O450" s="22" t="s">
        <v>744</v>
      </c>
      <c r="P450" s="22" t="s">
        <v>3861</v>
      </c>
      <c r="Q450" t="s">
        <v>3867</v>
      </c>
      <c r="R450" s="22" t="s">
        <v>734</v>
      </c>
      <c r="S450" s="22" t="s">
        <v>3869</v>
      </c>
      <c r="T450" s="22" t="s">
        <v>757</v>
      </c>
      <c r="U450" s="22" t="s">
        <v>384</v>
      </c>
      <c r="V450" s="22">
        <v>240</v>
      </c>
      <c r="W450" s="22" t="s">
        <v>377</v>
      </c>
      <c r="X450" s="22" t="s">
        <v>378</v>
      </c>
      <c r="Y450" s="22" t="s">
        <v>120</v>
      </c>
      <c r="Z450" s="22">
        <v>6112</v>
      </c>
      <c r="AA450" s="22" t="s">
        <v>732</v>
      </c>
      <c r="AC450" t="str">
        <f>+Combinar1[[#This Row],[Descripción Filtro URL 1]]</f>
        <v>Peumo</v>
      </c>
      <c r="AD450" t="str">
        <f>+Combinar1[[#This Row],[titulo]]&amp;AC450&amp;", "&amp;Combinar1[[#This Row],[temporalidad]]</f>
        <v>Cantidad de Espacios Culturales según su Fuente de Financiamiento en la comuna de Peumo, Año 2021</v>
      </c>
      <c r="AE450" t="str">
        <f>+Combinar1[[#This Row],[descripcion_larga]]&amp;AC450&amp;", según datos del "&amp;Combinar1[[#This Row],[fuente]]&amp;", "&amp;Combinar1[[#This Row],[temporalidad]]</f>
        <v>Gráfico que muestra la cantidad de espacios culturales según su fuente de financiamiento en la comuna de Peumo, según datos del Observatorio Cultural, Año 2021</v>
      </c>
      <c r="AF450" t="e">
        <f>+Combinar1[[#This Row],[url]]&amp;Combinar1[[#This Row],[Complemento Link]]&amp;Combinar1[[#This Row],[id_fil_url 1]]&amp;#REF!&amp;#REF!</f>
        <v>#REF!</v>
      </c>
    </row>
    <row r="451" spans="1:32" x14ac:dyDescent="0.3">
      <c r="A451" s="22">
        <v>1</v>
      </c>
      <c r="B451" s="22" t="s">
        <v>376</v>
      </c>
      <c r="C451">
        <v>5</v>
      </c>
      <c r="D451" s="22">
        <v>5</v>
      </c>
      <c r="E451" s="22" t="s">
        <v>752</v>
      </c>
      <c r="F451" s="22"/>
      <c r="G451" s="22" t="s">
        <v>741</v>
      </c>
      <c r="H451" s="22" t="s">
        <v>737</v>
      </c>
      <c r="I451" s="22" t="s">
        <v>733</v>
      </c>
      <c r="K451" s="22" t="s">
        <v>731</v>
      </c>
      <c r="L451" s="22" t="s">
        <v>752</v>
      </c>
      <c r="M451" s="22" t="s">
        <v>735</v>
      </c>
      <c r="N451" s="22" t="s">
        <v>743</v>
      </c>
      <c r="O451" s="22" t="s">
        <v>744</v>
      </c>
      <c r="P451" s="22" t="s">
        <v>3862</v>
      </c>
      <c r="Q451" t="s">
        <v>5943</v>
      </c>
      <c r="R451" s="22" t="s">
        <v>734</v>
      </c>
      <c r="S451" s="22" t="s">
        <v>3870</v>
      </c>
      <c r="T451" s="22" t="s">
        <v>758</v>
      </c>
      <c r="U451" s="22" t="s">
        <v>384</v>
      </c>
      <c r="V451" s="22">
        <v>240</v>
      </c>
      <c r="W451" s="22" t="s">
        <v>377</v>
      </c>
      <c r="X451" s="22" t="s">
        <v>378</v>
      </c>
      <c r="Y451" s="22" t="s">
        <v>120</v>
      </c>
      <c r="Z451" s="22">
        <v>6112</v>
      </c>
      <c r="AA451" s="22" t="s">
        <v>732</v>
      </c>
      <c r="AC451" t="str">
        <f>+Combinar1[[#This Row],[Descripción Filtro URL 1]]</f>
        <v>Peumo</v>
      </c>
      <c r="AD451" t="str">
        <f>+Combinar1[[#This Row],[titulo]]&amp;AC451&amp;", "&amp;Combinar1[[#This Row],[temporalidad]]</f>
        <v>Cantidad de Espacios Culturales según su Tipo de Titularidad en la comuna de Peumo, Año 2021</v>
      </c>
      <c r="AE451" t="str">
        <f>+Combinar1[[#This Row],[descripcion_larga]]&amp;AC451&amp;", según datos del "&amp;Combinar1[[#This Row],[fuente]]&amp;", "&amp;Combinar1[[#This Row],[temporalidad]]</f>
        <v>Gráfico que muestra la cantidad de espacios culturales según su tipo de titularidad en la comuna de  Peumo, según datos del Observatorio Cultural, Año 2021</v>
      </c>
      <c r="AF451" t="e">
        <f>+Combinar1[[#This Row],[url]]&amp;Combinar1[[#This Row],[Complemento Link]]&amp;Combinar1[[#This Row],[id_fil_url 1]]&amp;#REF!&amp;#REF!</f>
        <v>#REF!</v>
      </c>
    </row>
    <row r="452" spans="1:32" x14ac:dyDescent="0.3">
      <c r="A452" s="22">
        <v>1</v>
      </c>
      <c r="B452" s="22" t="s">
        <v>376</v>
      </c>
      <c r="C452">
        <v>1</v>
      </c>
      <c r="D452" s="22">
        <v>1</v>
      </c>
      <c r="E452" s="22" t="s">
        <v>742</v>
      </c>
      <c r="F452" s="22"/>
      <c r="G452" s="22" t="s">
        <v>736</v>
      </c>
      <c r="H452" s="22" t="s">
        <v>737</v>
      </c>
      <c r="I452" s="22" t="s">
        <v>733</v>
      </c>
      <c r="K452" s="22" t="s">
        <v>731</v>
      </c>
      <c r="L452" s="22" t="s">
        <v>742</v>
      </c>
      <c r="M452" s="22" t="s">
        <v>735</v>
      </c>
      <c r="N452" s="22" t="s">
        <v>743</v>
      </c>
      <c r="O452" s="22" t="s">
        <v>744</v>
      </c>
      <c r="P452" s="22" t="s">
        <v>3859</v>
      </c>
      <c r="Q452" t="s">
        <v>3864</v>
      </c>
      <c r="R452" s="22" t="s">
        <v>734</v>
      </c>
      <c r="S452" s="22" t="s">
        <v>3872</v>
      </c>
      <c r="T452" s="22" t="s">
        <v>754</v>
      </c>
      <c r="U452" s="22" t="s">
        <v>384</v>
      </c>
      <c r="V452" s="22">
        <v>240</v>
      </c>
      <c r="W452" s="22" t="s">
        <v>377</v>
      </c>
      <c r="X452" s="22" t="s">
        <v>378</v>
      </c>
      <c r="Y452" s="22" t="s">
        <v>121</v>
      </c>
      <c r="Z452" s="22">
        <v>6113</v>
      </c>
      <c r="AA452" s="22" t="s">
        <v>732</v>
      </c>
      <c r="AC452" t="str">
        <f>+Combinar1[[#This Row],[Descripción Filtro URL 1]]</f>
        <v>Pichidegua</v>
      </c>
      <c r="AD452" t="str">
        <f>+Combinar1[[#This Row],[titulo]]&amp;AC452&amp;", "&amp;Combinar1[[#This Row],[temporalidad]]</f>
        <v>Cantidad de Espacios Culturales con Acceso para Discapacitados en la comuna de Pichidegua, Año 2021</v>
      </c>
      <c r="AE452" t="str">
        <f>+Combinar1[[#This Row],[descripcion_larga]]&amp;AC452&amp;", según datos del "&amp;Combinar1[[#This Row],[fuente]]&amp;", "&amp;Combinar1[[#This Row],[temporalidad]]</f>
        <v>Gráfico que muestra la cantidad de espacios culturales con o sin acceso para discapacitados en la comuna de Pichidegua, según datos del Observatorio Cultural, Año 2021</v>
      </c>
      <c r="AF452" t="e">
        <f>+Combinar1[[#This Row],[url]]&amp;Combinar1[[#This Row],[Complemento Link]]&amp;Combinar1[[#This Row],[id_fil_url 1]]&amp;#REF!&amp;#REF!</f>
        <v>#REF!</v>
      </c>
    </row>
    <row r="453" spans="1:32" x14ac:dyDescent="0.3">
      <c r="A453" s="22">
        <v>1</v>
      </c>
      <c r="B453" s="22" t="s">
        <v>376</v>
      </c>
      <c r="C453">
        <v>2</v>
      </c>
      <c r="D453" s="22">
        <v>2</v>
      </c>
      <c r="E453" s="22" t="s">
        <v>746</v>
      </c>
      <c r="F453" s="22"/>
      <c r="G453" s="22" t="s">
        <v>738</v>
      </c>
      <c r="H453" s="22" t="s">
        <v>737</v>
      </c>
      <c r="I453" s="22" t="s">
        <v>733</v>
      </c>
      <c r="K453" s="22" t="s">
        <v>731</v>
      </c>
      <c r="L453" s="22" t="s">
        <v>746</v>
      </c>
      <c r="M453" s="22" t="s">
        <v>735</v>
      </c>
      <c r="N453" s="22" t="s">
        <v>743</v>
      </c>
      <c r="O453" s="22" t="s">
        <v>744</v>
      </c>
      <c r="P453" s="22" t="s">
        <v>3860</v>
      </c>
      <c r="Q453" t="s">
        <v>5944</v>
      </c>
      <c r="R453" s="22" t="s">
        <v>734</v>
      </c>
      <c r="S453" s="22" t="s">
        <v>3871</v>
      </c>
      <c r="T453" s="22" t="s">
        <v>755</v>
      </c>
      <c r="U453" s="22" t="s">
        <v>384</v>
      </c>
      <c r="V453" s="22">
        <v>240</v>
      </c>
      <c r="W453" s="22" t="s">
        <v>377</v>
      </c>
      <c r="X453" s="22" t="s">
        <v>378</v>
      </c>
      <c r="Y453" s="22" t="s">
        <v>121</v>
      </c>
      <c r="Z453" s="22">
        <v>6113</v>
      </c>
      <c r="AA453" s="22" t="s">
        <v>732</v>
      </c>
      <c r="AC453" t="str">
        <f>+Combinar1[[#This Row],[Descripción Filtro URL 1]]</f>
        <v>Pichidegua</v>
      </c>
      <c r="AD453" t="str">
        <f>+Combinar1[[#This Row],[titulo]]&amp;AC453&amp;", "&amp;Combinar1[[#This Row],[temporalidad]]</f>
        <v>Cantidad de Espacios Culturales por Tipo en la comuna de Pichidegua, Año 2021</v>
      </c>
      <c r="AE453" t="str">
        <f>+Combinar1[[#This Row],[descripcion_larga]]&amp;AC453&amp;", según datos del "&amp;Combinar1[[#This Row],[fuente]]&amp;", "&amp;Combinar1[[#This Row],[temporalidad]]</f>
        <v>Gráfico que muestra la cantidad de espacios culturales por tipo en la comuna de Pichidegua, según datos del Observatorio Cultural, Año 2021</v>
      </c>
      <c r="AF453" t="e">
        <f>+Combinar1[[#This Row],[url]]&amp;Combinar1[[#This Row],[Complemento Link]]&amp;Combinar1[[#This Row],[id_fil_url 1]]&amp;#REF!&amp;#REF!</f>
        <v>#REF!</v>
      </c>
    </row>
    <row r="454" spans="1:32" x14ac:dyDescent="0.3">
      <c r="A454" s="22">
        <v>1</v>
      </c>
      <c r="B454" s="22" t="s">
        <v>376</v>
      </c>
      <c r="C454">
        <v>3</v>
      </c>
      <c r="D454" s="22">
        <v>3</v>
      </c>
      <c r="E454" s="22" t="s">
        <v>748</v>
      </c>
      <c r="F454" s="22"/>
      <c r="G454" s="22" t="s">
        <v>739</v>
      </c>
      <c r="H454" s="22" t="s">
        <v>737</v>
      </c>
      <c r="I454" s="22" t="s">
        <v>733</v>
      </c>
      <c r="K454" s="22" t="s">
        <v>731</v>
      </c>
      <c r="L454" s="22" t="s">
        <v>748</v>
      </c>
      <c r="M454" s="22" t="s">
        <v>735</v>
      </c>
      <c r="N454" s="22" t="s">
        <v>743</v>
      </c>
      <c r="O454" s="22" t="s">
        <v>744</v>
      </c>
      <c r="P454" s="22" t="s">
        <v>3863</v>
      </c>
      <c r="Q454" t="s">
        <v>3866</v>
      </c>
      <c r="R454" s="22" t="s">
        <v>734</v>
      </c>
      <c r="S454" s="22" t="s">
        <v>3868</v>
      </c>
      <c r="T454" s="22" t="s">
        <v>756</v>
      </c>
      <c r="U454" s="22" t="s">
        <v>384</v>
      </c>
      <c r="V454" s="22">
        <v>240</v>
      </c>
      <c r="W454" s="22" t="s">
        <v>377</v>
      </c>
      <c r="X454" s="22" t="s">
        <v>378</v>
      </c>
      <c r="Y454" s="22" t="s">
        <v>121</v>
      </c>
      <c r="Z454" s="22">
        <v>6113</v>
      </c>
      <c r="AA454" s="22" t="s">
        <v>732</v>
      </c>
      <c r="AC454" t="str">
        <f>+Combinar1[[#This Row],[Descripción Filtro URL 1]]</f>
        <v>Pichidegua</v>
      </c>
      <c r="AD454" t="str">
        <f>+Combinar1[[#This Row],[titulo]]&amp;AC454&amp;", "&amp;Combinar1[[#This Row],[temporalidad]]</f>
        <v>Cantidad de Espacios Culturales según su Estado de Mantención en la comuna de Pichidegua, Año 2021</v>
      </c>
      <c r="AE454" t="str">
        <f>+Combinar1[[#This Row],[descripcion_larga]]&amp;AC454&amp;", según datos del "&amp;Combinar1[[#This Row],[fuente]]&amp;", "&amp;Combinar1[[#This Row],[temporalidad]]</f>
        <v>Gráfico que muestra la cantidad de espacios culturales según su estado de mantención en la comuna de Pichidegua, según datos del Observatorio Cultural, Año 2021</v>
      </c>
      <c r="AF454" t="e">
        <f>+Combinar1[[#This Row],[url]]&amp;Combinar1[[#This Row],[Complemento Link]]&amp;Combinar1[[#This Row],[id_fil_url 1]]&amp;#REF!&amp;#REF!</f>
        <v>#REF!</v>
      </c>
    </row>
    <row r="455" spans="1:32" x14ac:dyDescent="0.3">
      <c r="A455" s="22">
        <v>1</v>
      </c>
      <c r="B455" s="22" t="s">
        <v>376</v>
      </c>
      <c r="C455">
        <v>4</v>
      </c>
      <c r="D455" s="22">
        <v>4</v>
      </c>
      <c r="E455" s="22" t="s">
        <v>750</v>
      </c>
      <c r="F455" s="22"/>
      <c r="G455" s="22" t="s">
        <v>740</v>
      </c>
      <c r="H455" s="22" t="s">
        <v>737</v>
      </c>
      <c r="I455" s="22" t="s">
        <v>733</v>
      </c>
      <c r="K455" s="22" t="s">
        <v>731</v>
      </c>
      <c r="L455" s="22" t="s">
        <v>750</v>
      </c>
      <c r="M455" s="22" t="s">
        <v>735</v>
      </c>
      <c r="N455" s="22" t="s">
        <v>743</v>
      </c>
      <c r="O455" s="22" t="s">
        <v>744</v>
      </c>
      <c r="P455" s="22" t="s">
        <v>3861</v>
      </c>
      <c r="Q455" t="s">
        <v>3867</v>
      </c>
      <c r="R455" s="22" t="s">
        <v>734</v>
      </c>
      <c r="S455" s="22" t="s">
        <v>3869</v>
      </c>
      <c r="T455" s="22" t="s">
        <v>757</v>
      </c>
      <c r="U455" s="22" t="s">
        <v>384</v>
      </c>
      <c r="V455" s="22">
        <v>240</v>
      </c>
      <c r="W455" s="22" t="s">
        <v>377</v>
      </c>
      <c r="X455" s="22" t="s">
        <v>378</v>
      </c>
      <c r="Y455" s="22" t="s">
        <v>121</v>
      </c>
      <c r="Z455" s="22">
        <v>6113</v>
      </c>
      <c r="AA455" s="22" t="s">
        <v>732</v>
      </c>
      <c r="AC455" t="str">
        <f>+Combinar1[[#This Row],[Descripción Filtro URL 1]]</f>
        <v>Pichidegua</v>
      </c>
      <c r="AD455" t="str">
        <f>+Combinar1[[#This Row],[titulo]]&amp;AC455&amp;", "&amp;Combinar1[[#This Row],[temporalidad]]</f>
        <v>Cantidad de Espacios Culturales según su Fuente de Financiamiento en la comuna de Pichidegua, Año 2021</v>
      </c>
      <c r="AE455" t="str">
        <f>+Combinar1[[#This Row],[descripcion_larga]]&amp;AC455&amp;", según datos del "&amp;Combinar1[[#This Row],[fuente]]&amp;", "&amp;Combinar1[[#This Row],[temporalidad]]</f>
        <v>Gráfico que muestra la cantidad de espacios culturales según su fuente de financiamiento en la comuna de Pichidegua, según datos del Observatorio Cultural, Año 2021</v>
      </c>
      <c r="AF455" t="e">
        <f>+Combinar1[[#This Row],[url]]&amp;Combinar1[[#This Row],[Complemento Link]]&amp;Combinar1[[#This Row],[id_fil_url 1]]&amp;#REF!&amp;#REF!</f>
        <v>#REF!</v>
      </c>
    </row>
    <row r="456" spans="1:32" x14ac:dyDescent="0.3">
      <c r="A456" s="22">
        <v>1</v>
      </c>
      <c r="B456" s="22" t="s">
        <v>376</v>
      </c>
      <c r="C456">
        <v>5</v>
      </c>
      <c r="D456" s="22">
        <v>5</v>
      </c>
      <c r="E456" s="22" t="s">
        <v>752</v>
      </c>
      <c r="F456" s="22"/>
      <c r="G456" s="22" t="s">
        <v>741</v>
      </c>
      <c r="H456" s="22" t="s">
        <v>737</v>
      </c>
      <c r="I456" s="22" t="s">
        <v>733</v>
      </c>
      <c r="K456" s="22" t="s">
        <v>731</v>
      </c>
      <c r="L456" s="22" t="s">
        <v>752</v>
      </c>
      <c r="M456" s="22" t="s">
        <v>735</v>
      </c>
      <c r="N456" s="22" t="s">
        <v>743</v>
      </c>
      <c r="O456" s="22" t="s">
        <v>744</v>
      </c>
      <c r="P456" s="22" t="s">
        <v>3862</v>
      </c>
      <c r="Q456" t="s">
        <v>5943</v>
      </c>
      <c r="R456" s="22" t="s">
        <v>734</v>
      </c>
      <c r="S456" s="22" t="s">
        <v>3870</v>
      </c>
      <c r="T456" s="22" t="s">
        <v>758</v>
      </c>
      <c r="U456" s="22" t="s">
        <v>384</v>
      </c>
      <c r="V456" s="22">
        <v>240</v>
      </c>
      <c r="W456" s="22" t="s">
        <v>377</v>
      </c>
      <c r="X456" s="22" t="s">
        <v>378</v>
      </c>
      <c r="Y456" s="22" t="s">
        <v>121</v>
      </c>
      <c r="Z456" s="22">
        <v>6113</v>
      </c>
      <c r="AA456" s="22" t="s">
        <v>732</v>
      </c>
      <c r="AC456" t="str">
        <f>+Combinar1[[#This Row],[Descripción Filtro URL 1]]</f>
        <v>Pichidegua</v>
      </c>
      <c r="AD456" t="str">
        <f>+Combinar1[[#This Row],[titulo]]&amp;AC456&amp;", "&amp;Combinar1[[#This Row],[temporalidad]]</f>
        <v>Cantidad de Espacios Culturales según su Tipo de Titularidad en la comuna de Pichidegua, Año 2021</v>
      </c>
      <c r="AE456" t="str">
        <f>+Combinar1[[#This Row],[descripcion_larga]]&amp;AC456&amp;", según datos del "&amp;Combinar1[[#This Row],[fuente]]&amp;", "&amp;Combinar1[[#This Row],[temporalidad]]</f>
        <v>Gráfico que muestra la cantidad de espacios culturales según su tipo de titularidad en la comuna de  Pichidegua, según datos del Observatorio Cultural, Año 2021</v>
      </c>
      <c r="AF456" t="e">
        <f>+Combinar1[[#This Row],[url]]&amp;Combinar1[[#This Row],[Complemento Link]]&amp;Combinar1[[#This Row],[id_fil_url 1]]&amp;#REF!&amp;#REF!</f>
        <v>#REF!</v>
      </c>
    </row>
    <row r="457" spans="1:32" x14ac:dyDescent="0.3">
      <c r="A457" s="22">
        <v>1</v>
      </c>
      <c r="B457" s="22" t="s">
        <v>376</v>
      </c>
      <c r="C457">
        <v>1</v>
      </c>
      <c r="D457" s="22">
        <v>1</v>
      </c>
      <c r="E457" s="22" t="s">
        <v>742</v>
      </c>
      <c r="F457" s="22"/>
      <c r="G457" s="22" t="s">
        <v>736</v>
      </c>
      <c r="H457" s="22" t="s">
        <v>737</v>
      </c>
      <c r="I457" s="22" t="s">
        <v>733</v>
      </c>
      <c r="K457" s="22" t="s">
        <v>731</v>
      </c>
      <c r="L457" s="22" t="s">
        <v>742</v>
      </c>
      <c r="M457" s="22" t="s">
        <v>735</v>
      </c>
      <c r="N457" s="22" t="s">
        <v>743</v>
      </c>
      <c r="O457" s="22" t="s">
        <v>744</v>
      </c>
      <c r="P457" s="22" t="s">
        <v>3859</v>
      </c>
      <c r="Q457" t="s">
        <v>3864</v>
      </c>
      <c r="R457" s="22" t="s">
        <v>734</v>
      </c>
      <c r="S457" s="22" t="s">
        <v>3872</v>
      </c>
      <c r="T457" s="22" t="s">
        <v>754</v>
      </c>
      <c r="U457" s="22" t="s">
        <v>384</v>
      </c>
      <c r="V457" s="22">
        <v>240</v>
      </c>
      <c r="W457" s="22" t="s">
        <v>377</v>
      </c>
      <c r="X457" s="22" t="s">
        <v>378</v>
      </c>
      <c r="Y457" s="22" t="s">
        <v>122</v>
      </c>
      <c r="Z457" s="22">
        <v>6114</v>
      </c>
      <c r="AA457" s="22" t="s">
        <v>732</v>
      </c>
      <c r="AC457" t="str">
        <f>+Combinar1[[#This Row],[Descripción Filtro URL 1]]</f>
        <v>Quinta de Tilcoco</v>
      </c>
      <c r="AD457" t="str">
        <f>+Combinar1[[#This Row],[titulo]]&amp;AC457&amp;", "&amp;Combinar1[[#This Row],[temporalidad]]</f>
        <v>Cantidad de Espacios Culturales con Acceso para Discapacitados en la comuna de Quinta de Tilcoco, Año 2021</v>
      </c>
      <c r="AE457" t="str">
        <f>+Combinar1[[#This Row],[descripcion_larga]]&amp;AC457&amp;", según datos del "&amp;Combinar1[[#This Row],[fuente]]&amp;", "&amp;Combinar1[[#This Row],[temporalidad]]</f>
        <v>Gráfico que muestra la cantidad de espacios culturales con o sin acceso para discapacitados en la comuna de Quinta de Tilcoco, según datos del Observatorio Cultural, Año 2021</v>
      </c>
      <c r="AF457" t="e">
        <f>+Combinar1[[#This Row],[url]]&amp;Combinar1[[#This Row],[Complemento Link]]&amp;Combinar1[[#This Row],[id_fil_url 1]]&amp;#REF!&amp;#REF!</f>
        <v>#REF!</v>
      </c>
    </row>
    <row r="458" spans="1:32" x14ac:dyDescent="0.3">
      <c r="A458" s="22">
        <v>1</v>
      </c>
      <c r="B458" s="22" t="s">
        <v>376</v>
      </c>
      <c r="C458">
        <v>2</v>
      </c>
      <c r="D458" s="22">
        <v>2</v>
      </c>
      <c r="E458" s="22" t="s">
        <v>746</v>
      </c>
      <c r="F458" s="22"/>
      <c r="G458" s="22" t="s">
        <v>738</v>
      </c>
      <c r="H458" s="22" t="s">
        <v>737</v>
      </c>
      <c r="I458" s="22" t="s">
        <v>733</v>
      </c>
      <c r="K458" s="22" t="s">
        <v>731</v>
      </c>
      <c r="L458" s="22" t="s">
        <v>746</v>
      </c>
      <c r="M458" s="22" t="s">
        <v>735</v>
      </c>
      <c r="N458" s="22" t="s">
        <v>743</v>
      </c>
      <c r="O458" s="22" t="s">
        <v>744</v>
      </c>
      <c r="P458" s="22" t="s">
        <v>3860</v>
      </c>
      <c r="Q458" t="s">
        <v>5944</v>
      </c>
      <c r="R458" s="22" t="s">
        <v>734</v>
      </c>
      <c r="S458" s="22" t="s">
        <v>3871</v>
      </c>
      <c r="T458" s="22" t="s">
        <v>755</v>
      </c>
      <c r="U458" s="22" t="s">
        <v>384</v>
      </c>
      <c r="V458" s="22">
        <v>240</v>
      </c>
      <c r="W458" s="22" t="s">
        <v>377</v>
      </c>
      <c r="X458" s="22" t="s">
        <v>378</v>
      </c>
      <c r="Y458" s="22" t="s">
        <v>122</v>
      </c>
      <c r="Z458" s="22">
        <v>6114</v>
      </c>
      <c r="AA458" s="22" t="s">
        <v>732</v>
      </c>
      <c r="AC458" t="str">
        <f>+Combinar1[[#This Row],[Descripción Filtro URL 1]]</f>
        <v>Quinta de Tilcoco</v>
      </c>
      <c r="AD458" t="str">
        <f>+Combinar1[[#This Row],[titulo]]&amp;AC458&amp;", "&amp;Combinar1[[#This Row],[temporalidad]]</f>
        <v>Cantidad de Espacios Culturales por Tipo en la comuna de Quinta de Tilcoco, Año 2021</v>
      </c>
      <c r="AE458" t="str">
        <f>+Combinar1[[#This Row],[descripcion_larga]]&amp;AC458&amp;", según datos del "&amp;Combinar1[[#This Row],[fuente]]&amp;", "&amp;Combinar1[[#This Row],[temporalidad]]</f>
        <v>Gráfico que muestra la cantidad de espacios culturales por tipo en la comuna de Quinta de Tilcoco, según datos del Observatorio Cultural, Año 2021</v>
      </c>
      <c r="AF458" t="e">
        <f>+Combinar1[[#This Row],[url]]&amp;Combinar1[[#This Row],[Complemento Link]]&amp;Combinar1[[#This Row],[id_fil_url 1]]&amp;#REF!&amp;#REF!</f>
        <v>#REF!</v>
      </c>
    </row>
    <row r="459" spans="1:32" x14ac:dyDescent="0.3">
      <c r="A459" s="22">
        <v>1</v>
      </c>
      <c r="B459" s="22" t="s">
        <v>376</v>
      </c>
      <c r="C459">
        <v>3</v>
      </c>
      <c r="D459" s="22">
        <v>3</v>
      </c>
      <c r="E459" s="22" t="s">
        <v>748</v>
      </c>
      <c r="F459" s="22"/>
      <c r="G459" s="22" t="s">
        <v>739</v>
      </c>
      <c r="H459" s="22" t="s">
        <v>737</v>
      </c>
      <c r="I459" s="22" t="s">
        <v>733</v>
      </c>
      <c r="K459" s="22" t="s">
        <v>731</v>
      </c>
      <c r="L459" s="22" t="s">
        <v>748</v>
      </c>
      <c r="M459" s="22" t="s">
        <v>735</v>
      </c>
      <c r="N459" s="22" t="s">
        <v>743</v>
      </c>
      <c r="O459" s="22" t="s">
        <v>744</v>
      </c>
      <c r="P459" s="22" t="s">
        <v>3863</v>
      </c>
      <c r="Q459" t="s">
        <v>3866</v>
      </c>
      <c r="R459" s="22" t="s">
        <v>734</v>
      </c>
      <c r="S459" s="22" t="s">
        <v>3868</v>
      </c>
      <c r="T459" s="22" t="s">
        <v>756</v>
      </c>
      <c r="U459" s="22" t="s">
        <v>384</v>
      </c>
      <c r="V459" s="22">
        <v>240</v>
      </c>
      <c r="W459" s="22" t="s">
        <v>377</v>
      </c>
      <c r="X459" s="22" t="s">
        <v>378</v>
      </c>
      <c r="Y459" s="22" t="s">
        <v>122</v>
      </c>
      <c r="Z459" s="22">
        <v>6114</v>
      </c>
      <c r="AA459" s="22" t="s">
        <v>732</v>
      </c>
      <c r="AC459" t="str">
        <f>+Combinar1[[#This Row],[Descripción Filtro URL 1]]</f>
        <v>Quinta de Tilcoco</v>
      </c>
      <c r="AD459" t="str">
        <f>+Combinar1[[#This Row],[titulo]]&amp;AC459&amp;", "&amp;Combinar1[[#This Row],[temporalidad]]</f>
        <v>Cantidad de Espacios Culturales según su Estado de Mantención en la comuna de Quinta de Tilcoco, Año 2021</v>
      </c>
      <c r="AE459" t="str">
        <f>+Combinar1[[#This Row],[descripcion_larga]]&amp;AC459&amp;", según datos del "&amp;Combinar1[[#This Row],[fuente]]&amp;", "&amp;Combinar1[[#This Row],[temporalidad]]</f>
        <v>Gráfico que muestra la cantidad de espacios culturales según su estado de mantención en la comuna de Quinta de Tilcoco, según datos del Observatorio Cultural, Año 2021</v>
      </c>
      <c r="AF459" t="e">
        <f>+Combinar1[[#This Row],[url]]&amp;Combinar1[[#This Row],[Complemento Link]]&amp;Combinar1[[#This Row],[id_fil_url 1]]&amp;#REF!&amp;#REF!</f>
        <v>#REF!</v>
      </c>
    </row>
    <row r="460" spans="1:32" x14ac:dyDescent="0.3">
      <c r="A460" s="22">
        <v>1</v>
      </c>
      <c r="B460" s="22" t="s">
        <v>376</v>
      </c>
      <c r="C460">
        <v>4</v>
      </c>
      <c r="D460" s="22">
        <v>4</v>
      </c>
      <c r="E460" s="22" t="s">
        <v>750</v>
      </c>
      <c r="F460" s="22"/>
      <c r="G460" s="22" t="s">
        <v>740</v>
      </c>
      <c r="H460" s="22" t="s">
        <v>737</v>
      </c>
      <c r="I460" s="22" t="s">
        <v>733</v>
      </c>
      <c r="K460" s="22" t="s">
        <v>731</v>
      </c>
      <c r="L460" s="22" t="s">
        <v>750</v>
      </c>
      <c r="M460" s="22" t="s">
        <v>735</v>
      </c>
      <c r="N460" s="22" t="s">
        <v>743</v>
      </c>
      <c r="O460" s="22" t="s">
        <v>744</v>
      </c>
      <c r="P460" s="22" t="s">
        <v>3861</v>
      </c>
      <c r="Q460" t="s">
        <v>3867</v>
      </c>
      <c r="R460" s="22" t="s">
        <v>734</v>
      </c>
      <c r="S460" s="22" t="s">
        <v>3869</v>
      </c>
      <c r="T460" s="22" t="s">
        <v>757</v>
      </c>
      <c r="U460" s="22" t="s">
        <v>384</v>
      </c>
      <c r="V460" s="22">
        <v>240</v>
      </c>
      <c r="W460" s="22" t="s">
        <v>377</v>
      </c>
      <c r="X460" s="22" t="s">
        <v>378</v>
      </c>
      <c r="Y460" s="22" t="s">
        <v>122</v>
      </c>
      <c r="Z460" s="22">
        <v>6114</v>
      </c>
      <c r="AA460" s="22" t="s">
        <v>732</v>
      </c>
      <c r="AC460" t="str">
        <f>+Combinar1[[#This Row],[Descripción Filtro URL 1]]</f>
        <v>Quinta de Tilcoco</v>
      </c>
      <c r="AD460" t="str">
        <f>+Combinar1[[#This Row],[titulo]]&amp;AC460&amp;", "&amp;Combinar1[[#This Row],[temporalidad]]</f>
        <v>Cantidad de Espacios Culturales según su Fuente de Financiamiento en la comuna de Quinta de Tilcoco, Año 2021</v>
      </c>
      <c r="AE460" t="str">
        <f>+Combinar1[[#This Row],[descripcion_larga]]&amp;AC460&amp;", según datos del "&amp;Combinar1[[#This Row],[fuente]]&amp;", "&amp;Combinar1[[#This Row],[temporalidad]]</f>
        <v>Gráfico que muestra la cantidad de espacios culturales según su fuente de financiamiento en la comuna de Quinta de Tilcoco, según datos del Observatorio Cultural, Año 2021</v>
      </c>
      <c r="AF460" t="e">
        <f>+Combinar1[[#This Row],[url]]&amp;Combinar1[[#This Row],[Complemento Link]]&amp;Combinar1[[#This Row],[id_fil_url 1]]&amp;#REF!&amp;#REF!</f>
        <v>#REF!</v>
      </c>
    </row>
    <row r="461" spans="1:32" x14ac:dyDescent="0.3">
      <c r="A461" s="22">
        <v>1</v>
      </c>
      <c r="B461" s="22" t="s">
        <v>376</v>
      </c>
      <c r="C461">
        <v>5</v>
      </c>
      <c r="D461" s="22">
        <v>5</v>
      </c>
      <c r="E461" s="22" t="s">
        <v>752</v>
      </c>
      <c r="F461" s="22"/>
      <c r="G461" s="22" t="s">
        <v>741</v>
      </c>
      <c r="H461" s="22" t="s">
        <v>737</v>
      </c>
      <c r="I461" s="22" t="s">
        <v>733</v>
      </c>
      <c r="K461" s="22" t="s">
        <v>731</v>
      </c>
      <c r="L461" s="22" t="s">
        <v>752</v>
      </c>
      <c r="M461" s="22" t="s">
        <v>735</v>
      </c>
      <c r="N461" s="22" t="s">
        <v>743</v>
      </c>
      <c r="O461" s="22" t="s">
        <v>744</v>
      </c>
      <c r="P461" s="22" t="s">
        <v>3862</v>
      </c>
      <c r="Q461" t="s">
        <v>5943</v>
      </c>
      <c r="R461" s="22" t="s">
        <v>734</v>
      </c>
      <c r="S461" s="22" t="s">
        <v>3870</v>
      </c>
      <c r="T461" s="22" t="s">
        <v>758</v>
      </c>
      <c r="U461" s="22" t="s">
        <v>384</v>
      </c>
      <c r="V461" s="22">
        <v>240</v>
      </c>
      <c r="W461" s="22" t="s">
        <v>377</v>
      </c>
      <c r="X461" s="22" t="s">
        <v>378</v>
      </c>
      <c r="Y461" s="22" t="s">
        <v>122</v>
      </c>
      <c r="Z461" s="22">
        <v>6114</v>
      </c>
      <c r="AA461" s="22" t="s">
        <v>732</v>
      </c>
      <c r="AC461" t="str">
        <f>+Combinar1[[#This Row],[Descripción Filtro URL 1]]</f>
        <v>Quinta de Tilcoco</v>
      </c>
      <c r="AD461" t="str">
        <f>+Combinar1[[#This Row],[titulo]]&amp;AC461&amp;", "&amp;Combinar1[[#This Row],[temporalidad]]</f>
        <v>Cantidad de Espacios Culturales según su Tipo de Titularidad en la comuna de Quinta de Tilcoco, Año 2021</v>
      </c>
      <c r="AE461" t="str">
        <f>+Combinar1[[#This Row],[descripcion_larga]]&amp;AC461&amp;", según datos del "&amp;Combinar1[[#This Row],[fuente]]&amp;", "&amp;Combinar1[[#This Row],[temporalidad]]</f>
        <v>Gráfico que muestra la cantidad de espacios culturales según su tipo de titularidad en la comuna de  Quinta de Tilcoco, según datos del Observatorio Cultural, Año 2021</v>
      </c>
      <c r="AF461" t="e">
        <f>+Combinar1[[#This Row],[url]]&amp;Combinar1[[#This Row],[Complemento Link]]&amp;Combinar1[[#This Row],[id_fil_url 1]]&amp;#REF!&amp;#REF!</f>
        <v>#REF!</v>
      </c>
    </row>
    <row r="462" spans="1:32" x14ac:dyDescent="0.3">
      <c r="A462" s="22">
        <v>1</v>
      </c>
      <c r="B462" s="22" t="s">
        <v>376</v>
      </c>
      <c r="C462">
        <v>1</v>
      </c>
      <c r="D462" s="22">
        <v>1</v>
      </c>
      <c r="E462" s="22" t="s">
        <v>742</v>
      </c>
      <c r="F462" s="22"/>
      <c r="G462" s="22" t="s">
        <v>736</v>
      </c>
      <c r="H462" s="22" t="s">
        <v>737</v>
      </c>
      <c r="I462" s="22" t="s">
        <v>733</v>
      </c>
      <c r="K462" s="22" t="s">
        <v>731</v>
      </c>
      <c r="L462" s="22" t="s">
        <v>742</v>
      </c>
      <c r="M462" s="22" t="s">
        <v>735</v>
      </c>
      <c r="N462" s="22" t="s">
        <v>743</v>
      </c>
      <c r="O462" s="22" t="s">
        <v>744</v>
      </c>
      <c r="P462" s="22" t="s">
        <v>3859</v>
      </c>
      <c r="Q462" t="s">
        <v>3864</v>
      </c>
      <c r="R462" s="22" t="s">
        <v>734</v>
      </c>
      <c r="S462" s="22" t="s">
        <v>3872</v>
      </c>
      <c r="T462" s="22" t="s">
        <v>754</v>
      </c>
      <c r="U462" s="22" t="s">
        <v>384</v>
      </c>
      <c r="V462" s="22">
        <v>240</v>
      </c>
      <c r="W462" s="22" t="s">
        <v>377</v>
      </c>
      <c r="X462" s="22" t="s">
        <v>378</v>
      </c>
      <c r="Y462" s="22" t="s">
        <v>123</v>
      </c>
      <c r="Z462" s="22">
        <v>6115</v>
      </c>
      <c r="AA462" s="22" t="s">
        <v>732</v>
      </c>
      <c r="AC462" t="str">
        <f>+Combinar1[[#This Row],[Descripción Filtro URL 1]]</f>
        <v>Rengo</v>
      </c>
      <c r="AD462" t="str">
        <f>+Combinar1[[#This Row],[titulo]]&amp;AC462&amp;", "&amp;Combinar1[[#This Row],[temporalidad]]</f>
        <v>Cantidad de Espacios Culturales con Acceso para Discapacitados en la comuna de Rengo, Año 2021</v>
      </c>
      <c r="AE462" t="str">
        <f>+Combinar1[[#This Row],[descripcion_larga]]&amp;AC462&amp;", según datos del "&amp;Combinar1[[#This Row],[fuente]]&amp;", "&amp;Combinar1[[#This Row],[temporalidad]]</f>
        <v>Gráfico que muestra la cantidad de espacios culturales con o sin acceso para discapacitados en la comuna de Rengo, según datos del Observatorio Cultural, Año 2021</v>
      </c>
      <c r="AF462" t="e">
        <f>+Combinar1[[#This Row],[url]]&amp;Combinar1[[#This Row],[Complemento Link]]&amp;Combinar1[[#This Row],[id_fil_url 1]]&amp;#REF!&amp;#REF!</f>
        <v>#REF!</v>
      </c>
    </row>
    <row r="463" spans="1:32" x14ac:dyDescent="0.3">
      <c r="A463" s="22">
        <v>1</v>
      </c>
      <c r="B463" s="22" t="s">
        <v>376</v>
      </c>
      <c r="C463">
        <v>2</v>
      </c>
      <c r="D463" s="22">
        <v>2</v>
      </c>
      <c r="E463" s="22" t="s">
        <v>746</v>
      </c>
      <c r="F463" s="22"/>
      <c r="G463" s="22" t="s">
        <v>738</v>
      </c>
      <c r="H463" s="22" t="s">
        <v>737</v>
      </c>
      <c r="I463" s="22" t="s">
        <v>733</v>
      </c>
      <c r="K463" s="22" t="s">
        <v>731</v>
      </c>
      <c r="L463" s="22" t="s">
        <v>746</v>
      </c>
      <c r="M463" s="22" t="s">
        <v>735</v>
      </c>
      <c r="N463" s="22" t="s">
        <v>743</v>
      </c>
      <c r="O463" s="22" t="s">
        <v>744</v>
      </c>
      <c r="P463" s="22" t="s">
        <v>3860</v>
      </c>
      <c r="Q463" t="s">
        <v>5944</v>
      </c>
      <c r="R463" s="22" t="s">
        <v>734</v>
      </c>
      <c r="S463" s="22" t="s">
        <v>3871</v>
      </c>
      <c r="T463" s="22" t="s">
        <v>755</v>
      </c>
      <c r="U463" s="22" t="s">
        <v>384</v>
      </c>
      <c r="V463" s="22">
        <v>240</v>
      </c>
      <c r="W463" s="22" t="s">
        <v>377</v>
      </c>
      <c r="X463" s="22" t="s">
        <v>378</v>
      </c>
      <c r="Y463" s="22" t="s">
        <v>123</v>
      </c>
      <c r="Z463" s="22">
        <v>6115</v>
      </c>
      <c r="AA463" s="22" t="s">
        <v>732</v>
      </c>
      <c r="AC463" t="str">
        <f>+Combinar1[[#This Row],[Descripción Filtro URL 1]]</f>
        <v>Rengo</v>
      </c>
      <c r="AD463" t="str">
        <f>+Combinar1[[#This Row],[titulo]]&amp;AC463&amp;", "&amp;Combinar1[[#This Row],[temporalidad]]</f>
        <v>Cantidad de Espacios Culturales por Tipo en la comuna de Rengo, Año 2021</v>
      </c>
      <c r="AE463" t="str">
        <f>+Combinar1[[#This Row],[descripcion_larga]]&amp;AC463&amp;", según datos del "&amp;Combinar1[[#This Row],[fuente]]&amp;", "&amp;Combinar1[[#This Row],[temporalidad]]</f>
        <v>Gráfico que muestra la cantidad de espacios culturales por tipo en la comuna de Rengo, según datos del Observatorio Cultural, Año 2021</v>
      </c>
      <c r="AF463" t="e">
        <f>+Combinar1[[#This Row],[url]]&amp;Combinar1[[#This Row],[Complemento Link]]&amp;Combinar1[[#This Row],[id_fil_url 1]]&amp;#REF!&amp;#REF!</f>
        <v>#REF!</v>
      </c>
    </row>
    <row r="464" spans="1:32" x14ac:dyDescent="0.3">
      <c r="A464" s="22">
        <v>1</v>
      </c>
      <c r="B464" s="22" t="s">
        <v>376</v>
      </c>
      <c r="C464">
        <v>3</v>
      </c>
      <c r="D464" s="22">
        <v>3</v>
      </c>
      <c r="E464" s="22" t="s">
        <v>748</v>
      </c>
      <c r="F464" s="22"/>
      <c r="G464" s="22" t="s">
        <v>739</v>
      </c>
      <c r="H464" s="22" t="s">
        <v>737</v>
      </c>
      <c r="I464" s="22" t="s">
        <v>733</v>
      </c>
      <c r="K464" s="22" t="s">
        <v>731</v>
      </c>
      <c r="L464" s="22" t="s">
        <v>748</v>
      </c>
      <c r="M464" s="22" t="s">
        <v>735</v>
      </c>
      <c r="N464" s="22" t="s">
        <v>743</v>
      </c>
      <c r="O464" s="22" t="s">
        <v>744</v>
      </c>
      <c r="P464" s="22" t="s">
        <v>3863</v>
      </c>
      <c r="Q464" t="s">
        <v>3866</v>
      </c>
      <c r="R464" s="22" t="s">
        <v>734</v>
      </c>
      <c r="S464" s="22" t="s">
        <v>3868</v>
      </c>
      <c r="T464" s="22" t="s">
        <v>756</v>
      </c>
      <c r="U464" s="22" t="s">
        <v>384</v>
      </c>
      <c r="V464" s="22">
        <v>240</v>
      </c>
      <c r="W464" s="22" t="s">
        <v>377</v>
      </c>
      <c r="X464" s="22" t="s">
        <v>378</v>
      </c>
      <c r="Y464" s="22" t="s">
        <v>123</v>
      </c>
      <c r="Z464" s="22">
        <v>6115</v>
      </c>
      <c r="AA464" s="22" t="s">
        <v>732</v>
      </c>
      <c r="AC464" t="str">
        <f>+Combinar1[[#This Row],[Descripción Filtro URL 1]]</f>
        <v>Rengo</v>
      </c>
      <c r="AD464" t="str">
        <f>+Combinar1[[#This Row],[titulo]]&amp;AC464&amp;", "&amp;Combinar1[[#This Row],[temporalidad]]</f>
        <v>Cantidad de Espacios Culturales según su Estado de Mantención en la comuna de Rengo, Año 2021</v>
      </c>
      <c r="AE464" t="str">
        <f>+Combinar1[[#This Row],[descripcion_larga]]&amp;AC464&amp;", según datos del "&amp;Combinar1[[#This Row],[fuente]]&amp;", "&amp;Combinar1[[#This Row],[temporalidad]]</f>
        <v>Gráfico que muestra la cantidad de espacios culturales según su estado de mantención en la comuna de Rengo, según datos del Observatorio Cultural, Año 2021</v>
      </c>
      <c r="AF464" t="e">
        <f>+Combinar1[[#This Row],[url]]&amp;Combinar1[[#This Row],[Complemento Link]]&amp;Combinar1[[#This Row],[id_fil_url 1]]&amp;#REF!&amp;#REF!</f>
        <v>#REF!</v>
      </c>
    </row>
    <row r="465" spans="1:32" x14ac:dyDescent="0.3">
      <c r="A465" s="22">
        <v>1</v>
      </c>
      <c r="B465" s="22" t="s">
        <v>376</v>
      </c>
      <c r="C465">
        <v>4</v>
      </c>
      <c r="D465" s="22">
        <v>4</v>
      </c>
      <c r="E465" s="22" t="s">
        <v>750</v>
      </c>
      <c r="F465" s="22"/>
      <c r="G465" s="22" t="s">
        <v>740</v>
      </c>
      <c r="H465" s="22" t="s">
        <v>737</v>
      </c>
      <c r="I465" s="22" t="s">
        <v>733</v>
      </c>
      <c r="K465" s="22" t="s">
        <v>731</v>
      </c>
      <c r="L465" s="22" t="s">
        <v>750</v>
      </c>
      <c r="M465" s="22" t="s">
        <v>735</v>
      </c>
      <c r="N465" s="22" t="s">
        <v>743</v>
      </c>
      <c r="O465" s="22" t="s">
        <v>744</v>
      </c>
      <c r="P465" s="22" t="s">
        <v>3861</v>
      </c>
      <c r="Q465" t="s">
        <v>3867</v>
      </c>
      <c r="R465" s="22" t="s">
        <v>734</v>
      </c>
      <c r="S465" s="22" t="s">
        <v>3869</v>
      </c>
      <c r="T465" s="22" t="s">
        <v>757</v>
      </c>
      <c r="U465" s="22" t="s">
        <v>384</v>
      </c>
      <c r="V465" s="22">
        <v>240</v>
      </c>
      <c r="W465" s="22" t="s">
        <v>377</v>
      </c>
      <c r="X465" s="22" t="s">
        <v>378</v>
      </c>
      <c r="Y465" s="22" t="s">
        <v>123</v>
      </c>
      <c r="Z465" s="22">
        <v>6115</v>
      </c>
      <c r="AA465" s="22" t="s">
        <v>732</v>
      </c>
      <c r="AC465" t="str">
        <f>+Combinar1[[#This Row],[Descripción Filtro URL 1]]</f>
        <v>Rengo</v>
      </c>
      <c r="AD465" t="str">
        <f>+Combinar1[[#This Row],[titulo]]&amp;AC465&amp;", "&amp;Combinar1[[#This Row],[temporalidad]]</f>
        <v>Cantidad de Espacios Culturales según su Fuente de Financiamiento en la comuna de Rengo, Año 2021</v>
      </c>
      <c r="AE465" t="str">
        <f>+Combinar1[[#This Row],[descripcion_larga]]&amp;AC465&amp;", según datos del "&amp;Combinar1[[#This Row],[fuente]]&amp;", "&amp;Combinar1[[#This Row],[temporalidad]]</f>
        <v>Gráfico que muestra la cantidad de espacios culturales según su fuente de financiamiento en la comuna de Rengo, según datos del Observatorio Cultural, Año 2021</v>
      </c>
      <c r="AF465" t="e">
        <f>+Combinar1[[#This Row],[url]]&amp;Combinar1[[#This Row],[Complemento Link]]&amp;Combinar1[[#This Row],[id_fil_url 1]]&amp;#REF!&amp;#REF!</f>
        <v>#REF!</v>
      </c>
    </row>
    <row r="466" spans="1:32" x14ac:dyDescent="0.3">
      <c r="A466" s="22">
        <v>1</v>
      </c>
      <c r="B466" s="22" t="s">
        <v>376</v>
      </c>
      <c r="C466">
        <v>5</v>
      </c>
      <c r="D466" s="22">
        <v>5</v>
      </c>
      <c r="E466" s="22" t="s">
        <v>752</v>
      </c>
      <c r="F466" s="22"/>
      <c r="G466" s="22" t="s">
        <v>741</v>
      </c>
      <c r="H466" s="22" t="s">
        <v>737</v>
      </c>
      <c r="I466" s="22" t="s">
        <v>733</v>
      </c>
      <c r="K466" s="22" t="s">
        <v>731</v>
      </c>
      <c r="L466" s="22" t="s">
        <v>752</v>
      </c>
      <c r="M466" s="22" t="s">
        <v>735</v>
      </c>
      <c r="N466" s="22" t="s">
        <v>743</v>
      </c>
      <c r="O466" s="22" t="s">
        <v>744</v>
      </c>
      <c r="P466" s="22" t="s">
        <v>3862</v>
      </c>
      <c r="Q466" t="s">
        <v>5943</v>
      </c>
      <c r="R466" s="22" t="s">
        <v>734</v>
      </c>
      <c r="S466" s="22" t="s">
        <v>3870</v>
      </c>
      <c r="T466" s="22" t="s">
        <v>758</v>
      </c>
      <c r="U466" s="22" t="s">
        <v>384</v>
      </c>
      <c r="V466" s="22">
        <v>240</v>
      </c>
      <c r="W466" s="22" t="s">
        <v>377</v>
      </c>
      <c r="X466" s="22" t="s">
        <v>378</v>
      </c>
      <c r="Y466" s="22" t="s">
        <v>123</v>
      </c>
      <c r="Z466" s="22">
        <v>6115</v>
      </c>
      <c r="AA466" s="22" t="s">
        <v>732</v>
      </c>
      <c r="AC466" t="str">
        <f>+Combinar1[[#This Row],[Descripción Filtro URL 1]]</f>
        <v>Rengo</v>
      </c>
      <c r="AD466" t="str">
        <f>+Combinar1[[#This Row],[titulo]]&amp;AC466&amp;", "&amp;Combinar1[[#This Row],[temporalidad]]</f>
        <v>Cantidad de Espacios Culturales según su Tipo de Titularidad en la comuna de Rengo, Año 2021</v>
      </c>
      <c r="AE466" t="str">
        <f>+Combinar1[[#This Row],[descripcion_larga]]&amp;AC466&amp;", según datos del "&amp;Combinar1[[#This Row],[fuente]]&amp;", "&amp;Combinar1[[#This Row],[temporalidad]]</f>
        <v>Gráfico que muestra la cantidad de espacios culturales según su tipo de titularidad en la comuna de  Rengo, según datos del Observatorio Cultural, Año 2021</v>
      </c>
      <c r="AF466" t="e">
        <f>+Combinar1[[#This Row],[url]]&amp;Combinar1[[#This Row],[Complemento Link]]&amp;Combinar1[[#This Row],[id_fil_url 1]]&amp;#REF!&amp;#REF!</f>
        <v>#REF!</v>
      </c>
    </row>
    <row r="467" spans="1:32" x14ac:dyDescent="0.3">
      <c r="A467" s="22">
        <v>1</v>
      </c>
      <c r="B467" s="22" t="s">
        <v>376</v>
      </c>
      <c r="C467">
        <v>1</v>
      </c>
      <c r="D467" s="22">
        <v>1</v>
      </c>
      <c r="E467" s="22" t="s">
        <v>742</v>
      </c>
      <c r="F467" s="22"/>
      <c r="G467" s="22" t="s">
        <v>736</v>
      </c>
      <c r="H467" s="22" t="s">
        <v>737</v>
      </c>
      <c r="I467" s="22" t="s">
        <v>733</v>
      </c>
      <c r="K467" s="22" t="s">
        <v>731</v>
      </c>
      <c r="L467" s="22" t="s">
        <v>742</v>
      </c>
      <c r="M467" s="22" t="s">
        <v>735</v>
      </c>
      <c r="N467" s="22" t="s">
        <v>743</v>
      </c>
      <c r="O467" s="22" t="s">
        <v>744</v>
      </c>
      <c r="P467" s="22" t="s">
        <v>3859</v>
      </c>
      <c r="Q467" t="s">
        <v>3864</v>
      </c>
      <c r="R467" s="22" t="s">
        <v>734</v>
      </c>
      <c r="S467" s="22" t="s">
        <v>3872</v>
      </c>
      <c r="T467" s="22" t="s">
        <v>754</v>
      </c>
      <c r="U467" s="22" t="s">
        <v>384</v>
      </c>
      <c r="V467" s="22">
        <v>240</v>
      </c>
      <c r="W467" s="22" t="s">
        <v>377</v>
      </c>
      <c r="X467" s="22" t="s">
        <v>378</v>
      </c>
      <c r="Y467" s="22" t="s">
        <v>124</v>
      </c>
      <c r="Z467" s="22">
        <v>6116</v>
      </c>
      <c r="AA467" s="22" t="s">
        <v>732</v>
      </c>
      <c r="AC467" t="str">
        <f>+Combinar1[[#This Row],[Descripción Filtro URL 1]]</f>
        <v>Requínoa</v>
      </c>
      <c r="AD467" t="str">
        <f>+Combinar1[[#This Row],[titulo]]&amp;AC467&amp;", "&amp;Combinar1[[#This Row],[temporalidad]]</f>
        <v>Cantidad de Espacios Culturales con Acceso para Discapacitados en la comuna de Requínoa, Año 2021</v>
      </c>
      <c r="AE467" t="str">
        <f>+Combinar1[[#This Row],[descripcion_larga]]&amp;AC467&amp;", según datos del "&amp;Combinar1[[#This Row],[fuente]]&amp;", "&amp;Combinar1[[#This Row],[temporalidad]]</f>
        <v>Gráfico que muestra la cantidad de espacios culturales con o sin acceso para discapacitados en la comuna de Requínoa, según datos del Observatorio Cultural, Año 2021</v>
      </c>
      <c r="AF467" t="e">
        <f>+Combinar1[[#This Row],[url]]&amp;Combinar1[[#This Row],[Complemento Link]]&amp;Combinar1[[#This Row],[id_fil_url 1]]&amp;#REF!&amp;#REF!</f>
        <v>#REF!</v>
      </c>
    </row>
    <row r="468" spans="1:32" x14ac:dyDescent="0.3">
      <c r="A468" s="22">
        <v>1</v>
      </c>
      <c r="B468" s="22" t="s">
        <v>376</v>
      </c>
      <c r="C468">
        <v>2</v>
      </c>
      <c r="D468" s="22">
        <v>2</v>
      </c>
      <c r="E468" s="22" t="s">
        <v>746</v>
      </c>
      <c r="F468" s="22"/>
      <c r="G468" s="22" t="s">
        <v>738</v>
      </c>
      <c r="H468" s="22" t="s">
        <v>737</v>
      </c>
      <c r="I468" s="22" t="s">
        <v>733</v>
      </c>
      <c r="K468" s="22" t="s">
        <v>731</v>
      </c>
      <c r="L468" s="22" t="s">
        <v>746</v>
      </c>
      <c r="M468" s="22" t="s">
        <v>735</v>
      </c>
      <c r="N468" s="22" t="s">
        <v>743</v>
      </c>
      <c r="O468" s="22" t="s">
        <v>744</v>
      </c>
      <c r="P468" s="22" t="s">
        <v>3860</v>
      </c>
      <c r="Q468" t="s">
        <v>5944</v>
      </c>
      <c r="R468" s="22" t="s">
        <v>734</v>
      </c>
      <c r="S468" s="22" t="s">
        <v>3871</v>
      </c>
      <c r="T468" s="22" t="s">
        <v>755</v>
      </c>
      <c r="U468" s="22" t="s">
        <v>384</v>
      </c>
      <c r="V468" s="22">
        <v>240</v>
      </c>
      <c r="W468" s="22" t="s">
        <v>377</v>
      </c>
      <c r="X468" s="22" t="s">
        <v>378</v>
      </c>
      <c r="Y468" s="22" t="s">
        <v>124</v>
      </c>
      <c r="Z468" s="22">
        <v>6116</v>
      </c>
      <c r="AA468" s="22" t="s">
        <v>732</v>
      </c>
      <c r="AC468" t="str">
        <f>+Combinar1[[#This Row],[Descripción Filtro URL 1]]</f>
        <v>Requínoa</v>
      </c>
      <c r="AD468" t="str">
        <f>+Combinar1[[#This Row],[titulo]]&amp;AC468&amp;", "&amp;Combinar1[[#This Row],[temporalidad]]</f>
        <v>Cantidad de Espacios Culturales por Tipo en la comuna de Requínoa, Año 2021</v>
      </c>
      <c r="AE468" t="str">
        <f>+Combinar1[[#This Row],[descripcion_larga]]&amp;AC468&amp;", según datos del "&amp;Combinar1[[#This Row],[fuente]]&amp;", "&amp;Combinar1[[#This Row],[temporalidad]]</f>
        <v>Gráfico que muestra la cantidad de espacios culturales por tipo en la comuna de Requínoa, según datos del Observatorio Cultural, Año 2021</v>
      </c>
      <c r="AF468" t="e">
        <f>+Combinar1[[#This Row],[url]]&amp;Combinar1[[#This Row],[Complemento Link]]&amp;Combinar1[[#This Row],[id_fil_url 1]]&amp;#REF!&amp;#REF!</f>
        <v>#REF!</v>
      </c>
    </row>
    <row r="469" spans="1:32" x14ac:dyDescent="0.3">
      <c r="A469" s="22">
        <v>1</v>
      </c>
      <c r="B469" s="22" t="s">
        <v>376</v>
      </c>
      <c r="C469">
        <v>3</v>
      </c>
      <c r="D469" s="22">
        <v>3</v>
      </c>
      <c r="E469" s="22" t="s">
        <v>748</v>
      </c>
      <c r="F469" s="22"/>
      <c r="G469" s="22" t="s">
        <v>739</v>
      </c>
      <c r="H469" s="22" t="s">
        <v>737</v>
      </c>
      <c r="I469" s="22" t="s">
        <v>733</v>
      </c>
      <c r="K469" s="22" t="s">
        <v>731</v>
      </c>
      <c r="L469" s="22" t="s">
        <v>748</v>
      </c>
      <c r="M469" s="22" t="s">
        <v>735</v>
      </c>
      <c r="N469" s="22" t="s">
        <v>743</v>
      </c>
      <c r="O469" s="22" t="s">
        <v>744</v>
      </c>
      <c r="P469" s="22" t="s">
        <v>3863</v>
      </c>
      <c r="Q469" t="s">
        <v>3866</v>
      </c>
      <c r="R469" s="22" t="s">
        <v>734</v>
      </c>
      <c r="S469" s="22" t="s">
        <v>3868</v>
      </c>
      <c r="T469" s="22" t="s">
        <v>756</v>
      </c>
      <c r="U469" s="22" t="s">
        <v>384</v>
      </c>
      <c r="V469" s="22">
        <v>240</v>
      </c>
      <c r="W469" s="22" t="s">
        <v>377</v>
      </c>
      <c r="X469" s="22" t="s">
        <v>378</v>
      </c>
      <c r="Y469" s="22" t="s">
        <v>124</v>
      </c>
      <c r="Z469" s="22">
        <v>6116</v>
      </c>
      <c r="AA469" s="22" t="s">
        <v>732</v>
      </c>
      <c r="AC469" t="str">
        <f>+Combinar1[[#This Row],[Descripción Filtro URL 1]]</f>
        <v>Requínoa</v>
      </c>
      <c r="AD469" t="str">
        <f>+Combinar1[[#This Row],[titulo]]&amp;AC469&amp;", "&amp;Combinar1[[#This Row],[temporalidad]]</f>
        <v>Cantidad de Espacios Culturales según su Estado de Mantención en la comuna de Requínoa, Año 2021</v>
      </c>
      <c r="AE469" t="str">
        <f>+Combinar1[[#This Row],[descripcion_larga]]&amp;AC469&amp;", según datos del "&amp;Combinar1[[#This Row],[fuente]]&amp;", "&amp;Combinar1[[#This Row],[temporalidad]]</f>
        <v>Gráfico que muestra la cantidad de espacios culturales según su estado de mantención en la comuna de Requínoa, según datos del Observatorio Cultural, Año 2021</v>
      </c>
      <c r="AF469" t="e">
        <f>+Combinar1[[#This Row],[url]]&amp;Combinar1[[#This Row],[Complemento Link]]&amp;Combinar1[[#This Row],[id_fil_url 1]]&amp;#REF!&amp;#REF!</f>
        <v>#REF!</v>
      </c>
    </row>
    <row r="470" spans="1:32" x14ac:dyDescent="0.3">
      <c r="A470" s="22">
        <v>1</v>
      </c>
      <c r="B470" s="22" t="s">
        <v>376</v>
      </c>
      <c r="C470">
        <v>4</v>
      </c>
      <c r="D470" s="22">
        <v>4</v>
      </c>
      <c r="E470" s="22" t="s">
        <v>750</v>
      </c>
      <c r="F470" s="22"/>
      <c r="G470" s="22" t="s">
        <v>740</v>
      </c>
      <c r="H470" s="22" t="s">
        <v>737</v>
      </c>
      <c r="I470" s="22" t="s">
        <v>733</v>
      </c>
      <c r="K470" s="22" t="s">
        <v>731</v>
      </c>
      <c r="L470" s="22" t="s">
        <v>750</v>
      </c>
      <c r="M470" s="22" t="s">
        <v>735</v>
      </c>
      <c r="N470" s="22" t="s">
        <v>743</v>
      </c>
      <c r="O470" s="22" t="s">
        <v>744</v>
      </c>
      <c r="P470" s="22" t="s">
        <v>3861</v>
      </c>
      <c r="Q470" t="s">
        <v>3867</v>
      </c>
      <c r="R470" s="22" t="s">
        <v>734</v>
      </c>
      <c r="S470" s="22" t="s">
        <v>3869</v>
      </c>
      <c r="T470" s="22" t="s">
        <v>757</v>
      </c>
      <c r="U470" s="22" t="s">
        <v>384</v>
      </c>
      <c r="V470" s="22">
        <v>240</v>
      </c>
      <c r="W470" s="22" t="s">
        <v>377</v>
      </c>
      <c r="X470" s="22" t="s">
        <v>378</v>
      </c>
      <c r="Y470" s="22" t="s">
        <v>124</v>
      </c>
      <c r="Z470" s="22">
        <v>6116</v>
      </c>
      <c r="AA470" s="22" t="s">
        <v>732</v>
      </c>
      <c r="AC470" t="str">
        <f>+Combinar1[[#This Row],[Descripción Filtro URL 1]]</f>
        <v>Requínoa</v>
      </c>
      <c r="AD470" t="str">
        <f>+Combinar1[[#This Row],[titulo]]&amp;AC470&amp;", "&amp;Combinar1[[#This Row],[temporalidad]]</f>
        <v>Cantidad de Espacios Culturales según su Fuente de Financiamiento en la comuna de Requínoa, Año 2021</v>
      </c>
      <c r="AE470" t="str">
        <f>+Combinar1[[#This Row],[descripcion_larga]]&amp;AC470&amp;", según datos del "&amp;Combinar1[[#This Row],[fuente]]&amp;", "&amp;Combinar1[[#This Row],[temporalidad]]</f>
        <v>Gráfico que muestra la cantidad de espacios culturales según su fuente de financiamiento en la comuna de Requínoa, según datos del Observatorio Cultural, Año 2021</v>
      </c>
      <c r="AF470" t="e">
        <f>+Combinar1[[#This Row],[url]]&amp;Combinar1[[#This Row],[Complemento Link]]&amp;Combinar1[[#This Row],[id_fil_url 1]]&amp;#REF!&amp;#REF!</f>
        <v>#REF!</v>
      </c>
    </row>
    <row r="471" spans="1:32" x14ac:dyDescent="0.3">
      <c r="A471" s="22">
        <v>1</v>
      </c>
      <c r="B471" s="22" t="s">
        <v>376</v>
      </c>
      <c r="C471">
        <v>5</v>
      </c>
      <c r="D471" s="22">
        <v>5</v>
      </c>
      <c r="E471" s="22" t="s">
        <v>752</v>
      </c>
      <c r="F471" s="22"/>
      <c r="G471" s="22" t="s">
        <v>741</v>
      </c>
      <c r="H471" s="22" t="s">
        <v>737</v>
      </c>
      <c r="I471" s="22" t="s">
        <v>733</v>
      </c>
      <c r="K471" s="22" t="s">
        <v>731</v>
      </c>
      <c r="L471" s="22" t="s">
        <v>752</v>
      </c>
      <c r="M471" s="22" t="s">
        <v>735</v>
      </c>
      <c r="N471" s="22" t="s">
        <v>743</v>
      </c>
      <c r="O471" s="22" t="s">
        <v>744</v>
      </c>
      <c r="P471" s="22" t="s">
        <v>3862</v>
      </c>
      <c r="Q471" t="s">
        <v>5943</v>
      </c>
      <c r="R471" s="22" t="s">
        <v>734</v>
      </c>
      <c r="S471" s="22" t="s">
        <v>3870</v>
      </c>
      <c r="T471" s="22" t="s">
        <v>758</v>
      </c>
      <c r="U471" s="22" t="s">
        <v>384</v>
      </c>
      <c r="V471" s="22">
        <v>240</v>
      </c>
      <c r="W471" s="22" t="s">
        <v>377</v>
      </c>
      <c r="X471" s="22" t="s">
        <v>378</v>
      </c>
      <c r="Y471" s="22" t="s">
        <v>124</v>
      </c>
      <c r="Z471" s="22">
        <v>6116</v>
      </c>
      <c r="AA471" s="22" t="s">
        <v>732</v>
      </c>
      <c r="AC471" t="str">
        <f>+Combinar1[[#This Row],[Descripción Filtro URL 1]]</f>
        <v>Requínoa</v>
      </c>
      <c r="AD471" t="str">
        <f>+Combinar1[[#This Row],[titulo]]&amp;AC471&amp;", "&amp;Combinar1[[#This Row],[temporalidad]]</f>
        <v>Cantidad de Espacios Culturales según su Tipo de Titularidad en la comuna de Requínoa, Año 2021</v>
      </c>
      <c r="AE471" t="str">
        <f>+Combinar1[[#This Row],[descripcion_larga]]&amp;AC471&amp;", según datos del "&amp;Combinar1[[#This Row],[fuente]]&amp;", "&amp;Combinar1[[#This Row],[temporalidad]]</f>
        <v>Gráfico que muestra la cantidad de espacios culturales según su tipo de titularidad en la comuna de  Requínoa, según datos del Observatorio Cultural, Año 2021</v>
      </c>
      <c r="AF471" t="e">
        <f>+Combinar1[[#This Row],[url]]&amp;Combinar1[[#This Row],[Complemento Link]]&amp;Combinar1[[#This Row],[id_fil_url 1]]&amp;#REF!&amp;#REF!</f>
        <v>#REF!</v>
      </c>
    </row>
    <row r="472" spans="1:32" x14ac:dyDescent="0.3">
      <c r="A472" s="22">
        <v>1</v>
      </c>
      <c r="B472" s="22" t="s">
        <v>376</v>
      </c>
      <c r="C472">
        <v>1</v>
      </c>
      <c r="D472" s="22">
        <v>1</v>
      </c>
      <c r="E472" s="22" t="s">
        <v>742</v>
      </c>
      <c r="F472" s="22"/>
      <c r="G472" s="22" t="s">
        <v>736</v>
      </c>
      <c r="H472" s="22" t="s">
        <v>737</v>
      </c>
      <c r="I472" s="22" t="s">
        <v>733</v>
      </c>
      <c r="K472" s="22" t="s">
        <v>731</v>
      </c>
      <c r="L472" s="22" t="s">
        <v>742</v>
      </c>
      <c r="M472" s="22" t="s">
        <v>735</v>
      </c>
      <c r="N472" s="22" t="s">
        <v>743</v>
      </c>
      <c r="O472" s="22" t="s">
        <v>744</v>
      </c>
      <c r="P472" s="22" t="s">
        <v>3859</v>
      </c>
      <c r="Q472" t="s">
        <v>3864</v>
      </c>
      <c r="R472" s="22" t="s">
        <v>734</v>
      </c>
      <c r="S472" s="22" t="s">
        <v>3872</v>
      </c>
      <c r="T472" s="22" t="s">
        <v>754</v>
      </c>
      <c r="U472" s="22" t="s">
        <v>384</v>
      </c>
      <c r="V472" s="22">
        <v>240</v>
      </c>
      <c r="W472" s="22" t="s">
        <v>377</v>
      </c>
      <c r="X472" s="22" t="s">
        <v>378</v>
      </c>
      <c r="Y472" s="22" t="s">
        <v>125</v>
      </c>
      <c r="Z472" s="22">
        <v>6117</v>
      </c>
      <c r="AA472" s="22" t="s">
        <v>732</v>
      </c>
      <c r="AC472" t="str">
        <f>+Combinar1[[#This Row],[Descripción Filtro URL 1]]</f>
        <v>San Vicente</v>
      </c>
      <c r="AD472" t="str">
        <f>+Combinar1[[#This Row],[titulo]]&amp;AC472&amp;", "&amp;Combinar1[[#This Row],[temporalidad]]</f>
        <v>Cantidad de Espacios Culturales con Acceso para Discapacitados en la comuna de San Vicente, Año 2021</v>
      </c>
      <c r="AE472" t="str">
        <f>+Combinar1[[#This Row],[descripcion_larga]]&amp;AC472&amp;", según datos del "&amp;Combinar1[[#This Row],[fuente]]&amp;", "&amp;Combinar1[[#This Row],[temporalidad]]</f>
        <v>Gráfico que muestra la cantidad de espacios culturales con o sin acceso para discapacitados en la comuna de San Vicente, según datos del Observatorio Cultural, Año 2021</v>
      </c>
      <c r="AF472" t="e">
        <f>+Combinar1[[#This Row],[url]]&amp;Combinar1[[#This Row],[Complemento Link]]&amp;Combinar1[[#This Row],[id_fil_url 1]]&amp;#REF!&amp;#REF!</f>
        <v>#REF!</v>
      </c>
    </row>
    <row r="473" spans="1:32" x14ac:dyDescent="0.3">
      <c r="A473" s="22">
        <v>1</v>
      </c>
      <c r="B473" s="22" t="s">
        <v>376</v>
      </c>
      <c r="C473">
        <v>2</v>
      </c>
      <c r="D473" s="22">
        <v>2</v>
      </c>
      <c r="E473" s="22" t="s">
        <v>746</v>
      </c>
      <c r="F473" s="22"/>
      <c r="G473" s="22" t="s">
        <v>738</v>
      </c>
      <c r="H473" s="22" t="s">
        <v>737</v>
      </c>
      <c r="I473" s="22" t="s">
        <v>733</v>
      </c>
      <c r="K473" s="22" t="s">
        <v>731</v>
      </c>
      <c r="L473" s="22" t="s">
        <v>746</v>
      </c>
      <c r="M473" s="22" t="s">
        <v>735</v>
      </c>
      <c r="N473" s="22" t="s">
        <v>743</v>
      </c>
      <c r="O473" s="22" t="s">
        <v>744</v>
      </c>
      <c r="P473" s="22" t="s">
        <v>3860</v>
      </c>
      <c r="Q473" t="s">
        <v>5944</v>
      </c>
      <c r="R473" s="22" t="s">
        <v>734</v>
      </c>
      <c r="S473" s="22" t="s">
        <v>3871</v>
      </c>
      <c r="T473" s="22" t="s">
        <v>755</v>
      </c>
      <c r="U473" s="22" t="s">
        <v>384</v>
      </c>
      <c r="V473" s="22">
        <v>240</v>
      </c>
      <c r="W473" s="22" t="s">
        <v>377</v>
      </c>
      <c r="X473" s="22" t="s">
        <v>378</v>
      </c>
      <c r="Y473" s="22" t="s">
        <v>125</v>
      </c>
      <c r="Z473" s="22">
        <v>6117</v>
      </c>
      <c r="AA473" s="22" t="s">
        <v>732</v>
      </c>
      <c r="AC473" t="str">
        <f>+Combinar1[[#This Row],[Descripción Filtro URL 1]]</f>
        <v>San Vicente</v>
      </c>
      <c r="AD473" t="str">
        <f>+Combinar1[[#This Row],[titulo]]&amp;AC473&amp;", "&amp;Combinar1[[#This Row],[temporalidad]]</f>
        <v>Cantidad de Espacios Culturales por Tipo en la comuna de San Vicente, Año 2021</v>
      </c>
      <c r="AE473" t="str">
        <f>+Combinar1[[#This Row],[descripcion_larga]]&amp;AC473&amp;", según datos del "&amp;Combinar1[[#This Row],[fuente]]&amp;", "&amp;Combinar1[[#This Row],[temporalidad]]</f>
        <v>Gráfico que muestra la cantidad de espacios culturales por tipo en la comuna de San Vicente, según datos del Observatorio Cultural, Año 2021</v>
      </c>
      <c r="AF473" t="e">
        <f>+Combinar1[[#This Row],[url]]&amp;Combinar1[[#This Row],[Complemento Link]]&amp;Combinar1[[#This Row],[id_fil_url 1]]&amp;#REF!&amp;#REF!</f>
        <v>#REF!</v>
      </c>
    </row>
    <row r="474" spans="1:32" x14ac:dyDescent="0.3">
      <c r="A474" s="22">
        <v>1</v>
      </c>
      <c r="B474" s="22" t="s">
        <v>376</v>
      </c>
      <c r="C474">
        <v>3</v>
      </c>
      <c r="D474" s="22">
        <v>3</v>
      </c>
      <c r="E474" s="22" t="s">
        <v>748</v>
      </c>
      <c r="F474" s="22"/>
      <c r="G474" s="22" t="s">
        <v>739</v>
      </c>
      <c r="H474" s="22" t="s">
        <v>737</v>
      </c>
      <c r="I474" s="22" t="s">
        <v>733</v>
      </c>
      <c r="K474" s="22" t="s">
        <v>731</v>
      </c>
      <c r="L474" s="22" t="s">
        <v>748</v>
      </c>
      <c r="M474" s="22" t="s">
        <v>735</v>
      </c>
      <c r="N474" s="22" t="s">
        <v>743</v>
      </c>
      <c r="O474" s="22" t="s">
        <v>744</v>
      </c>
      <c r="P474" s="22" t="s">
        <v>3863</v>
      </c>
      <c r="Q474" t="s">
        <v>3866</v>
      </c>
      <c r="R474" s="22" t="s">
        <v>734</v>
      </c>
      <c r="S474" s="22" t="s">
        <v>3868</v>
      </c>
      <c r="T474" s="22" t="s">
        <v>756</v>
      </c>
      <c r="U474" s="22" t="s">
        <v>384</v>
      </c>
      <c r="V474" s="22">
        <v>240</v>
      </c>
      <c r="W474" s="22" t="s">
        <v>377</v>
      </c>
      <c r="X474" s="22" t="s">
        <v>378</v>
      </c>
      <c r="Y474" s="22" t="s">
        <v>125</v>
      </c>
      <c r="Z474" s="22">
        <v>6117</v>
      </c>
      <c r="AA474" s="22" t="s">
        <v>732</v>
      </c>
      <c r="AC474" t="str">
        <f>+Combinar1[[#This Row],[Descripción Filtro URL 1]]</f>
        <v>San Vicente</v>
      </c>
      <c r="AD474" t="str">
        <f>+Combinar1[[#This Row],[titulo]]&amp;AC474&amp;", "&amp;Combinar1[[#This Row],[temporalidad]]</f>
        <v>Cantidad de Espacios Culturales según su Estado de Mantención en la comuna de San Vicente, Año 2021</v>
      </c>
      <c r="AE474" t="str">
        <f>+Combinar1[[#This Row],[descripcion_larga]]&amp;AC474&amp;", según datos del "&amp;Combinar1[[#This Row],[fuente]]&amp;", "&amp;Combinar1[[#This Row],[temporalidad]]</f>
        <v>Gráfico que muestra la cantidad de espacios culturales según su estado de mantención en la comuna de San Vicente, según datos del Observatorio Cultural, Año 2021</v>
      </c>
      <c r="AF474" t="e">
        <f>+Combinar1[[#This Row],[url]]&amp;Combinar1[[#This Row],[Complemento Link]]&amp;Combinar1[[#This Row],[id_fil_url 1]]&amp;#REF!&amp;#REF!</f>
        <v>#REF!</v>
      </c>
    </row>
    <row r="475" spans="1:32" x14ac:dyDescent="0.3">
      <c r="A475" s="22">
        <v>1</v>
      </c>
      <c r="B475" s="22" t="s">
        <v>376</v>
      </c>
      <c r="C475">
        <v>4</v>
      </c>
      <c r="D475" s="22">
        <v>4</v>
      </c>
      <c r="E475" s="22" t="s">
        <v>750</v>
      </c>
      <c r="F475" s="22"/>
      <c r="G475" s="22" t="s">
        <v>740</v>
      </c>
      <c r="H475" s="22" t="s">
        <v>737</v>
      </c>
      <c r="I475" s="22" t="s">
        <v>733</v>
      </c>
      <c r="K475" s="22" t="s">
        <v>731</v>
      </c>
      <c r="L475" s="22" t="s">
        <v>750</v>
      </c>
      <c r="M475" s="22" t="s">
        <v>735</v>
      </c>
      <c r="N475" s="22" t="s">
        <v>743</v>
      </c>
      <c r="O475" s="22" t="s">
        <v>744</v>
      </c>
      <c r="P475" s="22" t="s">
        <v>3861</v>
      </c>
      <c r="Q475" t="s">
        <v>3867</v>
      </c>
      <c r="R475" s="22" t="s">
        <v>734</v>
      </c>
      <c r="S475" s="22" t="s">
        <v>3869</v>
      </c>
      <c r="T475" s="22" t="s">
        <v>757</v>
      </c>
      <c r="U475" s="22" t="s">
        <v>384</v>
      </c>
      <c r="V475" s="22">
        <v>240</v>
      </c>
      <c r="W475" s="22" t="s">
        <v>377</v>
      </c>
      <c r="X475" s="22" t="s">
        <v>378</v>
      </c>
      <c r="Y475" s="22" t="s">
        <v>125</v>
      </c>
      <c r="Z475" s="22">
        <v>6117</v>
      </c>
      <c r="AA475" s="22" t="s">
        <v>732</v>
      </c>
      <c r="AC475" t="str">
        <f>+Combinar1[[#This Row],[Descripción Filtro URL 1]]</f>
        <v>San Vicente</v>
      </c>
      <c r="AD475" t="str">
        <f>+Combinar1[[#This Row],[titulo]]&amp;AC475&amp;", "&amp;Combinar1[[#This Row],[temporalidad]]</f>
        <v>Cantidad de Espacios Culturales según su Fuente de Financiamiento en la comuna de San Vicente, Año 2021</v>
      </c>
      <c r="AE475" t="str">
        <f>+Combinar1[[#This Row],[descripcion_larga]]&amp;AC475&amp;", según datos del "&amp;Combinar1[[#This Row],[fuente]]&amp;", "&amp;Combinar1[[#This Row],[temporalidad]]</f>
        <v>Gráfico que muestra la cantidad de espacios culturales según su fuente de financiamiento en la comuna de San Vicente, según datos del Observatorio Cultural, Año 2021</v>
      </c>
      <c r="AF475" t="e">
        <f>+Combinar1[[#This Row],[url]]&amp;Combinar1[[#This Row],[Complemento Link]]&amp;Combinar1[[#This Row],[id_fil_url 1]]&amp;#REF!&amp;#REF!</f>
        <v>#REF!</v>
      </c>
    </row>
    <row r="476" spans="1:32" x14ac:dyDescent="0.3">
      <c r="A476" s="22">
        <v>1</v>
      </c>
      <c r="B476" s="22" t="s">
        <v>376</v>
      </c>
      <c r="C476">
        <v>5</v>
      </c>
      <c r="D476" s="22">
        <v>5</v>
      </c>
      <c r="E476" s="22" t="s">
        <v>752</v>
      </c>
      <c r="F476" s="22"/>
      <c r="G476" s="22" t="s">
        <v>741</v>
      </c>
      <c r="H476" s="22" t="s">
        <v>737</v>
      </c>
      <c r="I476" s="22" t="s">
        <v>733</v>
      </c>
      <c r="K476" s="22" t="s">
        <v>731</v>
      </c>
      <c r="L476" s="22" t="s">
        <v>752</v>
      </c>
      <c r="M476" s="22" t="s">
        <v>735</v>
      </c>
      <c r="N476" s="22" t="s">
        <v>743</v>
      </c>
      <c r="O476" s="22" t="s">
        <v>744</v>
      </c>
      <c r="P476" s="22" t="s">
        <v>3862</v>
      </c>
      <c r="Q476" t="s">
        <v>5943</v>
      </c>
      <c r="R476" s="22" t="s">
        <v>734</v>
      </c>
      <c r="S476" s="22" t="s">
        <v>3870</v>
      </c>
      <c r="T476" s="22" t="s">
        <v>758</v>
      </c>
      <c r="U476" s="22" t="s">
        <v>384</v>
      </c>
      <c r="V476" s="22">
        <v>240</v>
      </c>
      <c r="W476" s="22" t="s">
        <v>377</v>
      </c>
      <c r="X476" s="22" t="s">
        <v>378</v>
      </c>
      <c r="Y476" s="22" t="s">
        <v>125</v>
      </c>
      <c r="Z476" s="22">
        <v>6117</v>
      </c>
      <c r="AA476" s="22" t="s">
        <v>732</v>
      </c>
      <c r="AC476" t="str">
        <f>+Combinar1[[#This Row],[Descripción Filtro URL 1]]</f>
        <v>San Vicente</v>
      </c>
      <c r="AD476" t="str">
        <f>+Combinar1[[#This Row],[titulo]]&amp;AC476&amp;", "&amp;Combinar1[[#This Row],[temporalidad]]</f>
        <v>Cantidad de Espacios Culturales según su Tipo de Titularidad en la comuna de San Vicente, Año 2021</v>
      </c>
      <c r="AE476" t="str">
        <f>+Combinar1[[#This Row],[descripcion_larga]]&amp;AC476&amp;", según datos del "&amp;Combinar1[[#This Row],[fuente]]&amp;", "&amp;Combinar1[[#This Row],[temporalidad]]</f>
        <v>Gráfico que muestra la cantidad de espacios culturales según su tipo de titularidad en la comuna de  San Vicente, según datos del Observatorio Cultural, Año 2021</v>
      </c>
      <c r="AF476" t="e">
        <f>+Combinar1[[#This Row],[url]]&amp;Combinar1[[#This Row],[Complemento Link]]&amp;Combinar1[[#This Row],[id_fil_url 1]]&amp;#REF!&amp;#REF!</f>
        <v>#REF!</v>
      </c>
    </row>
    <row r="477" spans="1:32" x14ac:dyDescent="0.3">
      <c r="A477" s="22">
        <v>1</v>
      </c>
      <c r="B477" s="22" t="s">
        <v>376</v>
      </c>
      <c r="C477">
        <v>1</v>
      </c>
      <c r="D477" s="22">
        <v>1</v>
      </c>
      <c r="E477" s="22" t="s">
        <v>742</v>
      </c>
      <c r="F477" s="22"/>
      <c r="G477" s="22" t="s">
        <v>736</v>
      </c>
      <c r="H477" s="22" t="s">
        <v>737</v>
      </c>
      <c r="I477" s="22" t="s">
        <v>733</v>
      </c>
      <c r="K477" s="22" t="s">
        <v>731</v>
      </c>
      <c r="L477" s="22" t="s">
        <v>742</v>
      </c>
      <c r="M477" s="22" t="s">
        <v>735</v>
      </c>
      <c r="N477" s="22" t="s">
        <v>743</v>
      </c>
      <c r="O477" s="22" t="s">
        <v>744</v>
      </c>
      <c r="P477" s="22" t="s">
        <v>3859</v>
      </c>
      <c r="Q477" t="s">
        <v>3864</v>
      </c>
      <c r="R477" s="22" t="s">
        <v>734</v>
      </c>
      <c r="S477" s="22" t="s">
        <v>3872</v>
      </c>
      <c r="T477" s="22" t="s">
        <v>754</v>
      </c>
      <c r="U477" s="22" t="s">
        <v>384</v>
      </c>
      <c r="V477" s="22">
        <v>240</v>
      </c>
      <c r="W477" s="22" t="s">
        <v>377</v>
      </c>
      <c r="X477" s="22" t="s">
        <v>378</v>
      </c>
      <c r="Y477" s="22" t="s">
        <v>126</v>
      </c>
      <c r="Z477" s="22">
        <v>6201</v>
      </c>
      <c r="AA477" s="22" t="s">
        <v>732</v>
      </c>
      <c r="AC477" t="str">
        <f>+Combinar1[[#This Row],[Descripción Filtro URL 1]]</f>
        <v>Pichilemu</v>
      </c>
      <c r="AD477" t="str">
        <f>+Combinar1[[#This Row],[titulo]]&amp;AC477&amp;", "&amp;Combinar1[[#This Row],[temporalidad]]</f>
        <v>Cantidad de Espacios Culturales con Acceso para Discapacitados en la comuna de Pichilemu, Año 2021</v>
      </c>
      <c r="AE477" t="str">
        <f>+Combinar1[[#This Row],[descripcion_larga]]&amp;AC477&amp;", según datos del "&amp;Combinar1[[#This Row],[fuente]]&amp;", "&amp;Combinar1[[#This Row],[temporalidad]]</f>
        <v>Gráfico que muestra la cantidad de espacios culturales con o sin acceso para discapacitados en la comuna de Pichilemu, según datos del Observatorio Cultural, Año 2021</v>
      </c>
      <c r="AF477" t="e">
        <f>+Combinar1[[#This Row],[url]]&amp;Combinar1[[#This Row],[Complemento Link]]&amp;Combinar1[[#This Row],[id_fil_url 1]]&amp;#REF!&amp;#REF!</f>
        <v>#REF!</v>
      </c>
    </row>
    <row r="478" spans="1:32" x14ac:dyDescent="0.3">
      <c r="A478" s="22">
        <v>1</v>
      </c>
      <c r="B478" s="22" t="s">
        <v>376</v>
      </c>
      <c r="C478">
        <v>2</v>
      </c>
      <c r="D478" s="22">
        <v>2</v>
      </c>
      <c r="E478" s="22" t="s">
        <v>746</v>
      </c>
      <c r="F478" s="22"/>
      <c r="G478" s="22" t="s">
        <v>738</v>
      </c>
      <c r="H478" s="22" t="s">
        <v>737</v>
      </c>
      <c r="I478" s="22" t="s">
        <v>733</v>
      </c>
      <c r="K478" s="22" t="s">
        <v>731</v>
      </c>
      <c r="L478" s="22" t="s">
        <v>746</v>
      </c>
      <c r="M478" s="22" t="s">
        <v>735</v>
      </c>
      <c r="N478" s="22" t="s">
        <v>743</v>
      </c>
      <c r="O478" s="22" t="s">
        <v>744</v>
      </c>
      <c r="P478" s="22" t="s">
        <v>3860</v>
      </c>
      <c r="Q478" t="s">
        <v>5944</v>
      </c>
      <c r="R478" s="22" t="s">
        <v>734</v>
      </c>
      <c r="S478" s="22" t="s">
        <v>3871</v>
      </c>
      <c r="T478" s="22" t="s">
        <v>755</v>
      </c>
      <c r="U478" s="22" t="s">
        <v>384</v>
      </c>
      <c r="V478" s="22">
        <v>240</v>
      </c>
      <c r="W478" s="22" t="s">
        <v>377</v>
      </c>
      <c r="X478" s="22" t="s">
        <v>378</v>
      </c>
      <c r="Y478" s="22" t="s">
        <v>126</v>
      </c>
      <c r="Z478" s="22">
        <v>6201</v>
      </c>
      <c r="AA478" s="22" t="s">
        <v>732</v>
      </c>
      <c r="AC478" t="str">
        <f>+Combinar1[[#This Row],[Descripción Filtro URL 1]]</f>
        <v>Pichilemu</v>
      </c>
      <c r="AD478" t="str">
        <f>+Combinar1[[#This Row],[titulo]]&amp;AC478&amp;", "&amp;Combinar1[[#This Row],[temporalidad]]</f>
        <v>Cantidad de Espacios Culturales por Tipo en la comuna de Pichilemu, Año 2021</v>
      </c>
      <c r="AE478" t="str">
        <f>+Combinar1[[#This Row],[descripcion_larga]]&amp;AC478&amp;", según datos del "&amp;Combinar1[[#This Row],[fuente]]&amp;", "&amp;Combinar1[[#This Row],[temporalidad]]</f>
        <v>Gráfico que muestra la cantidad de espacios culturales por tipo en la comuna de Pichilemu, según datos del Observatorio Cultural, Año 2021</v>
      </c>
      <c r="AF478" t="e">
        <f>+Combinar1[[#This Row],[url]]&amp;Combinar1[[#This Row],[Complemento Link]]&amp;Combinar1[[#This Row],[id_fil_url 1]]&amp;#REF!&amp;#REF!</f>
        <v>#REF!</v>
      </c>
    </row>
    <row r="479" spans="1:32" x14ac:dyDescent="0.3">
      <c r="A479" s="22">
        <v>1</v>
      </c>
      <c r="B479" s="22" t="s">
        <v>376</v>
      </c>
      <c r="C479">
        <v>3</v>
      </c>
      <c r="D479" s="22">
        <v>3</v>
      </c>
      <c r="E479" s="22" t="s">
        <v>748</v>
      </c>
      <c r="F479" s="22"/>
      <c r="G479" s="22" t="s">
        <v>739</v>
      </c>
      <c r="H479" s="22" t="s">
        <v>737</v>
      </c>
      <c r="I479" s="22" t="s">
        <v>733</v>
      </c>
      <c r="K479" s="22" t="s">
        <v>731</v>
      </c>
      <c r="L479" s="22" t="s">
        <v>748</v>
      </c>
      <c r="M479" s="22" t="s">
        <v>735</v>
      </c>
      <c r="N479" s="22" t="s">
        <v>743</v>
      </c>
      <c r="O479" s="22" t="s">
        <v>744</v>
      </c>
      <c r="P479" s="22" t="s">
        <v>3863</v>
      </c>
      <c r="Q479" t="s">
        <v>3866</v>
      </c>
      <c r="R479" s="22" t="s">
        <v>734</v>
      </c>
      <c r="S479" s="22" t="s">
        <v>3868</v>
      </c>
      <c r="T479" s="22" t="s">
        <v>756</v>
      </c>
      <c r="U479" s="22" t="s">
        <v>384</v>
      </c>
      <c r="V479" s="22">
        <v>240</v>
      </c>
      <c r="W479" s="22" t="s">
        <v>377</v>
      </c>
      <c r="X479" s="22" t="s">
        <v>378</v>
      </c>
      <c r="Y479" s="22" t="s">
        <v>126</v>
      </c>
      <c r="Z479" s="22">
        <v>6201</v>
      </c>
      <c r="AA479" s="22" t="s">
        <v>732</v>
      </c>
      <c r="AC479" t="str">
        <f>+Combinar1[[#This Row],[Descripción Filtro URL 1]]</f>
        <v>Pichilemu</v>
      </c>
      <c r="AD479" t="str">
        <f>+Combinar1[[#This Row],[titulo]]&amp;AC479&amp;", "&amp;Combinar1[[#This Row],[temporalidad]]</f>
        <v>Cantidad de Espacios Culturales según su Estado de Mantención en la comuna de Pichilemu, Año 2021</v>
      </c>
      <c r="AE479" t="str">
        <f>+Combinar1[[#This Row],[descripcion_larga]]&amp;AC479&amp;", según datos del "&amp;Combinar1[[#This Row],[fuente]]&amp;", "&amp;Combinar1[[#This Row],[temporalidad]]</f>
        <v>Gráfico que muestra la cantidad de espacios culturales según su estado de mantención en la comuna de Pichilemu, según datos del Observatorio Cultural, Año 2021</v>
      </c>
      <c r="AF479" t="e">
        <f>+Combinar1[[#This Row],[url]]&amp;Combinar1[[#This Row],[Complemento Link]]&amp;Combinar1[[#This Row],[id_fil_url 1]]&amp;#REF!&amp;#REF!</f>
        <v>#REF!</v>
      </c>
    </row>
    <row r="480" spans="1:32" x14ac:dyDescent="0.3">
      <c r="A480" s="22">
        <v>1</v>
      </c>
      <c r="B480" s="22" t="s">
        <v>376</v>
      </c>
      <c r="C480">
        <v>4</v>
      </c>
      <c r="D480" s="22">
        <v>4</v>
      </c>
      <c r="E480" s="22" t="s">
        <v>750</v>
      </c>
      <c r="F480" s="22"/>
      <c r="G480" s="22" t="s">
        <v>740</v>
      </c>
      <c r="H480" s="22" t="s">
        <v>737</v>
      </c>
      <c r="I480" s="22" t="s">
        <v>733</v>
      </c>
      <c r="K480" s="22" t="s">
        <v>731</v>
      </c>
      <c r="L480" s="22" t="s">
        <v>750</v>
      </c>
      <c r="M480" s="22" t="s">
        <v>735</v>
      </c>
      <c r="N480" s="22" t="s">
        <v>743</v>
      </c>
      <c r="O480" s="22" t="s">
        <v>744</v>
      </c>
      <c r="P480" s="22" t="s">
        <v>3861</v>
      </c>
      <c r="Q480" t="s">
        <v>3867</v>
      </c>
      <c r="R480" s="22" t="s">
        <v>734</v>
      </c>
      <c r="S480" s="22" t="s">
        <v>3869</v>
      </c>
      <c r="T480" s="22" t="s">
        <v>757</v>
      </c>
      <c r="U480" s="22" t="s">
        <v>384</v>
      </c>
      <c r="V480" s="22">
        <v>240</v>
      </c>
      <c r="W480" s="22" t="s">
        <v>377</v>
      </c>
      <c r="X480" s="22" t="s">
        <v>378</v>
      </c>
      <c r="Y480" s="22" t="s">
        <v>126</v>
      </c>
      <c r="Z480" s="22">
        <v>6201</v>
      </c>
      <c r="AA480" s="22" t="s">
        <v>732</v>
      </c>
      <c r="AC480" t="str">
        <f>+Combinar1[[#This Row],[Descripción Filtro URL 1]]</f>
        <v>Pichilemu</v>
      </c>
      <c r="AD480" t="str">
        <f>+Combinar1[[#This Row],[titulo]]&amp;AC480&amp;", "&amp;Combinar1[[#This Row],[temporalidad]]</f>
        <v>Cantidad de Espacios Culturales según su Fuente de Financiamiento en la comuna de Pichilemu, Año 2021</v>
      </c>
      <c r="AE480" t="str">
        <f>+Combinar1[[#This Row],[descripcion_larga]]&amp;AC480&amp;", según datos del "&amp;Combinar1[[#This Row],[fuente]]&amp;", "&amp;Combinar1[[#This Row],[temporalidad]]</f>
        <v>Gráfico que muestra la cantidad de espacios culturales según su fuente de financiamiento en la comuna de Pichilemu, según datos del Observatorio Cultural, Año 2021</v>
      </c>
      <c r="AF480" t="e">
        <f>+Combinar1[[#This Row],[url]]&amp;Combinar1[[#This Row],[Complemento Link]]&amp;Combinar1[[#This Row],[id_fil_url 1]]&amp;#REF!&amp;#REF!</f>
        <v>#REF!</v>
      </c>
    </row>
    <row r="481" spans="1:32" x14ac:dyDescent="0.3">
      <c r="A481" s="22">
        <v>1</v>
      </c>
      <c r="B481" s="22" t="s">
        <v>376</v>
      </c>
      <c r="C481">
        <v>5</v>
      </c>
      <c r="D481" s="22">
        <v>5</v>
      </c>
      <c r="E481" s="22" t="s">
        <v>752</v>
      </c>
      <c r="F481" s="22"/>
      <c r="G481" s="22" t="s">
        <v>741</v>
      </c>
      <c r="H481" s="22" t="s">
        <v>737</v>
      </c>
      <c r="I481" s="22" t="s">
        <v>733</v>
      </c>
      <c r="K481" s="22" t="s">
        <v>731</v>
      </c>
      <c r="L481" s="22" t="s">
        <v>752</v>
      </c>
      <c r="M481" s="22" t="s">
        <v>735</v>
      </c>
      <c r="N481" s="22" t="s">
        <v>743</v>
      </c>
      <c r="O481" s="22" t="s">
        <v>744</v>
      </c>
      <c r="P481" s="22" t="s">
        <v>3862</v>
      </c>
      <c r="Q481" t="s">
        <v>5943</v>
      </c>
      <c r="R481" s="22" t="s">
        <v>734</v>
      </c>
      <c r="S481" s="22" t="s">
        <v>3870</v>
      </c>
      <c r="T481" s="22" t="s">
        <v>758</v>
      </c>
      <c r="U481" s="22" t="s">
        <v>384</v>
      </c>
      <c r="V481" s="22">
        <v>240</v>
      </c>
      <c r="W481" s="22" t="s">
        <v>377</v>
      </c>
      <c r="X481" s="22" t="s">
        <v>378</v>
      </c>
      <c r="Y481" s="22" t="s">
        <v>126</v>
      </c>
      <c r="Z481" s="22">
        <v>6201</v>
      </c>
      <c r="AA481" s="22" t="s">
        <v>732</v>
      </c>
      <c r="AC481" t="str">
        <f>+Combinar1[[#This Row],[Descripción Filtro URL 1]]</f>
        <v>Pichilemu</v>
      </c>
      <c r="AD481" t="str">
        <f>+Combinar1[[#This Row],[titulo]]&amp;AC481&amp;", "&amp;Combinar1[[#This Row],[temporalidad]]</f>
        <v>Cantidad de Espacios Culturales según su Tipo de Titularidad en la comuna de Pichilemu, Año 2021</v>
      </c>
      <c r="AE481" t="str">
        <f>+Combinar1[[#This Row],[descripcion_larga]]&amp;AC481&amp;", según datos del "&amp;Combinar1[[#This Row],[fuente]]&amp;", "&amp;Combinar1[[#This Row],[temporalidad]]</f>
        <v>Gráfico que muestra la cantidad de espacios culturales según su tipo de titularidad en la comuna de  Pichilemu, según datos del Observatorio Cultural, Año 2021</v>
      </c>
      <c r="AF481" t="e">
        <f>+Combinar1[[#This Row],[url]]&amp;Combinar1[[#This Row],[Complemento Link]]&amp;Combinar1[[#This Row],[id_fil_url 1]]&amp;#REF!&amp;#REF!</f>
        <v>#REF!</v>
      </c>
    </row>
    <row r="482" spans="1:32" x14ac:dyDescent="0.3">
      <c r="A482" s="22">
        <v>1</v>
      </c>
      <c r="B482" s="22" t="s">
        <v>376</v>
      </c>
      <c r="C482">
        <v>1</v>
      </c>
      <c r="D482" s="22">
        <v>1</v>
      </c>
      <c r="E482" s="22" t="s">
        <v>742</v>
      </c>
      <c r="F482" s="22"/>
      <c r="G482" s="22" t="s">
        <v>736</v>
      </c>
      <c r="H482" s="22" t="s">
        <v>737</v>
      </c>
      <c r="I482" s="22" t="s">
        <v>733</v>
      </c>
      <c r="K482" s="22" t="s">
        <v>731</v>
      </c>
      <c r="L482" s="22" t="s">
        <v>742</v>
      </c>
      <c r="M482" s="22" t="s">
        <v>735</v>
      </c>
      <c r="N482" s="22" t="s">
        <v>743</v>
      </c>
      <c r="O482" s="22" t="s">
        <v>744</v>
      </c>
      <c r="P482" s="22" t="s">
        <v>3859</v>
      </c>
      <c r="Q482" t="s">
        <v>3864</v>
      </c>
      <c r="R482" s="22" t="s">
        <v>734</v>
      </c>
      <c r="S482" s="22" t="s">
        <v>3872</v>
      </c>
      <c r="T482" s="22" t="s">
        <v>754</v>
      </c>
      <c r="U482" s="22" t="s">
        <v>384</v>
      </c>
      <c r="V482" s="22">
        <v>240</v>
      </c>
      <c r="W482" s="22" t="s">
        <v>377</v>
      </c>
      <c r="X482" s="22" t="s">
        <v>378</v>
      </c>
      <c r="Y482" s="22" t="s">
        <v>127</v>
      </c>
      <c r="Z482" s="22">
        <v>6202</v>
      </c>
      <c r="AA482" s="22" t="s">
        <v>732</v>
      </c>
      <c r="AC482" t="str">
        <f>+Combinar1[[#This Row],[Descripción Filtro URL 1]]</f>
        <v>La Estrella</v>
      </c>
      <c r="AD482" t="str">
        <f>+Combinar1[[#This Row],[titulo]]&amp;AC482&amp;", "&amp;Combinar1[[#This Row],[temporalidad]]</f>
        <v>Cantidad de Espacios Culturales con Acceso para Discapacitados en la comuna de La Estrella, Año 2021</v>
      </c>
      <c r="AE482" t="str">
        <f>+Combinar1[[#This Row],[descripcion_larga]]&amp;AC482&amp;", según datos del "&amp;Combinar1[[#This Row],[fuente]]&amp;", "&amp;Combinar1[[#This Row],[temporalidad]]</f>
        <v>Gráfico que muestra la cantidad de espacios culturales con o sin acceso para discapacitados en la comuna de La Estrella, según datos del Observatorio Cultural, Año 2021</v>
      </c>
      <c r="AF482" t="e">
        <f>+Combinar1[[#This Row],[url]]&amp;Combinar1[[#This Row],[Complemento Link]]&amp;Combinar1[[#This Row],[id_fil_url 1]]&amp;#REF!&amp;#REF!</f>
        <v>#REF!</v>
      </c>
    </row>
    <row r="483" spans="1:32" x14ac:dyDescent="0.3">
      <c r="A483" s="22">
        <v>1</v>
      </c>
      <c r="B483" s="22" t="s">
        <v>376</v>
      </c>
      <c r="C483">
        <v>2</v>
      </c>
      <c r="D483" s="22">
        <v>2</v>
      </c>
      <c r="E483" s="22" t="s">
        <v>746</v>
      </c>
      <c r="F483" s="22"/>
      <c r="G483" s="22" t="s">
        <v>738</v>
      </c>
      <c r="H483" s="22" t="s">
        <v>737</v>
      </c>
      <c r="I483" s="22" t="s">
        <v>733</v>
      </c>
      <c r="K483" s="22" t="s">
        <v>731</v>
      </c>
      <c r="L483" s="22" t="s">
        <v>746</v>
      </c>
      <c r="M483" s="22" t="s">
        <v>735</v>
      </c>
      <c r="N483" s="22" t="s">
        <v>743</v>
      </c>
      <c r="O483" s="22" t="s">
        <v>744</v>
      </c>
      <c r="P483" s="22" t="s">
        <v>3860</v>
      </c>
      <c r="Q483" t="s">
        <v>5944</v>
      </c>
      <c r="R483" s="22" t="s">
        <v>734</v>
      </c>
      <c r="S483" s="22" t="s">
        <v>3871</v>
      </c>
      <c r="T483" s="22" t="s">
        <v>755</v>
      </c>
      <c r="U483" s="22" t="s">
        <v>384</v>
      </c>
      <c r="V483" s="22">
        <v>240</v>
      </c>
      <c r="W483" s="22" t="s">
        <v>377</v>
      </c>
      <c r="X483" s="22" t="s">
        <v>378</v>
      </c>
      <c r="Y483" s="22" t="s">
        <v>127</v>
      </c>
      <c r="Z483" s="22">
        <v>6202</v>
      </c>
      <c r="AA483" s="22" t="s">
        <v>732</v>
      </c>
      <c r="AC483" t="str">
        <f>+Combinar1[[#This Row],[Descripción Filtro URL 1]]</f>
        <v>La Estrella</v>
      </c>
      <c r="AD483" t="str">
        <f>+Combinar1[[#This Row],[titulo]]&amp;AC483&amp;", "&amp;Combinar1[[#This Row],[temporalidad]]</f>
        <v>Cantidad de Espacios Culturales por Tipo en la comuna de La Estrella, Año 2021</v>
      </c>
      <c r="AE483" t="str">
        <f>+Combinar1[[#This Row],[descripcion_larga]]&amp;AC483&amp;", según datos del "&amp;Combinar1[[#This Row],[fuente]]&amp;", "&amp;Combinar1[[#This Row],[temporalidad]]</f>
        <v>Gráfico que muestra la cantidad de espacios culturales por tipo en la comuna de La Estrella, según datos del Observatorio Cultural, Año 2021</v>
      </c>
      <c r="AF483" t="e">
        <f>+Combinar1[[#This Row],[url]]&amp;Combinar1[[#This Row],[Complemento Link]]&amp;Combinar1[[#This Row],[id_fil_url 1]]&amp;#REF!&amp;#REF!</f>
        <v>#REF!</v>
      </c>
    </row>
    <row r="484" spans="1:32" x14ac:dyDescent="0.3">
      <c r="A484" s="22">
        <v>1</v>
      </c>
      <c r="B484" s="22" t="s">
        <v>376</v>
      </c>
      <c r="C484">
        <v>3</v>
      </c>
      <c r="D484" s="22">
        <v>3</v>
      </c>
      <c r="E484" s="22" t="s">
        <v>748</v>
      </c>
      <c r="F484" s="22"/>
      <c r="G484" s="22" t="s">
        <v>739</v>
      </c>
      <c r="H484" s="22" t="s">
        <v>737</v>
      </c>
      <c r="I484" s="22" t="s">
        <v>733</v>
      </c>
      <c r="K484" s="22" t="s">
        <v>731</v>
      </c>
      <c r="L484" s="22" t="s">
        <v>748</v>
      </c>
      <c r="M484" s="22" t="s">
        <v>735</v>
      </c>
      <c r="N484" s="22" t="s">
        <v>743</v>
      </c>
      <c r="O484" s="22" t="s">
        <v>744</v>
      </c>
      <c r="P484" s="22" t="s">
        <v>3863</v>
      </c>
      <c r="Q484" t="s">
        <v>3866</v>
      </c>
      <c r="R484" s="22" t="s">
        <v>734</v>
      </c>
      <c r="S484" s="22" t="s">
        <v>3868</v>
      </c>
      <c r="T484" s="22" t="s">
        <v>756</v>
      </c>
      <c r="U484" s="22" t="s">
        <v>384</v>
      </c>
      <c r="V484" s="22">
        <v>240</v>
      </c>
      <c r="W484" s="22" t="s">
        <v>377</v>
      </c>
      <c r="X484" s="22" t="s">
        <v>378</v>
      </c>
      <c r="Y484" s="22" t="s">
        <v>127</v>
      </c>
      <c r="Z484" s="22">
        <v>6202</v>
      </c>
      <c r="AA484" s="22" t="s">
        <v>732</v>
      </c>
      <c r="AC484" t="str">
        <f>+Combinar1[[#This Row],[Descripción Filtro URL 1]]</f>
        <v>La Estrella</v>
      </c>
      <c r="AD484" t="str">
        <f>+Combinar1[[#This Row],[titulo]]&amp;AC484&amp;", "&amp;Combinar1[[#This Row],[temporalidad]]</f>
        <v>Cantidad de Espacios Culturales según su Estado de Mantención en la comuna de La Estrella, Año 2021</v>
      </c>
      <c r="AE484" t="str">
        <f>+Combinar1[[#This Row],[descripcion_larga]]&amp;AC484&amp;", según datos del "&amp;Combinar1[[#This Row],[fuente]]&amp;", "&amp;Combinar1[[#This Row],[temporalidad]]</f>
        <v>Gráfico que muestra la cantidad de espacios culturales según su estado de mantención en la comuna de La Estrella, según datos del Observatorio Cultural, Año 2021</v>
      </c>
      <c r="AF484" t="e">
        <f>+Combinar1[[#This Row],[url]]&amp;Combinar1[[#This Row],[Complemento Link]]&amp;Combinar1[[#This Row],[id_fil_url 1]]&amp;#REF!&amp;#REF!</f>
        <v>#REF!</v>
      </c>
    </row>
    <row r="485" spans="1:32" x14ac:dyDescent="0.3">
      <c r="A485" s="22">
        <v>1</v>
      </c>
      <c r="B485" s="22" t="s">
        <v>376</v>
      </c>
      <c r="C485">
        <v>4</v>
      </c>
      <c r="D485" s="22">
        <v>4</v>
      </c>
      <c r="E485" s="22" t="s">
        <v>750</v>
      </c>
      <c r="F485" s="22"/>
      <c r="G485" s="22" t="s">
        <v>740</v>
      </c>
      <c r="H485" s="22" t="s">
        <v>737</v>
      </c>
      <c r="I485" s="22" t="s">
        <v>733</v>
      </c>
      <c r="K485" s="22" t="s">
        <v>731</v>
      </c>
      <c r="L485" s="22" t="s">
        <v>750</v>
      </c>
      <c r="M485" s="22" t="s">
        <v>735</v>
      </c>
      <c r="N485" s="22" t="s">
        <v>743</v>
      </c>
      <c r="O485" s="22" t="s">
        <v>744</v>
      </c>
      <c r="P485" s="22" t="s">
        <v>3861</v>
      </c>
      <c r="Q485" t="s">
        <v>3867</v>
      </c>
      <c r="R485" s="22" t="s">
        <v>734</v>
      </c>
      <c r="S485" s="22" t="s">
        <v>3869</v>
      </c>
      <c r="T485" s="22" t="s">
        <v>757</v>
      </c>
      <c r="U485" s="22" t="s">
        <v>384</v>
      </c>
      <c r="V485" s="22">
        <v>240</v>
      </c>
      <c r="W485" s="22" t="s">
        <v>377</v>
      </c>
      <c r="X485" s="22" t="s">
        <v>378</v>
      </c>
      <c r="Y485" s="22" t="s">
        <v>127</v>
      </c>
      <c r="Z485" s="22">
        <v>6202</v>
      </c>
      <c r="AA485" s="22" t="s">
        <v>732</v>
      </c>
      <c r="AC485" t="str">
        <f>+Combinar1[[#This Row],[Descripción Filtro URL 1]]</f>
        <v>La Estrella</v>
      </c>
      <c r="AD485" t="str">
        <f>+Combinar1[[#This Row],[titulo]]&amp;AC485&amp;", "&amp;Combinar1[[#This Row],[temporalidad]]</f>
        <v>Cantidad de Espacios Culturales según su Fuente de Financiamiento en la comuna de La Estrella, Año 2021</v>
      </c>
      <c r="AE485" t="str">
        <f>+Combinar1[[#This Row],[descripcion_larga]]&amp;AC485&amp;", según datos del "&amp;Combinar1[[#This Row],[fuente]]&amp;", "&amp;Combinar1[[#This Row],[temporalidad]]</f>
        <v>Gráfico que muestra la cantidad de espacios culturales según su fuente de financiamiento en la comuna de La Estrella, según datos del Observatorio Cultural, Año 2021</v>
      </c>
      <c r="AF485" t="e">
        <f>+Combinar1[[#This Row],[url]]&amp;Combinar1[[#This Row],[Complemento Link]]&amp;Combinar1[[#This Row],[id_fil_url 1]]&amp;#REF!&amp;#REF!</f>
        <v>#REF!</v>
      </c>
    </row>
    <row r="486" spans="1:32" x14ac:dyDescent="0.3">
      <c r="A486" s="22">
        <v>1</v>
      </c>
      <c r="B486" s="22" t="s">
        <v>376</v>
      </c>
      <c r="C486">
        <v>5</v>
      </c>
      <c r="D486" s="22">
        <v>5</v>
      </c>
      <c r="E486" s="22" t="s">
        <v>752</v>
      </c>
      <c r="F486" s="22"/>
      <c r="G486" s="22" t="s">
        <v>741</v>
      </c>
      <c r="H486" s="22" t="s">
        <v>737</v>
      </c>
      <c r="I486" s="22" t="s">
        <v>733</v>
      </c>
      <c r="K486" s="22" t="s">
        <v>731</v>
      </c>
      <c r="L486" s="22" t="s">
        <v>752</v>
      </c>
      <c r="M486" s="22" t="s">
        <v>735</v>
      </c>
      <c r="N486" s="22" t="s">
        <v>743</v>
      </c>
      <c r="O486" s="22" t="s">
        <v>744</v>
      </c>
      <c r="P486" s="22" t="s">
        <v>3862</v>
      </c>
      <c r="Q486" t="s">
        <v>5943</v>
      </c>
      <c r="R486" s="22" t="s">
        <v>734</v>
      </c>
      <c r="S486" s="22" t="s">
        <v>3870</v>
      </c>
      <c r="T486" s="22" t="s">
        <v>758</v>
      </c>
      <c r="U486" s="22" t="s">
        <v>384</v>
      </c>
      <c r="V486" s="22">
        <v>240</v>
      </c>
      <c r="W486" s="22" t="s">
        <v>377</v>
      </c>
      <c r="X486" s="22" t="s">
        <v>378</v>
      </c>
      <c r="Y486" s="22" t="s">
        <v>127</v>
      </c>
      <c r="Z486" s="22">
        <v>6202</v>
      </c>
      <c r="AA486" s="22" t="s">
        <v>732</v>
      </c>
      <c r="AC486" t="str">
        <f>+Combinar1[[#This Row],[Descripción Filtro URL 1]]</f>
        <v>La Estrella</v>
      </c>
      <c r="AD486" t="str">
        <f>+Combinar1[[#This Row],[titulo]]&amp;AC486&amp;", "&amp;Combinar1[[#This Row],[temporalidad]]</f>
        <v>Cantidad de Espacios Culturales según su Tipo de Titularidad en la comuna de La Estrella, Año 2021</v>
      </c>
      <c r="AE486" t="str">
        <f>+Combinar1[[#This Row],[descripcion_larga]]&amp;AC486&amp;", según datos del "&amp;Combinar1[[#This Row],[fuente]]&amp;", "&amp;Combinar1[[#This Row],[temporalidad]]</f>
        <v>Gráfico que muestra la cantidad de espacios culturales según su tipo de titularidad en la comuna de  La Estrella, según datos del Observatorio Cultural, Año 2021</v>
      </c>
      <c r="AF486" t="e">
        <f>+Combinar1[[#This Row],[url]]&amp;Combinar1[[#This Row],[Complemento Link]]&amp;Combinar1[[#This Row],[id_fil_url 1]]&amp;#REF!&amp;#REF!</f>
        <v>#REF!</v>
      </c>
    </row>
    <row r="487" spans="1:32" x14ac:dyDescent="0.3">
      <c r="A487" s="22">
        <v>1</v>
      </c>
      <c r="B487" s="22" t="s">
        <v>376</v>
      </c>
      <c r="C487">
        <v>1</v>
      </c>
      <c r="D487" s="22">
        <v>1</v>
      </c>
      <c r="E487" s="22" t="s">
        <v>742</v>
      </c>
      <c r="F487" s="22"/>
      <c r="G487" s="22" t="s">
        <v>736</v>
      </c>
      <c r="H487" s="22" t="s">
        <v>737</v>
      </c>
      <c r="I487" s="22" t="s">
        <v>733</v>
      </c>
      <c r="K487" s="22" t="s">
        <v>731</v>
      </c>
      <c r="L487" s="22" t="s">
        <v>742</v>
      </c>
      <c r="M487" s="22" t="s">
        <v>735</v>
      </c>
      <c r="N487" s="22" t="s">
        <v>743</v>
      </c>
      <c r="O487" s="22" t="s">
        <v>744</v>
      </c>
      <c r="P487" s="22" t="s">
        <v>3859</v>
      </c>
      <c r="Q487" t="s">
        <v>3864</v>
      </c>
      <c r="R487" s="22" t="s">
        <v>734</v>
      </c>
      <c r="S487" s="22" t="s">
        <v>3872</v>
      </c>
      <c r="T487" s="22" t="s">
        <v>754</v>
      </c>
      <c r="U487" s="22" t="s">
        <v>384</v>
      </c>
      <c r="V487" s="22">
        <v>240</v>
      </c>
      <c r="W487" s="22" t="s">
        <v>377</v>
      </c>
      <c r="X487" s="22" t="s">
        <v>378</v>
      </c>
      <c r="Y487" s="22" t="s">
        <v>128</v>
      </c>
      <c r="Z487" s="22">
        <v>6203</v>
      </c>
      <c r="AA487" s="22" t="s">
        <v>732</v>
      </c>
      <c r="AC487" t="str">
        <f>+Combinar1[[#This Row],[Descripción Filtro URL 1]]</f>
        <v>Litueche</v>
      </c>
      <c r="AD487" t="str">
        <f>+Combinar1[[#This Row],[titulo]]&amp;AC487&amp;", "&amp;Combinar1[[#This Row],[temporalidad]]</f>
        <v>Cantidad de Espacios Culturales con Acceso para Discapacitados en la comuna de Litueche, Año 2021</v>
      </c>
      <c r="AE487" t="str">
        <f>+Combinar1[[#This Row],[descripcion_larga]]&amp;AC487&amp;", según datos del "&amp;Combinar1[[#This Row],[fuente]]&amp;", "&amp;Combinar1[[#This Row],[temporalidad]]</f>
        <v>Gráfico que muestra la cantidad de espacios culturales con o sin acceso para discapacitados en la comuna de Litueche, según datos del Observatorio Cultural, Año 2021</v>
      </c>
      <c r="AF487" t="e">
        <f>+Combinar1[[#This Row],[url]]&amp;Combinar1[[#This Row],[Complemento Link]]&amp;Combinar1[[#This Row],[id_fil_url 1]]&amp;#REF!&amp;#REF!</f>
        <v>#REF!</v>
      </c>
    </row>
    <row r="488" spans="1:32" x14ac:dyDescent="0.3">
      <c r="A488" s="22">
        <v>1</v>
      </c>
      <c r="B488" s="22" t="s">
        <v>376</v>
      </c>
      <c r="C488">
        <v>2</v>
      </c>
      <c r="D488" s="22">
        <v>2</v>
      </c>
      <c r="E488" s="22" t="s">
        <v>746</v>
      </c>
      <c r="F488" s="22"/>
      <c r="G488" s="22" t="s">
        <v>738</v>
      </c>
      <c r="H488" s="22" t="s">
        <v>737</v>
      </c>
      <c r="I488" s="22" t="s">
        <v>733</v>
      </c>
      <c r="K488" s="22" t="s">
        <v>731</v>
      </c>
      <c r="L488" s="22" t="s">
        <v>746</v>
      </c>
      <c r="M488" s="22" t="s">
        <v>735</v>
      </c>
      <c r="N488" s="22" t="s">
        <v>743</v>
      </c>
      <c r="O488" s="22" t="s">
        <v>744</v>
      </c>
      <c r="P488" s="22" t="s">
        <v>3860</v>
      </c>
      <c r="Q488" t="s">
        <v>5944</v>
      </c>
      <c r="R488" s="22" t="s">
        <v>734</v>
      </c>
      <c r="S488" s="22" t="s">
        <v>3871</v>
      </c>
      <c r="T488" s="22" t="s">
        <v>755</v>
      </c>
      <c r="U488" s="22" t="s">
        <v>384</v>
      </c>
      <c r="V488" s="22">
        <v>240</v>
      </c>
      <c r="W488" s="22" t="s">
        <v>377</v>
      </c>
      <c r="X488" s="22" t="s">
        <v>378</v>
      </c>
      <c r="Y488" s="22" t="s">
        <v>128</v>
      </c>
      <c r="Z488" s="22">
        <v>6203</v>
      </c>
      <c r="AA488" s="22" t="s">
        <v>732</v>
      </c>
      <c r="AC488" t="str">
        <f>+Combinar1[[#This Row],[Descripción Filtro URL 1]]</f>
        <v>Litueche</v>
      </c>
      <c r="AD488" t="str">
        <f>+Combinar1[[#This Row],[titulo]]&amp;AC488&amp;", "&amp;Combinar1[[#This Row],[temporalidad]]</f>
        <v>Cantidad de Espacios Culturales por Tipo en la comuna de Litueche, Año 2021</v>
      </c>
      <c r="AE488" t="str">
        <f>+Combinar1[[#This Row],[descripcion_larga]]&amp;AC488&amp;", según datos del "&amp;Combinar1[[#This Row],[fuente]]&amp;", "&amp;Combinar1[[#This Row],[temporalidad]]</f>
        <v>Gráfico que muestra la cantidad de espacios culturales por tipo en la comuna de Litueche, según datos del Observatorio Cultural, Año 2021</v>
      </c>
      <c r="AF488" t="e">
        <f>+Combinar1[[#This Row],[url]]&amp;Combinar1[[#This Row],[Complemento Link]]&amp;Combinar1[[#This Row],[id_fil_url 1]]&amp;#REF!&amp;#REF!</f>
        <v>#REF!</v>
      </c>
    </row>
    <row r="489" spans="1:32" x14ac:dyDescent="0.3">
      <c r="A489" s="22">
        <v>1</v>
      </c>
      <c r="B489" s="22" t="s">
        <v>376</v>
      </c>
      <c r="C489">
        <v>3</v>
      </c>
      <c r="D489" s="22">
        <v>3</v>
      </c>
      <c r="E489" s="22" t="s">
        <v>748</v>
      </c>
      <c r="F489" s="22"/>
      <c r="G489" s="22" t="s">
        <v>739</v>
      </c>
      <c r="H489" s="22" t="s">
        <v>737</v>
      </c>
      <c r="I489" s="22" t="s">
        <v>733</v>
      </c>
      <c r="K489" s="22" t="s">
        <v>731</v>
      </c>
      <c r="L489" s="22" t="s">
        <v>748</v>
      </c>
      <c r="M489" s="22" t="s">
        <v>735</v>
      </c>
      <c r="N489" s="22" t="s">
        <v>743</v>
      </c>
      <c r="O489" s="22" t="s">
        <v>744</v>
      </c>
      <c r="P489" s="22" t="s">
        <v>3863</v>
      </c>
      <c r="Q489" t="s">
        <v>3866</v>
      </c>
      <c r="R489" s="22" t="s">
        <v>734</v>
      </c>
      <c r="S489" s="22" t="s">
        <v>3868</v>
      </c>
      <c r="T489" s="22" t="s">
        <v>756</v>
      </c>
      <c r="U489" s="22" t="s">
        <v>384</v>
      </c>
      <c r="V489" s="22">
        <v>240</v>
      </c>
      <c r="W489" s="22" t="s">
        <v>377</v>
      </c>
      <c r="X489" s="22" t="s">
        <v>378</v>
      </c>
      <c r="Y489" s="22" t="s">
        <v>128</v>
      </c>
      <c r="Z489" s="22">
        <v>6203</v>
      </c>
      <c r="AA489" s="22" t="s">
        <v>732</v>
      </c>
      <c r="AC489" t="str">
        <f>+Combinar1[[#This Row],[Descripción Filtro URL 1]]</f>
        <v>Litueche</v>
      </c>
      <c r="AD489" t="str">
        <f>+Combinar1[[#This Row],[titulo]]&amp;AC489&amp;", "&amp;Combinar1[[#This Row],[temporalidad]]</f>
        <v>Cantidad de Espacios Culturales según su Estado de Mantención en la comuna de Litueche, Año 2021</v>
      </c>
      <c r="AE489" t="str">
        <f>+Combinar1[[#This Row],[descripcion_larga]]&amp;AC489&amp;", según datos del "&amp;Combinar1[[#This Row],[fuente]]&amp;", "&amp;Combinar1[[#This Row],[temporalidad]]</f>
        <v>Gráfico que muestra la cantidad de espacios culturales según su estado de mantención en la comuna de Litueche, según datos del Observatorio Cultural, Año 2021</v>
      </c>
      <c r="AF489" t="e">
        <f>+Combinar1[[#This Row],[url]]&amp;Combinar1[[#This Row],[Complemento Link]]&amp;Combinar1[[#This Row],[id_fil_url 1]]&amp;#REF!&amp;#REF!</f>
        <v>#REF!</v>
      </c>
    </row>
    <row r="490" spans="1:32" x14ac:dyDescent="0.3">
      <c r="A490" s="22">
        <v>1</v>
      </c>
      <c r="B490" s="22" t="s">
        <v>376</v>
      </c>
      <c r="C490">
        <v>4</v>
      </c>
      <c r="D490" s="22">
        <v>4</v>
      </c>
      <c r="E490" s="22" t="s">
        <v>750</v>
      </c>
      <c r="F490" s="22"/>
      <c r="G490" s="22" t="s">
        <v>740</v>
      </c>
      <c r="H490" s="22" t="s">
        <v>737</v>
      </c>
      <c r="I490" s="22" t="s">
        <v>733</v>
      </c>
      <c r="K490" s="22" t="s">
        <v>731</v>
      </c>
      <c r="L490" s="22" t="s">
        <v>750</v>
      </c>
      <c r="M490" s="22" t="s">
        <v>735</v>
      </c>
      <c r="N490" s="22" t="s">
        <v>743</v>
      </c>
      <c r="O490" s="22" t="s">
        <v>744</v>
      </c>
      <c r="P490" s="22" t="s">
        <v>3861</v>
      </c>
      <c r="Q490" t="s">
        <v>3867</v>
      </c>
      <c r="R490" s="22" t="s">
        <v>734</v>
      </c>
      <c r="S490" s="22" t="s">
        <v>3869</v>
      </c>
      <c r="T490" s="22" t="s">
        <v>757</v>
      </c>
      <c r="U490" s="22" t="s">
        <v>384</v>
      </c>
      <c r="V490" s="22">
        <v>240</v>
      </c>
      <c r="W490" s="22" t="s">
        <v>377</v>
      </c>
      <c r="X490" s="22" t="s">
        <v>378</v>
      </c>
      <c r="Y490" s="22" t="s">
        <v>128</v>
      </c>
      <c r="Z490" s="22">
        <v>6203</v>
      </c>
      <c r="AA490" s="22" t="s">
        <v>732</v>
      </c>
      <c r="AC490" t="str">
        <f>+Combinar1[[#This Row],[Descripción Filtro URL 1]]</f>
        <v>Litueche</v>
      </c>
      <c r="AD490" t="str">
        <f>+Combinar1[[#This Row],[titulo]]&amp;AC490&amp;", "&amp;Combinar1[[#This Row],[temporalidad]]</f>
        <v>Cantidad de Espacios Culturales según su Fuente de Financiamiento en la comuna de Litueche, Año 2021</v>
      </c>
      <c r="AE490" t="str">
        <f>+Combinar1[[#This Row],[descripcion_larga]]&amp;AC490&amp;", según datos del "&amp;Combinar1[[#This Row],[fuente]]&amp;", "&amp;Combinar1[[#This Row],[temporalidad]]</f>
        <v>Gráfico que muestra la cantidad de espacios culturales según su fuente de financiamiento en la comuna de Litueche, según datos del Observatorio Cultural, Año 2021</v>
      </c>
      <c r="AF490" t="e">
        <f>+Combinar1[[#This Row],[url]]&amp;Combinar1[[#This Row],[Complemento Link]]&amp;Combinar1[[#This Row],[id_fil_url 1]]&amp;#REF!&amp;#REF!</f>
        <v>#REF!</v>
      </c>
    </row>
    <row r="491" spans="1:32" x14ac:dyDescent="0.3">
      <c r="A491" s="22">
        <v>1</v>
      </c>
      <c r="B491" s="22" t="s">
        <v>376</v>
      </c>
      <c r="C491">
        <v>5</v>
      </c>
      <c r="D491" s="22">
        <v>5</v>
      </c>
      <c r="E491" s="22" t="s">
        <v>752</v>
      </c>
      <c r="F491" s="22"/>
      <c r="G491" s="22" t="s">
        <v>741</v>
      </c>
      <c r="H491" s="22" t="s">
        <v>737</v>
      </c>
      <c r="I491" s="22" t="s">
        <v>733</v>
      </c>
      <c r="K491" s="22" t="s">
        <v>731</v>
      </c>
      <c r="L491" s="22" t="s">
        <v>752</v>
      </c>
      <c r="M491" s="22" t="s">
        <v>735</v>
      </c>
      <c r="N491" s="22" t="s">
        <v>743</v>
      </c>
      <c r="O491" s="22" t="s">
        <v>744</v>
      </c>
      <c r="P491" s="22" t="s">
        <v>3862</v>
      </c>
      <c r="Q491" t="s">
        <v>5943</v>
      </c>
      <c r="R491" s="22" t="s">
        <v>734</v>
      </c>
      <c r="S491" s="22" t="s">
        <v>3870</v>
      </c>
      <c r="T491" s="22" t="s">
        <v>758</v>
      </c>
      <c r="U491" s="22" t="s">
        <v>384</v>
      </c>
      <c r="V491" s="22">
        <v>240</v>
      </c>
      <c r="W491" s="22" t="s">
        <v>377</v>
      </c>
      <c r="X491" s="22" t="s">
        <v>378</v>
      </c>
      <c r="Y491" s="22" t="s">
        <v>128</v>
      </c>
      <c r="Z491" s="22">
        <v>6203</v>
      </c>
      <c r="AA491" s="22" t="s">
        <v>732</v>
      </c>
      <c r="AC491" t="str">
        <f>+Combinar1[[#This Row],[Descripción Filtro URL 1]]</f>
        <v>Litueche</v>
      </c>
      <c r="AD491" t="str">
        <f>+Combinar1[[#This Row],[titulo]]&amp;AC491&amp;", "&amp;Combinar1[[#This Row],[temporalidad]]</f>
        <v>Cantidad de Espacios Culturales según su Tipo de Titularidad en la comuna de Litueche, Año 2021</v>
      </c>
      <c r="AE491" t="str">
        <f>+Combinar1[[#This Row],[descripcion_larga]]&amp;AC491&amp;", según datos del "&amp;Combinar1[[#This Row],[fuente]]&amp;", "&amp;Combinar1[[#This Row],[temporalidad]]</f>
        <v>Gráfico que muestra la cantidad de espacios culturales según su tipo de titularidad en la comuna de  Litueche, según datos del Observatorio Cultural, Año 2021</v>
      </c>
      <c r="AF491" t="e">
        <f>+Combinar1[[#This Row],[url]]&amp;Combinar1[[#This Row],[Complemento Link]]&amp;Combinar1[[#This Row],[id_fil_url 1]]&amp;#REF!&amp;#REF!</f>
        <v>#REF!</v>
      </c>
    </row>
    <row r="492" spans="1:32" x14ac:dyDescent="0.3">
      <c r="A492" s="22">
        <v>1</v>
      </c>
      <c r="B492" s="22" t="s">
        <v>376</v>
      </c>
      <c r="C492">
        <v>1</v>
      </c>
      <c r="D492" s="22">
        <v>1</v>
      </c>
      <c r="E492" s="22" t="s">
        <v>742</v>
      </c>
      <c r="F492" s="22"/>
      <c r="G492" s="22" t="s">
        <v>736</v>
      </c>
      <c r="H492" s="22" t="s">
        <v>737</v>
      </c>
      <c r="I492" s="22" t="s">
        <v>733</v>
      </c>
      <c r="K492" s="22" t="s">
        <v>731</v>
      </c>
      <c r="L492" s="22" t="s">
        <v>742</v>
      </c>
      <c r="M492" s="22" t="s">
        <v>735</v>
      </c>
      <c r="N492" s="22" t="s">
        <v>743</v>
      </c>
      <c r="O492" s="22" t="s">
        <v>744</v>
      </c>
      <c r="P492" s="22" t="s">
        <v>3859</v>
      </c>
      <c r="Q492" t="s">
        <v>3864</v>
      </c>
      <c r="R492" s="22" t="s">
        <v>734</v>
      </c>
      <c r="S492" s="22" t="s">
        <v>3872</v>
      </c>
      <c r="T492" s="22" t="s">
        <v>754</v>
      </c>
      <c r="U492" s="22" t="s">
        <v>384</v>
      </c>
      <c r="V492" s="22">
        <v>240</v>
      </c>
      <c r="W492" s="22" t="s">
        <v>377</v>
      </c>
      <c r="X492" s="22" t="s">
        <v>378</v>
      </c>
      <c r="Y492" s="22" t="s">
        <v>129</v>
      </c>
      <c r="Z492" s="22">
        <v>6204</v>
      </c>
      <c r="AA492" s="22" t="s">
        <v>732</v>
      </c>
      <c r="AC492" t="str">
        <f>+Combinar1[[#This Row],[Descripción Filtro URL 1]]</f>
        <v>Marchihue</v>
      </c>
      <c r="AD492" t="str">
        <f>+Combinar1[[#This Row],[titulo]]&amp;AC492&amp;", "&amp;Combinar1[[#This Row],[temporalidad]]</f>
        <v>Cantidad de Espacios Culturales con Acceso para Discapacitados en la comuna de Marchihue, Año 2021</v>
      </c>
      <c r="AE492" t="str">
        <f>+Combinar1[[#This Row],[descripcion_larga]]&amp;AC492&amp;", según datos del "&amp;Combinar1[[#This Row],[fuente]]&amp;", "&amp;Combinar1[[#This Row],[temporalidad]]</f>
        <v>Gráfico que muestra la cantidad de espacios culturales con o sin acceso para discapacitados en la comuna de Marchihue, según datos del Observatorio Cultural, Año 2021</v>
      </c>
      <c r="AF492" t="e">
        <f>+Combinar1[[#This Row],[url]]&amp;Combinar1[[#This Row],[Complemento Link]]&amp;Combinar1[[#This Row],[id_fil_url 1]]&amp;#REF!&amp;#REF!</f>
        <v>#REF!</v>
      </c>
    </row>
    <row r="493" spans="1:32" x14ac:dyDescent="0.3">
      <c r="A493" s="22">
        <v>1</v>
      </c>
      <c r="B493" s="22" t="s">
        <v>376</v>
      </c>
      <c r="C493">
        <v>2</v>
      </c>
      <c r="D493" s="22">
        <v>2</v>
      </c>
      <c r="E493" s="22" t="s">
        <v>746</v>
      </c>
      <c r="F493" s="22"/>
      <c r="G493" s="22" t="s">
        <v>738</v>
      </c>
      <c r="H493" s="22" t="s">
        <v>737</v>
      </c>
      <c r="I493" s="22" t="s">
        <v>733</v>
      </c>
      <c r="K493" s="22" t="s">
        <v>731</v>
      </c>
      <c r="L493" s="22" t="s">
        <v>746</v>
      </c>
      <c r="M493" s="22" t="s">
        <v>735</v>
      </c>
      <c r="N493" s="22" t="s">
        <v>743</v>
      </c>
      <c r="O493" s="22" t="s">
        <v>744</v>
      </c>
      <c r="P493" s="22" t="s">
        <v>3860</v>
      </c>
      <c r="Q493" t="s">
        <v>5944</v>
      </c>
      <c r="R493" s="22" t="s">
        <v>734</v>
      </c>
      <c r="S493" s="22" t="s">
        <v>3871</v>
      </c>
      <c r="T493" s="22" t="s">
        <v>755</v>
      </c>
      <c r="U493" s="22" t="s">
        <v>384</v>
      </c>
      <c r="V493" s="22">
        <v>240</v>
      </c>
      <c r="W493" s="22" t="s">
        <v>377</v>
      </c>
      <c r="X493" s="22" t="s">
        <v>378</v>
      </c>
      <c r="Y493" s="22" t="s">
        <v>129</v>
      </c>
      <c r="Z493" s="22">
        <v>6204</v>
      </c>
      <c r="AA493" s="22" t="s">
        <v>732</v>
      </c>
      <c r="AC493" t="str">
        <f>+Combinar1[[#This Row],[Descripción Filtro URL 1]]</f>
        <v>Marchihue</v>
      </c>
      <c r="AD493" t="str">
        <f>+Combinar1[[#This Row],[titulo]]&amp;AC493&amp;", "&amp;Combinar1[[#This Row],[temporalidad]]</f>
        <v>Cantidad de Espacios Culturales por Tipo en la comuna de Marchihue, Año 2021</v>
      </c>
      <c r="AE493" t="str">
        <f>+Combinar1[[#This Row],[descripcion_larga]]&amp;AC493&amp;", según datos del "&amp;Combinar1[[#This Row],[fuente]]&amp;", "&amp;Combinar1[[#This Row],[temporalidad]]</f>
        <v>Gráfico que muestra la cantidad de espacios culturales por tipo en la comuna de Marchihue, según datos del Observatorio Cultural, Año 2021</v>
      </c>
      <c r="AF493" t="e">
        <f>+Combinar1[[#This Row],[url]]&amp;Combinar1[[#This Row],[Complemento Link]]&amp;Combinar1[[#This Row],[id_fil_url 1]]&amp;#REF!&amp;#REF!</f>
        <v>#REF!</v>
      </c>
    </row>
    <row r="494" spans="1:32" x14ac:dyDescent="0.3">
      <c r="A494" s="22">
        <v>1</v>
      </c>
      <c r="B494" s="22" t="s">
        <v>376</v>
      </c>
      <c r="C494">
        <v>3</v>
      </c>
      <c r="D494" s="22">
        <v>3</v>
      </c>
      <c r="E494" s="22" t="s">
        <v>748</v>
      </c>
      <c r="F494" s="22"/>
      <c r="G494" s="22" t="s">
        <v>739</v>
      </c>
      <c r="H494" s="22" t="s">
        <v>737</v>
      </c>
      <c r="I494" s="22" t="s">
        <v>733</v>
      </c>
      <c r="K494" s="22" t="s">
        <v>731</v>
      </c>
      <c r="L494" s="22" t="s">
        <v>748</v>
      </c>
      <c r="M494" s="22" t="s">
        <v>735</v>
      </c>
      <c r="N494" s="22" t="s">
        <v>743</v>
      </c>
      <c r="O494" s="22" t="s">
        <v>744</v>
      </c>
      <c r="P494" s="22" t="s">
        <v>3863</v>
      </c>
      <c r="Q494" t="s">
        <v>3866</v>
      </c>
      <c r="R494" s="22" t="s">
        <v>734</v>
      </c>
      <c r="S494" s="22" t="s">
        <v>3868</v>
      </c>
      <c r="T494" s="22" t="s">
        <v>756</v>
      </c>
      <c r="U494" s="22" t="s">
        <v>384</v>
      </c>
      <c r="V494" s="22">
        <v>240</v>
      </c>
      <c r="W494" s="22" t="s">
        <v>377</v>
      </c>
      <c r="X494" s="22" t="s">
        <v>378</v>
      </c>
      <c r="Y494" s="22" t="s">
        <v>129</v>
      </c>
      <c r="Z494" s="22">
        <v>6204</v>
      </c>
      <c r="AA494" s="22" t="s">
        <v>732</v>
      </c>
      <c r="AC494" t="str">
        <f>+Combinar1[[#This Row],[Descripción Filtro URL 1]]</f>
        <v>Marchihue</v>
      </c>
      <c r="AD494" t="str">
        <f>+Combinar1[[#This Row],[titulo]]&amp;AC494&amp;", "&amp;Combinar1[[#This Row],[temporalidad]]</f>
        <v>Cantidad de Espacios Culturales según su Estado de Mantención en la comuna de Marchihue, Año 2021</v>
      </c>
      <c r="AE494" t="str">
        <f>+Combinar1[[#This Row],[descripcion_larga]]&amp;AC494&amp;", según datos del "&amp;Combinar1[[#This Row],[fuente]]&amp;", "&amp;Combinar1[[#This Row],[temporalidad]]</f>
        <v>Gráfico que muestra la cantidad de espacios culturales según su estado de mantención en la comuna de Marchihue, según datos del Observatorio Cultural, Año 2021</v>
      </c>
      <c r="AF494" t="e">
        <f>+Combinar1[[#This Row],[url]]&amp;Combinar1[[#This Row],[Complemento Link]]&amp;Combinar1[[#This Row],[id_fil_url 1]]&amp;#REF!&amp;#REF!</f>
        <v>#REF!</v>
      </c>
    </row>
    <row r="495" spans="1:32" x14ac:dyDescent="0.3">
      <c r="A495" s="22">
        <v>1</v>
      </c>
      <c r="B495" s="22" t="s">
        <v>376</v>
      </c>
      <c r="C495">
        <v>4</v>
      </c>
      <c r="D495" s="22">
        <v>4</v>
      </c>
      <c r="E495" s="22" t="s">
        <v>750</v>
      </c>
      <c r="F495" s="22"/>
      <c r="G495" s="22" t="s">
        <v>740</v>
      </c>
      <c r="H495" s="22" t="s">
        <v>737</v>
      </c>
      <c r="I495" s="22" t="s">
        <v>733</v>
      </c>
      <c r="K495" s="22" t="s">
        <v>731</v>
      </c>
      <c r="L495" s="22" t="s">
        <v>750</v>
      </c>
      <c r="M495" s="22" t="s">
        <v>735</v>
      </c>
      <c r="N495" s="22" t="s">
        <v>743</v>
      </c>
      <c r="O495" s="22" t="s">
        <v>744</v>
      </c>
      <c r="P495" s="22" t="s">
        <v>3861</v>
      </c>
      <c r="Q495" t="s">
        <v>3867</v>
      </c>
      <c r="R495" s="22" t="s">
        <v>734</v>
      </c>
      <c r="S495" s="22" t="s">
        <v>3869</v>
      </c>
      <c r="T495" s="22" t="s">
        <v>757</v>
      </c>
      <c r="U495" s="22" t="s">
        <v>384</v>
      </c>
      <c r="V495" s="22">
        <v>240</v>
      </c>
      <c r="W495" s="22" t="s">
        <v>377</v>
      </c>
      <c r="X495" s="22" t="s">
        <v>378</v>
      </c>
      <c r="Y495" s="22" t="s">
        <v>129</v>
      </c>
      <c r="Z495" s="22">
        <v>6204</v>
      </c>
      <c r="AA495" s="22" t="s">
        <v>732</v>
      </c>
      <c r="AC495" t="str">
        <f>+Combinar1[[#This Row],[Descripción Filtro URL 1]]</f>
        <v>Marchihue</v>
      </c>
      <c r="AD495" t="str">
        <f>+Combinar1[[#This Row],[titulo]]&amp;AC495&amp;", "&amp;Combinar1[[#This Row],[temporalidad]]</f>
        <v>Cantidad de Espacios Culturales según su Fuente de Financiamiento en la comuna de Marchihue, Año 2021</v>
      </c>
      <c r="AE495" t="str">
        <f>+Combinar1[[#This Row],[descripcion_larga]]&amp;AC495&amp;", según datos del "&amp;Combinar1[[#This Row],[fuente]]&amp;", "&amp;Combinar1[[#This Row],[temporalidad]]</f>
        <v>Gráfico que muestra la cantidad de espacios culturales según su fuente de financiamiento en la comuna de Marchihue, según datos del Observatorio Cultural, Año 2021</v>
      </c>
      <c r="AF495" t="e">
        <f>+Combinar1[[#This Row],[url]]&amp;Combinar1[[#This Row],[Complemento Link]]&amp;Combinar1[[#This Row],[id_fil_url 1]]&amp;#REF!&amp;#REF!</f>
        <v>#REF!</v>
      </c>
    </row>
    <row r="496" spans="1:32" x14ac:dyDescent="0.3">
      <c r="A496" s="22">
        <v>1</v>
      </c>
      <c r="B496" s="22" t="s">
        <v>376</v>
      </c>
      <c r="C496">
        <v>5</v>
      </c>
      <c r="D496" s="22">
        <v>5</v>
      </c>
      <c r="E496" s="22" t="s">
        <v>752</v>
      </c>
      <c r="F496" s="22"/>
      <c r="G496" s="22" t="s">
        <v>741</v>
      </c>
      <c r="H496" s="22" t="s">
        <v>737</v>
      </c>
      <c r="I496" s="22" t="s">
        <v>733</v>
      </c>
      <c r="K496" s="22" t="s">
        <v>731</v>
      </c>
      <c r="L496" s="22" t="s">
        <v>752</v>
      </c>
      <c r="M496" s="22" t="s">
        <v>735</v>
      </c>
      <c r="N496" s="22" t="s">
        <v>743</v>
      </c>
      <c r="O496" s="22" t="s">
        <v>744</v>
      </c>
      <c r="P496" s="22" t="s">
        <v>3862</v>
      </c>
      <c r="Q496" t="s">
        <v>5943</v>
      </c>
      <c r="R496" s="22" t="s">
        <v>734</v>
      </c>
      <c r="S496" s="22" t="s">
        <v>3870</v>
      </c>
      <c r="T496" s="22" t="s">
        <v>758</v>
      </c>
      <c r="U496" s="22" t="s">
        <v>384</v>
      </c>
      <c r="V496" s="22">
        <v>240</v>
      </c>
      <c r="W496" s="22" t="s">
        <v>377</v>
      </c>
      <c r="X496" s="22" t="s">
        <v>378</v>
      </c>
      <c r="Y496" s="22" t="s">
        <v>129</v>
      </c>
      <c r="Z496" s="22">
        <v>6204</v>
      </c>
      <c r="AA496" s="22" t="s">
        <v>732</v>
      </c>
      <c r="AC496" t="str">
        <f>+Combinar1[[#This Row],[Descripción Filtro URL 1]]</f>
        <v>Marchihue</v>
      </c>
      <c r="AD496" t="str">
        <f>+Combinar1[[#This Row],[titulo]]&amp;AC496&amp;", "&amp;Combinar1[[#This Row],[temporalidad]]</f>
        <v>Cantidad de Espacios Culturales según su Tipo de Titularidad en la comuna de Marchihue, Año 2021</v>
      </c>
      <c r="AE496" t="str">
        <f>+Combinar1[[#This Row],[descripcion_larga]]&amp;AC496&amp;", según datos del "&amp;Combinar1[[#This Row],[fuente]]&amp;", "&amp;Combinar1[[#This Row],[temporalidad]]</f>
        <v>Gráfico que muestra la cantidad de espacios culturales según su tipo de titularidad en la comuna de  Marchihue, según datos del Observatorio Cultural, Año 2021</v>
      </c>
      <c r="AF496" t="e">
        <f>+Combinar1[[#This Row],[url]]&amp;Combinar1[[#This Row],[Complemento Link]]&amp;Combinar1[[#This Row],[id_fil_url 1]]&amp;#REF!&amp;#REF!</f>
        <v>#REF!</v>
      </c>
    </row>
    <row r="497" spans="1:32" x14ac:dyDescent="0.3">
      <c r="A497" s="22">
        <v>1</v>
      </c>
      <c r="B497" s="22" t="s">
        <v>376</v>
      </c>
      <c r="C497">
        <v>1</v>
      </c>
      <c r="D497" s="22">
        <v>1</v>
      </c>
      <c r="E497" s="22" t="s">
        <v>742</v>
      </c>
      <c r="F497" s="22"/>
      <c r="G497" s="22" t="s">
        <v>736</v>
      </c>
      <c r="H497" s="22" t="s">
        <v>737</v>
      </c>
      <c r="I497" s="22" t="s">
        <v>733</v>
      </c>
      <c r="K497" s="22" t="s">
        <v>731</v>
      </c>
      <c r="L497" s="22" t="s">
        <v>742</v>
      </c>
      <c r="M497" s="22" t="s">
        <v>735</v>
      </c>
      <c r="N497" s="22" t="s">
        <v>743</v>
      </c>
      <c r="O497" s="22" t="s">
        <v>744</v>
      </c>
      <c r="P497" s="22" t="s">
        <v>3859</v>
      </c>
      <c r="Q497" t="s">
        <v>3864</v>
      </c>
      <c r="R497" s="22" t="s">
        <v>734</v>
      </c>
      <c r="S497" s="22" t="s">
        <v>3872</v>
      </c>
      <c r="T497" s="22" t="s">
        <v>754</v>
      </c>
      <c r="U497" s="22" t="s">
        <v>384</v>
      </c>
      <c r="V497" s="22">
        <v>240</v>
      </c>
      <c r="W497" s="22" t="s">
        <v>377</v>
      </c>
      <c r="X497" s="22" t="s">
        <v>378</v>
      </c>
      <c r="Y497" s="22" t="s">
        <v>130</v>
      </c>
      <c r="Z497" s="22">
        <v>6205</v>
      </c>
      <c r="AA497" s="22" t="s">
        <v>732</v>
      </c>
      <c r="AC497" t="str">
        <f>+Combinar1[[#This Row],[Descripción Filtro URL 1]]</f>
        <v>Navidad</v>
      </c>
      <c r="AD497" t="str">
        <f>+Combinar1[[#This Row],[titulo]]&amp;AC497&amp;", "&amp;Combinar1[[#This Row],[temporalidad]]</f>
        <v>Cantidad de Espacios Culturales con Acceso para Discapacitados en la comuna de Navidad, Año 2021</v>
      </c>
      <c r="AE497" t="str">
        <f>+Combinar1[[#This Row],[descripcion_larga]]&amp;AC497&amp;", según datos del "&amp;Combinar1[[#This Row],[fuente]]&amp;", "&amp;Combinar1[[#This Row],[temporalidad]]</f>
        <v>Gráfico que muestra la cantidad de espacios culturales con o sin acceso para discapacitados en la comuna de Navidad, según datos del Observatorio Cultural, Año 2021</v>
      </c>
      <c r="AF497" t="e">
        <f>+Combinar1[[#This Row],[url]]&amp;Combinar1[[#This Row],[Complemento Link]]&amp;Combinar1[[#This Row],[id_fil_url 1]]&amp;#REF!&amp;#REF!</f>
        <v>#REF!</v>
      </c>
    </row>
    <row r="498" spans="1:32" x14ac:dyDescent="0.3">
      <c r="A498" s="22">
        <v>1</v>
      </c>
      <c r="B498" s="22" t="s">
        <v>376</v>
      </c>
      <c r="C498">
        <v>2</v>
      </c>
      <c r="D498" s="22">
        <v>2</v>
      </c>
      <c r="E498" s="22" t="s">
        <v>746</v>
      </c>
      <c r="F498" s="22"/>
      <c r="G498" s="22" t="s">
        <v>738</v>
      </c>
      <c r="H498" s="22" t="s">
        <v>737</v>
      </c>
      <c r="I498" s="22" t="s">
        <v>733</v>
      </c>
      <c r="K498" s="22" t="s">
        <v>731</v>
      </c>
      <c r="L498" s="22" t="s">
        <v>746</v>
      </c>
      <c r="M498" s="22" t="s">
        <v>735</v>
      </c>
      <c r="N498" s="22" t="s">
        <v>743</v>
      </c>
      <c r="O498" s="22" t="s">
        <v>744</v>
      </c>
      <c r="P498" s="22" t="s">
        <v>3860</v>
      </c>
      <c r="Q498" t="s">
        <v>5944</v>
      </c>
      <c r="R498" s="22" t="s">
        <v>734</v>
      </c>
      <c r="S498" s="22" t="s">
        <v>3871</v>
      </c>
      <c r="T498" s="22" t="s">
        <v>755</v>
      </c>
      <c r="U498" s="22" t="s">
        <v>384</v>
      </c>
      <c r="V498" s="22">
        <v>240</v>
      </c>
      <c r="W498" s="22" t="s">
        <v>377</v>
      </c>
      <c r="X498" s="22" t="s">
        <v>378</v>
      </c>
      <c r="Y498" s="22" t="s">
        <v>130</v>
      </c>
      <c r="Z498" s="22">
        <v>6205</v>
      </c>
      <c r="AA498" s="22" t="s">
        <v>732</v>
      </c>
      <c r="AC498" t="str">
        <f>+Combinar1[[#This Row],[Descripción Filtro URL 1]]</f>
        <v>Navidad</v>
      </c>
      <c r="AD498" t="str">
        <f>+Combinar1[[#This Row],[titulo]]&amp;AC498&amp;", "&amp;Combinar1[[#This Row],[temporalidad]]</f>
        <v>Cantidad de Espacios Culturales por Tipo en la comuna de Navidad, Año 2021</v>
      </c>
      <c r="AE498" t="str">
        <f>+Combinar1[[#This Row],[descripcion_larga]]&amp;AC498&amp;", según datos del "&amp;Combinar1[[#This Row],[fuente]]&amp;", "&amp;Combinar1[[#This Row],[temporalidad]]</f>
        <v>Gráfico que muestra la cantidad de espacios culturales por tipo en la comuna de Navidad, según datos del Observatorio Cultural, Año 2021</v>
      </c>
      <c r="AF498" t="e">
        <f>+Combinar1[[#This Row],[url]]&amp;Combinar1[[#This Row],[Complemento Link]]&amp;Combinar1[[#This Row],[id_fil_url 1]]&amp;#REF!&amp;#REF!</f>
        <v>#REF!</v>
      </c>
    </row>
    <row r="499" spans="1:32" x14ac:dyDescent="0.3">
      <c r="A499" s="22">
        <v>1</v>
      </c>
      <c r="B499" s="22" t="s">
        <v>376</v>
      </c>
      <c r="C499">
        <v>3</v>
      </c>
      <c r="D499" s="22">
        <v>3</v>
      </c>
      <c r="E499" s="22" t="s">
        <v>748</v>
      </c>
      <c r="F499" s="22"/>
      <c r="G499" s="22" t="s">
        <v>739</v>
      </c>
      <c r="H499" s="22" t="s">
        <v>737</v>
      </c>
      <c r="I499" s="22" t="s">
        <v>733</v>
      </c>
      <c r="K499" s="22" t="s">
        <v>731</v>
      </c>
      <c r="L499" s="22" t="s">
        <v>748</v>
      </c>
      <c r="M499" s="22" t="s">
        <v>735</v>
      </c>
      <c r="N499" s="22" t="s">
        <v>743</v>
      </c>
      <c r="O499" s="22" t="s">
        <v>744</v>
      </c>
      <c r="P499" s="22" t="s">
        <v>3863</v>
      </c>
      <c r="Q499" t="s">
        <v>3866</v>
      </c>
      <c r="R499" s="22" t="s">
        <v>734</v>
      </c>
      <c r="S499" s="22" t="s">
        <v>3868</v>
      </c>
      <c r="T499" s="22" t="s">
        <v>756</v>
      </c>
      <c r="U499" s="22" t="s">
        <v>384</v>
      </c>
      <c r="V499" s="22">
        <v>240</v>
      </c>
      <c r="W499" s="22" t="s">
        <v>377</v>
      </c>
      <c r="X499" s="22" t="s">
        <v>378</v>
      </c>
      <c r="Y499" s="22" t="s">
        <v>130</v>
      </c>
      <c r="Z499" s="22">
        <v>6205</v>
      </c>
      <c r="AA499" s="22" t="s">
        <v>732</v>
      </c>
      <c r="AC499" t="str">
        <f>+Combinar1[[#This Row],[Descripción Filtro URL 1]]</f>
        <v>Navidad</v>
      </c>
      <c r="AD499" t="str">
        <f>+Combinar1[[#This Row],[titulo]]&amp;AC499&amp;", "&amp;Combinar1[[#This Row],[temporalidad]]</f>
        <v>Cantidad de Espacios Culturales según su Estado de Mantención en la comuna de Navidad, Año 2021</v>
      </c>
      <c r="AE499" t="str">
        <f>+Combinar1[[#This Row],[descripcion_larga]]&amp;AC499&amp;", según datos del "&amp;Combinar1[[#This Row],[fuente]]&amp;", "&amp;Combinar1[[#This Row],[temporalidad]]</f>
        <v>Gráfico que muestra la cantidad de espacios culturales según su estado de mantención en la comuna de Navidad, según datos del Observatorio Cultural, Año 2021</v>
      </c>
      <c r="AF499" t="e">
        <f>+Combinar1[[#This Row],[url]]&amp;Combinar1[[#This Row],[Complemento Link]]&amp;Combinar1[[#This Row],[id_fil_url 1]]&amp;#REF!&amp;#REF!</f>
        <v>#REF!</v>
      </c>
    </row>
    <row r="500" spans="1:32" x14ac:dyDescent="0.3">
      <c r="A500" s="22">
        <v>1</v>
      </c>
      <c r="B500" s="22" t="s">
        <v>376</v>
      </c>
      <c r="C500">
        <v>4</v>
      </c>
      <c r="D500" s="22">
        <v>4</v>
      </c>
      <c r="E500" s="22" t="s">
        <v>750</v>
      </c>
      <c r="F500" s="22"/>
      <c r="G500" s="22" t="s">
        <v>740</v>
      </c>
      <c r="H500" s="22" t="s">
        <v>737</v>
      </c>
      <c r="I500" s="22" t="s">
        <v>733</v>
      </c>
      <c r="K500" s="22" t="s">
        <v>731</v>
      </c>
      <c r="L500" s="22" t="s">
        <v>750</v>
      </c>
      <c r="M500" s="22" t="s">
        <v>735</v>
      </c>
      <c r="N500" s="22" t="s">
        <v>743</v>
      </c>
      <c r="O500" s="22" t="s">
        <v>744</v>
      </c>
      <c r="P500" s="22" t="s">
        <v>3861</v>
      </c>
      <c r="Q500" t="s">
        <v>3867</v>
      </c>
      <c r="R500" s="22" t="s">
        <v>734</v>
      </c>
      <c r="S500" s="22" t="s">
        <v>3869</v>
      </c>
      <c r="T500" s="22" t="s">
        <v>757</v>
      </c>
      <c r="U500" s="22" t="s">
        <v>384</v>
      </c>
      <c r="V500" s="22">
        <v>240</v>
      </c>
      <c r="W500" s="22" t="s">
        <v>377</v>
      </c>
      <c r="X500" s="22" t="s">
        <v>378</v>
      </c>
      <c r="Y500" s="22" t="s">
        <v>130</v>
      </c>
      <c r="Z500" s="22">
        <v>6205</v>
      </c>
      <c r="AA500" s="22" t="s">
        <v>732</v>
      </c>
      <c r="AC500" t="str">
        <f>+Combinar1[[#This Row],[Descripción Filtro URL 1]]</f>
        <v>Navidad</v>
      </c>
      <c r="AD500" t="str">
        <f>+Combinar1[[#This Row],[titulo]]&amp;AC500&amp;", "&amp;Combinar1[[#This Row],[temporalidad]]</f>
        <v>Cantidad de Espacios Culturales según su Fuente de Financiamiento en la comuna de Navidad, Año 2021</v>
      </c>
      <c r="AE500" t="str">
        <f>+Combinar1[[#This Row],[descripcion_larga]]&amp;AC500&amp;", según datos del "&amp;Combinar1[[#This Row],[fuente]]&amp;", "&amp;Combinar1[[#This Row],[temporalidad]]</f>
        <v>Gráfico que muestra la cantidad de espacios culturales según su fuente de financiamiento en la comuna de Navidad, según datos del Observatorio Cultural, Año 2021</v>
      </c>
      <c r="AF500" t="e">
        <f>+Combinar1[[#This Row],[url]]&amp;Combinar1[[#This Row],[Complemento Link]]&amp;Combinar1[[#This Row],[id_fil_url 1]]&amp;#REF!&amp;#REF!</f>
        <v>#REF!</v>
      </c>
    </row>
    <row r="501" spans="1:32" x14ac:dyDescent="0.3">
      <c r="A501" s="22">
        <v>1</v>
      </c>
      <c r="B501" s="22" t="s">
        <v>376</v>
      </c>
      <c r="C501">
        <v>5</v>
      </c>
      <c r="D501" s="22">
        <v>5</v>
      </c>
      <c r="E501" s="22" t="s">
        <v>752</v>
      </c>
      <c r="F501" s="22"/>
      <c r="G501" s="22" t="s">
        <v>741</v>
      </c>
      <c r="H501" s="22" t="s">
        <v>737</v>
      </c>
      <c r="I501" s="22" t="s">
        <v>733</v>
      </c>
      <c r="K501" s="22" t="s">
        <v>731</v>
      </c>
      <c r="L501" s="22" t="s">
        <v>752</v>
      </c>
      <c r="M501" s="22" t="s">
        <v>735</v>
      </c>
      <c r="N501" s="22" t="s">
        <v>743</v>
      </c>
      <c r="O501" s="22" t="s">
        <v>744</v>
      </c>
      <c r="P501" s="22" t="s">
        <v>3862</v>
      </c>
      <c r="Q501" t="s">
        <v>5943</v>
      </c>
      <c r="R501" s="22" t="s">
        <v>734</v>
      </c>
      <c r="S501" s="22" t="s">
        <v>3870</v>
      </c>
      <c r="T501" s="22" t="s">
        <v>758</v>
      </c>
      <c r="U501" s="22" t="s">
        <v>384</v>
      </c>
      <c r="V501" s="22">
        <v>240</v>
      </c>
      <c r="W501" s="22" t="s">
        <v>377</v>
      </c>
      <c r="X501" s="22" t="s">
        <v>378</v>
      </c>
      <c r="Y501" s="22" t="s">
        <v>130</v>
      </c>
      <c r="Z501" s="22">
        <v>6205</v>
      </c>
      <c r="AA501" s="22" t="s">
        <v>732</v>
      </c>
      <c r="AC501" t="str">
        <f>+Combinar1[[#This Row],[Descripción Filtro URL 1]]</f>
        <v>Navidad</v>
      </c>
      <c r="AD501" t="str">
        <f>+Combinar1[[#This Row],[titulo]]&amp;AC501&amp;", "&amp;Combinar1[[#This Row],[temporalidad]]</f>
        <v>Cantidad de Espacios Culturales según su Tipo de Titularidad en la comuna de Navidad, Año 2021</v>
      </c>
      <c r="AE501" t="str">
        <f>+Combinar1[[#This Row],[descripcion_larga]]&amp;AC501&amp;", según datos del "&amp;Combinar1[[#This Row],[fuente]]&amp;", "&amp;Combinar1[[#This Row],[temporalidad]]</f>
        <v>Gráfico que muestra la cantidad de espacios culturales según su tipo de titularidad en la comuna de  Navidad, según datos del Observatorio Cultural, Año 2021</v>
      </c>
      <c r="AF501" t="e">
        <f>+Combinar1[[#This Row],[url]]&amp;Combinar1[[#This Row],[Complemento Link]]&amp;Combinar1[[#This Row],[id_fil_url 1]]&amp;#REF!&amp;#REF!</f>
        <v>#REF!</v>
      </c>
    </row>
    <row r="502" spans="1:32" x14ac:dyDescent="0.3">
      <c r="A502" s="22">
        <v>1</v>
      </c>
      <c r="B502" s="22" t="s">
        <v>376</v>
      </c>
      <c r="C502">
        <v>1</v>
      </c>
      <c r="D502" s="22">
        <v>1</v>
      </c>
      <c r="E502" s="22" t="s">
        <v>742</v>
      </c>
      <c r="F502" s="22"/>
      <c r="G502" s="22" t="s">
        <v>736</v>
      </c>
      <c r="H502" s="22" t="s">
        <v>737</v>
      </c>
      <c r="I502" s="22" t="s">
        <v>733</v>
      </c>
      <c r="K502" s="22" t="s">
        <v>731</v>
      </c>
      <c r="L502" s="22" t="s">
        <v>742</v>
      </c>
      <c r="M502" s="22" t="s">
        <v>735</v>
      </c>
      <c r="N502" s="22" t="s">
        <v>743</v>
      </c>
      <c r="O502" s="22" t="s">
        <v>744</v>
      </c>
      <c r="P502" s="22" t="s">
        <v>3859</v>
      </c>
      <c r="Q502" t="s">
        <v>3864</v>
      </c>
      <c r="R502" s="22" t="s">
        <v>734</v>
      </c>
      <c r="S502" s="22" t="s">
        <v>3872</v>
      </c>
      <c r="T502" s="22" t="s">
        <v>754</v>
      </c>
      <c r="U502" s="22" t="s">
        <v>384</v>
      </c>
      <c r="V502" s="22">
        <v>240</v>
      </c>
      <c r="W502" s="22" t="s">
        <v>377</v>
      </c>
      <c r="X502" s="22" t="s">
        <v>378</v>
      </c>
      <c r="Y502" s="22" t="s">
        <v>131</v>
      </c>
      <c r="Z502" s="22">
        <v>6206</v>
      </c>
      <c r="AA502" s="22" t="s">
        <v>732</v>
      </c>
      <c r="AC502" t="str">
        <f>+Combinar1[[#This Row],[Descripción Filtro URL 1]]</f>
        <v>Paredones</v>
      </c>
      <c r="AD502" t="str">
        <f>+Combinar1[[#This Row],[titulo]]&amp;AC502&amp;", "&amp;Combinar1[[#This Row],[temporalidad]]</f>
        <v>Cantidad de Espacios Culturales con Acceso para Discapacitados en la comuna de Paredones, Año 2021</v>
      </c>
      <c r="AE502" t="str">
        <f>+Combinar1[[#This Row],[descripcion_larga]]&amp;AC502&amp;", según datos del "&amp;Combinar1[[#This Row],[fuente]]&amp;", "&amp;Combinar1[[#This Row],[temporalidad]]</f>
        <v>Gráfico que muestra la cantidad de espacios culturales con o sin acceso para discapacitados en la comuna de Paredones, según datos del Observatorio Cultural, Año 2021</v>
      </c>
      <c r="AF502" t="e">
        <f>+Combinar1[[#This Row],[url]]&amp;Combinar1[[#This Row],[Complemento Link]]&amp;Combinar1[[#This Row],[id_fil_url 1]]&amp;#REF!&amp;#REF!</f>
        <v>#REF!</v>
      </c>
    </row>
    <row r="503" spans="1:32" x14ac:dyDescent="0.3">
      <c r="A503" s="22">
        <v>1</v>
      </c>
      <c r="B503" s="22" t="s">
        <v>376</v>
      </c>
      <c r="C503">
        <v>2</v>
      </c>
      <c r="D503" s="22">
        <v>2</v>
      </c>
      <c r="E503" s="22" t="s">
        <v>746</v>
      </c>
      <c r="F503" s="22"/>
      <c r="G503" s="22" t="s">
        <v>738</v>
      </c>
      <c r="H503" s="22" t="s">
        <v>737</v>
      </c>
      <c r="I503" s="22" t="s">
        <v>733</v>
      </c>
      <c r="K503" s="22" t="s">
        <v>731</v>
      </c>
      <c r="L503" s="22" t="s">
        <v>746</v>
      </c>
      <c r="M503" s="22" t="s">
        <v>735</v>
      </c>
      <c r="N503" s="22" t="s">
        <v>743</v>
      </c>
      <c r="O503" s="22" t="s">
        <v>744</v>
      </c>
      <c r="P503" s="22" t="s">
        <v>3860</v>
      </c>
      <c r="Q503" t="s">
        <v>5944</v>
      </c>
      <c r="R503" s="22" t="s">
        <v>734</v>
      </c>
      <c r="S503" s="22" t="s">
        <v>3871</v>
      </c>
      <c r="T503" s="22" t="s">
        <v>755</v>
      </c>
      <c r="U503" s="22" t="s">
        <v>384</v>
      </c>
      <c r="V503" s="22">
        <v>240</v>
      </c>
      <c r="W503" s="22" t="s">
        <v>377</v>
      </c>
      <c r="X503" s="22" t="s">
        <v>378</v>
      </c>
      <c r="Y503" s="22" t="s">
        <v>131</v>
      </c>
      <c r="Z503" s="22">
        <v>6206</v>
      </c>
      <c r="AA503" s="22" t="s">
        <v>732</v>
      </c>
      <c r="AC503" t="str">
        <f>+Combinar1[[#This Row],[Descripción Filtro URL 1]]</f>
        <v>Paredones</v>
      </c>
      <c r="AD503" t="str">
        <f>+Combinar1[[#This Row],[titulo]]&amp;AC503&amp;", "&amp;Combinar1[[#This Row],[temporalidad]]</f>
        <v>Cantidad de Espacios Culturales por Tipo en la comuna de Paredones, Año 2021</v>
      </c>
      <c r="AE503" t="str">
        <f>+Combinar1[[#This Row],[descripcion_larga]]&amp;AC503&amp;", según datos del "&amp;Combinar1[[#This Row],[fuente]]&amp;", "&amp;Combinar1[[#This Row],[temporalidad]]</f>
        <v>Gráfico que muestra la cantidad de espacios culturales por tipo en la comuna de Paredones, según datos del Observatorio Cultural, Año 2021</v>
      </c>
      <c r="AF503" t="e">
        <f>+Combinar1[[#This Row],[url]]&amp;Combinar1[[#This Row],[Complemento Link]]&amp;Combinar1[[#This Row],[id_fil_url 1]]&amp;#REF!&amp;#REF!</f>
        <v>#REF!</v>
      </c>
    </row>
    <row r="504" spans="1:32" x14ac:dyDescent="0.3">
      <c r="A504" s="22">
        <v>1</v>
      </c>
      <c r="B504" s="22" t="s">
        <v>376</v>
      </c>
      <c r="C504">
        <v>3</v>
      </c>
      <c r="D504" s="22">
        <v>3</v>
      </c>
      <c r="E504" s="22" t="s">
        <v>748</v>
      </c>
      <c r="F504" s="22"/>
      <c r="G504" s="22" t="s">
        <v>739</v>
      </c>
      <c r="H504" s="22" t="s">
        <v>737</v>
      </c>
      <c r="I504" s="22" t="s">
        <v>733</v>
      </c>
      <c r="K504" s="22" t="s">
        <v>731</v>
      </c>
      <c r="L504" s="22" t="s">
        <v>748</v>
      </c>
      <c r="M504" s="22" t="s">
        <v>735</v>
      </c>
      <c r="N504" s="22" t="s">
        <v>743</v>
      </c>
      <c r="O504" s="22" t="s">
        <v>744</v>
      </c>
      <c r="P504" s="22" t="s">
        <v>3863</v>
      </c>
      <c r="Q504" t="s">
        <v>3866</v>
      </c>
      <c r="R504" s="22" t="s">
        <v>734</v>
      </c>
      <c r="S504" s="22" t="s">
        <v>3868</v>
      </c>
      <c r="T504" s="22" t="s">
        <v>756</v>
      </c>
      <c r="U504" s="22" t="s">
        <v>384</v>
      </c>
      <c r="V504" s="22">
        <v>240</v>
      </c>
      <c r="W504" s="22" t="s">
        <v>377</v>
      </c>
      <c r="X504" s="22" t="s">
        <v>378</v>
      </c>
      <c r="Y504" s="22" t="s">
        <v>131</v>
      </c>
      <c r="Z504" s="22">
        <v>6206</v>
      </c>
      <c r="AA504" s="22" t="s">
        <v>732</v>
      </c>
      <c r="AC504" t="str">
        <f>+Combinar1[[#This Row],[Descripción Filtro URL 1]]</f>
        <v>Paredones</v>
      </c>
      <c r="AD504" t="str">
        <f>+Combinar1[[#This Row],[titulo]]&amp;AC504&amp;", "&amp;Combinar1[[#This Row],[temporalidad]]</f>
        <v>Cantidad de Espacios Culturales según su Estado de Mantención en la comuna de Paredones, Año 2021</v>
      </c>
      <c r="AE504" t="str">
        <f>+Combinar1[[#This Row],[descripcion_larga]]&amp;AC504&amp;", según datos del "&amp;Combinar1[[#This Row],[fuente]]&amp;", "&amp;Combinar1[[#This Row],[temporalidad]]</f>
        <v>Gráfico que muestra la cantidad de espacios culturales según su estado de mantención en la comuna de Paredones, según datos del Observatorio Cultural, Año 2021</v>
      </c>
      <c r="AF504" t="e">
        <f>+Combinar1[[#This Row],[url]]&amp;Combinar1[[#This Row],[Complemento Link]]&amp;Combinar1[[#This Row],[id_fil_url 1]]&amp;#REF!&amp;#REF!</f>
        <v>#REF!</v>
      </c>
    </row>
    <row r="505" spans="1:32" x14ac:dyDescent="0.3">
      <c r="A505" s="22">
        <v>1</v>
      </c>
      <c r="B505" s="22" t="s">
        <v>376</v>
      </c>
      <c r="C505">
        <v>4</v>
      </c>
      <c r="D505" s="22">
        <v>4</v>
      </c>
      <c r="E505" s="22" t="s">
        <v>750</v>
      </c>
      <c r="F505" s="22"/>
      <c r="G505" s="22" t="s">
        <v>740</v>
      </c>
      <c r="H505" s="22" t="s">
        <v>737</v>
      </c>
      <c r="I505" s="22" t="s">
        <v>733</v>
      </c>
      <c r="K505" s="22" t="s">
        <v>731</v>
      </c>
      <c r="L505" s="22" t="s">
        <v>750</v>
      </c>
      <c r="M505" s="22" t="s">
        <v>735</v>
      </c>
      <c r="N505" s="22" t="s">
        <v>743</v>
      </c>
      <c r="O505" s="22" t="s">
        <v>744</v>
      </c>
      <c r="P505" s="22" t="s">
        <v>3861</v>
      </c>
      <c r="Q505" t="s">
        <v>3867</v>
      </c>
      <c r="R505" s="22" t="s">
        <v>734</v>
      </c>
      <c r="S505" s="22" t="s">
        <v>3869</v>
      </c>
      <c r="T505" s="22" t="s">
        <v>757</v>
      </c>
      <c r="U505" s="22" t="s">
        <v>384</v>
      </c>
      <c r="V505" s="22">
        <v>240</v>
      </c>
      <c r="W505" s="22" t="s">
        <v>377</v>
      </c>
      <c r="X505" s="22" t="s">
        <v>378</v>
      </c>
      <c r="Y505" s="22" t="s">
        <v>131</v>
      </c>
      <c r="Z505" s="22">
        <v>6206</v>
      </c>
      <c r="AA505" s="22" t="s">
        <v>732</v>
      </c>
      <c r="AC505" t="str">
        <f>+Combinar1[[#This Row],[Descripción Filtro URL 1]]</f>
        <v>Paredones</v>
      </c>
      <c r="AD505" t="str">
        <f>+Combinar1[[#This Row],[titulo]]&amp;AC505&amp;", "&amp;Combinar1[[#This Row],[temporalidad]]</f>
        <v>Cantidad de Espacios Culturales según su Fuente de Financiamiento en la comuna de Paredones, Año 2021</v>
      </c>
      <c r="AE505" t="str">
        <f>+Combinar1[[#This Row],[descripcion_larga]]&amp;AC505&amp;", según datos del "&amp;Combinar1[[#This Row],[fuente]]&amp;", "&amp;Combinar1[[#This Row],[temporalidad]]</f>
        <v>Gráfico que muestra la cantidad de espacios culturales según su fuente de financiamiento en la comuna de Paredones, según datos del Observatorio Cultural, Año 2021</v>
      </c>
      <c r="AF505" t="e">
        <f>+Combinar1[[#This Row],[url]]&amp;Combinar1[[#This Row],[Complemento Link]]&amp;Combinar1[[#This Row],[id_fil_url 1]]&amp;#REF!&amp;#REF!</f>
        <v>#REF!</v>
      </c>
    </row>
    <row r="506" spans="1:32" x14ac:dyDescent="0.3">
      <c r="A506" s="22">
        <v>1</v>
      </c>
      <c r="B506" s="22" t="s">
        <v>376</v>
      </c>
      <c r="C506">
        <v>5</v>
      </c>
      <c r="D506" s="22">
        <v>5</v>
      </c>
      <c r="E506" s="22" t="s">
        <v>752</v>
      </c>
      <c r="F506" s="22"/>
      <c r="G506" s="22" t="s">
        <v>741</v>
      </c>
      <c r="H506" s="22" t="s">
        <v>737</v>
      </c>
      <c r="I506" s="22" t="s">
        <v>733</v>
      </c>
      <c r="K506" s="22" t="s">
        <v>731</v>
      </c>
      <c r="L506" s="22" t="s">
        <v>752</v>
      </c>
      <c r="M506" s="22" t="s">
        <v>735</v>
      </c>
      <c r="N506" s="22" t="s">
        <v>743</v>
      </c>
      <c r="O506" s="22" t="s">
        <v>744</v>
      </c>
      <c r="P506" s="22" t="s">
        <v>3862</v>
      </c>
      <c r="Q506" t="s">
        <v>5943</v>
      </c>
      <c r="R506" s="22" t="s">
        <v>734</v>
      </c>
      <c r="S506" s="22" t="s">
        <v>3870</v>
      </c>
      <c r="T506" s="22" t="s">
        <v>758</v>
      </c>
      <c r="U506" s="22" t="s">
        <v>384</v>
      </c>
      <c r="V506" s="22">
        <v>240</v>
      </c>
      <c r="W506" s="22" t="s">
        <v>377</v>
      </c>
      <c r="X506" s="22" t="s">
        <v>378</v>
      </c>
      <c r="Y506" s="22" t="s">
        <v>131</v>
      </c>
      <c r="Z506" s="22">
        <v>6206</v>
      </c>
      <c r="AA506" s="22" t="s">
        <v>732</v>
      </c>
      <c r="AC506" t="str">
        <f>+Combinar1[[#This Row],[Descripción Filtro URL 1]]</f>
        <v>Paredones</v>
      </c>
      <c r="AD506" t="str">
        <f>+Combinar1[[#This Row],[titulo]]&amp;AC506&amp;", "&amp;Combinar1[[#This Row],[temporalidad]]</f>
        <v>Cantidad de Espacios Culturales según su Tipo de Titularidad en la comuna de Paredones, Año 2021</v>
      </c>
      <c r="AE506" t="str">
        <f>+Combinar1[[#This Row],[descripcion_larga]]&amp;AC506&amp;", según datos del "&amp;Combinar1[[#This Row],[fuente]]&amp;", "&amp;Combinar1[[#This Row],[temporalidad]]</f>
        <v>Gráfico que muestra la cantidad de espacios culturales según su tipo de titularidad en la comuna de  Paredones, según datos del Observatorio Cultural, Año 2021</v>
      </c>
      <c r="AF506" t="e">
        <f>+Combinar1[[#This Row],[url]]&amp;Combinar1[[#This Row],[Complemento Link]]&amp;Combinar1[[#This Row],[id_fil_url 1]]&amp;#REF!&amp;#REF!</f>
        <v>#REF!</v>
      </c>
    </row>
    <row r="507" spans="1:32" x14ac:dyDescent="0.3">
      <c r="A507" s="22">
        <v>1</v>
      </c>
      <c r="B507" s="22" t="s">
        <v>376</v>
      </c>
      <c r="C507">
        <v>1</v>
      </c>
      <c r="D507" s="22">
        <v>1</v>
      </c>
      <c r="E507" s="22" t="s">
        <v>742</v>
      </c>
      <c r="F507" s="22"/>
      <c r="G507" s="22" t="s">
        <v>736</v>
      </c>
      <c r="H507" s="22" t="s">
        <v>737</v>
      </c>
      <c r="I507" s="22" t="s">
        <v>733</v>
      </c>
      <c r="K507" s="22" t="s">
        <v>731</v>
      </c>
      <c r="L507" s="22" t="s">
        <v>742</v>
      </c>
      <c r="M507" s="22" t="s">
        <v>735</v>
      </c>
      <c r="N507" s="22" t="s">
        <v>743</v>
      </c>
      <c r="O507" s="22" t="s">
        <v>744</v>
      </c>
      <c r="P507" s="22" t="s">
        <v>3859</v>
      </c>
      <c r="Q507" t="s">
        <v>3864</v>
      </c>
      <c r="R507" s="22" t="s">
        <v>734</v>
      </c>
      <c r="S507" s="22" t="s">
        <v>3872</v>
      </c>
      <c r="T507" s="22" t="s">
        <v>754</v>
      </c>
      <c r="U507" s="22" t="s">
        <v>384</v>
      </c>
      <c r="V507" s="22">
        <v>240</v>
      </c>
      <c r="W507" s="22" t="s">
        <v>377</v>
      </c>
      <c r="X507" s="22" t="s">
        <v>378</v>
      </c>
      <c r="Y507" s="22" t="s">
        <v>132</v>
      </c>
      <c r="Z507" s="22">
        <v>6301</v>
      </c>
      <c r="AA507" s="22" t="s">
        <v>732</v>
      </c>
      <c r="AC507" t="str">
        <f>+Combinar1[[#This Row],[Descripción Filtro URL 1]]</f>
        <v>San Fernando</v>
      </c>
      <c r="AD507" t="str">
        <f>+Combinar1[[#This Row],[titulo]]&amp;AC507&amp;", "&amp;Combinar1[[#This Row],[temporalidad]]</f>
        <v>Cantidad de Espacios Culturales con Acceso para Discapacitados en la comuna de San Fernando, Año 2021</v>
      </c>
      <c r="AE507" t="str">
        <f>+Combinar1[[#This Row],[descripcion_larga]]&amp;AC507&amp;", según datos del "&amp;Combinar1[[#This Row],[fuente]]&amp;", "&amp;Combinar1[[#This Row],[temporalidad]]</f>
        <v>Gráfico que muestra la cantidad de espacios culturales con o sin acceso para discapacitados en la comuna de San Fernando, según datos del Observatorio Cultural, Año 2021</v>
      </c>
      <c r="AF507" t="e">
        <f>+Combinar1[[#This Row],[url]]&amp;Combinar1[[#This Row],[Complemento Link]]&amp;Combinar1[[#This Row],[id_fil_url 1]]&amp;#REF!&amp;#REF!</f>
        <v>#REF!</v>
      </c>
    </row>
    <row r="508" spans="1:32" x14ac:dyDescent="0.3">
      <c r="A508" s="22">
        <v>1</v>
      </c>
      <c r="B508" s="22" t="s">
        <v>376</v>
      </c>
      <c r="C508">
        <v>2</v>
      </c>
      <c r="D508" s="22">
        <v>2</v>
      </c>
      <c r="E508" s="22" t="s">
        <v>746</v>
      </c>
      <c r="F508" s="22"/>
      <c r="G508" s="22" t="s">
        <v>738</v>
      </c>
      <c r="H508" s="22" t="s">
        <v>737</v>
      </c>
      <c r="I508" s="22" t="s">
        <v>733</v>
      </c>
      <c r="K508" s="22" t="s">
        <v>731</v>
      </c>
      <c r="L508" s="22" t="s">
        <v>746</v>
      </c>
      <c r="M508" s="22" t="s">
        <v>735</v>
      </c>
      <c r="N508" s="22" t="s">
        <v>743</v>
      </c>
      <c r="O508" s="22" t="s">
        <v>744</v>
      </c>
      <c r="P508" s="22" t="s">
        <v>3860</v>
      </c>
      <c r="Q508" t="s">
        <v>5944</v>
      </c>
      <c r="R508" s="22" t="s">
        <v>734</v>
      </c>
      <c r="S508" s="22" t="s">
        <v>3871</v>
      </c>
      <c r="T508" s="22" t="s">
        <v>755</v>
      </c>
      <c r="U508" s="22" t="s">
        <v>384</v>
      </c>
      <c r="V508" s="22">
        <v>240</v>
      </c>
      <c r="W508" s="22" t="s">
        <v>377</v>
      </c>
      <c r="X508" s="22" t="s">
        <v>378</v>
      </c>
      <c r="Y508" s="22" t="s">
        <v>132</v>
      </c>
      <c r="Z508" s="22">
        <v>6301</v>
      </c>
      <c r="AA508" s="22" t="s">
        <v>732</v>
      </c>
      <c r="AC508" t="str">
        <f>+Combinar1[[#This Row],[Descripción Filtro URL 1]]</f>
        <v>San Fernando</v>
      </c>
      <c r="AD508" t="str">
        <f>+Combinar1[[#This Row],[titulo]]&amp;AC508&amp;", "&amp;Combinar1[[#This Row],[temporalidad]]</f>
        <v>Cantidad de Espacios Culturales por Tipo en la comuna de San Fernando, Año 2021</v>
      </c>
      <c r="AE508" t="str">
        <f>+Combinar1[[#This Row],[descripcion_larga]]&amp;AC508&amp;", según datos del "&amp;Combinar1[[#This Row],[fuente]]&amp;", "&amp;Combinar1[[#This Row],[temporalidad]]</f>
        <v>Gráfico que muestra la cantidad de espacios culturales por tipo en la comuna de San Fernando, según datos del Observatorio Cultural, Año 2021</v>
      </c>
      <c r="AF508" t="e">
        <f>+Combinar1[[#This Row],[url]]&amp;Combinar1[[#This Row],[Complemento Link]]&amp;Combinar1[[#This Row],[id_fil_url 1]]&amp;#REF!&amp;#REF!</f>
        <v>#REF!</v>
      </c>
    </row>
    <row r="509" spans="1:32" x14ac:dyDescent="0.3">
      <c r="A509" s="22">
        <v>1</v>
      </c>
      <c r="B509" s="22" t="s">
        <v>376</v>
      </c>
      <c r="C509">
        <v>3</v>
      </c>
      <c r="D509" s="22">
        <v>3</v>
      </c>
      <c r="E509" s="22" t="s">
        <v>748</v>
      </c>
      <c r="F509" s="22"/>
      <c r="G509" s="22" t="s">
        <v>739</v>
      </c>
      <c r="H509" s="22" t="s">
        <v>737</v>
      </c>
      <c r="I509" s="22" t="s">
        <v>733</v>
      </c>
      <c r="K509" s="22" t="s">
        <v>731</v>
      </c>
      <c r="L509" s="22" t="s">
        <v>748</v>
      </c>
      <c r="M509" s="22" t="s">
        <v>735</v>
      </c>
      <c r="N509" s="22" t="s">
        <v>743</v>
      </c>
      <c r="O509" s="22" t="s">
        <v>744</v>
      </c>
      <c r="P509" s="22" t="s">
        <v>3863</v>
      </c>
      <c r="Q509" t="s">
        <v>3866</v>
      </c>
      <c r="R509" s="22" t="s">
        <v>734</v>
      </c>
      <c r="S509" s="22" t="s">
        <v>3868</v>
      </c>
      <c r="T509" s="22" t="s">
        <v>756</v>
      </c>
      <c r="U509" s="22" t="s">
        <v>384</v>
      </c>
      <c r="V509" s="22">
        <v>240</v>
      </c>
      <c r="W509" s="22" t="s">
        <v>377</v>
      </c>
      <c r="X509" s="22" t="s">
        <v>378</v>
      </c>
      <c r="Y509" s="22" t="s">
        <v>132</v>
      </c>
      <c r="Z509" s="22">
        <v>6301</v>
      </c>
      <c r="AA509" s="22" t="s">
        <v>732</v>
      </c>
      <c r="AC509" t="str">
        <f>+Combinar1[[#This Row],[Descripción Filtro URL 1]]</f>
        <v>San Fernando</v>
      </c>
      <c r="AD509" t="str">
        <f>+Combinar1[[#This Row],[titulo]]&amp;AC509&amp;", "&amp;Combinar1[[#This Row],[temporalidad]]</f>
        <v>Cantidad de Espacios Culturales según su Estado de Mantención en la comuna de San Fernando, Año 2021</v>
      </c>
      <c r="AE509" t="str">
        <f>+Combinar1[[#This Row],[descripcion_larga]]&amp;AC509&amp;", según datos del "&amp;Combinar1[[#This Row],[fuente]]&amp;", "&amp;Combinar1[[#This Row],[temporalidad]]</f>
        <v>Gráfico que muestra la cantidad de espacios culturales según su estado de mantención en la comuna de San Fernando, según datos del Observatorio Cultural, Año 2021</v>
      </c>
      <c r="AF509" t="e">
        <f>+Combinar1[[#This Row],[url]]&amp;Combinar1[[#This Row],[Complemento Link]]&amp;Combinar1[[#This Row],[id_fil_url 1]]&amp;#REF!&amp;#REF!</f>
        <v>#REF!</v>
      </c>
    </row>
    <row r="510" spans="1:32" x14ac:dyDescent="0.3">
      <c r="A510" s="22">
        <v>1</v>
      </c>
      <c r="B510" s="22" t="s">
        <v>376</v>
      </c>
      <c r="C510">
        <v>4</v>
      </c>
      <c r="D510" s="22">
        <v>4</v>
      </c>
      <c r="E510" s="22" t="s">
        <v>750</v>
      </c>
      <c r="F510" s="22"/>
      <c r="G510" s="22" t="s">
        <v>740</v>
      </c>
      <c r="H510" s="22" t="s">
        <v>737</v>
      </c>
      <c r="I510" s="22" t="s">
        <v>733</v>
      </c>
      <c r="K510" s="22" t="s">
        <v>731</v>
      </c>
      <c r="L510" s="22" t="s">
        <v>750</v>
      </c>
      <c r="M510" s="22" t="s">
        <v>735</v>
      </c>
      <c r="N510" s="22" t="s">
        <v>743</v>
      </c>
      <c r="O510" s="22" t="s">
        <v>744</v>
      </c>
      <c r="P510" s="22" t="s">
        <v>3861</v>
      </c>
      <c r="Q510" t="s">
        <v>3867</v>
      </c>
      <c r="R510" s="22" t="s">
        <v>734</v>
      </c>
      <c r="S510" s="22" t="s">
        <v>3869</v>
      </c>
      <c r="T510" s="22" t="s">
        <v>757</v>
      </c>
      <c r="U510" s="22" t="s">
        <v>384</v>
      </c>
      <c r="V510" s="22">
        <v>240</v>
      </c>
      <c r="W510" s="22" t="s">
        <v>377</v>
      </c>
      <c r="X510" s="22" t="s">
        <v>378</v>
      </c>
      <c r="Y510" s="22" t="s">
        <v>132</v>
      </c>
      <c r="Z510" s="22">
        <v>6301</v>
      </c>
      <c r="AA510" s="22" t="s">
        <v>732</v>
      </c>
      <c r="AC510" t="str">
        <f>+Combinar1[[#This Row],[Descripción Filtro URL 1]]</f>
        <v>San Fernando</v>
      </c>
      <c r="AD510" t="str">
        <f>+Combinar1[[#This Row],[titulo]]&amp;AC510&amp;", "&amp;Combinar1[[#This Row],[temporalidad]]</f>
        <v>Cantidad de Espacios Culturales según su Fuente de Financiamiento en la comuna de San Fernando, Año 2021</v>
      </c>
      <c r="AE510" t="str">
        <f>+Combinar1[[#This Row],[descripcion_larga]]&amp;AC510&amp;", según datos del "&amp;Combinar1[[#This Row],[fuente]]&amp;", "&amp;Combinar1[[#This Row],[temporalidad]]</f>
        <v>Gráfico que muestra la cantidad de espacios culturales según su fuente de financiamiento en la comuna de San Fernando, según datos del Observatorio Cultural, Año 2021</v>
      </c>
      <c r="AF510" t="e">
        <f>+Combinar1[[#This Row],[url]]&amp;Combinar1[[#This Row],[Complemento Link]]&amp;Combinar1[[#This Row],[id_fil_url 1]]&amp;#REF!&amp;#REF!</f>
        <v>#REF!</v>
      </c>
    </row>
    <row r="511" spans="1:32" x14ac:dyDescent="0.3">
      <c r="A511" s="22">
        <v>1</v>
      </c>
      <c r="B511" s="22" t="s">
        <v>376</v>
      </c>
      <c r="C511">
        <v>5</v>
      </c>
      <c r="D511" s="22">
        <v>5</v>
      </c>
      <c r="E511" s="22" t="s">
        <v>752</v>
      </c>
      <c r="F511" s="22"/>
      <c r="G511" s="22" t="s">
        <v>741</v>
      </c>
      <c r="H511" s="22" t="s">
        <v>737</v>
      </c>
      <c r="I511" s="22" t="s">
        <v>733</v>
      </c>
      <c r="K511" s="22" t="s">
        <v>731</v>
      </c>
      <c r="L511" s="22" t="s">
        <v>752</v>
      </c>
      <c r="M511" s="22" t="s">
        <v>735</v>
      </c>
      <c r="N511" s="22" t="s">
        <v>743</v>
      </c>
      <c r="O511" s="22" t="s">
        <v>744</v>
      </c>
      <c r="P511" s="22" t="s">
        <v>3862</v>
      </c>
      <c r="Q511" t="s">
        <v>5943</v>
      </c>
      <c r="R511" s="22" t="s">
        <v>734</v>
      </c>
      <c r="S511" s="22" t="s">
        <v>3870</v>
      </c>
      <c r="T511" s="22" t="s">
        <v>758</v>
      </c>
      <c r="U511" s="22" t="s">
        <v>384</v>
      </c>
      <c r="V511" s="22">
        <v>240</v>
      </c>
      <c r="W511" s="22" t="s">
        <v>377</v>
      </c>
      <c r="X511" s="22" t="s">
        <v>378</v>
      </c>
      <c r="Y511" s="22" t="s">
        <v>132</v>
      </c>
      <c r="Z511" s="22">
        <v>6301</v>
      </c>
      <c r="AA511" s="22" t="s">
        <v>732</v>
      </c>
      <c r="AC511" t="str">
        <f>+Combinar1[[#This Row],[Descripción Filtro URL 1]]</f>
        <v>San Fernando</v>
      </c>
      <c r="AD511" t="str">
        <f>+Combinar1[[#This Row],[titulo]]&amp;AC511&amp;", "&amp;Combinar1[[#This Row],[temporalidad]]</f>
        <v>Cantidad de Espacios Culturales según su Tipo de Titularidad en la comuna de San Fernando, Año 2021</v>
      </c>
      <c r="AE511" t="str">
        <f>+Combinar1[[#This Row],[descripcion_larga]]&amp;AC511&amp;", según datos del "&amp;Combinar1[[#This Row],[fuente]]&amp;", "&amp;Combinar1[[#This Row],[temporalidad]]</f>
        <v>Gráfico que muestra la cantidad de espacios culturales según su tipo de titularidad en la comuna de  San Fernando, según datos del Observatorio Cultural, Año 2021</v>
      </c>
      <c r="AF511" t="e">
        <f>+Combinar1[[#This Row],[url]]&amp;Combinar1[[#This Row],[Complemento Link]]&amp;Combinar1[[#This Row],[id_fil_url 1]]&amp;#REF!&amp;#REF!</f>
        <v>#REF!</v>
      </c>
    </row>
    <row r="512" spans="1:32" x14ac:dyDescent="0.3">
      <c r="A512" s="22">
        <v>1</v>
      </c>
      <c r="B512" s="22" t="s">
        <v>376</v>
      </c>
      <c r="C512">
        <v>1</v>
      </c>
      <c r="D512" s="22">
        <v>1</v>
      </c>
      <c r="E512" s="22" t="s">
        <v>742</v>
      </c>
      <c r="F512" s="22"/>
      <c r="G512" s="22" t="s">
        <v>736</v>
      </c>
      <c r="H512" s="22" t="s">
        <v>737</v>
      </c>
      <c r="I512" s="22" t="s">
        <v>733</v>
      </c>
      <c r="K512" s="22" t="s">
        <v>731</v>
      </c>
      <c r="L512" s="22" t="s">
        <v>742</v>
      </c>
      <c r="M512" s="22" t="s">
        <v>735</v>
      </c>
      <c r="N512" s="22" t="s">
        <v>743</v>
      </c>
      <c r="O512" s="22" t="s">
        <v>744</v>
      </c>
      <c r="P512" s="22" t="s">
        <v>3859</v>
      </c>
      <c r="Q512" t="s">
        <v>3864</v>
      </c>
      <c r="R512" s="22" t="s">
        <v>734</v>
      </c>
      <c r="S512" s="22" t="s">
        <v>3872</v>
      </c>
      <c r="T512" s="22" t="s">
        <v>754</v>
      </c>
      <c r="U512" s="22" t="s">
        <v>384</v>
      </c>
      <c r="V512" s="22">
        <v>240</v>
      </c>
      <c r="W512" s="22" t="s">
        <v>377</v>
      </c>
      <c r="X512" s="22" t="s">
        <v>378</v>
      </c>
      <c r="Y512" s="22" t="s">
        <v>133</v>
      </c>
      <c r="Z512" s="22">
        <v>6302</v>
      </c>
      <c r="AA512" s="22" t="s">
        <v>732</v>
      </c>
      <c r="AC512" t="str">
        <f>+Combinar1[[#This Row],[Descripción Filtro URL 1]]</f>
        <v>Chépica</v>
      </c>
      <c r="AD512" t="str">
        <f>+Combinar1[[#This Row],[titulo]]&amp;AC512&amp;", "&amp;Combinar1[[#This Row],[temporalidad]]</f>
        <v>Cantidad de Espacios Culturales con Acceso para Discapacitados en la comuna de Chépica, Año 2021</v>
      </c>
      <c r="AE512" t="str">
        <f>+Combinar1[[#This Row],[descripcion_larga]]&amp;AC512&amp;", según datos del "&amp;Combinar1[[#This Row],[fuente]]&amp;", "&amp;Combinar1[[#This Row],[temporalidad]]</f>
        <v>Gráfico que muestra la cantidad de espacios culturales con o sin acceso para discapacitados en la comuna de Chépica, según datos del Observatorio Cultural, Año 2021</v>
      </c>
      <c r="AF512" t="e">
        <f>+Combinar1[[#This Row],[url]]&amp;Combinar1[[#This Row],[Complemento Link]]&amp;Combinar1[[#This Row],[id_fil_url 1]]&amp;#REF!&amp;#REF!</f>
        <v>#REF!</v>
      </c>
    </row>
    <row r="513" spans="1:32" x14ac:dyDescent="0.3">
      <c r="A513" s="22">
        <v>1</v>
      </c>
      <c r="B513" s="22" t="s">
        <v>376</v>
      </c>
      <c r="C513">
        <v>2</v>
      </c>
      <c r="D513" s="22">
        <v>2</v>
      </c>
      <c r="E513" s="22" t="s">
        <v>746</v>
      </c>
      <c r="F513" s="22"/>
      <c r="G513" s="22" t="s">
        <v>738</v>
      </c>
      <c r="H513" s="22" t="s">
        <v>737</v>
      </c>
      <c r="I513" s="22" t="s">
        <v>733</v>
      </c>
      <c r="K513" s="22" t="s">
        <v>731</v>
      </c>
      <c r="L513" s="22" t="s">
        <v>746</v>
      </c>
      <c r="M513" s="22" t="s">
        <v>735</v>
      </c>
      <c r="N513" s="22" t="s">
        <v>743</v>
      </c>
      <c r="O513" s="22" t="s">
        <v>744</v>
      </c>
      <c r="P513" s="22" t="s">
        <v>3860</v>
      </c>
      <c r="Q513" t="s">
        <v>5944</v>
      </c>
      <c r="R513" s="22" t="s">
        <v>734</v>
      </c>
      <c r="S513" s="22" t="s">
        <v>3871</v>
      </c>
      <c r="T513" s="22" t="s">
        <v>755</v>
      </c>
      <c r="U513" s="22" t="s">
        <v>384</v>
      </c>
      <c r="V513" s="22">
        <v>240</v>
      </c>
      <c r="W513" s="22" t="s">
        <v>377</v>
      </c>
      <c r="X513" s="22" t="s">
        <v>378</v>
      </c>
      <c r="Y513" s="22" t="s">
        <v>133</v>
      </c>
      <c r="Z513" s="22">
        <v>6302</v>
      </c>
      <c r="AA513" s="22" t="s">
        <v>732</v>
      </c>
      <c r="AC513" t="str">
        <f>+Combinar1[[#This Row],[Descripción Filtro URL 1]]</f>
        <v>Chépica</v>
      </c>
      <c r="AD513" t="str">
        <f>+Combinar1[[#This Row],[titulo]]&amp;AC513&amp;", "&amp;Combinar1[[#This Row],[temporalidad]]</f>
        <v>Cantidad de Espacios Culturales por Tipo en la comuna de Chépica, Año 2021</v>
      </c>
      <c r="AE513" t="str">
        <f>+Combinar1[[#This Row],[descripcion_larga]]&amp;AC513&amp;", según datos del "&amp;Combinar1[[#This Row],[fuente]]&amp;", "&amp;Combinar1[[#This Row],[temporalidad]]</f>
        <v>Gráfico que muestra la cantidad de espacios culturales por tipo en la comuna de Chépica, según datos del Observatorio Cultural, Año 2021</v>
      </c>
      <c r="AF513" t="e">
        <f>+Combinar1[[#This Row],[url]]&amp;Combinar1[[#This Row],[Complemento Link]]&amp;Combinar1[[#This Row],[id_fil_url 1]]&amp;#REF!&amp;#REF!</f>
        <v>#REF!</v>
      </c>
    </row>
    <row r="514" spans="1:32" x14ac:dyDescent="0.3">
      <c r="A514" s="22">
        <v>1</v>
      </c>
      <c r="B514" s="22" t="s">
        <v>376</v>
      </c>
      <c r="C514">
        <v>3</v>
      </c>
      <c r="D514" s="22">
        <v>3</v>
      </c>
      <c r="E514" s="22" t="s">
        <v>748</v>
      </c>
      <c r="F514" s="22"/>
      <c r="G514" s="22" t="s">
        <v>739</v>
      </c>
      <c r="H514" s="22" t="s">
        <v>737</v>
      </c>
      <c r="I514" s="22" t="s">
        <v>733</v>
      </c>
      <c r="K514" s="22" t="s">
        <v>731</v>
      </c>
      <c r="L514" s="22" t="s">
        <v>748</v>
      </c>
      <c r="M514" s="22" t="s">
        <v>735</v>
      </c>
      <c r="N514" s="22" t="s">
        <v>743</v>
      </c>
      <c r="O514" s="22" t="s">
        <v>744</v>
      </c>
      <c r="P514" s="22" t="s">
        <v>3863</v>
      </c>
      <c r="Q514" t="s">
        <v>3866</v>
      </c>
      <c r="R514" s="22" t="s">
        <v>734</v>
      </c>
      <c r="S514" s="22" t="s">
        <v>3868</v>
      </c>
      <c r="T514" s="22" t="s">
        <v>756</v>
      </c>
      <c r="U514" s="22" t="s">
        <v>384</v>
      </c>
      <c r="V514" s="22">
        <v>240</v>
      </c>
      <c r="W514" s="22" t="s">
        <v>377</v>
      </c>
      <c r="X514" s="22" t="s">
        <v>378</v>
      </c>
      <c r="Y514" s="22" t="s">
        <v>133</v>
      </c>
      <c r="Z514" s="22">
        <v>6302</v>
      </c>
      <c r="AA514" s="22" t="s">
        <v>732</v>
      </c>
      <c r="AC514" t="str">
        <f>+Combinar1[[#This Row],[Descripción Filtro URL 1]]</f>
        <v>Chépica</v>
      </c>
      <c r="AD514" t="str">
        <f>+Combinar1[[#This Row],[titulo]]&amp;AC514&amp;", "&amp;Combinar1[[#This Row],[temporalidad]]</f>
        <v>Cantidad de Espacios Culturales según su Estado de Mantención en la comuna de Chépica, Año 2021</v>
      </c>
      <c r="AE514" t="str">
        <f>+Combinar1[[#This Row],[descripcion_larga]]&amp;AC514&amp;", según datos del "&amp;Combinar1[[#This Row],[fuente]]&amp;", "&amp;Combinar1[[#This Row],[temporalidad]]</f>
        <v>Gráfico que muestra la cantidad de espacios culturales según su estado de mantención en la comuna de Chépica, según datos del Observatorio Cultural, Año 2021</v>
      </c>
      <c r="AF514" t="e">
        <f>+Combinar1[[#This Row],[url]]&amp;Combinar1[[#This Row],[Complemento Link]]&amp;Combinar1[[#This Row],[id_fil_url 1]]&amp;#REF!&amp;#REF!</f>
        <v>#REF!</v>
      </c>
    </row>
    <row r="515" spans="1:32" x14ac:dyDescent="0.3">
      <c r="A515" s="22">
        <v>1</v>
      </c>
      <c r="B515" s="22" t="s">
        <v>376</v>
      </c>
      <c r="C515">
        <v>4</v>
      </c>
      <c r="D515" s="22">
        <v>4</v>
      </c>
      <c r="E515" s="22" t="s">
        <v>750</v>
      </c>
      <c r="F515" s="22"/>
      <c r="G515" s="22" t="s">
        <v>740</v>
      </c>
      <c r="H515" s="22" t="s">
        <v>737</v>
      </c>
      <c r="I515" s="22" t="s">
        <v>733</v>
      </c>
      <c r="K515" s="22" t="s">
        <v>731</v>
      </c>
      <c r="L515" s="22" t="s">
        <v>750</v>
      </c>
      <c r="M515" s="22" t="s">
        <v>735</v>
      </c>
      <c r="N515" s="22" t="s">
        <v>743</v>
      </c>
      <c r="O515" s="22" t="s">
        <v>744</v>
      </c>
      <c r="P515" s="22" t="s">
        <v>3861</v>
      </c>
      <c r="Q515" t="s">
        <v>3867</v>
      </c>
      <c r="R515" s="22" t="s">
        <v>734</v>
      </c>
      <c r="S515" s="22" t="s">
        <v>3869</v>
      </c>
      <c r="T515" s="22" t="s">
        <v>757</v>
      </c>
      <c r="U515" s="22" t="s">
        <v>384</v>
      </c>
      <c r="V515" s="22">
        <v>240</v>
      </c>
      <c r="W515" s="22" t="s">
        <v>377</v>
      </c>
      <c r="X515" s="22" t="s">
        <v>378</v>
      </c>
      <c r="Y515" s="22" t="s">
        <v>133</v>
      </c>
      <c r="Z515" s="22">
        <v>6302</v>
      </c>
      <c r="AA515" s="22" t="s">
        <v>732</v>
      </c>
      <c r="AC515" t="str">
        <f>+Combinar1[[#This Row],[Descripción Filtro URL 1]]</f>
        <v>Chépica</v>
      </c>
      <c r="AD515" t="str">
        <f>+Combinar1[[#This Row],[titulo]]&amp;AC515&amp;", "&amp;Combinar1[[#This Row],[temporalidad]]</f>
        <v>Cantidad de Espacios Culturales según su Fuente de Financiamiento en la comuna de Chépica, Año 2021</v>
      </c>
      <c r="AE515" t="str">
        <f>+Combinar1[[#This Row],[descripcion_larga]]&amp;AC515&amp;", según datos del "&amp;Combinar1[[#This Row],[fuente]]&amp;", "&amp;Combinar1[[#This Row],[temporalidad]]</f>
        <v>Gráfico que muestra la cantidad de espacios culturales según su fuente de financiamiento en la comuna de Chépica, según datos del Observatorio Cultural, Año 2021</v>
      </c>
      <c r="AF515" t="e">
        <f>+Combinar1[[#This Row],[url]]&amp;Combinar1[[#This Row],[Complemento Link]]&amp;Combinar1[[#This Row],[id_fil_url 1]]&amp;#REF!&amp;#REF!</f>
        <v>#REF!</v>
      </c>
    </row>
    <row r="516" spans="1:32" x14ac:dyDescent="0.3">
      <c r="A516" s="22">
        <v>1</v>
      </c>
      <c r="B516" s="22" t="s">
        <v>376</v>
      </c>
      <c r="C516">
        <v>5</v>
      </c>
      <c r="D516" s="22">
        <v>5</v>
      </c>
      <c r="E516" s="22" t="s">
        <v>752</v>
      </c>
      <c r="F516" s="22"/>
      <c r="G516" s="22" t="s">
        <v>741</v>
      </c>
      <c r="H516" s="22" t="s">
        <v>737</v>
      </c>
      <c r="I516" s="22" t="s">
        <v>733</v>
      </c>
      <c r="K516" s="22" t="s">
        <v>731</v>
      </c>
      <c r="L516" s="22" t="s">
        <v>752</v>
      </c>
      <c r="M516" s="22" t="s">
        <v>735</v>
      </c>
      <c r="N516" s="22" t="s">
        <v>743</v>
      </c>
      <c r="O516" s="22" t="s">
        <v>744</v>
      </c>
      <c r="P516" s="22" t="s">
        <v>3862</v>
      </c>
      <c r="Q516" t="s">
        <v>5943</v>
      </c>
      <c r="R516" s="22" t="s">
        <v>734</v>
      </c>
      <c r="S516" s="22" t="s">
        <v>3870</v>
      </c>
      <c r="T516" s="22" t="s">
        <v>758</v>
      </c>
      <c r="U516" s="22" t="s">
        <v>384</v>
      </c>
      <c r="V516" s="22">
        <v>240</v>
      </c>
      <c r="W516" s="22" t="s">
        <v>377</v>
      </c>
      <c r="X516" s="22" t="s">
        <v>378</v>
      </c>
      <c r="Y516" s="22" t="s">
        <v>133</v>
      </c>
      <c r="Z516" s="22">
        <v>6302</v>
      </c>
      <c r="AA516" s="22" t="s">
        <v>732</v>
      </c>
      <c r="AC516" t="str">
        <f>+Combinar1[[#This Row],[Descripción Filtro URL 1]]</f>
        <v>Chépica</v>
      </c>
      <c r="AD516" t="str">
        <f>+Combinar1[[#This Row],[titulo]]&amp;AC516&amp;", "&amp;Combinar1[[#This Row],[temporalidad]]</f>
        <v>Cantidad de Espacios Culturales según su Tipo de Titularidad en la comuna de Chépica, Año 2021</v>
      </c>
      <c r="AE516" t="str">
        <f>+Combinar1[[#This Row],[descripcion_larga]]&amp;AC516&amp;", según datos del "&amp;Combinar1[[#This Row],[fuente]]&amp;", "&amp;Combinar1[[#This Row],[temporalidad]]</f>
        <v>Gráfico que muestra la cantidad de espacios culturales según su tipo de titularidad en la comuna de  Chépica, según datos del Observatorio Cultural, Año 2021</v>
      </c>
      <c r="AF516" t="e">
        <f>+Combinar1[[#This Row],[url]]&amp;Combinar1[[#This Row],[Complemento Link]]&amp;Combinar1[[#This Row],[id_fil_url 1]]&amp;#REF!&amp;#REF!</f>
        <v>#REF!</v>
      </c>
    </row>
    <row r="517" spans="1:32" x14ac:dyDescent="0.3">
      <c r="A517" s="22">
        <v>1</v>
      </c>
      <c r="B517" s="22" t="s">
        <v>376</v>
      </c>
      <c r="C517">
        <v>1</v>
      </c>
      <c r="D517" s="22">
        <v>1</v>
      </c>
      <c r="E517" s="22" t="s">
        <v>742</v>
      </c>
      <c r="F517" s="22"/>
      <c r="G517" s="22" t="s">
        <v>736</v>
      </c>
      <c r="H517" s="22" t="s">
        <v>737</v>
      </c>
      <c r="I517" s="22" t="s">
        <v>733</v>
      </c>
      <c r="K517" s="22" t="s">
        <v>731</v>
      </c>
      <c r="L517" s="22" t="s">
        <v>742</v>
      </c>
      <c r="M517" s="22" t="s">
        <v>735</v>
      </c>
      <c r="N517" s="22" t="s">
        <v>743</v>
      </c>
      <c r="O517" s="22" t="s">
        <v>744</v>
      </c>
      <c r="P517" s="22" t="s">
        <v>3859</v>
      </c>
      <c r="Q517" t="s">
        <v>3864</v>
      </c>
      <c r="R517" s="22" t="s">
        <v>734</v>
      </c>
      <c r="S517" s="22" t="s">
        <v>3872</v>
      </c>
      <c r="T517" s="22" t="s">
        <v>754</v>
      </c>
      <c r="U517" s="22" t="s">
        <v>384</v>
      </c>
      <c r="V517" s="22">
        <v>240</v>
      </c>
      <c r="W517" s="22" t="s">
        <v>377</v>
      </c>
      <c r="X517" s="22" t="s">
        <v>378</v>
      </c>
      <c r="Y517" s="22" t="s">
        <v>134</v>
      </c>
      <c r="Z517" s="22">
        <v>6303</v>
      </c>
      <c r="AA517" s="22" t="s">
        <v>732</v>
      </c>
      <c r="AC517" t="str">
        <f>+Combinar1[[#This Row],[Descripción Filtro URL 1]]</f>
        <v>Chimbarongo</v>
      </c>
      <c r="AD517" t="str">
        <f>+Combinar1[[#This Row],[titulo]]&amp;AC517&amp;", "&amp;Combinar1[[#This Row],[temporalidad]]</f>
        <v>Cantidad de Espacios Culturales con Acceso para Discapacitados en la comuna de Chimbarongo, Año 2021</v>
      </c>
      <c r="AE517" t="str">
        <f>+Combinar1[[#This Row],[descripcion_larga]]&amp;AC517&amp;", según datos del "&amp;Combinar1[[#This Row],[fuente]]&amp;", "&amp;Combinar1[[#This Row],[temporalidad]]</f>
        <v>Gráfico que muestra la cantidad de espacios culturales con o sin acceso para discapacitados en la comuna de Chimbarongo, según datos del Observatorio Cultural, Año 2021</v>
      </c>
      <c r="AF517" t="e">
        <f>+Combinar1[[#This Row],[url]]&amp;Combinar1[[#This Row],[Complemento Link]]&amp;Combinar1[[#This Row],[id_fil_url 1]]&amp;#REF!&amp;#REF!</f>
        <v>#REF!</v>
      </c>
    </row>
    <row r="518" spans="1:32" x14ac:dyDescent="0.3">
      <c r="A518" s="22">
        <v>1</v>
      </c>
      <c r="B518" s="22" t="s">
        <v>376</v>
      </c>
      <c r="C518">
        <v>2</v>
      </c>
      <c r="D518" s="22">
        <v>2</v>
      </c>
      <c r="E518" s="22" t="s">
        <v>746</v>
      </c>
      <c r="F518" s="22"/>
      <c r="G518" s="22" t="s">
        <v>738</v>
      </c>
      <c r="H518" s="22" t="s">
        <v>737</v>
      </c>
      <c r="I518" s="22" t="s">
        <v>733</v>
      </c>
      <c r="K518" s="22" t="s">
        <v>731</v>
      </c>
      <c r="L518" s="22" t="s">
        <v>746</v>
      </c>
      <c r="M518" s="22" t="s">
        <v>735</v>
      </c>
      <c r="N518" s="22" t="s">
        <v>743</v>
      </c>
      <c r="O518" s="22" t="s">
        <v>744</v>
      </c>
      <c r="P518" s="22" t="s">
        <v>3860</v>
      </c>
      <c r="Q518" t="s">
        <v>5944</v>
      </c>
      <c r="R518" s="22" t="s">
        <v>734</v>
      </c>
      <c r="S518" s="22" t="s">
        <v>3871</v>
      </c>
      <c r="T518" s="22" t="s">
        <v>755</v>
      </c>
      <c r="U518" s="22" t="s">
        <v>384</v>
      </c>
      <c r="V518" s="22">
        <v>240</v>
      </c>
      <c r="W518" s="22" t="s">
        <v>377</v>
      </c>
      <c r="X518" s="22" t="s">
        <v>378</v>
      </c>
      <c r="Y518" s="22" t="s">
        <v>134</v>
      </c>
      <c r="Z518" s="22">
        <v>6303</v>
      </c>
      <c r="AA518" s="22" t="s">
        <v>732</v>
      </c>
      <c r="AC518" t="str">
        <f>+Combinar1[[#This Row],[Descripción Filtro URL 1]]</f>
        <v>Chimbarongo</v>
      </c>
      <c r="AD518" t="str">
        <f>+Combinar1[[#This Row],[titulo]]&amp;AC518&amp;", "&amp;Combinar1[[#This Row],[temporalidad]]</f>
        <v>Cantidad de Espacios Culturales por Tipo en la comuna de Chimbarongo, Año 2021</v>
      </c>
      <c r="AE518" t="str">
        <f>+Combinar1[[#This Row],[descripcion_larga]]&amp;AC518&amp;", según datos del "&amp;Combinar1[[#This Row],[fuente]]&amp;", "&amp;Combinar1[[#This Row],[temporalidad]]</f>
        <v>Gráfico que muestra la cantidad de espacios culturales por tipo en la comuna de Chimbarongo, según datos del Observatorio Cultural, Año 2021</v>
      </c>
      <c r="AF518" t="e">
        <f>+Combinar1[[#This Row],[url]]&amp;Combinar1[[#This Row],[Complemento Link]]&amp;Combinar1[[#This Row],[id_fil_url 1]]&amp;#REF!&amp;#REF!</f>
        <v>#REF!</v>
      </c>
    </row>
    <row r="519" spans="1:32" x14ac:dyDescent="0.3">
      <c r="A519" s="22">
        <v>1</v>
      </c>
      <c r="B519" s="22" t="s">
        <v>376</v>
      </c>
      <c r="C519">
        <v>3</v>
      </c>
      <c r="D519" s="22">
        <v>3</v>
      </c>
      <c r="E519" s="22" t="s">
        <v>748</v>
      </c>
      <c r="F519" s="22"/>
      <c r="G519" s="22" t="s">
        <v>739</v>
      </c>
      <c r="H519" s="22" t="s">
        <v>737</v>
      </c>
      <c r="I519" s="22" t="s">
        <v>733</v>
      </c>
      <c r="K519" s="22" t="s">
        <v>731</v>
      </c>
      <c r="L519" s="22" t="s">
        <v>748</v>
      </c>
      <c r="M519" s="22" t="s">
        <v>735</v>
      </c>
      <c r="N519" s="22" t="s">
        <v>743</v>
      </c>
      <c r="O519" s="22" t="s">
        <v>744</v>
      </c>
      <c r="P519" s="22" t="s">
        <v>3863</v>
      </c>
      <c r="Q519" t="s">
        <v>3866</v>
      </c>
      <c r="R519" s="22" t="s">
        <v>734</v>
      </c>
      <c r="S519" s="22" t="s">
        <v>3868</v>
      </c>
      <c r="T519" s="22" t="s">
        <v>756</v>
      </c>
      <c r="U519" s="22" t="s">
        <v>384</v>
      </c>
      <c r="V519" s="22">
        <v>240</v>
      </c>
      <c r="W519" s="22" t="s">
        <v>377</v>
      </c>
      <c r="X519" s="22" t="s">
        <v>378</v>
      </c>
      <c r="Y519" s="22" t="s">
        <v>134</v>
      </c>
      <c r="Z519" s="22">
        <v>6303</v>
      </c>
      <c r="AA519" s="22" t="s">
        <v>732</v>
      </c>
      <c r="AC519" t="str">
        <f>+Combinar1[[#This Row],[Descripción Filtro URL 1]]</f>
        <v>Chimbarongo</v>
      </c>
      <c r="AD519" t="str">
        <f>+Combinar1[[#This Row],[titulo]]&amp;AC519&amp;", "&amp;Combinar1[[#This Row],[temporalidad]]</f>
        <v>Cantidad de Espacios Culturales según su Estado de Mantención en la comuna de Chimbarongo, Año 2021</v>
      </c>
      <c r="AE519" t="str">
        <f>+Combinar1[[#This Row],[descripcion_larga]]&amp;AC519&amp;", según datos del "&amp;Combinar1[[#This Row],[fuente]]&amp;", "&amp;Combinar1[[#This Row],[temporalidad]]</f>
        <v>Gráfico que muestra la cantidad de espacios culturales según su estado de mantención en la comuna de Chimbarongo, según datos del Observatorio Cultural, Año 2021</v>
      </c>
      <c r="AF519" t="e">
        <f>+Combinar1[[#This Row],[url]]&amp;Combinar1[[#This Row],[Complemento Link]]&amp;Combinar1[[#This Row],[id_fil_url 1]]&amp;#REF!&amp;#REF!</f>
        <v>#REF!</v>
      </c>
    </row>
    <row r="520" spans="1:32" x14ac:dyDescent="0.3">
      <c r="A520" s="22">
        <v>1</v>
      </c>
      <c r="B520" s="22" t="s">
        <v>376</v>
      </c>
      <c r="C520">
        <v>4</v>
      </c>
      <c r="D520" s="22">
        <v>4</v>
      </c>
      <c r="E520" s="22" t="s">
        <v>750</v>
      </c>
      <c r="F520" s="22"/>
      <c r="G520" s="22" t="s">
        <v>740</v>
      </c>
      <c r="H520" s="22" t="s">
        <v>737</v>
      </c>
      <c r="I520" s="22" t="s">
        <v>733</v>
      </c>
      <c r="K520" s="22" t="s">
        <v>731</v>
      </c>
      <c r="L520" s="22" t="s">
        <v>750</v>
      </c>
      <c r="M520" s="22" t="s">
        <v>735</v>
      </c>
      <c r="N520" s="22" t="s">
        <v>743</v>
      </c>
      <c r="O520" s="22" t="s">
        <v>744</v>
      </c>
      <c r="P520" s="22" t="s">
        <v>3861</v>
      </c>
      <c r="Q520" t="s">
        <v>3867</v>
      </c>
      <c r="R520" s="22" t="s">
        <v>734</v>
      </c>
      <c r="S520" s="22" t="s">
        <v>3869</v>
      </c>
      <c r="T520" s="22" t="s">
        <v>757</v>
      </c>
      <c r="U520" s="22" t="s">
        <v>384</v>
      </c>
      <c r="V520" s="22">
        <v>240</v>
      </c>
      <c r="W520" s="22" t="s">
        <v>377</v>
      </c>
      <c r="X520" s="22" t="s">
        <v>378</v>
      </c>
      <c r="Y520" s="22" t="s">
        <v>134</v>
      </c>
      <c r="Z520" s="22">
        <v>6303</v>
      </c>
      <c r="AA520" s="22" t="s">
        <v>732</v>
      </c>
      <c r="AC520" t="str">
        <f>+Combinar1[[#This Row],[Descripción Filtro URL 1]]</f>
        <v>Chimbarongo</v>
      </c>
      <c r="AD520" t="str">
        <f>+Combinar1[[#This Row],[titulo]]&amp;AC520&amp;", "&amp;Combinar1[[#This Row],[temporalidad]]</f>
        <v>Cantidad de Espacios Culturales según su Fuente de Financiamiento en la comuna de Chimbarongo, Año 2021</v>
      </c>
      <c r="AE520" t="str">
        <f>+Combinar1[[#This Row],[descripcion_larga]]&amp;AC520&amp;", según datos del "&amp;Combinar1[[#This Row],[fuente]]&amp;", "&amp;Combinar1[[#This Row],[temporalidad]]</f>
        <v>Gráfico que muestra la cantidad de espacios culturales según su fuente de financiamiento en la comuna de Chimbarongo, según datos del Observatorio Cultural, Año 2021</v>
      </c>
      <c r="AF520" t="e">
        <f>+Combinar1[[#This Row],[url]]&amp;Combinar1[[#This Row],[Complemento Link]]&amp;Combinar1[[#This Row],[id_fil_url 1]]&amp;#REF!&amp;#REF!</f>
        <v>#REF!</v>
      </c>
    </row>
    <row r="521" spans="1:32" x14ac:dyDescent="0.3">
      <c r="A521" s="22">
        <v>1</v>
      </c>
      <c r="B521" s="22" t="s">
        <v>376</v>
      </c>
      <c r="C521">
        <v>5</v>
      </c>
      <c r="D521" s="22">
        <v>5</v>
      </c>
      <c r="E521" s="22" t="s">
        <v>752</v>
      </c>
      <c r="F521" s="22"/>
      <c r="G521" s="22" t="s">
        <v>741</v>
      </c>
      <c r="H521" s="22" t="s">
        <v>737</v>
      </c>
      <c r="I521" s="22" t="s">
        <v>733</v>
      </c>
      <c r="K521" s="22" t="s">
        <v>731</v>
      </c>
      <c r="L521" s="22" t="s">
        <v>752</v>
      </c>
      <c r="M521" s="22" t="s">
        <v>735</v>
      </c>
      <c r="N521" s="22" t="s">
        <v>743</v>
      </c>
      <c r="O521" s="22" t="s">
        <v>744</v>
      </c>
      <c r="P521" s="22" t="s">
        <v>3862</v>
      </c>
      <c r="Q521" t="s">
        <v>5943</v>
      </c>
      <c r="R521" s="22" t="s">
        <v>734</v>
      </c>
      <c r="S521" s="22" t="s">
        <v>3870</v>
      </c>
      <c r="T521" s="22" t="s">
        <v>758</v>
      </c>
      <c r="U521" s="22" t="s">
        <v>384</v>
      </c>
      <c r="V521" s="22">
        <v>240</v>
      </c>
      <c r="W521" s="22" t="s">
        <v>377</v>
      </c>
      <c r="X521" s="22" t="s">
        <v>378</v>
      </c>
      <c r="Y521" s="22" t="s">
        <v>134</v>
      </c>
      <c r="Z521" s="22">
        <v>6303</v>
      </c>
      <c r="AA521" s="22" t="s">
        <v>732</v>
      </c>
      <c r="AC521" t="str">
        <f>+Combinar1[[#This Row],[Descripción Filtro URL 1]]</f>
        <v>Chimbarongo</v>
      </c>
      <c r="AD521" t="str">
        <f>+Combinar1[[#This Row],[titulo]]&amp;AC521&amp;", "&amp;Combinar1[[#This Row],[temporalidad]]</f>
        <v>Cantidad de Espacios Culturales según su Tipo de Titularidad en la comuna de Chimbarongo, Año 2021</v>
      </c>
      <c r="AE521" t="str">
        <f>+Combinar1[[#This Row],[descripcion_larga]]&amp;AC521&amp;", según datos del "&amp;Combinar1[[#This Row],[fuente]]&amp;", "&amp;Combinar1[[#This Row],[temporalidad]]</f>
        <v>Gráfico que muestra la cantidad de espacios culturales según su tipo de titularidad en la comuna de  Chimbarongo, según datos del Observatorio Cultural, Año 2021</v>
      </c>
      <c r="AF521" t="e">
        <f>+Combinar1[[#This Row],[url]]&amp;Combinar1[[#This Row],[Complemento Link]]&amp;Combinar1[[#This Row],[id_fil_url 1]]&amp;#REF!&amp;#REF!</f>
        <v>#REF!</v>
      </c>
    </row>
    <row r="522" spans="1:32" x14ac:dyDescent="0.3">
      <c r="A522" s="22">
        <v>1</v>
      </c>
      <c r="B522" s="22" t="s">
        <v>376</v>
      </c>
      <c r="C522">
        <v>1</v>
      </c>
      <c r="D522" s="22">
        <v>1</v>
      </c>
      <c r="E522" s="22" t="s">
        <v>742</v>
      </c>
      <c r="F522" s="22"/>
      <c r="G522" s="22" t="s">
        <v>736</v>
      </c>
      <c r="H522" s="22" t="s">
        <v>737</v>
      </c>
      <c r="I522" s="22" t="s">
        <v>733</v>
      </c>
      <c r="K522" s="22" t="s">
        <v>731</v>
      </c>
      <c r="L522" s="22" t="s">
        <v>742</v>
      </c>
      <c r="M522" s="22" t="s">
        <v>735</v>
      </c>
      <c r="N522" s="22" t="s">
        <v>743</v>
      </c>
      <c r="O522" s="22" t="s">
        <v>744</v>
      </c>
      <c r="P522" s="22" t="s">
        <v>3859</v>
      </c>
      <c r="Q522" t="s">
        <v>3864</v>
      </c>
      <c r="R522" s="22" t="s">
        <v>734</v>
      </c>
      <c r="S522" s="22" t="s">
        <v>3872</v>
      </c>
      <c r="T522" s="22" t="s">
        <v>754</v>
      </c>
      <c r="U522" s="22" t="s">
        <v>384</v>
      </c>
      <c r="V522" s="22">
        <v>240</v>
      </c>
      <c r="W522" s="22" t="s">
        <v>377</v>
      </c>
      <c r="X522" s="22" t="s">
        <v>378</v>
      </c>
      <c r="Y522" s="22" t="s">
        <v>135</v>
      </c>
      <c r="Z522" s="22">
        <v>6304</v>
      </c>
      <c r="AA522" s="22" t="s">
        <v>732</v>
      </c>
      <c r="AC522" t="str">
        <f>+Combinar1[[#This Row],[Descripción Filtro URL 1]]</f>
        <v>Lolol</v>
      </c>
      <c r="AD522" t="str">
        <f>+Combinar1[[#This Row],[titulo]]&amp;AC522&amp;", "&amp;Combinar1[[#This Row],[temporalidad]]</f>
        <v>Cantidad de Espacios Culturales con Acceso para Discapacitados en la comuna de Lolol, Año 2021</v>
      </c>
      <c r="AE522" t="str">
        <f>+Combinar1[[#This Row],[descripcion_larga]]&amp;AC522&amp;", según datos del "&amp;Combinar1[[#This Row],[fuente]]&amp;", "&amp;Combinar1[[#This Row],[temporalidad]]</f>
        <v>Gráfico que muestra la cantidad de espacios culturales con o sin acceso para discapacitados en la comuna de Lolol, según datos del Observatorio Cultural, Año 2021</v>
      </c>
      <c r="AF522" t="e">
        <f>+Combinar1[[#This Row],[url]]&amp;Combinar1[[#This Row],[Complemento Link]]&amp;Combinar1[[#This Row],[id_fil_url 1]]&amp;#REF!&amp;#REF!</f>
        <v>#REF!</v>
      </c>
    </row>
    <row r="523" spans="1:32" x14ac:dyDescent="0.3">
      <c r="A523" s="22">
        <v>1</v>
      </c>
      <c r="B523" s="22" t="s">
        <v>376</v>
      </c>
      <c r="C523">
        <v>2</v>
      </c>
      <c r="D523" s="22">
        <v>2</v>
      </c>
      <c r="E523" s="22" t="s">
        <v>746</v>
      </c>
      <c r="F523" s="22"/>
      <c r="G523" s="22" t="s">
        <v>738</v>
      </c>
      <c r="H523" s="22" t="s">
        <v>737</v>
      </c>
      <c r="I523" s="22" t="s">
        <v>733</v>
      </c>
      <c r="K523" s="22" t="s">
        <v>731</v>
      </c>
      <c r="L523" s="22" t="s">
        <v>746</v>
      </c>
      <c r="M523" s="22" t="s">
        <v>735</v>
      </c>
      <c r="N523" s="22" t="s">
        <v>743</v>
      </c>
      <c r="O523" s="22" t="s">
        <v>744</v>
      </c>
      <c r="P523" s="22" t="s">
        <v>3860</v>
      </c>
      <c r="Q523" t="s">
        <v>5944</v>
      </c>
      <c r="R523" s="22" t="s">
        <v>734</v>
      </c>
      <c r="S523" s="22" t="s">
        <v>3871</v>
      </c>
      <c r="T523" s="22" t="s">
        <v>755</v>
      </c>
      <c r="U523" s="22" t="s">
        <v>384</v>
      </c>
      <c r="V523" s="22">
        <v>240</v>
      </c>
      <c r="W523" s="22" t="s">
        <v>377</v>
      </c>
      <c r="X523" s="22" t="s">
        <v>378</v>
      </c>
      <c r="Y523" s="22" t="s">
        <v>135</v>
      </c>
      <c r="Z523" s="22">
        <v>6304</v>
      </c>
      <c r="AA523" s="22" t="s">
        <v>732</v>
      </c>
      <c r="AC523" t="str">
        <f>+Combinar1[[#This Row],[Descripción Filtro URL 1]]</f>
        <v>Lolol</v>
      </c>
      <c r="AD523" t="str">
        <f>+Combinar1[[#This Row],[titulo]]&amp;AC523&amp;", "&amp;Combinar1[[#This Row],[temporalidad]]</f>
        <v>Cantidad de Espacios Culturales por Tipo en la comuna de Lolol, Año 2021</v>
      </c>
      <c r="AE523" t="str">
        <f>+Combinar1[[#This Row],[descripcion_larga]]&amp;AC523&amp;", según datos del "&amp;Combinar1[[#This Row],[fuente]]&amp;", "&amp;Combinar1[[#This Row],[temporalidad]]</f>
        <v>Gráfico que muestra la cantidad de espacios culturales por tipo en la comuna de Lolol, según datos del Observatorio Cultural, Año 2021</v>
      </c>
      <c r="AF523" t="e">
        <f>+Combinar1[[#This Row],[url]]&amp;Combinar1[[#This Row],[Complemento Link]]&amp;Combinar1[[#This Row],[id_fil_url 1]]&amp;#REF!&amp;#REF!</f>
        <v>#REF!</v>
      </c>
    </row>
    <row r="524" spans="1:32" x14ac:dyDescent="0.3">
      <c r="A524" s="22">
        <v>1</v>
      </c>
      <c r="B524" s="22" t="s">
        <v>376</v>
      </c>
      <c r="C524">
        <v>3</v>
      </c>
      <c r="D524" s="22">
        <v>3</v>
      </c>
      <c r="E524" s="22" t="s">
        <v>748</v>
      </c>
      <c r="F524" s="22"/>
      <c r="G524" s="22" t="s">
        <v>739</v>
      </c>
      <c r="H524" s="22" t="s">
        <v>737</v>
      </c>
      <c r="I524" s="22" t="s">
        <v>733</v>
      </c>
      <c r="K524" s="22" t="s">
        <v>731</v>
      </c>
      <c r="L524" s="22" t="s">
        <v>748</v>
      </c>
      <c r="M524" s="22" t="s">
        <v>735</v>
      </c>
      <c r="N524" s="22" t="s">
        <v>743</v>
      </c>
      <c r="O524" s="22" t="s">
        <v>744</v>
      </c>
      <c r="P524" s="22" t="s">
        <v>3863</v>
      </c>
      <c r="Q524" t="s">
        <v>3866</v>
      </c>
      <c r="R524" s="22" t="s">
        <v>734</v>
      </c>
      <c r="S524" s="22" t="s">
        <v>3868</v>
      </c>
      <c r="T524" s="22" t="s">
        <v>756</v>
      </c>
      <c r="U524" s="22" t="s">
        <v>384</v>
      </c>
      <c r="V524" s="22">
        <v>240</v>
      </c>
      <c r="W524" s="22" t="s">
        <v>377</v>
      </c>
      <c r="X524" s="22" t="s">
        <v>378</v>
      </c>
      <c r="Y524" s="22" t="s">
        <v>135</v>
      </c>
      <c r="Z524" s="22">
        <v>6304</v>
      </c>
      <c r="AA524" s="22" t="s">
        <v>732</v>
      </c>
      <c r="AC524" t="str">
        <f>+Combinar1[[#This Row],[Descripción Filtro URL 1]]</f>
        <v>Lolol</v>
      </c>
      <c r="AD524" t="str">
        <f>+Combinar1[[#This Row],[titulo]]&amp;AC524&amp;", "&amp;Combinar1[[#This Row],[temporalidad]]</f>
        <v>Cantidad de Espacios Culturales según su Estado de Mantención en la comuna de Lolol, Año 2021</v>
      </c>
      <c r="AE524" t="str">
        <f>+Combinar1[[#This Row],[descripcion_larga]]&amp;AC524&amp;", según datos del "&amp;Combinar1[[#This Row],[fuente]]&amp;", "&amp;Combinar1[[#This Row],[temporalidad]]</f>
        <v>Gráfico que muestra la cantidad de espacios culturales según su estado de mantención en la comuna de Lolol, según datos del Observatorio Cultural, Año 2021</v>
      </c>
      <c r="AF524" t="e">
        <f>+Combinar1[[#This Row],[url]]&amp;Combinar1[[#This Row],[Complemento Link]]&amp;Combinar1[[#This Row],[id_fil_url 1]]&amp;#REF!&amp;#REF!</f>
        <v>#REF!</v>
      </c>
    </row>
    <row r="525" spans="1:32" x14ac:dyDescent="0.3">
      <c r="A525" s="22">
        <v>1</v>
      </c>
      <c r="B525" s="22" t="s">
        <v>376</v>
      </c>
      <c r="C525">
        <v>4</v>
      </c>
      <c r="D525" s="22">
        <v>4</v>
      </c>
      <c r="E525" s="22" t="s">
        <v>750</v>
      </c>
      <c r="F525" s="22"/>
      <c r="G525" s="22" t="s">
        <v>740</v>
      </c>
      <c r="H525" s="22" t="s">
        <v>737</v>
      </c>
      <c r="I525" s="22" t="s">
        <v>733</v>
      </c>
      <c r="K525" s="22" t="s">
        <v>731</v>
      </c>
      <c r="L525" s="22" t="s">
        <v>750</v>
      </c>
      <c r="M525" s="22" t="s">
        <v>735</v>
      </c>
      <c r="N525" s="22" t="s">
        <v>743</v>
      </c>
      <c r="O525" s="22" t="s">
        <v>744</v>
      </c>
      <c r="P525" s="22" t="s">
        <v>3861</v>
      </c>
      <c r="Q525" t="s">
        <v>3867</v>
      </c>
      <c r="R525" s="22" t="s">
        <v>734</v>
      </c>
      <c r="S525" s="22" t="s">
        <v>3869</v>
      </c>
      <c r="T525" s="22" t="s">
        <v>757</v>
      </c>
      <c r="U525" s="22" t="s">
        <v>384</v>
      </c>
      <c r="V525" s="22">
        <v>240</v>
      </c>
      <c r="W525" s="22" t="s">
        <v>377</v>
      </c>
      <c r="X525" s="22" t="s">
        <v>378</v>
      </c>
      <c r="Y525" s="22" t="s">
        <v>135</v>
      </c>
      <c r="Z525" s="22">
        <v>6304</v>
      </c>
      <c r="AA525" s="22" t="s">
        <v>732</v>
      </c>
      <c r="AC525" t="str">
        <f>+Combinar1[[#This Row],[Descripción Filtro URL 1]]</f>
        <v>Lolol</v>
      </c>
      <c r="AD525" t="str">
        <f>+Combinar1[[#This Row],[titulo]]&amp;AC525&amp;", "&amp;Combinar1[[#This Row],[temporalidad]]</f>
        <v>Cantidad de Espacios Culturales según su Fuente de Financiamiento en la comuna de Lolol, Año 2021</v>
      </c>
      <c r="AE525" t="str">
        <f>+Combinar1[[#This Row],[descripcion_larga]]&amp;AC525&amp;", según datos del "&amp;Combinar1[[#This Row],[fuente]]&amp;", "&amp;Combinar1[[#This Row],[temporalidad]]</f>
        <v>Gráfico que muestra la cantidad de espacios culturales según su fuente de financiamiento en la comuna de Lolol, según datos del Observatorio Cultural, Año 2021</v>
      </c>
      <c r="AF525" t="e">
        <f>+Combinar1[[#This Row],[url]]&amp;Combinar1[[#This Row],[Complemento Link]]&amp;Combinar1[[#This Row],[id_fil_url 1]]&amp;#REF!&amp;#REF!</f>
        <v>#REF!</v>
      </c>
    </row>
    <row r="526" spans="1:32" x14ac:dyDescent="0.3">
      <c r="A526" s="22">
        <v>1</v>
      </c>
      <c r="B526" s="22" t="s">
        <v>376</v>
      </c>
      <c r="C526">
        <v>5</v>
      </c>
      <c r="D526" s="22">
        <v>5</v>
      </c>
      <c r="E526" s="22" t="s">
        <v>752</v>
      </c>
      <c r="F526" s="22"/>
      <c r="G526" s="22" t="s">
        <v>741</v>
      </c>
      <c r="H526" s="22" t="s">
        <v>737</v>
      </c>
      <c r="I526" s="22" t="s">
        <v>733</v>
      </c>
      <c r="K526" s="22" t="s">
        <v>731</v>
      </c>
      <c r="L526" s="22" t="s">
        <v>752</v>
      </c>
      <c r="M526" s="22" t="s">
        <v>735</v>
      </c>
      <c r="N526" s="22" t="s">
        <v>743</v>
      </c>
      <c r="O526" s="22" t="s">
        <v>744</v>
      </c>
      <c r="P526" s="22" t="s">
        <v>3862</v>
      </c>
      <c r="Q526" t="s">
        <v>5943</v>
      </c>
      <c r="R526" s="22" t="s">
        <v>734</v>
      </c>
      <c r="S526" s="22" t="s">
        <v>3870</v>
      </c>
      <c r="T526" s="22" t="s">
        <v>758</v>
      </c>
      <c r="U526" s="22" t="s">
        <v>384</v>
      </c>
      <c r="V526" s="22">
        <v>240</v>
      </c>
      <c r="W526" s="22" t="s">
        <v>377</v>
      </c>
      <c r="X526" s="22" t="s">
        <v>378</v>
      </c>
      <c r="Y526" s="22" t="s">
        <v>135</v>
      </c>
      <c r="Z526" s="22">
        <v>6304</v>
      </c>
      <c r="AA526" s="22" t="s">
        <v>732</v>
      </c>
      <c r="AC526" t="str">
        <f>+Combinar1[[#This Row],[Descripción Filtro URL 1]]</f>
        <v>Lolol</v>
      </c>
      <c r="AD526" t="str">
        <f>+Combinar1[[#This Row],[titulo]]&amp;AC526&amp;", "&amp;Combinar1[[#This Row],[temporalidad]]</f>
        <v>Cantidad de Espacios Culturales según su Tipo de Titularidad en la comuna de Lolol, Año 2021</v>
      </c>
      <c r="AE526" t="str">
        <f>+Combinar1[[#This Row],[descripcion_larga]]&amp;AC526&amp;", según datos del "&amp;Combinar1[[#This Row],[fuente]]&amp;", "&amp;Combinar1[[#This Row],[temporalidad]]</f>
        <v>Gráfico que muestra la cantidad de espacios culturales según su tipo de titularidad en la comuna de  Lolol, según datos del Observatorio Cultural, Año 2021</v>
      </c>
      <c r="AF526" t="e">
        <f>+Combinar1[[#This Row],[url]]&amp;Combinar1[[#This Row],[Complemento Link]]&amp;Combinar1[[#This Row],[id_fil_url 1]]&amp;#REF!&amp;#REF!</f>
        <v>#REF!</v>
      </c>
    </row>
    <row r="527" spans="1:32" x14ac:dyDescent="0.3">
      <c r="A527" s="22">
        <v>1</v>
      </c>
      <c r="B527" s="22" t="s">
        <v>376</v>
      </c>
      <c r="C527">
        <v>1</v>
      </c>
      <c r="D527" s="22">
        <v>1</v>
      </c>
      <c r="E527" s="22" t="s">
        <v>742</v>
      </c>
      <c r="F527" s="22"/>
      <c r="G527" s="22" t="s">
        <v>736</v>
      </c>
      <c r="H527" s="22" t="s">
        <v>737</v>
      </c>
      <c r="I527" s="22" t="s">
        <v>733</v>
      </c>
      <c r="K527" s="22" t="s">
        <v>731</v>
      </c>
      <c r="L527" s="22" t="s">
        <v>742</v>
      </c>
      <c r="M527" s="22" t="s">
        <v>735</v>
      </c>
      <c r="N527" s="22" t="s">
        <v>743</v>
      </c>
      <c r="O527" s="22" t="s">
        <v>744</v>
      </c>
      <c r="P527" s="22" t="s">
        <v>3859</v>
      </c>
      <c r="Q527" t="s">
        <v>3864</v>
      </c>
      <c r="R527" s="22" t="s">
        <v>734</v>
      </c>
      <c r="S527" s="22" t="s">
        <v>3872</v>
      </c>
      <c r="T527" s="22" t="s">
        <v>754</v>
      </c>
      <c r="U527" s="22" t="s">
        <v>384</v>
      </c>
      <c r="V527" s="22">
        <v>240</v>
      </c>
      <c r="W527" s="22" t="s">
        <v>377</v>
      </c>
      <c r="X527" s="22" t="s">
        <v>378</v>
      </c>
      <c r="Y527" s="22" t="s">
        <v>136</v>
      </c>
      <c r="Z527" s="22">
        <v>6305</v>
      </c>
      <c r="AA527" s="22" t="s">
        <v>732</v>
      </c>
      <c r="AC527" t="str">
        <f>+Combinar1[[#This Row],[Descripción Filtro URL 1]]</f>
        <v>Nancagua</v>
      </c>
      <c r="AD527" t="str">
        <f>+Combinar1[[#This Row],[titulo]]&amp;AC527&amp;", "&amp;Combinar1[[#This Row],[temporalidad]]</f>
        <v>Cantidad de Espacios Culturales con Acceso para Discapacitados en la comuna de Nancagua, Año 2021</v>
      </c>
      <c r="AE527" t="str">
        <f>+Combinar1[[#This Row],[descripcion_larga]]&amp;AC527&amp;", según datos del "&amp;Combinar1[[#This Row],[fuente]]&amp;", "&amp;Combinar1[[#This Row],[temporalidad]]</f>
        <v>Gráfico que muestra la cantidad de espacios culturales con o sin acceso para discapacitados en la comuna de Nancagua, según datos del Observatorio Cultural, Año 2021</v>
      </c>
      <c r="AF527" t="e">
        <f>+Combinar1[[#This Row],[url]]&amp;Combinar1[[#This Row],[Complemento Link]]&amp;Combinar1[[#This Row],[id_fil_url 1]]&amp;#REF!&amp;#REF!</f>
        <v>#REF!</v>
      </c>
    </row>
    <row r="528" spans="1:32" x14ac:dyDescent="0.3">
      <c r="A528" s="22">
        <v>1</v>
      </c>
      <c r="B528" s="22" t="s">
        <v>376</v>
      </c>
      <c r="C528">
        <v>2</v>
      </c>
      <c r="D528" s="22">
        <v>2</v>
      </c>
      <c r="E528" s="22" t="s">
        <v>746</v>
      </c>
      <c r="F528" s="22"/>
      <c r="G528" s="22" t="s">
        <v>738</v>
      </c>
      <c r="H528" s="22" t="s">
        <v>737</v>
      </c>
      <c r="I528" s="22" t="s">
        <v>733</v>
      </c>
      <c r="K528" s="22" t="s">
        <v>731</v>
      </c>
      <c r="L528" s="22" t="s">
        <v>746</v>
      </c>
      <c r="M528" s="22" t="s">
        <v>735</v>
      </c>
      <c r="N528" s="22" t="s">
        <v>743</v>
      </c>
      <c r="O528" s="22" t="s">
        <v>744</v>
      </c>
      <c r="P528" s="22" t="s">
        <v>3860</v>
      </c>
      <c r="Q528" t="s">
        <v>5944</v>
      </c>
      <c r="R528" s="22" t="s">
        <v>734</v>
      </c>
      <c r="S528" s="22" t="s">
        <v>3871</v>
      </c>
      <c r="T528" s="22" t="s">
        <v>755</v>
      </c>
      <c r="U528" s="22" t="s">
        <v>384</v>
      </c>
      <c r="V528" s="22">
        <v>240</v>
      </c>
      <c r="W528" s="22" t="s">
        <v>377</v>
      </c>
      <c r="X528" s="22" t="s">
        <v>378</v>
      </c>
      <c r="Y528" s="22" t="s">
        <v>136</v>
      </c>
      <c r="Z528" s="22">
        <v>6305</v>
      </c>
      <c r="AA528" s="22" t="s">
        <v>732</v>
      </c>
      <c r="AC528" t="str">
        <f>+Combinar1[[#This Row],[Descripción Filtro URL 1]]</f>
        <v>Nancagua</v>
      </c>
      <c r="AD528" t="str">
        <f>+Combinar1[[#This Row],[titulo]]&amp;AC528&amp;", "&amp;Combinar1[[#This Row],[temporalidad]]</f>
        <v>Cantidad de Espacios Culturales por Tipo en la comuna de Nancagua, Año 2021</v>
      </c>
      <c r="AE528" t="str">
        <f>+Combinar1[[#This Row],[descripcion_larga]]&amp;AC528&amp;", según datos del "&amp;Combinar1[[#This Row],[fuente]]&amp;", "&amp;Combinar1[[#This Row],[temporalidad]]</f>
        <v>Gráfico que muestra la cantidad de espacios culturales por tipo en la comuna de Nancagua, según datos del Observatorio Cultural, Año 2021</v>
      </c>
      <c r="AF528" t="e">
        <f>+Combinar1[[#This Row],[url]]&amp;Combinar1[[#This Row],[Complemento Link]]&amp;Combinar1[[#This Row],[id_fil_url 1]]&amp;#REF!&amp;#REF!</f>
        <v>#REF!</v>
      </c>
    </row>
    <row r="529" spans="1:32" x14ac:dyDescent="0.3">
      <c r="A529" s="22">
        <v>1</v>
      </c>
      <c r="B529" s="22" t="s">
        <v>376</v>
      </c>
      <c r="C529">
        <v>3</v>
      </c>
      <c r="D529" s="22">
        <v>3</v>
      </c>
      <c r="E529" s="22" t="s">
        <v>748</v>
      </c>
      <c r="F529" s="22"/>
      <c r="G529" s="22" t="s">
        <v>739</v>
      </c>
      <c r="H529" s="22" t="s">
        <v>737</v>
      </c>
      <c r="I529" s="22" t="s">
        <v>733</v>
      </c>
      <c r="K529" s="22" t="s">
        <v>731</v>
      </c>
      <c r="L529" s="22" t="s">
        <v>748</v>
      </c>
      <c r="M529" s="22" t="s">
        <v>735</v>
      </c>
      <c r="N529" s="22" t="s">
        <v>743</v>
      </c>
      <c r="O529" s="22" t="s">
        <v>744</v>
      </c>
      <c r="P529" s="22" t="s">
        <v>3863</v>
      </c>
      <c r="Q529" t="s">
        <v>3866</v>
      </c>
      <c r="R529" s="22" t="s">
        <v>734</v>
      </c>
      <c r="S529" s="22" t="s">
        <v>3868</v>
      </c>
      <c r="T529" s="22" t="s">
        <v>756</v>
      </c>
      <c r="U529" s="22" t="s">
        <v>384</v>
      </c>
      <c r="V529" s="22">
        <v>240</v>
      </c>
      <c r="W529" s="22" t="s">
        <v>377</v>
      </c>
      <c r="X529" s="22" t="s">
        <v>378</v>
      </c>
      <c r="Y529" s="22" t="s">
        <v>136</v>
      </c>
      <c r="Z529" s="22">
        <v>6305</v>
      </c>
      <c r="AA529" s="22" t="s">
        <v>732</v>
      </c>
      <c r="AC529" t="str">
        <f>+Combinar1[[#This Row],[Descripción Filtro URL 1]]</f>
        <v>Nancagua</v>
      </c>
      <c r="AD529" t="str">
        <f>+Combinar1[[#This Row],[titulo]]&amp;AC529&amp;", "&amp;Combinar1[[#This Row],[temporalidad]]</f>
        <v>Cantidad de Espacios Culturales según su Estado de Mantención en la comuna de Nancagua, Año 2021</v>
      </c>
      <c r="AE529" t="str">
        <f>+Combinar1[[#This Row],[descripcion_larga]]&amp;AC529&amp;", según datos del "&amp;Combinar1[[#This Row],[fuente]]&amp;", "&amp;Combinar1[[#This Row],[temporalidad]]</f>
        <v>Gráfico que muestra la cantidad de espacios culturales según su estado de mantención en la comuna de Nancagua, según datos del Observatorio Cultural, Año 2021</v>
      </c>
      <c r="AF529" t="e">
        <f>+Combinar1[[#This Row],[url]]&amp;Combinar1[[#This Row],[Complemento Link]]&amp;Combinar1[[#This Row],[id_fil_url 1]]&amp;#REF!&amp;#REF!</f>
        <v>#REF!</v>
      </c>
    </row>
    <row r="530" spans="1:32" x14ac:dyDescent="0.3">
      <c r="A530" s="22">
        <v>1</v>
      </c>
      <c r="B530" s="22" t="s">
        <v>376</v>
      </c>
      <c r="C530">
        <v>4</v>
      </c>
      <c r="D530" s="22">
        <v>4</v>
      </c>
      <c r="E530" s="22" t="s">
        <v>750</v>
      </c>
      <c r="F530" s="22"/>
      <c r="G530" s="22" t="s">
        <v>740</v>
      </c>
      <c r="H530" s="22" t="s">
        <v>737</v>
      </c>
      <c r="I530" s="22" t="s">
        <v>733</v>
      </c>
      <c r="K530" s="22" t="s">
        <v>731</v>
      </c>
      <c r="L530" s="22" t="s">
        <v>750</v>
      </c>
      <c r="M530" s="22" t="s">
        <v>735</v>
      </c>
      <c r="N530" s="22" t="s">
        <v>743</v>
      </c>
      <c r="O530" s="22" t="s">
        <v>744</v>
      </c>
      <c r="P530" s="22" t="s">
        <v>3861</v>
      </c>
      <c r="Q530" t="s">
        <v>3867</v>
      </c>
      <c r="R530" s="22" t="s">
        <v>734</v>
      </c>
      <c r="S530" s="22" t="s">
        <v>3869</v>
      </c>
      <c r="T530" s="22" t="s">
        <v>757</v>
      </c>
      <c r="U530" s="22" t="s">
        <v>384</v>
      </c>
      <c r="V530" s="22">
        <v>240</v>
      </c>
      <c r="W530" s="22" t="s">
        <v>377</v>
      </c>
      <c r="X530" s="22" t="s">
        <v>378</v>
      </c>
      <c r="Y530" s="22" t="s">
        <v>136</v>
      </c>
      <c r="Z530" s="22">
        <v>6305</v>
      </c>
      <c r="AA530" s="22" t="s">
        <v>732</v>
      </c>
      <c r="AC530" t="str">
        <f>+Combinar1[[#This Row],[Descripción Filtro URL 1]]</f>
        <v>Nancagua</v>
      </c>
      <c r="AD530" t="str">
        <f>+Combinar1[[#This Row],[titulo]]&amp;AC530&amp;", "&amp;Combinar1[[#This Row],[temporalidad]]</f>
        <v>Cantidad de Espacios Culturales según su Fuente de Financiamiento en la comuna de Nancagua, Año 2021</v>
      </c>
      <c r="AE530" t="str">
        <f>+Combinar1[[#This Row],[descripcion_larga]]&amp;AC530&amp;", según datos del "&amp;Combinar1[[#This Row],[fuente]]&amp;", "&amp;Combinar1[[#This Row],[temporalidad]]</f>
        <v>Gráfico que muestra la cantidad de espacios culturales según su fuente de financiamiento en la comuna de Nancagua, según datos del Observatorio Cultural, Año 2021</v>
      </c>
      <c r="AF530" t="e">
        <f>+Combinar1[[#This Row],[url]]&amp;Combinar1[[#This Row],[Complemento Link]]&amp;Combinar1[[#This Row],[id_fil_url 1]]&amp;#REF!&amp;#REF!</f>
        <v>#REF!</v>
      </c>
    </row>
    <row r="531" spans="1:32" x14ac:dyDescent="0.3">
      <c r="A531" s="22">
        <v>1</v>
      </c>
      <c r="B531" s="22" t="s">
        <v>376</v>
      </c>
      <c r="C531">
        <v>5</v>
      </c>
      <c r="D531" s="22">
        <v>5</v>
      </c>
      <c r="E531" s="22" t="s">
        <v>752</v>
      </c>
      <c r="F531" s="22"/>
      <c r="G531" s="22" t="s">
        <v>741</v>
      </c>
      <c r="H531" s="22" t="s">
        <v>737</v>
      </c>
      <c r="I531" s="22" t="s">
        <v>733</v>
      </c>
      <c r="K531" s="22" t="s">
        <v>731</v>
      </c>
      <c r="L531" s="22" t="s">
        <v>752</v>
      </c>
      <c r="M531" s="22" t="s">
        <v>735</v>
      </c>
      <c r="N531" s="22" t="s">
        <v>743</v>
      </c>
      <c r="O531" s="22" t="s">
        <v>744</v>
      </c>
      <c r="P531" s="22" t="s">
        <v>3862</v>
      </c>
      <c r="Q531" t="s">
        <v>5943</v>
      </c>
      <c r="R531" s="22" t="s">
        <v>734</v>
      </c>
      <c r="S531" s="22" t="s">
        <v>3870</v>
      </c>
      <c r="T531" s="22" t="s">
        <v>758</v>
      </c>
      <c r="U531" s="22" t="s">
        <v>384</v>
      </c>
      <c r="V531" s="22">
        <v>240</v>
      </c>
      <c r="W531" s="22" t="s">
        <v>377</v>
      </c>
      <c r="X531" s="22" t="s">
        <v>378</v>
      </c>
      <c r="Y531" s="22" t="s">
        <v>136</v>
      </c>
      <c r="Z531" s="22">
        <v>6305</v>
      </c>
      <c r="AA531" s="22" t="s">
        <v>732</v>
      </c>
      <c r="AC531" t="str">
        <f>+Combinar1[[#This Row],[Descripción Filtro URL 1]]</f>
        <v>Nancagua</v>
      </c>
      <c r="AD531" t="str">
        <f>+Combinar1[[#This Row],[titulo]]&amp;AC531&amp;", "&amp;Combinar1[[#This Row],[temporalidad]]</f>
        <v>Cantidad de Espacios Culturales según su Tipo de Titularidad en la comuna de Nancagua, Año 2021</v>
      </c>
      <c r="AE531" t="str">
        <f>+Combinar1[[#This Row],[descripcion_larga]]&amp;AC531&amp;", según datos del "&amp;Combinar1[[#This Row],[fuente]]&amp;", "&amp;Combinar1[[#This Row],[temporalidad]]</f>
        <v>Gráfico que muestra la cantidad de espacios culturales según su tipo de titularidad en la comuna de  Nancagua, según datos del Observatorio Cultural, Año 2021</v>
      </c>
      <c r="AF531" t="e">
        <f>+Combinar1[[#This Row],[url]]&amp;Combinar1[[#This Row],[Complemento Link]]&amp;Combinar1[[#This Row],[id_fil_url 1]]&amp;#REF!&amp;#REF!</f>
        <v>#REF!</v>
      </c>
    </row>
    <row r="532" spans="1:32" x14ac:dyDescent="0.3">
      <c r="A532" s="22">
        <v>1</v>
      </c>
      <c r="B532" s="22" t="s">
        <v>376</v>
      </c>
      <c r="C532">
        <v>1</v>
      </c>
      <c r="D532" s="22">
        <v>1</v>
      </c>
      <c r="E532" s="22" t="s">
        <v>742</v>
      </c>
      <c r="F532" s="22"/>
      <c r="G532" s="22" t="s">
        <v>736</v>
      </c>
      <c r="H532" s="22" t="s">
        <v>737</v>
      </c>
      <c r="I532" s="22" t="s">
        <v>733</v>
      </c>
      <c r="K532" s="22" t="s">
        <v>731</v>
      </c>
      <c r="L532" s="22" t="s">
        <v>742</v>
      </c>
      <c r="M532" s="22" t="s">
        <v>735</v>
      </c>
      <c r="N532" s="22" t="s">
        <v>743</v>
      </c>
      <c r="O532" s="22" t="s">
        <v>744</v>
      </c>
      <c r="P532" s="22" t="s">
        <v>3859</v>
      </c>
      <c r="Q532" t="s">
        <v>3864</v>
      </c>
      <c r="R532" s="22" t="s">
        <v>734</v>
      </c>
      <c r="S532" s="22" t="s">
        <v>3872</v>
      </c>
      <c r="T532" s="22" t="s">
        <v>754</v>
      </c>
      <c r="U532" s="22" t="s">
        <v>384</v>
      </c>
      <c r="V532" s="22">
        <v>240</v>
      </c>
      <c r="W532" s="22" t="s">
        <v>377</v>
      </c>
      <c r="X532" s="22" t="s">
        <v>378</v>
      </c>
      <c r="Y532" s="22" t="s">
        <v>137</v>
      </c>
      <c r="Z532" s="22">
        <v>6306</v>
      </c>
      <c r="AA532" s="22" t="s">
        <v>732</v>
      </c>
      <c r="AC532" t="str">
        <f>+Combinar1[[#This Row],[Descripción Filtro URL 1]]</f>
        <v>Palmilla</v>
      </c>
      <c r="AD532" t="str">
        <f>+Combinar1[[#This Row],[titulo]]&amp;AC532&amp;", "&amp;Combinar1[[#This Row],[temporalidad]]</f>
        <v>Cantidad de Espacios Culturales con Acceso para Discapacitados en la comuna de Palmilla, Año 2021</v>
      </c>
      <c r="AE532" t="str">
        <f>+Combinar1[[#This Row],[descripcion_larga]]&amp;AC532&amp;", según datos del "&amp;Combinar1[[#This Row],[fuente]]&amp;", "&amp;Combinar1[[#This Row],[temporalidad]]</f>
        <v>Gráfico que muestra la cantidad de espacios culturales con o sin acceso para discapacitados en la comuna de Palmilla, según datos del Observatorio Cultural, Año 2021</v>
      </c>
      <c r="AF532" t="e">
        <f>+Combinar1[[#This Row],[url]]&amp;Combinar1[[#This Row],[Complemento Link]]&amp;Combinar1[[#This Row],[id_fil_url 1]]&amp;#REF!&amp;#REF!</f>
        <v>#REF!</v>
      </c>
    </row>
    <row r="533" spans="1:32" x14ac:dyDescent="0.3">
      <c r="A533" s="22">
        <v>1</v>
      </c>
      <c r="B533" s="22" t="s">
        <v>376</v>
      </c>
      <c r="C533">
        <v>2</v>
      </c>
      <c r="D533" s="22">
        <v>2</v>
      </c>
      <c r="E533" s="22" t="s">
        <v>746</v>
      </c>
      <c r="F533" s="22"/>
      <c r="G533" s="22" t="s">
        <v>738</v>
      </c>
      <c r="H533" s="22" t="s">
        <v>737</v>
      </c>
      <c r="I533" s="22" t="s">
        <v>733</v>
      </c>
      <c r="K533" s="22" t="s">
        <v>731</v>
      </c>
      <c r="L533" s="22" t="s">
        <v>746</v>
      </c>
      <c r="M533" s="22" t="s">
        <v>735</v>
      </c>
      <c r="N533" s="22" t="s">
        <v>743</v>
      </c>
      <c r="O533" s="22" t="s">
        <v>744</v>
      </c>
      <c r="P533" s="22" t="s">
        <v>3860</v>
      </c>
      <c r="Q533" t="s">
        <v>5944</v>
      </c>
      <c r="R533" s="22" t="s">
        <v>734</v>
      </c>
      <c r="S533" s="22" t="s">
        <v>3871</v>
      </c>
      <c r="T533" s="22" t="s">
        <v>755</v>
      </c>
      <c r="U533" s="22" t="s">
        <v>384</v>
      </c>
      <c r="V533" s="22">
        <v>240</v>
      </c>
      <c r="W533" s="22" t="s">
        <v>377</v>
      </c>
      <c r="X533" s="22" t="s">
        <v>378</v>
      </c>
      <c r="Y533" s="22" t="s">
        <v>137</v>
      </c>
      <c r="Z533" s="22">
        <v>6306</v>
      </c>
      <c r="AA533" s="22" t="s">
        <v>732</v>
      </c>
      <c r="AC533" t="str">
        <f>+Combinar1[[#This Row],[Descripción Filtro URL 1]]</f>
        <v>Palmilla</v>
      </c>
      <c r="AD533" t="str">
        <f>+Combinar1[[#This Row],[titulo]]&amp;AC533&amp;", "&amp;Combinar1[[#This Row],[temporalidad]]</f>
        <v>Cantidad de Espacios Culturales por Tipo en la comuna de Palmilla, Año 2021</v>
      </c>
      <c r="AE533" t="str">
        <f>+Combinar1[[#This Row],[descripcion_larga]]&amp;AC533&amp;", según datos del "&amp;Combinar1[[#This Row],[fuente]]&amp;", "&amp;Combinar1[[#This Row],[temporalidad]]</f>
        <v>Gráfico que muestra la cantidad de espacios culturales por tipo en la comuna de Palmilla, según datos del Observatorio Cultural, Año 2021</v>
      </c>
      <c r="AF533" t="e">
        <f>+Combinar1[[#This Row],[url]]&amp;Combinar1[[#This Row],[Complemento Link]]&amp;Combinar1[[#This Row],[id_fil_url 1]]&amp;#REF!&amp;#REF!</f>
        <v>#REF!</v>
      </c>
    </row>
    <row r="534" spans="1:32" x14ac:dyDescent="0.3">
      <c r="A534" s="22">
        <v>1</v>
      </c>
      <c r="B534" s="22" t="s">
        <v>376</v>
      </c>
      <c r="C534">
        <v>3</v>
      </c>
      <c r="D534" s="22">
        <v>3</v>
      </c>
      <c r="E534" s="22" t="s">
        <v>748</v>
      </c>
      <c r="F534" s="22"/>
      <c r="G534" s="22" t="s">
        <v>739</v>
      </c>
      <c r="H534" s="22" t="s">
        <v>737</v>
      </c>
      <c r="I534" s="22" t="s">
        <v>733</v>
      </c>
      <c r="K534" s="22" t="s">
        <v>731</v>
      </c>
      <c r="L534" s="22" t="s">
        <v>748</v>
      </c>
      <c r="M534" s="22" t="s">
        <v>735</v>
      </c>
      <c r="N534" s="22" t="s">
        <v>743</v>
      </c>
      <c r="O534" s="22" t="s">
        <v>744</v>
      </c>
      <c r="P534" s="22" t="s">
        <v>3863</v>
      </c>
      <c r="Q534" t="s">
        <v>3866</v>
      </c>
      <c r="R534" s="22" t="s">
        <v>734</v>
      </c>
      <c r="S534" s="22" t="s">
        <v>3868</v>
      </c>
      <c r="T534" s="22" t="s">
        <v>756</v>
      </c>
      <c r="U534" s="22" t="s">
        <v>384</v>
      </c>
      <c r="V534" s="22">
        <v>240</v>
      </c>
      <c r="W534" s="22" t="s">
        <v>377</v>
      </c>
      <c r="X534" s="22" t="s">
        <v>378</v>
      </c>
      <c r="Y534" s="22" t="s">
        <v>137</v>
      </c>
      <c r="Z534" s="22">
        <v>6306</v>
      </c>
      <c r="AA534" s="22" t="s">
        <v>732</v>
      </c>
      <c r="AC534" t="str">
        <f>+Combinar1[[#This Row],[Descripción Filtro URL 1]]</f>
        <v>Palmilla</v>
      </c>
      <c r="AD534" t="str">
        <f>+Combinar1[[#This Row],[titulo]]&amp;AC534&amp;", "&amp;Combinar1[[#This Row],[temporalidad]]</f>
        <v>Cantidad de Espacios Culturales según su Estado de Mantención en la comuna de Palmilla, Año 2021</v>
      </c>
      <c r="AE534" t="str">
        <f>+Combinar1[[#This Row],[descripcion_larga]]&amp;AC534&amp;", según datos del "&amp;Combinar1[[#This Row],[fuente]]&amp;", "&amp;Combinar1[[#This Row],[temporalidad]]</f>
        <v>Gráfico que muestra la cantidad de espacios culturales según su estado de mantención en la comuna de Palmilla, según datos del Observatorio Cultural, Año 2021</v>
      </c>
      <c r="AF534" t="e">
        <f>+Combinar1[[#This Row],[url]]&amp;Combinar1[[#This Row],[Complemento Link]]&amp;Combinar1[[#This Row],[id_fil_url 1]]&amp;#REF!&amp;#REF!</f>
        <v>#REF!</v>
      </c>
    </row>
    <row r="535" spans="1:32" x14ac:dyDescent="0.3">
      <c r="A535" s="22">
        <v>1</v>
      </c>
      <c r="B535" s="22" t="s">
        <v>376</v>
      </c>
      <c r="C535">
        <v>4</v>
      </c>
      <c r="D535" s="22">
        <v>4</v>
      </c>
      <c r="E535" s="22" t="s">
        <v>750</v>
      </c>
      <c r="F535" s="22"/>
      <c r="G535" s="22" t="s">
        <v>740</v>
      </c>
      <c r="H535" s="22" t="s">
        <v>737</v>
      </c>
      <c r="I535" s="22" t="s">
        <v>733</v>
      </c>
      <c r="K535" s="22" t="s">
        <v>731</v>
      </c>
      <c r="L535" s="22" t="s">
        <v>750</v>
      </c>
      <c r="M535" s="22" t="s">
        <v>735</v>
      </c>
      <c r="N535" s="22" t="s">
        <v>743</v>
      </c>
      <c r="O535" s="22" t="s">
        <v>744</v>
      </c>
      <c r="P535" s="22" t="s">
        <v>3861</v>
      </c>
      <c r="Q535" t="s">
        <v>3867</v>
      </c>
      <c r="R535" s="22" t="s">
        <v>734</v>
      </c>
      <c r="S535" s="22" t="s">
        <v>3869</v>
      </c>
      <c r="T535" s="22" t="s">
        <v>757</v>
      </c>
      <c r="U535" s="22" t="s">
        <v>384</v>
      </c>
      <c r="V535" s="22">
        <v>240</v>
      </c>
      <c r="W535" s="22" t="s">
        <v>377</v>
      </c>
      <c r="X535" s="22" t="s">
        <v>378</v>
      </c>
      <c r="Y535" s="22" t="s">
        <v>137</v>
      </c>
      <c r="Z535" s="22">
        <v>6306</v>
      </c>
      <c r="AA535" s="22" t="s">
        <v>732</v>
      </c>
      <c r="AC535" t="str">
        <f>+Combinar1[[#This Row],[Descripción Filtro URL 1]]</f>
        <v>Palmilla</v>
      </c>
      <c r="AD535" t="str">
        <f>+Combinar1[[#This Row],[titulo]]&amp;AC535&amp;", "&amp;Combinar1[[#This Row],[temporalidad]]</f>
        <v>Cantidad de Espacios Culturales según su Fuente de Financiamiento en la comuna de Palmilla, Año 2021</v>
      </c>
      <c r="AE535" t="str">
        <f>+Combinar1[[#This Row],[descripcion_larga]]&amp;AC535&amp;", según datos del "&amp;Combinar1[[#This Row],[fuente]]&amp;", "&amp;Combinar1[[#This Row],[temporalidad]]</f>
        <v>Gráfico que muestra la cantidad de espacios culturales según su fuente de financiamiento en la comuna de Palmilla, según datos del Observatorio Cultural, Año 2021</v>
      </c>
      <c r="AF535" t="e">
        <f>+Combinar1[[#This Row],[url]]&amp;Combinar1[[#This Row],[Complemento Link]]&amp;Combinar1[[#This Row],[id_fil_url 1]]&amp;#REF!&amp;#REF!</f>
        <v>#REF!</v>
      </c>
    </row>
    <row r="536" spans="1:32" x14ac:dyDescent="0.3">
      <c r="A536" s="22">
        <v>1</v>
      </c>
      <c r="B536" s="22" t="s">
        <v>376</v>
      </c>
      <c r="C536">
        <v>5</v>
      </c>
      <c r="D536" s="22">
        <v>5</v>
      </c>
      <c r="E536" s="22" t="s">
        <v>752</v>
      </c>
      <c r="F536" s="22"/>
      <c r="G536" s="22" t="s">
        <v>741</v>
      </c>
      <c r="H536" s="22" t="s">
        <v>737</v>
      </c>
      <c r="I536" s="22" t="s">
        <v>733</v>
      </c>
      <c r="K536" s="22" t="s">
        <v>731</v>
      </c>
      <c r="L536" s="22" t="s">
        <v>752</v>
      </c>
      <c r="M536" s="22" t="s">
        <v>735</v>
      </c>
      <c r="N536" s="22" t="s">
        <v>743</v>
      </c>
      <c r="O536" s="22" t="s">
        <v>744</v>
      </c>
      <c r="P536" s="22" t="s">
        <v>3862</v>
      </c>
      <c r="Q536" t="s">
        <v>5943</v>
      </c>
      <c r="R536" s="22" t="s">
        <v>734</v>
      </c>
      <c r="S536" s="22" t="s">
        <v>3870</v>
      </c>
      <c r="T536" s="22" t="s">
        <v>758</v>
      </c>
      <c r="U536" s="22" t="s">
        <v>384</v>
      </c>
      <c r="V536" s="22">
        <v>240</v>
      </c>
      <c r="W536" s="22" t="s">
        <v>377</v>
      </c>
      <c r="X536" s="22" t="s">
        <v>378</v>
      </c>
      <c r="Y536" s="22" t="s">
        <v>137</v>
      </c>
      <c r="Z536" s="22">
        <v>6306</v>
      </c>
      <c r="AA536" s="22" t="s">
        <v>732</v>
      </c>
      <c r="AC536" t="str">
        <f>+Combinar1[[#This Row],[Descripción Filtro URL 1]]</f>
        <v>Palmilla</v>
      </c>
      <c r="AD536" t="str">
        <f>+Combinar1[[#This Row],[titulo]]&amp;AC536&amp;", "&amp;Combinar1[[#This Row],[temporalidad]]</f>
        <v>Cantidad de Espacios Culturales según su Tipo de Titularidad en la comuna de Palmilla, Año 2021</v>
      </c>
      <c r="AE536" t="str">
        <f>+Combinar1[[#This Row],[descripcion_larga]]&amp;AC536&amp;", según datos del "&amp;Combinar1[[#This Row],[fuente]]&amp;", "&amp;Combinar1[[#This Row],[temporalidad]]</f>
        <v>Gráfico que muestra la cantidad de espacios culturales según su tipo de titularidad en la comuna de  Palmilla, según datos del Observatorio Cultural, Año 2021</v>
      </c>
      <c r="AF536" t="e">
        <f>+Combinar1[[#This Row],[url]]&amp;Combinar1[[#This Row],[Complemento Link]]&amp;Combinar1[[#This Row],[id_fil_url 1]]&amp;#REF!&amp;#REF!</f>
        <v>#REF!</v>
      </c>
    </row>
    <row r="537" spans="1:32" x14ac:dyDescent="0.3">
      <c r="A537" s="22">
        <v>1</v>
      </c>
      <c r="B537" s="22" t="s">
        <v>376</v>
      </c>
      <c r="C537">
        <v>1</v>
      </c>
      <c r="D537" s="22">
        <v>1</v>
      </c>
      <c r="E537" s="22" t="s">
        <v>742</v>
      </c>
      <c r="F537" s="22"/>
      <c r="G537" s="22" t="s">
        <v>736</v>
      </c>
      <c r="H537" s="22" t="s">
        <v>737</v>
      </c>
      <c r="I537" s="22" t="s">
        <v>733</v>
      </c>
      <c r="K537" s="22" t="s">
        <v>731</v>
      </c>
      <c r="L537" s="22" t="s">
        <v>742</v>
      </c>
      <c r="M537" s="22" t="s">
        <v>735</v>
      </c>
      <c r="N537" s="22" t="s">
        <v>743</v>
      </c>
      <c r="O537" s="22" t="s">
        <v>744</v>
      </c>
      <c r="P537" s="22" t="s">
        <v>3859</v>
      </c>
      <c r="Q537" t="s">
        <v>3864</v>
      </c>
      <c r="R537" s="22" t="s">
        <v>734</v>
      </c>
      <c r="S537" s="22" t="s">
        <v>3872</v>
      </c>
      <c r="T537" s="22" t="s">
        <v>754</v>
      </c>
      <c r="U537" s="22" t="s">
        <v>384</v>
      </c>
      <c r="V537" s="22">
        <v>240</v>
      </c>
      <c r="W537" s="22" t="s">
        <v>377</v>
      </c>
      <c r="X537" s="22" t="s">
        <v>378</v>
      </c>
      <c r="Y537" s="22" t="s">
        <v>138</v>
      </c>
      <c r="Z537" s="22">
        <v>6307</v>
      </c>
      <c r="AA537" s="22" t="s">
        <v>732</v>
      </c>
      <c r="AC537" t="str">
        <f>+Combinar1[[#This Row],[Descripción Filtro URL 1]]</f>
        <v>Peralillo</v>
      </c>
      <c r="AD537" t="str">
        <f>+Combinar1[[#This Row],[titulo]]&amp;AC537&amp;", "&amp;Combinar1[[#This Row],[temporalidad]]</f>
        <v>Cantidad de Espacios Culturales con Acceso para Discapacitados en la comuna de Peralillo, Año 2021</v>
      </c>
      <c r="AE537" t="str">
        <f>+Combinar1[[#This Row],[descripcion_larga]]&amp;AC537&amp;", según datos del "&amp;Combinar1[[#This Row],[fuente]]&amp;", "&amp;Combinar1[[#This Row],[temporalidad]]</f>
        <v>Gráfico que muestra la cantidad de espacios culturales con o sin acceso para discapacitados en la comuna de Peralillo, según datos del Observatorio Cultural, Año 2021</v>
      </c>
      <c r="AF537" t="e">
        <f>+Combinar1[[#This Row],[url]]&amp;Combinar1[[#This Row],[Complemento Link]]&amp;Combinar1[[#This Row],[id_fil_url 1]]&amp;#REF!&amp;#REF!</f>
        <v>#REF!</v>
      </c>
    </row>
    <row r="538" spans="1:32" x14ac:dyDescent="0.3">
      <c r="A538" s="22">
        <v>1</v>
      </c>
      <c r="B538" s="22" t="s">
        <v>376</v>
      </c>
      <c r="C538">
        <v>2</v>
      </c>
      <c r="D538" s="22">
        <v>2</v>
      </c>
      <c r="E538" s="22" t="s">
        <v>746</v>
      </c>
      <c r="F538" s="22"/>
      <c r="G538" s="22" t="s">
        <v>738</v>
      </c>
      <c r="H538" s="22" t="s">
        <v>737</v>
      </c>
      <c r="I538" s="22" t="s">
        <v>733</v>
      </c>
      <c r="K538" s="22" t="s">
        <v>731</v>
      </c>
      <c r="L538" s="22" t="s">
        <v>746</v>
      </c>
      <c r="M538" s="22" t="s">
        <v>735</v>
      </c>
      <c r="N538" s="22" t="s">
        <v>743</v>
      </c>
      <c r="O538" s="22" t="s">
        <v>744</v>
      </c>
      <c r="P538" s="22" t="s">
        <v>3860</v>
      </c>
      <c r="Q538" t="s">
        <v>5944</v>
      </c>
      <c r="R538" s="22" t="s">
        <v>734</v>
      </c>
      <c r="S538" s="22" t="s">
        <v>3871</v>
      </c>
      <c r="T538" s="22" t="s">
        <v>755</v>
      </c>
      <c r="U538" s="22" t="s">
        <v>384</v>
      </c>
      <c r="V538" s="22">
        <v>240</v>
      </c>
      <c r="W538" s="22" t="s">
        <v>377</v>
      </c>
      <c r="X538" s="22" t="s">
        <v>378</v>
      </c>
      <c r="Y538" s="22" t="s">
        <v>138</v>
      </c>
      <c r="Z538" s="22">
        <v>6307</v>
      </c>
      <c r="AA538" s="22" t="s">
        <v>732</v>
      </c>
      <c r="AC538" t="str">
        <f>+Combinar1[[#This Row],[Descripción Filtro URL 1]]</f>
        <v>Peralillo</v>
      </c>
      <c r="AD538" t="str">
        <f>+Combinar1[[#This Row],[titulo]]&amp;AC538&amp;", "&amp;Combinar1[[#This Row],[temporalidad]]</f>
        <v>Cantidad de Espacios Culturales por Tipo en la comuna de Peralillo, Año 2021</v>
      </c>
      <c r="AE538" t="str">
        <f>+Combinar1[[#This Row],[descripcion_larga]]&amp;AC538&amp;", según datos del "&amp;Combinar1[[#This Row],[fuente]]&amp;", "&amp;Combinar1[[#This Row],[temporalidad]]</f>
        <v>Gráfico que muestra la cantidad de espacios culturales por tipo en la comuna de Peralillo, según datos del Observatorio Cultural, Año 2021</v>
      </c>
      <c r="AF538" t="e">
        <f>+Combinar1[[#This Row],[url]]&amp;Combinar1[[#This Row],[Complemento Link]]&amp;Combinar1[[#This Row],[id_fil_url 1]]&amp;#REF!&amp;#REF!</f>
        <v>#REF!</v>
      </c>
    </row>
    <row r="539" spans="1:32" x14ac:dyDescent="0.3">
      <c r="A539" s="22">
        <v>1</v>
      </c>
      <c r="B539" s="22" t="s">
        <v>376</v>
      </c>
      <c r="C539">
        <v>3</v>
      </c>
      <c r="D539" s="22">
        <v>3</v>
      </c>
      <c r="E539" s="22" t="s">
        <v>748</v>
      </c>
      <c r="F539" s="22"/>
      <c r="G539" s="22" t="s">
        <v>739</v>
      </c>
      <c r="H539" s="22" t="s">
        <v>737</v>
      </c>
      <c r="I539" s="22" t="s">
        <v>733</v>
      </c>
      <c r="K539" s="22" t="s">
        <v>731</v>
      </c>
      <c r="L539" s="22" t="s">
        <v>748</v>
      </c>
      <c r="M539" s="22" t="s">
        <v>735</v>
      </c>
      <c r="N539" s="22" t="s">
        <v>743</v>
      </c>
      <c r="O539" s="22" t="s">
        <v>744</v>
      </c>
      <c r="P539" s="22" t="s">
        <v>3863</v>
      </c>
      <c r="Q539" t="s">
        <v>3866</v>
      </c>
      <c r="R539" s="22" t="s">
        <v>734</v>
      </c>
      <c r="S539" s="22" t="s">
        <v>3868</v>
      </c>
      <c r="T539" s="22" t="s">
        <v>756</v>
      </c>
      <c r="U539" s="22" t="s">
        <v>384</v>
      </c>
      <c r="V539" s="22">
        <v>240</v>
      </c>
      <c r="W539" s="22" t="s">
        <v>377</v>
      </c>
      <c r="X539" s="22" t="s">
        <v>378</v>
      </c>
      <c r="Y539" s="22" t="s">
        <v>138</v>
      </c>
      <c r="Z539" s="22">
        <v>6307</v>
      </c>
      <c r="AA539" s="22" t="s">
        <v>732</v>
      </c>
      <c r="AC539" t="str">
        <f>+Combinar1[[#This Row],[Descripción Filtro URL 1]]</f>
        <v>Peralillo</v>
      </c>
      <c r="AD539" t="str">
        <f>+Combinar1[[#This Row],[titulo]]&amp;AC539&amp;", "&amp;Combinar1[[#This Row],[temporalidad]]</f>
        <v>Cantidad de Espacios Culturales según su Estado de Mantención en la comuna de Peralillo, Año 2021</v>
      </c>
      <c r="AE539" t="str">
        <f>+Combinar1[[#This Row],[descripcion_larga]]&amp;AC539&amp;", según datos del "&amp;Combinar1[[#This Row],[fuente]]&amp;", "&amp;Combinar1[[#This Row],[temporalidad]]</f>
        <v>Gráfico que muestra la cantidad de espacios culturales según su estado de mantención en la comuna de Peralillo, según datos del Observatorio Cultural, Año 2021</v>
      </c>
      <c r="AF539" t="e">
        <f>+Combinar1[[#This Row],[url]]&amp;Combinar1[[#This Row],[Complemento Link]]&amp;Combinar1[[#This Row],[id_fil_url 1]]&amp;#REF!&amp;#REF!</f>
        <v>#REF!</v>
      </c>
    </row>
    <row r="540" spans="1:32" x14ac:dyDescent="0.3">
      <c r="A540" s="22">
        <v>1</v>
      </c>
      <c r="B540" s="22" t="s">
        <v>376</v>
      </c>
      <c r="C540">
        <v>4</v>
      </c>
      <c r="D540" s="22">
        <v>4</v>
      </c>
      <c r="E540" s="22" t="s">
        <v>750</v>
      </c>
      <c r="F540" s="22"/>
      <c r="G540" s="22" t="s">
        <v>740</v>
      </c>
      <c r="H540" s="22" t="s">
        <v>737</v>
      </c>
      <c r="I540" s="22" t="s">
        <v>733</v>
      </c>
      <c r="K540" s="22" t="s">
        <v>731</v>
      </c>
      <c r="L540" s="22" t="s">
        <v>750</v>
      </c>
      <c r="M540" s="22" t="s">
        <v>735</v>
      </c>
      <c r="N540" s="22" t="s">
        <v>743</v>
      </c>
      <c r="O540" s="22" t="s">
        <v>744</v>
      </c>
      <c r="P540" s="22" t="s">
        <v>3861</v>
      </c>
      <c r="Q540" t="s">
        <v>3867</v>
      </c>
      <c r="R540" s="22" t="s">
        <v>734</v>
      </c>
      <c r="S540" s="22" t="s">
        <v>3869</v>
      </c>
      <c r="T540" s="22" t="s">
        <v>757</v>
      </c>
      <c r="U540" s="22" t="s">
        <v>384</v>
      </c>
      <c r="V540" s="22">
        <v>240</v>
      </c>
      <c r="W540" s="22" t="s">
        <v>377</v>
      </c>
      <c r="X540" s="22" t="s">
        <v>378</v>
      </c>
      <c r="Y540" s="22" t="s">
        <v>138</v>
      </c>
      <c r="Z540" s="22">
        <v>6307</v>
      </c>
      <c r="AA540" s="22" t="s">
        <v>732</v>
      </c>
      <c r="AC540" t="str">
        <f>+Combinar1[[#This Row],[Descripción Filtro URL 1]]</f>
        <v>Peralillo</v>
      </c>
      <c r="AD540" t="str">
        <f>+Combinar1[[#This Row],[titulo]]&amp;AC540&amp;", "&amp;Combinar1[[#This Row],[temporalidad]]</f>
        <v>Cantidad de Espacios Culturales según su Fuente de Financiamiento en la comuna de Peralillo, Año 2021</v>
      </c>
      <c r="AE540" t="str">
        <f>+Combinar1[[#This Row],[descripcion_larga]]&amp;AC540&amp;", según datos del "&amp;Combinar1[[#This Row],[fuente]]&amp;", "&amp;Combinar1[[#This Row],[temporalidad]]</f>
        <v>Gráfico que muestra la cantidad de espacios culturales según su fuente de financiamiento en la comuna de Peralillo, según datos del Observatorio Cultural, Año 2021</v>
      </c>
      <c r="AF540" t="e">
        <f>+Combinar1[[#This Row],[url]]&amp;Combinar1[[#This Row],[Complemento Link]]&amp;Combinar1[[#This Row],[id_fil_url 1]]&amp;#REF!&amp;#REF!</f>
        <v>#REF!</v>
      </c>
    </row>
    <row r="541" spans="1:32" x14ac:dyDescent="0.3">
      <c r="A541" s="22">
        <v>1</v>
      </c>
      <c r="B541" s="22" t="s">
        <v>376</v>
      </c>
      <c r="C541">
        <v>5</v>
      </c>
      <c r="D541" s="22">
        <v>5</v>
      </c>
      <c r="E541" s="22" t="s">
        <v>752</v>
      </c>
      <c r="F541" s="22"/>
      <c r="G541" s="22" t="s">
        <v>741</v>
      </c>
      <c r="H541" s="22" t="s">
        <v>737</v>
      </c>
      <c r="I541" s="22" t="s">
        <v>733</v>
      </c>
      <c r="K541" s="22" t="s">
        <v>731</v>
      </c>
      <c r="L541" s="22" t="s">
        <v>752</v>
      </c>
      <c r="M541" s="22" t="s">
        <v>735</v>
      </c>
      <c r="N541" s="22" t="s">
        <v>743</v>
      </c>
      <c r="O541" s="22" t="s">
        <v>744</v>
      </c>
      <c r="P541" s="22" t="s">
        <v>3862</v>
      </c>
      <c r="Q541" t="s">
        <v>5943</v>
      </c>
      <c r="R541" s="22" t="s">
        <v>734</v>
      </c>
      <c r="S541" s="22" t="s">
        <v>3870</v>
      </c>
      <c r="T541" s="22" t="s">
        <v>758</v>
      </c>
      <c r="U541" s="22" t="s">
        <v>384</v>
      </c>
      <c r="V541" s="22">
        <v>240</v>
      </c>
      <c r="W541" s="22" t="s">
        <v>377</v>
      </c>
      <c r="X541" s="22" t="s">
        <v>378</v>
      </c>
      <c r="Y541" s="22" t="s">
        <v>138</v>
      </c>
      <c r="Z541" s="22">
        <v>6307</v>
      </c>
      <c r="AA541" s="22" t="s">
        <v>732</v>
      </c>
      <c r="AC541" t="str">
        <f>+Combinar1[[#This Row],[Descripción Filtro URL 1]]</f>
        <v>Peralillo</v>
      </c>
      <c r="AD541" t="str">
        <f>+Combinar1[[#This Row],[titulo]]&amp;AC541&amp;", "&amp;Combinar1[[#This Row],[temporalidad]]</f>
        <v>Cantidad de Espacios Culturales según su Tipo de Titularidad en la comuna de Peralillo, Año 2021</v>
      </c>
      <c r="AE541" t="str">
        <f>+Combinar1[[#This Row],[descripcion_larga]]&amp;AC541&amp;", según datos del "&amp;Combinar1[[#This Row],[fuente]]&amp;", "&amp;Combinar1[[#This Row],[temporalidad]]</f>
        <v>Gráfico que muestra la cantidad de espacios culturales según su tipo de titularidad en la comuna de  Peralillo, según datos del Observatorio Cultural, Año 2021</v>
      </c>
      <c r="AF541" t="e">
        <f>+Combinar1[[#This Row],[url]]&amp;Combinar1[[#This Row],[Complemento Link]]&amp;Combinar1[[#This Row],[id_fil_url 1]]&amp;#REF!&amp;#REF!</f>
        <v>#REF!</v>
      </c>
    </row>
    <row r="542" spans="1:32" x14ac:dyDescent="0.3">
      <c r="A542" s="22">
        <v>1</v>
      </c>
      <c r="B542" s="22" t="s">
        <v>376</v>
      </c>
      <c r="C542">
        <v>1</v>
      </c>
      <c r="D542" s="22">
        <v>1</v>
      </c>
      <c r="E542" s="22" t="s">
        <v>742</v>
      </c>
      <c r="F542" s="22"/>
      <c r="G542" s="22" t="s">
        <v>736</v>
      </c>
      <c r="H542" s="22" t="s">
        <v>737</v>
      </c>
      <c r="I542" s="22" t="s">
        <v>733</v>
      </c>
      <c r="K542" s="22" t="s">
        <v>731</v>
      </c>
      <c r="L542" s="22" t="s">
        <v>742</v>
      </c>
      <c r="M542" s="22" t="s">
        <v>735</v>
      </c>
      <c r="N542" s="22" t="s">
        <v>743</v>
      </c>
      <c r="O542" s="22" t="s">
        <v>744</v>
      </c>
      <c r="P542" s="22" t="s">
        <v>3859</v>
      </c>
      <c r="Q542" t="s">
        <v>3864</v>
      </c>
      <c r="R542" s="22" t="s">
        <v>734</v>
      </c>
      <c r="S542" s="22" t="s">
        <v>3872</v>
      </c>
      <c r="T542" s="22" t="s">
        <v>754</v>
      </c>
      <c r="U542" s="22" t="s">
        <v>384</v>
      </c>
      <c r="V542" s="22">
        <v>240</v>
      </c>
      <c r="W542" s="22" t="s">
        <v>377</v>
      </c>
      <c r="X542" s="22" t="s">
        <v>378</v>
      </c>
      <c r="Y542" s="22" t="s">
        <v>139</v>
      </c>
      <c r="Z542" s="22">
        <v>6308</v>
      </c>
      <c r="AA542" s="22" t="s">
        <v>732</v>
      </c>
      <c r="AC542" t="str">
        <f>+Combinar1[[#This Row],[Descripción Filtro URL 1]]</f>
        <v>Placilla</v>
      </c>
      <c r="AD542" t="str">
        <f>+Combinar1[[#This Row],[titulo]]&amp;AC542&amp;", "&amp;Combinar1[[#This Row],[temporalidad]]</f>
        <v>Cantidad de Espacios Culturales con Acceso para Discapacitados en la comuna de Placilla, Año 2021</v>
      </c>
      <c r="AE542" t="str">
        <f>+Combinar1[[#This Row],[descripcion_larga]]&amp;AC542&amp;", según datos del "&amp;Combinar1[[#This Row],[fuente]]&amp;", "&amp;Combinar1[[#This Row],[temporalidad]]</f>
        <v>Gráfico que muestra la cantidad de espacios culturales con o sin acceso para discapacitados en la comuna de Placilla, según datos del Observatorio Cultural, Año 2021</v>
      </c>
      <c r="AF542" t="e">
        <f>+Combinar1[[#This Row],[url]]&amp;Combinar1[[#This Row],[Complemento Link]]&amp;Combinar1[[#This Row],[id_fil_url 1]]&amp;#REF!&amp;#REF!</f>
        <v>#REF!</v>
      </c>
    </row>
    <row r="543" spans="1:32" x14ac:dyDescent="0.3">
      <c r="A543" s="22">
        <v>1</v>
      </c>
      <c r="B543" s="22" t="s">
        <v>376</v>
      </c>
      <c r="C543">
        <v>2</v>
      </c>
      <c r="D543" s="22">
        <v>2</v>
      </c>
      <c r="E543" s="22" t="s">
        <v>746</v>
      </c>
      <c r="F543" s="22"/>
      <c r="G543" s="22" t="s">
        <v>738</v>
      </c>
      <c r="H543" s="22" t="s">
        <v>737</v>
      </c>
      <c r="I543" s="22" t="s">
        <v>733</v>
      </c>
      <c r="K543" s="22" t="s">
        <v>731</v>
      </c>
      <c r="L543" s="22" t="s">
        <v>746</v>
      </c>
      <c r="M543" s="22" t="s">
        <v>735</v>
      </c>
      <c r="N543" s="22" t="s">
        <v>743</v>
      </c>
      <c r="O543" s="22" t="s">
        <v>744</v>
      </c>
      <c r="P543" s="22" t="s">
        <v>3860</v>
      </c>
      <c r="Q543" t="s">
        <v>5944</v>
      </c>
      <c r="R543" s="22" t="s">
        <v>734</v>
      </c>
      <c r="S543" s="22" t="s">
        <v>3871</v>
      </c>
      <c r="T543" s="22" t="s">
        <v>755</v>
      </c>
      <c r="U543" s="22" t="s">
        <v>384</v>
      </c>
      <c r="V543" s="22">
        <v>240</v>
      </c>
      <c r="W543" s="22" t="s">
        <v>377</v>
      </c>
      <c r="X543" s="22" t="s">
        <v>378</v>
      </c>
      <c r="Y543" s="22" t="s">
        <v>139</v>
      </c>
      <c r="Z543" s="22">
        <v>6308</v>
      </c>
      <c r="AA543" s="22" t="s">
        <v>732</v>
      </c>
      <c r="AC543" t="str">
        <f>+Combinar1[[#This Row],[Descripción Filtro URL 1]]</f>
        <v>Placilla</v>
      </c>
      <c r="AD543" t="str">
        <f>+Combinar1[[#This Row],[titulo]]&amp;AC543&amp;", "&amp;Combinar1[[#This Row],[temporalidad]]</f>
        <v>Cantidad de Espacios Culturales por Tipo en la comuna de Placilla, Año 2021</v>
      </c>
      <c r="AE543" t="str">
        <f>+Combinar1[[#This Row],[descripcion_larga]]&amp;AC543&amp;", según datos del "&amp;Combinar1[[#This Row],[fuente]]&amp;", "&amp;Combinar1[[#This Row],[temporalidad]]</f>
        <v>Gráfico que muestra la cantidad de espacios culturales por tipo en la comuna de Placilla, según datos del Observatorio Cultural, Año 2021</v>
      </c>
      <c r="AF543" t="e">
        <f>+Combinar1[[#This Row],[url]]&amp;Combinar1[[#This Row],[Complemento Link]]&amp;Combinar1[[#This Row],[id_fil_url 1]]&amp;#REF!&amp;#REF!</f>
        <v>#REF!</v>
      </c>
    </row>
    <row r="544" spans="1:32" x14ac:dyDescent="0.3">
      <c r="A544" s="22">
        <v>1</v>
      </c>
      <c r="B544" s="22" t="s">
        <v>376</v>
      </c>
      <c r="C544">
        <v>3</v>
      </c>
      <c r="D544" s="22">
        <v>3</v>
      </c>
      <c r="E544" s="22" t="s">
        <v>748</v>
      </c>
      <c r="F544" s="22"/>
      <c r="G544" s="22" t="s">
        <v>739</v>
      </c>
      <c r="H544" s="22" t="s">
        <v>737</v>
      </c>
      <c r="I544" s="22" t="s">
        <v>733</v>
      </c>
      <c r="K544" s="22" t="s">
        <v>731</v>
      </c>
      <c r="L544" s="22" t="s">
        <v>748</v>
      </c>
      <c r="M544" s="22" t="s">
        <v>735</v>
      </c>
      <c r="N544" s="22" t="s">
        <v>743</v>
      </c>
      <c r="O544" s="22" t="s">
        <v>744</v>
      </c>
      <c r="P544" s="22" t="s">
        <v>3863</v>
      </c>
      <c r="Q544" t="s">
        <v>3866</v>
      </c>
      <c r="R544" s="22" t="s">
        <v>734</v>
      </c>
      <c r="S544" s="22" t="s">
        <v>3868</v>
      </c>
      <c r="T544" s="22" t="s">
        <v>756</v>
      </c>
      <c r="U544" s="22" t="s">
        <v>384</v>
      </c>
      <c r="V544" s="22">
        <v>240</v>
      </c>
      <c r="W544" s="22" t="s">
        <v>377</v>
      </c>
      <c r="X544" s="22" t="s">
        <v>378</v>
      </c>
      <c r="Y544" s="22" t="s">
        <v>139</v>
      </c>
      <c r="Z544" s="22">
        <v>6308</v>
      </c>
      <c r="AA544" s="22" t="s">
        <v>732</v>
      </c>
      <c r="AC544" t="str">
        <f>+Combinar1[[#This Row],[Descripción Filtro URL 1]]</f>
        <v>Placilla</v>
      </c>
      <c r="AD544" t="str">
        <f>+Combinar1[[#This Row],[titulo]]&amp;AC544&amp;", "&amp;Combinar1[[#This Row],[temporalidad]]</f>
        <v>Cantidad de Espacios Culturales según su Estado de Mantención en la comuna de Placilla, Año 2021</v>
      </c>
      <c r="AE544" t="str">
        <f>+Combinar1[[#This Row],[descripcion_larga]]&amp;AC544&amp;", según datos del "&amp;Combinar1[[#This Row],[fuente]]&amp;", "&amp;Combinar1[[#This Row],[temporalidad]]</f>
        <v>Gráfico que muestra la cantidad de espacios culturales según su estado de mantención en la comuna de Placilla, según datos del Observatorio Cultural, Año 2021</v>
      </c>
      <c r="AF544" t="e">
        <f>+Combinar1[[#This Row],[url]]&amp;Combinar1[[#This Row],[Complemento Link]]&amp;Combinar1[[#This Row],[id_fil_url 1]]&amp;#REF!&amp;#REF!</f>
        <v>#REF!</v>
      </c>
    </row>
    <row r="545" spans="1:32" x14ac:dyDescent="0.3">
      <c r="A545" s="22">
        <v>1</v>
      </c>
      <c r="B545" s="22" t="s">
        <v>376</v>
      </c>
      <c r="C545">
        <v>4</v>
      </c>
      <c r="D545" s="22">
        <v>4</v>
      </c>
      <c r="E545" s="22" t="s">
        <v>750</v>
      </c>
      <c r="F545" s="22"/>
      <c r="G545" s="22" t="s">
        <v>740</v>
      </c>
      <c r="H545" s="22" t="s">
        <v>737</v>
      </c>
      <c r="I545" s="22" t="s">
        <v>733</v>
      </c>
      <c r="K545" s="22" t="s">
        <v>731</v>
      </c>
      <c r="L545" s="22" t="s">
        <v>750</v>
      </c>
      <c r="M545" s="22" t="s">
        <v>735</v>
      </c>
      <c r="N545" s="22" t="s">
        <v>743</v>
      </c>
      <c r="O545" s="22" t="s">
        <v>744</v>
      </c>
      <c r="P545" s="22" t="s">
        <v>3861</v>
      </c>
      <c r="Q545" t="s">
        <v>3867</v>
      </c>
      <c r="R545" s="22" t="s">
        <v>734</v>
      </c>
      <c r="S545" s="22" t="s">
        <v>3869</v>
      </c>
      <c r="T545" s="22" t="s">
        <v>757</v>
      </c>
      <c r="U545" s="22" t="s">
        <v>384</v>
      </c>
      <c r="V545" s="22">
        <v>240</v>
      </c>
      <c r="W545" s="22" t="s">
        <v>377</v>
      </c>
      <c r="X545" s="22" t="s">
        <v>378</v>
      </c>
      <c r="Y545" s="22" t="s">
        <v>139</v>
      </c>
      <c r="Z545" s="22">
        <v>6308</v>
      </c>
      <c r="AA545" s="22" t="s">
        <v>732</v>
      </c>
      <c r="AC545" t="str">
        <f>+Combinar1[[#This Row],[Descripción Filtro URL 1]]</f>
        <v>Placilla</v>
      </c>
      <c r="AD545" t="str">
        <f>+Combinar1[[#This Row],[titulo]]&amp;AC545&amp;", "&amp;Combinar1[[#This Row],[temporalidad]]</f>
        <v>Cantidad de Espacios Culturales según su Fuente de Financiamiento en la comuna de Placilla, Año 2021</v>
      </c>
      <c r="AE545" t="str">
        <f>+Combinar1[[#This Row],[descripcion_larga]]&amp;AC545&amp;", según datos del "&amp;Combinar1[[#This Row],[fuente]]&amp;", "&amp;Combinar1[[#This Row],[temporalidad]]</f>
        <v>Gráfico que muestra la cantidad de espacios culturales según su fuente de financiamiento en la comuna de Placilla, según datos del Observatorio Cultural, Año 2021</v>
      </c>
      <c r="AF545" t="e">
        <f>+Combinar1[[#This Row],[url]]&amp;Combinar1[[#This Row],[Complemento Link]]&amp;Combinar1[[#This Row],[id_fil_url 1]]&amp;#REF!&amp;#REF!</f>
        <v>#REF!</v>
      </c>
    </row>
    <row r="546" spans="1:32" x14ac:dyDescent="0.3">
      <c r="A546" s="22">
        <v>1</v>
      </c>
      <c r="B546" s="22" t="s">
        <v>376</v>
      </c>
      <c r="C546">
        <v>5</v>
      </c>
      <c r="D546" s="22">
        <v>5</v>
      </c>
      <c r="E546" s="22" t="s">
        <v>752</v>
      </c>
      <c r="F546" s="22"/>
      <c r="G546" s="22" t="s">
        <v>741</v>
      </c>
      <c r="H546" s="22" t="s">
        <v>737</v>
      </c>
      <c r="I546" s="22" t="s">
        <v>733</v>
      </c>
      <c r="K546" s="22" t="s">
        <v>731</v>
      </c>
      <c r="L546" s="22" t="s">
        <v>752</v>
      </c>
      <c r="M546" s="22" t="s">
        <v>735</v>
      </c>
      <c r="N546" s="22" t="s">
        <v>743</v>
      </c>
      <c r="O546" s="22" t="s">
        <v>744</v>
      </c>
      <c r="P546" s="22" t="s">
        <v>3862</v>
      </c>
      <c r="Q546" t="s">
        <v>5943</v>
      </c>
      <c r="R546" s="22" t="s">
        <v>734</v>
      </c>
      <c r="S546" s="22" t="s">
        <v>3870</v>
      </c>
      <c r="T546" s="22" t="s">
        <v>758</v>
      </c>
      <c r="U546" s="22" t="s">
        <v>384</v>
      </c>
      <c r="V546" s="22">
        <v>240</v>
      </c>
      <c r="W546" s="22" t="s">
        <v>377</v>
      </c>
      <c r="X546" s="22" t="s">
        <v>378</v>
      </c>
      <c r="Y546" s="22" t="s">
        <v>139</v>
      </c>
      <c r="Z546" s="22">
        <v>6308</v>
      </c>
      <c r="AA546" s="22" t="s">
        <v>732</v>
      </c>
      <c r="AC546" t="str">
        <f>+Combinar1[[#This Row],[Descripción Filtro URL 1]]</f>
        <v>Placilla</v>
      </c>
      <c r="AD546" t="str">
        <f>+Combinar1[[#This Row],[titulo]]&amp;AC546&amp;", "&amp;Combinar1[[#This Row],[temporalidad]]</f>
        <v>Cantidad de Espacios Culturales según su Tipo de Titularidad en la comuna de Placilla, Año 2021</v>
      </c>
      <c r="AE546" t="str">
        <f>+Combinar1[[#This Row],[descripcion_larga]]&amp;AC546&amp;", según datos del "&amp;Combinar1[[#This Row],[fuente]]&amp;", "&amp;Combinar1[[#This Row],[temporalidad]]</f>
        <v>Gráfico que muestra la cantidad de espacios culturales según su tipo de titularidad en la comuna de  Placilla, según datos del Observatorio Cultural, Año 2021</v>
      </c>
      <c r="AF546" t="e">
        <f>+Combinar1[[#This Row],[url]]&amp;Combinar1[[#This Row],[Complemento Link]]&amp;Combinar1[[#This Row],[id_fil_url 1]]&amp;#REF!&amp;#REF!</f>
        <v>#REF!</v>
      </c>
    </row>
    <row r="547" spans="1:32" x14ac:dyDescent="0.3">
      <c r="A547" s="22">
        <v>1</v>
      </c>
      <c r="B547" s="22" t="s">
        <v>376</v>
      </c>
      <c r="C547">
        <v>1</v>
      </c>
      <c r="D547" s="22">
        <v>1</v>
      </c>
      <c r="E547" s="22" t="s">
        <v>742</v>
      </c>
      <c r="F547" s="22"/>
      <c r="G547" s="22" t="s">
        <v>736</v>
      </c>
      <c r="H547" s="22" t="s">
        <v>737</v>
      </c>
      <c r="I547" s="22" t="s">
        <v>733</v>
      </c>
      <c r="K547" s="22" t="s">
        <v>731</v>
      </c>
      <c r="L547" s="22" t="s">
        <v>742</v>
      </c>
      <c r="M547" s="22" t="s">
        <v>735</v>
      </c>
      <c r="N547" s="22" t="s">
        <v>743</v>
      </c>
      <c r="O547" s="22" t="s">
        <v>744</v>
      </c>
      <c r="P547" s="22" t="s">
        <v>3859</v>
      </c>
      <c r="Q547" t="s">
        <v>3864</v>
      </c>
      <c r="R547" s="22" t="s">
        <v>734</v>
      </c>
      <c r="S547" s="22" t="s">
        <v>3872</v>
      </c>
      <c r="T547" s="22" t="s">
        <v>754</v>
      </c>
      <c r="U547" s="22" t="s">
        <v>384</v>
      </c>
      <c r="V547" s="22">
        <v>240</v>
      </c>
      <c r="W547" s="22" t="s">
        <v>377</v>
      </c>
      <c r="X547" s="22" t="s">
        <v>378</v>
      </c>
      <c r="Y547" s="22" t="s">
        <v>140</v>
      </c>
      <c r="Z547" s="22">
        <v>6309</v>
      </c>
      <c r="AA547" s="22" t="s">
        <v>732</v>
      </c>
      <c r="AC547" t="str">
        <f>+Combinar1[[#This Row],[Descripción Filtro URL 1]]</f>
        <v>Pumanque</v>
      </c>
      <c r="AD547" t="str">
        <f>+Combinar1[[#This Row],[titulo]]&amp;AC547&amp;", "&amp;Combinar1[[#This Row],[temporalidad]]</f>
        <v>Cantidad de Espacios Culturales con Acceso para Discapacitados en la comuna de Pumanque, Año 2021</v>
      </c>
      <c r="AE547" t="str">
        <f>+Combinar1[[#This Row],[descripcion_larga]]&amp;AC547&amp;", según datos del "&amp;Combinar1[[#This Row],[fuente]]&amp;", "&amp;Combinar1[[#This Row],[temporalidad]]</f>
        <v>Gráfico que muestra la cantidad de espacios culturales con o sin acceso para discapacitados en la comuna de Pumanque, según datos del Observatorio Cultural, Año 2021</v>
      </c>
      <c r="AF547" t="e">
        <f>+Combinar1[[#This Row],[url]]&amp;Combinar1[[#This Row],[Complemento Link]]&amp;Combinar1[[#This Row],[id_fil_url 1]]&amp;#REF!&amp;#REF!</f>
        <v>#REF!</v>
      </c>
    </row>
    <row r="548" spans="1:32" x14ac:dyDescent="0.3">
      <c r="A548" s="22">
        <v>1</v>
      </c>
      <c r="B548" s="22" t="s">
        <v>376</v>
      </c>
      <c r="C548">
        <v>2</v>
      </c>
      <c r="D548" s="22">
        <v>2</v>
      </c>
      <c r="E548" s="22" t="s">
        <v>746</v>
      </c>
      <c r="F548" s="22"/>
      <c r="G548" s="22" t="s">
        <v>738</v>
      </c>
      <c r="H548" s="22" t="s">
        <v>737</v>
      </c>
      <c r="I548" s="22" t="s">
        <v>733</v>
      </c>
      <c r="K548" s="22" t="s">
        <v>731</v>
      </c>
      <c r="L548" s="22" t="s">
        <v>746</v>
      </c>
      <c r="M548" s="22" t="s">
        <v>735</v>
      </c>
      <c r="N548" s="22" t="s">
        <v>743</v>
      </c>
      <c r="O548" s="22" t="s">
        <v>744</v>
      </c>
      <c r="P548" s="22" t="s">
        <v>3860</v>
      </c>
      <c r="Q548" t="s">
        <v>5944</v>
      </c>
      <c r="R548" s="22" t="s">
        <v>734</v>
      </c>
      <c r="S548" s="22" t="s">
        <v>3871</v>
      </c>
      <c r="T548" s="22" t="s">
        <v>755</v>
      </c>
      <c r="U548" s="22" t="s">
        <v>384</v>
      </c>
      <c r="V548" s="22">
        <v>240</v>
      </c>
      <c r="W548" s="22" t="s">
        <v>377</v>
      </c>
      <c r="X548" s="22" t="s">
        <v>378</v>
      </c>
      <c r="Y548" s="22" t="s">
        <v>140</v>
      </c>
      <c r="Z548" s="22">
        <v>6309</v>
      </c>
      <c r="AA548" s="22" t="s">
        <v>732</v>
      </c>
      <c r="AC548" t="str">
        <f>+Combinar1[[#This Row],[Descripción Filtro URL 1]]</f>
        <v>Pumanque</v>
      </c>
      <c r="AD548" t="str">
        <f>+Combinar1[[#This Row],[titulo]]&amp;AC548&amp;", "&amp;Combinar1[[#This Row],[temporalidad]]</f>
        <v>Cantidad de Espacios Culturales por Tipo en la comuna de Pumanque, Año 2021</v>
      </c>
      <c r="AE548" t="str">
        <f>+Combinar1[[#This Row],[descripcion_larga]]&amp;AC548&amp;", según datos del "&amp;Combinar1[[#This Row],[fuente]]&amp;", "&amp;Combinar1[[#This Row],[temporalidad]]</f>
        <v>Gráfico que muestra la cantidad de espacios culturales por tipo en la comuna de Pumanque, según datos del Observatorio Cultural, Año 2021</v>
      </c>
      <c r="AF548" t="e">
        <f>+Combinar1[[#This Row],[url]]&amp;Combinar1[[#This Row],[Complemento Link]]&amp;Combinar1[[#This Row],[id_fil_url 1]]&amp;#REF!&amp;#REF!</f>
        <v>#REF!</v>
      </c>
    </row>
    <row r="549" spans="1:32" x14ac:dyDescent="0.3">
      <c r="A549" s="22">
        <v>1</v>
      </c>
      <c r="B549" s="22" t="s">
        <v>376</v>
      </c>
      <c r="C549">
        <v>3</v>
      </c>
      <c r="D549" s="22">
        <v>3</v>
      </c>
      <c r="E549" s="22" t="s">
        <v>748</v>
      </c>
      <c r="F549" s="22"/>
      <c r="G549" s="22" t="s">
        <v>739</v>
      </c>
      <c r="H549" s="22" t="s">
        <v>737</v>
      </c>
      <c r="I549" s="22" t="s">
        <v>733</v>
      </c>
      <c r="K549" s="22" t="s">
        <v>731</v>
      </c>
      <c r="L549" s="22" t="s">
        <v>748</v>
      </c>
      <c r="M549" s="22" t="s">
        <v>735</v>
      </c>
      <c r="N549" s="22" t="s">
        <v>743</v>
      </c>
      <c r="O549" s="22" t="s">
        <v>744</v>
      </c>
      <c r="P549" s="22" t="s">
        <v>3863</v>
      </c>
      <c r="Q549" t="s">
        <v>3866</v>
      </c>
      <c r="R549" s="22" t="s">
        <v>734</v>
      </c>
      <c r="S549" s="22" t="s">
        <v>3868</v>
      </c>
      <c r="T549" s="22" t="s">
        <v>756</v>
      </c>
      <c r="U549" s="22" t="s">
        <v>384</v>
      </c>
      <c r="V549" s="22">
        <v>240</v>
      </c>
      <c r="W549" s="22" t="s">
        <v>377</v>
      </c>
      <c r="X549" s="22" t="s">
        <v>378</v>
      </c>
      <c r="Y549" s="22" t="s">
        <v>140</v>
      </c>
      <c r="Z549" s="22">
        <v>6309</v>
      </c>
      <c r="AA549" s="22" t="s">
        <v>732</v>
      </c>
      <c r="AC549" t="str">
        <f>+Combinar1[[#This Row],[Descripción Filtro URL 1]]</f>
        <v>Pumanque</v>
      </c>
      <c r="AD549" t="str">
        <f>+Combinar1[[#This Row],[titulo]]&amp;AC549&amp;", "&amp;Combinar1[[#This Row],[temporalidad]]</f>
        <v>Cantidad de Espacios Culturales según su Estado de Mantención en la comuna de Pumanque, Año 2021</v>
      </c>
      <c r="AE549" t="str">
        <f>+Combinar1[[#This Row],[descripcion_larga]]&amp;AC549&amp;", según datos del "&amp;Combinar1[[#This Row],[fuente]]&amp;", "&amp;Combinar1[[#This Row],[temporalidad]]</f>
        <v>Gráfico que muestra la cantidad de espacios culturales según su estado de mantención en la comuna de Pumanque, según datos del Observatorio Cultural, Año 2021</v>
      </c>
      <c r="AF549" t="e">
        <f>+Combinar1[[#This Row],[url]]&amp;Combinar1[[#This Row],[Complemento Link]]&amp;Combinar1[[#This Row],[id_fil_url 1]]&amp;#REF!&amp;#REF!</f>
        <v>#REF!</v>
      </c>
    </row>
    <row r="550" spans="1:32" x14ac:dyDescent="0.3">
      <c r="A550" s="22">
        <v>1</v>
      </c>
      <c r="B550" s="22" t="s">
        <v>376</v>
      </c>
      <c r="C550">
        <v>4</v>
      </c>
      <c r="D550" s="22">
        <v>4</v>
      </c>
      <c r="E550" s="22" t="s">
        <v>750</v>
      </c>
      <c r="F550" s="22"/>
      <c r="G550" s="22" t="s">
        <v>740</v>
      </c>
      <c r="H550" s="22" t="s">
        <v>737</v>
      </c>
      <c r="I550" s="22" t="s">
        <v>733</v>
      </c>
      <c r="K550" s="22" t="s">
        <v>731</v>
      </c>
      <c r="L550" s="22" t="s">
        <v>750</v>
      </c>
      <c r="M550" s="22" t="s">
        <v>735</v>
      </c>
      <c r="N550" s="22" t="s">
        <v>743</v>
      </c>
      <c r="O550" s="22" t="s">
        <v>744</v>
      </c>
      <c r="P550" s="22" t="s">
        <v>3861</v>
      </c>
      <c r="Q550" t="s">
        <v>3867</v>
      </c>
      <c r="R550" s="22" t="s">
        <v>734</v>
      </c>
      <c r="S550" s="22" t="s">
        <v>3869</v>
      </c>
      <c r="T550" s="22" t="s">
        <v>757</v>
      </c>
      <c r="U550" s="22" t="s">
        <v>384</v>
      </c>
      <c r="V550" s="22">
        <v>240</v>
      </c>
      <c r="W550" s="22" t="s">
        <v>377</v>
      </c>
      <c r="X550" s="22" t="s">
        <v>378</v>
      </c>
      <c r="Y550" s="22" t="s">
        <v>140</v>
      </c>
      <c r="Z550" s="22">
        <v>6309</v>
      </c>
      <c r="AA550" s="22" t="s">
        <v>732</v>
      </c>
      <c r="AC550" t="str">
        <f>+Combinar1[[#This Row],[Descripción Filtro URL 1]]</f>
        <v>Pumanque</v>
      </c>
      <c r="AD550" t="str">
        <f>+Combinar1[[#This Row],[titulo]]&amp;AC550&amp;", "&amp;Combinar1[[#This Row],[temporalidad]]</f>
        <v>Cantidad de Espacios Culturales según su Fuente de Financiamiento en la comuna de Pumanque, Año 2021</v>
      </c>
      <c r="AE550" t="str">
        <f>+Combinar1[[#This Row],[descripcion_larga]]&amp;AC550&amp;", según datos del "&amp;Combinar1[[#This Row],[fuente]]&amp;", "&amp;Combinar1[[#This Row],[temporalidad]]</f>
        <v>Gráfico que muestra la cantidad de espacios culturales según su fuente de financiamiento en la comuna de Pumanque, según datos del Observatorio Cultural, Año 2021</v>
      </c>
      <c r="AF550" t="e">
        <f>+Combinar1[[#This Row],[url]]&amp;Combinar1[[#This Row],[Complemento Link]]&amp;Combinar1[[#This Row],[id_fil_url 1]]&amp;#REF!&amp;#REF!</f>
        <v>#REF!</v>
      </c>
    </row>
    <row r="551" spans="1:32" x14ac:dyDescent="0.3">
      <c r="A551" s="22">
        <v>1</v>
      </c>
      <c r="B551" s="22" t="s">
        <v>376</v>
      </c>
      <c r="C551">
        <v>5</v>
      </c>
      <c r="D551" s="22">
        <v>5</v>
      </c>
      <c r="E551" s="22" t="s">
        <v>752</v>
      </c>
      <c r="F551" s="22"/>
      <c r="G551" s="22" t="s">
        <v>741</v>
      </c>
      <c r="H551" s="22" t="s">
        <v>737</v>
      </c>
      <c r="I551" s="22" t="s">
        <v>733</v>
      </c>
      <c r="K551" s="22" t="s">
        <v>731</v>
      </c>
      <c r="L551" s="22" t="s">
        <v>752</v>
      </c>
      <c r="M551" s="22" t="s">
        <v>735</v>
      </c>
      <c r="N551" s="22" t="s">
        <v>743</v>
      </c>
      <c r="O551" s="22" t="s">
        <v>744</v>
      </c>
      <c r="P551" s="22" t="s">
        <v>3862</v>
      </c>
      <c r="Q551" t="s">
        <v>5943</v>
      </c>
      <c r="R551" s="22" t="s">
        <v>734</v>
      </c>
      <c r="S551" s="22" t="s">
        <v>3870</v>
      </c>
      <c r="T551" s="22" t="s">
        <v>758</v>
      </c>
      <c r="U551" s="22" t="s">
        <v>384</v>
      </c>
      <c r="V551" s="22">
        <v>240</v>
      </c>
      <c r="W551" s="22" t="s">
        <v>377</v>
      </c>
      <c r="X551" s="22" t="s">
        <v>378</v>
      </c>
      <c r="Y551" s="22" t="s">
        <v>140</v>
      </c>
      <c r="Z551" s="22">
        <v>6309</v>
      </c>
      <c r="AA551" s="22" t="s">
        <v>732</v>
      </c>
      <c r="AC551" t="str">
        <f>+Combinar1[[#This Row],[Descripción Filtro URL 1]]</f>
        <v>Pumanque</v>
      </c>
      <c r="AD551" t="str">
        <f>+Combinar1[[#This Row],[titulo]]&amp;AC551&amp;", "&amp;Combinar1[[#This Row],[temporalidad]]</f>
        <v>Cantidad de Espacios Culturales según su Tipo de Titularidad en la comuna de Pumanque, Año 2021</v>
      </c>
      <c r="AE551" t="str">
        <f>+Combinar1[[#This Row],[descripcion_larga]]&amp;AC551&amp;", según datos del "&amp;Combinar1[[#This Row],[fuente]]&amp;", "&amp;Combinar1[[#This Row],[temporalidad]]</f>
        <v>Gráfico que muestra la cantidad de espacios culturales según su tipo de titularidad en la comuna de  Pumanque, según datos del Observatorio Cultural, Año 2021</v>
      </c>
      <c r="AF551" t="e">
        <f>+Combinar1[[#This Row],[url]]&amp;Combinar1[[#This Row],[Complemento Link]]&amp;Combinar1[[#This Row],[id_fil_url 1]]&amp;#REF!&amp;#REF!</f>
        <v>#REF!</v>
      </c>
    </row>
    <row r="552" spans="1:32" x14ac:dyDescent="0.3">
      <c r="A552" s="22">
        <v>1</v>
      </c>
      <c r="B552" s="22" t="s">
        <v>376</v>
      </c>
      <c r="C552">
        <v>1</v>
      </c>
      <c r="D552" s="22">
        <v>1</v>
      </c>
      <c r="E552" s="22" t="s">
        <v>742</v>
      </c>
      <c r="F552" s="22"/>
      <c r="G552" s="22" t="s">
        <v>736</v>
      </c>
      <c r="H552" s="22" t="s">
        <v>737</v>
      </c>
      <c r="I552" s="22" t="s">
        <v>733</v>
      </c>
      <c r="K552" s="22" t="s">
        <v>731</v>
      </c>
      <c r="L552" s="22" t="s">
        <v>742</v>
      </c>
      <c r="M552" s="22" t="s">
        <v>735</v>
      </c>
      <c r="N552" s="22" t="s">
        <v>743</v>
      </c>
      <c r="O552" s="22" t="s">
        <v>744</v>
      </c>
      <c r="P552" s="22" t="s">
        <v>3859</v>
      </c>
      <c r="Q552" t="s">
        <v>3864</v>
      </c>
      <c r="R552" s="22" t="s">
        <v>734</v>
      </c>
      <c r="S552" s="22" t="s">
        <v>3872</v>
      </c>
      <c r="T552" s="22" t="s">
        <v>754</v>
      </c>
      <c r="U552" s="22" t="s">
        <v>384</v>
      </c>
      <c r="V552" s="22">
        <v>240</v>
      </c>
      <c r="W552" s="22" t="s">
        <v>377</v>
      </c>
      <c r="X552" s="22" t="s">
        <v>378</v>
      </c>
      <c r="Y552" s="22" t="s">
        <v>141</v>
      </c>
      <c r="Z552" s="22">
        <v>6310</v>
      </c>
      <c r="AA552" s="22" t="s">
        <v>732</v>
      </c>
      <c r="AC552" t="str">
        <f>+Combinar1[[#This Row],[Descripción Filtro URL 1]]</f>
        <v>Santa Cruz</v>
      </c>
      <c r="AD552" t="str">
        <f>+Combinar1[[#This Row],[titulo]]&amp;AC552&amp;", "&amp;Combinar1[[#This Row],[temporalidad]]</f>
        <v>Cantidad de Espacios Culturales con Acceso para Discapacitados en la comuna de Santa Cruz, Año 2021</v>
      </c>
      <c r="AE552" t="str">
        <f>+Combinar1[[#This Row],[descripcion_larga]]&amp;AC552&amp;", según datos del "&amp;Combinar1[[#This Row],[fuente]]&amp;", "&amp;Combinar1[[#This Row],[temporalidad]]</f>
        <v>Gráfico que muestra la cantidad de espacios culturales con o sin acceso para discapacitados en la comuna de Santa Cruz, según datos del Observatorio Cultural, Año 2021</v>
      </c>
      <c r="AF552" t="e">
        <f>+Combinar1[[#This Row],[url]]&amp;Combinar1[[#This Row],[Complemento Link]]&amp;Combinar1[[#This Row],[id_fil_url 1]]&amp;#REF!&amp;#REF!</f>
        <v>#REF!</v>
      </c>
    </row>
    <row r="553" spans="1:32" x14ac:dyDescent="0.3">
      <c r="A553" s="22">
        <v>1</v>
      </c>
      <c r="B553" s="22" t="s">
        <v>376</v>
      </c>
      <c r="C553">
        <v>2</v>
      </c>
      <c r="D553" s="22">
        <v>2</v>
      </c>
      <c r="E553" s="22" t="s">
        <v>746</v>
      </c>
      <c r="F553" s="22"/>
      <c r="G553" s="22" t="s">
        <v>738</v>
      </c>
      <c r="H553" s="22" t="s">
        <v>737</v>
      </c>
      <c r="I553" s="22" t="s">
        <v>733</v>
      </c>
      <c r="K553" s="22" t="s">
        <v>731</v>
      </c>
      <c r="L553" s="22" t="s">
        <v>746</v>
      </c>
      <c r="M553" s="22" t="s">
        <v>735</v>
      </c>
      <c r="N553" s="22" t="s">
        <v>743</v>
      </c>
      <c r="O553" s="22" t="s">
        <v>744</v>
      </c>
      <c r="P553" s="22" t="s">
        <v>3860</v>
      </c>
      <c r="Q553" t="s">
        <v>5944</v>
      </c>
      <c r="R553" s="22" t="s">
        <v>734</v>
      </c>
      <c r="S553" s="22" t="s">
        <v>3871</v>
      </c>
      <c r="T553" s="22" t="s">
        <v>755</v>
      </c>
      <c r="U553" s="22" t="s">
        <v>384</v>
      </c>
      <c r="V553" s="22">
        <v>240</v>
      </c>
      <c r="W553" s="22" t="s">
        <v>377</v>
      </c>
      <c r="X553" s="22" t="s">
        <v>378</v>
      </c>
      <c r="Y553" s="22" t="s">
        <v>141</v>
      </c>
      <c r="Z553" s="22">
        <v>6310</v>
      </c>
      <c r="AA553" s="22" t="s">
        <v>732</v>
      </c>
      <c r="AC553" t="str">
        <f>+Combinar1[[#This Row],[Descripción Filtro URL 1]]</f>
        <v>Santa Cruz</v>
      </c>
      <c r="AD553" t="str">
        <f>+Combinar1[[#This Row],[titulo]]&amp;AC553&amp;", "&amp;Combinar1[[#This Row],[temporalidad]]</f>
        <v>Cantidad de Espacios Culturales por Tipo en la comuna de Santa Cruz, Año 2021</v>
      </c>
      <c r="AE553" t="str">
        <f>+Combinar1[[#This Row],[descripcion_larga]]&amp;AC553&amp;", según datos del "&amp;Combinar1[[#This Row],[fuente]]&amp;", "&amp;Combinar1[[#This Row],[temporalidad]]</f>
        <v>Gráfico que muestra la cantidad de espacios culturales por tipo en la comuna de Santa Cruz, según datos del Observatorio Cultural, Año 2021</v>
      </c>
      <c r="AF553" t="e">
        <f>+Combinar1[[#This Row],[url]]&amp;Combinar1[[#This Row],[Complemento Link]]&amp;Combinar1[[#This Row],[id_fil_url 1]]&amp;#REF!&amp;#REF!</f>
        <v>#REF!</v>
      </c>
    </row>
    <row r="554" spans="1:32" x14ac:dyDescent="0.3">
      <c r="A554" s="22">
        <v>1</v>
      </c>
      <c r="B554" s="22" t="s">
        <v>376</v>
      </c>
      <c r="C554">
        <v>3</v>
      </c>
      <c r="D554" s="22">
        <v>3</v>
      </c>
      <c r="E554" s="22" t="s">
        <v>748</v>
      </c>
      <c r="F554" s="22"/>
      <c r="G554" s="22" t="s">
        <v>739</v>
      </c>
      <c r="H554" s="22" t="s">
        <v>737</v>
      </c>
      <c r="I554" s="22" t="s">
        <v>733</v>
      </c>
      <c r="K554" s="22" t="s">
        <v>731</v>
      </c>
      <c r="L554" s="22" t="s">
        <v>748</v>
      </c>
      <c r="M554" s="22" t="s">
        <v>735</v>
      </c>
      <c r="N554" s="22" t="s">
        <v>743</v>
      </c>
      <c r="O554" s="22" t="s">
        <v>744</v>
      </c>
      <c r="P554" s="22" t="s">
        <v>3863</v>
      </c>
      <c r="Q554" t="s">
        <v>3866</v>
      </c>
      <c r="R554" s="22" t="s">
        <v>734</v>
      </c>
      <c r="S554" s="22" t="s">
        <v>3868</v>
      </c>
      <c r="T554" s="22" t="s">
        <v>756</v>
      </c>
      <c r="U554" s="22" t="s">
        <v>384</v>
      </c>
      <c r="V554" s="22">
        <v>240</v>
      </c>
      <c r="W554" s="22" t="s">
        <v>377</v>
      </c>
      <c r="X554" s="22" t="s">
        <v>378</v>
      </c>
      <c r="Y554" s="22" t="s">
        <v>141</v>
      </c>
      <c r="Z554" s="22">
        <v>6310</v>
      </c>
      <c r="AA554" s="22" t="s">
        <v>732</v>
      </c>
      <c r="AC554" t="str">
        <f>+Combinar1[[#This Row],[Descripción Filtro URL 1]]</f>
        <v>Santa Cruz</v>
      </c>
      <c r="AD554" t="str">
        <f>+Combinar1[[#This Row],[titulo]]&amp;AC554&amp;", "&amp;Combinar1[[#This Row],[temporalidad]]</f>
        <v>Cantidad de Espacios Culturales según su Estado de Mantención en la comuna de Santa Cruz, Año 2021</v>
      </c>
      <c r="AE554" t="str">
        <f>+Combinar1[[#This Row],[descripcion_larga]]&amp;AC554&amp;", según datos del "&amp;Combinar1[[#This Row],[fuente]]&amp;", "&amp;Combinar1[[#This Row],[temporalidad]]</f>
        <v>Gráfico que muestra la cantidad de espacios culturales según su estado de mantención en la comuna de Santa Cruz, según datos del Observatorio Cultural, Año 2021</v>
      </c>
      <c r="AF554" t="e">
        <f>+Combinar1[[#This Row],[url]]&amp;Combinar1[[#This Row],[Complemento Link]]&amp;Combinar1[[#This Row],[id_fil_url 1]]&amp;#REF!&amp;#REF!</f>
        <v>#REF!</v>
      </c>
    </row>
    <row r="555" spans="1:32" x14ac:dyDescent="0.3">
      <c r="A555" s="22">
        <v>1</v>
      </c>
      <c r="B555" s="22" t="s">
        <v>376</v>
      </c>
      <c r="C555">
        <v>4</v>
      </c>
      <c r="D555" s="22">
        <v>4</v>
      </c>
      <c r="E555" s="22" t="s">
        <v>750</v>
      </c>
      <c r="F555" s="22"/>
      <c r="G555" s="22" t="s">
        <v>740</v>
      </c>
      <c r="H555" s="22" t="s">
        <v>737</v>
      </c>
      <c r="I555" s="22" t="s">
        <v>733</v>
      </c>
      <c r="K555" s="22" t="s">
        <v>731</v>
      </c>
      <c r="L555" s="22" t="s">
        <v>750</v>
      </c>
      <c r="M555" s="22" t="s">
        <v>735</v>
      </c>
      <c r="N555" s="22" t="s">
        <v>743</v>
      </c>
      <c r="O555" s="22" t="s">
        <v>744</v>
      </c>
      <c r="P555" s="22" t="s">
        <v>3861</v>
      </c>
      <c r="Q555" t="s">
        <v>3867</v>
      </c>
      <c r="R555" s="22" t="s">
        <v>734</v>
      </c>
      <c r="S555" s="22" t="s">
        <v>3869</v>
      </c>
      <c r="T555" s="22" t="s">
        <v>757</v>
      </c>
      <c r="U555" s="22" t="s">
        <v>384</v>
      </c>
      <c r="V555" s="22">
        <v>240</v>
      </c>
      <c r="W555" s="22" t="s">
        <v>377</v>
      </c>
      <c r="X555" s="22" t="s">
        <v>378</v>
      </c>
      <c r="Y555" s="22" t="s">
        <v>141</v>
      </c>
      <c r="Z555" s="22">
        <v>6310</v>
      </c>
      <c r="AA555" s="22" t="s">
        <v>732</v>
      </c>
      <c r="AC555" t="str">
        <f>+Combinar1[[#This Row],[Descripción Filtro URL 1]]</f>
        <v>Santa Cruz</v>
      </c>
      <c r="AD555" t="str">
        <f>+Combinar1[[#This Row],[titulo]]&amp;AC555&amp;", "&amp;Combinar1[[#This Row],[temporalidad]]</f>
        <v>Cantidad de Espacios Culturales según su Fuente de Financiamiento en la comuna de Santa Cruz, Año 2021</v>
      </c>
      <c r="AE555" t="str">
        <f>+Combinar1[[#This Row],[descripcion_larga]]&amp;AC555&amp;", según datos del "&amp;Combinar1[[#This Row],[fuente]]&amp;", "&amp;Combinar1[[#This Row],[temporalidad]]</f>
        <v>Gráfico que muestra la cantidad de espacios culturales según su fuente de financiamiento en la comuna de Santa Cruz, según datos del Observatorio Cultural, Año 2021</v>
      </c>
      <c r="AF555" t="e">
        <f>+Combinar1[[#This Row],[url]]&amp;Combinar1[[#This Row],[Complemento Link]]&amp;Combinar1[[#This Row],[id_fil_url 1]]&amp;#REF!&amp;#REF!</f>
        <v>#REF!</v>
      </c>
    </row>
    <row r="556" spans="1:32" x14ac:dyDescent="0.3">
      <c r="A556" s="22">
        <v>1</v>
      </c>
      <c r="B556" s="22" t="s">
        <v>376</v>
      </c>
      <c r="C556">
        <v>5</v>
      </c>
      <c r="D556" s="22">
        <v>5</v>
      </c>
      <c r="E556" s="22" t="s">
        <v>752</v>
      </c>
      <c r="F556" s="22"/>
      <c r="G556" s="22" t="s">
        <v>741</v>
      </c>
      <c r="H556" s="22" t="s">
        <v>737</v>
      </c>
      <c r="I556" s="22" t="s">
        <v>733</v>
      </c>
      <c r="K556" s="22" t="s">
        <v>731</v>
      </c>
      <c r="L556" s="22" t="s">
        <v>752</v>
      </c>
      <c r="M556" s="22" t="s">
        <v>735</v>
      </c>
      <c r="N556" s="22" t="s">
        <v>743</v>
      </c>
      <c r="O556" s="22" t="s">
        <v>744</v>
      </c>
      <c r="P556" s="22" t="s">
        <v>3862</v>
      </c>
      <c r="Q556" t="s">
        <v>5943</v>
      </c>
      <c r="R556" s="22" t="s">
        <v>734</v>
      </c>
      <c r="S556" s="22" t="s">
        <v>3870</v>
      </c>
      <c r="T556" s="22" t="s">
        <v>758</v>
      </c>
      <c r="U556" s="22" t="s">
        <v>384</v>
      </c>
      <c r="V556" s="22">
        <v>240</v>
      </c>
      <c r="W556" s="22" t="s">
        <v>377</v>
      </c>
      <c r="X556" s="22" t="s">
        <v>378</v>
      </c>
      <c r="Y556" s="22" t="s">
        <v>141</v>
      </c>
      <c r="Z556" s="22">
        <v>6310</v>
      </c>
      <c r="AA556" s="22" t="s">
        <v>732</v>
      </c>
      <c r="AC556" t="str">
        <f>+Combinar1[[#This Row],[Descripción Filtro URL 1]]</f>
        <v>Santa Cruz</v>
      </c>
      <c r="AD556" t="str">
        <f>+Combinar1[[#This Row],[titulo]]&amp;AC556&amp;", "&amp;Combinar1[[#This Row],[temporalidad]]</f>
        <v>Cantidad de Espacios Culturales según su Tipo de Titularidad en la comuna de Santa Cruz, Año 2021</v>
      </c>
      <c r="AE556" t="str">
        <f>+Combinar1[[#This Row],[descripcion_larga]]&amp;AC556&amp;", según datos del "&amp;Combinar1[[#This Row],[fuente]]&amp;", "&amp;Combinar1[[#This Row],[temporalidad]]</f>
        <v>Gráfico que muestra la cantidad de espacios culturales según su tipo de titularidad en la comuna de  Santa Cruz, según datos del Observatorio Cultural, Año 2021</v>
      </c>
      <c r="AF556" t="e">
        <f>+Combinar1[[#This Row],[url]]&amp;Combinar1[[#This Row],[Complemento Link]]&amp;Combinar1[[#This Row],[id_fil_url 1]]&amp;#REF!&amp;#REF!</f>
        <v>#REF!</v>
      </c>
    </row>
    <row r="557" spans="1:32" x14ac:dyDescent="0.3">
      <c r="A557" s="22">
        <v>1</v>
      </c>
      <c r="B557" s="22" t="s">
        <v>376</v>
      </c>
      <c r="C557">
        <v>1</v>
      </c>
      <c r="D557" s="22">
        <v>1</v>
      </c>
      <c r="E557" s="22" t="s">
        <v>742</v>
      </c>
      <c r="F557" s="22"/>
      <c r="G557" s="22" t="s">
        <v>736</v>
      </c>
      <c r="H557" s="22" t="s">
        <v>737</v>
      </c>
      <c r="I557" s="22" t="s">
        <v>733</v>
      </c>
      <c r="K557" s="22" t="s">
        <v>731</v>
      </c>
      <c r="L557" s="22" t="s">
        <v>742</v>
      </c>
      <c r="M557" s="22" t="s">
        <v>735</v>
      </c>
      <c r="N557" s="22" t="s">
        <v>743</v>
      </c>
      <c r="O557" s="22" t="s">
        <v>744</v>
      </c>
      <c r="P557" s="22" t="s">
        <v>3859</v>
      </c>
      <c r="Q557" t="s">
        <v>3864</v>
      </c>
      <c r="R557" s="22" t="s">
        <v>734</v>
      </c>
      <c r="S557" s="22" t="s">
        <v>3872</v>
      </c>
      <c r="T557" s="22" t="s">
        <v>754</v>
      </c>
      <c r="U557" s="22" t="s">
        <v>384</v>
      </c>
      <c r="V557" s="22">
        <v>240</v>
      </c>
      <c r="W557" s="22" t="s">
        <v>377</v>
      </c>
      <c r="X557" s="22" t="s">
        <v>378</v>
      </c>
      <c r="Y557" s="22" t="s">
        <v>142</v>
      </c>
      <c r="Z557" s="22">
        <v>7101</v>
      </c>
      <c r="AA557" s="22" t="s">
        <v>732</v>
      </c>
      <c r="AC557" t="str">
        <f>+Combinar1[[#This Row],[Descripción Filtro URL 1]]</f>
        <v>Talca</v>
      </c>
      <c r="AD557" t="str">
        <f>+Combinar1[[#This Row],[titulo]]&amp;AC557&amp;", "&amp;Combinar1[[#This Row],[temporalidad]]</f>
        <v>Cantidad de Espacios Culturales con Acceso para Discapacitados en la comuna de Talca, Año 2021</v>
      </c>
      <c r="AE557" t="str">
        <f>+Combinar1[[#This Row],[descripcion_larga]]&amp;AC557&amp;", según datos del "&amp;Combinar1[[#This Row],[fuente]]&amp;", "&amp;Combinar1[[#This Row],[temporalidad]]</f>
        <v>Gráfico que muestra la cantidad de espacios culturales con o sin acceso para discapacitados en la comuna de Talca, según datos del Observatorio Cultural, Año 2021</v>
      </c>
      <c r="AF557" t="e">
        <f>+Combinar1[[#This Row],[url]]&amp;Combinar1[[#This Row],[Complemento Link]]&amp;Combinar1[[#This Row],[id_fil_url 1]]&amp;#REF!&amp;#REF!</f>
        <v>#REF!</v>
      </c>
    </row>
    <row r="558" spans="1:32" x14ac:dyDescent="0.3">
      <c r="A558" s="22">
        <v>1</v>
      </c>
      <c r="B558" s="22" t="s">
        <v>376</v>
      </c>
      <c r="C558">
        <v>2</v>
      </c>
      <c r="D558" s="22">
        <v>2</v>
      </c>
      <c r="E558" s="22" t="s">
        <v>746</v>
      </c>
      <c r="F558" s="22"/>
      <c r="G558" s="22" t="s">
        <v>738</v>
      </c>
      <c r="H558" s="22" t="s">
        <v>737</v>
      </c>
      <c r="I558" s="22" t="s">
        <v>733</v>
      </c>
      <c r="K558" s="22" t="s">
        <v>731</v>
      </c>
      <c r="L558" s="22" t="s">
        <v>746</v>
      </c>
      <c r="M558" s="22" t="s">
        <v>735</v>
      </c>
      <c r="N558" s="22" t="s">
        <v>743</v>
      </c>
      <c r="O558" s="22" t="s">
        <v>744</v>
      </c>
      <c r="P558" s="22" t="s">
        <v>3860</v>
      </c>
      <c r="Q558" t="s">
        <v>5944</v>
      </c>
      <c r="R558" s="22" t="s">
        <v>734</v>
      </c>
      <c r="S558" s="22" t="s">
        <v>3871</v>
      </c>
      <c r="T558" s="22" t="s">
        <v>755</v>
      </c>
      <c r="U558" s="22" t="s">
        <v>384</v>
      </c>
      <c r="V558" s="22">
        <v>240</v>
      </c>
      <c r="W558" s="22" t="s">
        <v>377</v>
      </c>
      <c r="X558" s="22" t="s">
        <v>378</v>
      </c>
      <c r="Y558" s="22" t="s">
        <v>142</v>
      </c>
      <c r="Z558" s="22">
        <v>7101</v>
      </c>
      <c r="AA558" s="22" t="s">
        <v>732</v>
      </c>
      <c r="AC558" t="str">
        <f>+Combinar1[[#This Row],[Descripción Filtro URL 1]]</f>
        <v>Talca</v>
      </c>
      <c r="AD558" t="str">
        <f>+Combinar1[[#This Row],[titulo]]&amp;AC558&amp;", "&amp;Combinar1[[#This Row],[temporalidad]]</f>
        <v>Cantidad de Espacios Culturales por Tipo en la comuna de Talca, Año 2021</v>
      </c>
      <c r="AE558" t="str">
        <f>+Combinar1[[#This Row],[descripcion_larga]]&amp;AC558&amp;", según datos del "&amp;Combinar1[[#This Row],[fuente]]&amp;", "&amp;Combinar1[[#This Row],[temporalidad]]</f>
        <v>Gráfico que muestra la cantidad de espacios culturales por tipo en la comuna de Talca, según datos del Observatorio Cultural, Año 2021</v>
      </c>
      <c r="AF558" t="e">
        <f>+Combinar1[[#This Row],[url]]&amp;Combinar1[[#This Row],[Complemento Link]]&amp;Combinar1[[#This Row],[id_fil_url 1]]&amp;#REF!&amp;#REF!</f>
        <v>#REF!</v>
      </c>
    </row>
    <row r="559" spans="1:32" x14ac:dyDescent="0.3">
      <c r="A559" s="22">
        <v>1</v>
      </c>
      <c r="B559" s="22" t="s">
        <v>376</v>
      </c>
      <c r="C559">
        <v>3</v>
      </c>
      <c r="D559" s="22">
        <v>3</v>
      </c>
      <c r="E559" s="22" t="s">
        <v>748</v>
      </c>
      <c r="F559" s="22"/>
      <c r="G559" s="22" t="s">
        <v>739</v>
      </c>
      <c r="H559" s="22" t="s">
        <v>737</v>
      </c>
      <c r="I559" s="22" t="s">
        <v>733</v>
      </c>
      <c r="K559" s="22" t="s">
        <v>731</v>
      </c>
      <c r="L559" s="22" t="s">
        <v>748</v>
      </c>
      <c r="M559" s="22" t="s">
        <v>735</v>
      </c>
      <c r="N559" s="22" t="s">
        <v>743</v>
      </c>
      <c r="O559" s="22" t="s">
        <v>744</v>
      </c>
      <c r="P559" s="22" t="s">
        <v>3863</v>
      </c>
      <c r="Q559" t="s">
        <v>3866</v>
      </c>
      <c r="R559" s="22" t="s">
        <v>734</v>
      </c>
      <c r="S559" s="22" t="s">
        <v>3868</v>
      </c>
      <c r="T559" s="22" t="s">
        <v>756</v>
      </c>
      <c r="U559" s="22" t="s">
        <v>384</v>
      </c>
      <c r="V559" s="22">
        <v>240</v>
      </c>
      <c r="W559" s="22" t="s">
        <v>377</v>
      </c>
      <c r="X559" s="22" t="s">
        <v>378</v>
      </c>
      <c r="Y559" s="22" t="s">
        <v>142</v>
      </c>
      <c r="Z559" s="22">
        <v>7101</v>
      </c>
      <c r="AA559" s="22" t="s">
        <v>732</v>
      </c>
      <c r="AC559" t="str">
        <f>+Combinar1[[#This Row],[Descripción Filtro URL 1]]</f>
        <v>Talca</v>
      </c>
      <c r="AD559" t="str">
        <f>+Combinar1[[#This Row],[titulo]]&amp;AC559&amp;", "&amp;Combinar1[[#This Row],[temporalidad]]</f>
        <v>Cantidad de Espacios Culturales según su Estado de Mantención en la comuna de Talca, Año 2021</v>
      </c>
      <c r="AE559" t="str">
        <f>+Combinar1[[#This Row],[descripcion_larga]]&amp;AC559&amp;", según datos del "&amp;Combinar1[[#This Row],[fuente]]&amp;", "&amp;Combinar1[[#This Row],[temporalidad]]</f>
        <v>Gráfico que muestra la cantidad de espacios culturales según su estado de mantención en la comuna de Talca, según datos del Observatorio Cultural, Año 2021</v>
      </c>
      <c r="AF559" t="e">
        <f>+Combinar1[[#This Row],[url]]&amp;Combinar1[[#This Row],[Complemento Link]]&amp;Combinar1[[#This Row],[id_fil_url 1]]&amp;#REF!&amp;#REF!</f>
        <v>#REF!</v>
      </c>
    </row>
    <row r="560" spans="1:32" x14ac:dyDescent="0.3">
      <c r="A560" s="22">
        <v>1</v>
      </c>
      <c r="B560" s="22" t="s">
        <v>376</v>
      </c>
      <c r="C560">
        <v>4</v>
      </c>
      <c r="D560" s="22">
        <v>4</v>
      </c>
      <c r="E560" s="22" t="s">
        <v>750</v>
      </c>
      <c r="F560" s="22"/>
      <c r="G560" s="22" t="s">
        <v>740</v>
      </c>
      <c r="H560" s="22" t="s">
        <v>737</v>
      </c>
      <c r="I560" s="22" t="s">
        <v>733</v>
      </c>
      <c r="K560" s="22" t="s">
        <v>731</v>
      </c>
      <c r="L560" s="22" t="s">
        <v>750</v>
      </c>
      <c r="M560" s="22" t="s">
        <v>735</v>
      </c>
      <c r="N560" s="22" t="s">
        <v>743</v>
      </c>
      <c r="O560" s="22" t="s">
        <v>744</v>
      </c>
      <c r="P560" s="22" t="s">
        <v>3861</v>
      </c>
      <c r="Q560" t="s">
        <v>3867</v>
      </c>
      <c r="R560" s="22" t="s">
        <v>734</v>
      </c>
      <c r="S560" s="22" t="s">
        <v>3869</v>
      </c>
      <c r="T560" s="22" t="s">
        <v>757</v>
      </c>
      <c r="U560" s="22" t="s">
        <v>384</v>
      </c>
      <c r="V560" s="22">
        <v>240</v>
      </c>
      <c r="W560" s="22" t="s">
        <v>377</v>
      </c>
      <c r="X560" s="22" t="s">
        <v>378</v>
      </c>
      <c r="Y560" s="22" t="s">
        <v>142</v>
      </c>
      <c r="Z560" s="22">
        <v>7101</v>
      </c>
      <c r="AA560" s="22" t="s">
        <v>732</v>
      </c>
      <c r="AC560" t="str">
        <f>+Combinar1[[#This Row],[Descripción Filtro URL 1]]</f>
        <v>Talca</v>
      </c>
      <c r="AD560" t="str">
        <f>+Combinar1[[#This Row],[titulo]]&amp;AC560&amp;", "&amp;Combinar1[[#This Row],[temporalidad]]</f>
        <v>Cantidad de Espacios Culturales según su Fuente de Financiamiento en la comuna de Talca, Año 2021</v>
      </c>
      <c r="AE560" t="str">
        <f>+Combinar1[[#This Row],[descripcion_larga]]&amp;AC560&amp;", según datos del "&amp;Combinar1[[#This Row],[fuente]]&amp;", "&amp;Combinar1[[#This Row],[temporalidad]]</f>
        <v>Gráfico que muestra la cantidad de espacios culturales según su fuente de financiamiento en la comuna de Talca, según datos del Observatorio Cultural, Año 2021</v>
      </c>
      <c r="AF560" t="e">
        <f>+Combinar1[[#This Row],[url]]&amp;Combinar1[[#This Row],[Complemento Link]]&amp;Combinar1[[#This Row],[id_fil_url 1]]&amp;#REF!&amp;#REF!</f>
        <v>#REF!</v>
      </c>
    </row>
    <row r="561" spans="1:32" x14ac:dyDescent="0.3">
      <c r="A561" s="22">
        <v>1</v>
      </c>
      <c r="B561" s="22" t="s">
        <v>376</v>
      </c>
      <c r="C561">
        <v>5</v>
      </c>
      <c r="D561" s="22">
        <v>5</v>
      </c>
      <c r="E561" s="22" t="s">
        <v>752</v>
      </c>
      <c r="F561" s="22"/>
      <c r="G561" s="22" t="s">
        <v>741</v>
      </c>
      <c r="H561" s="22" t="s">
        <v>737</v>
      </c>
      <c r="I561" s="22" t="s">
        <v>733</v>
      </c>
      <c r="K561" s="22" t="s">
        <v>731</v>
      </c>
      <c r="L561" s="22" t="s">
        <v>752</v>
      </c>
      <c r="M561" s="22" t="s">
        <v>735</v>
      </c>
      <c r="N561" s="22" t="s">
        <v>743</v>
      </c>
      <c r="O561" s="22" t="s">
        <v>744</v>
      </c>
      <c r="P561" s="22" t="s">
        <v>3862</v>
      </c>
      <c r="Q561" t="s">
        <v>5943</v>
      </c>
      <c r="R561" s="22" t="s">
        <v>734</v>
      </c>
      <c r="S561" s="22" t="s">
        <v>3870</v>
      </c>
      <c r="T561" s="22" t="s">
        <v>758</v>
      </c>
      <c r="U561" s="22" t="s">
        <v>384</v>
      </c>
      <c r="V561" s="22">
        <v>240</v>
      </c>
      <c r="W561" s="22" t="s">
        <v>377</v>
      </c>
      <c r="X561" s="22" t="s">
        <v>378</v>
      </c>
      <c r="Y561" s="22" t="s">
        <v>142</v>
      </c>
      <c r="Z561" s="22">
        <v>7101</v>
      </c>
      <c r="AA561" s="22" t="s">
        <v>732</v>
      </c>
      <c r="AC561" t="str">
        <f>+Combinar1[[#This Row],[Descripción Filtro URL 1]]</f>
        <v>Talca</v>
      </c>
      <c r="AD561" t="str">
        <f>+Combinar1[[#This Row],[titulo]]&amp;AC561&amp;", "&amp;Combinar1[[#This Row],[temporalidad]]</f>
        <v>Cantidad de Espacios Culturales según su Tipo de Titularidad en la comuna de Talca, Año 2021</v>
      </c>
      <c r="AE561" t="str">
        <f>+Combinar1[[#This Row],[descripcion_larga]]&amp;AC561&amp;", según datos del "&amp;Combinar1[[#This Row],[fuente]]&amp;", "&amp;Combinar1[[#This Row],[temporalidad]]</f>
        <v>Gráfico que muestra la cantidad de espacios culturales según su tipo de titularidad en la comuna de  Talca, según datos del Observatorio Cultural, Año 2021</v>
      </c>
      <c r="AF561" t="e">
        <f>+Combinar1[[#This Row],[url]]&amp;Combinar1[[#This Row],[Complemento Link]]&amp;Combinar1[[#This Row],[id_fil_url 1]]&amp;#REF!&amp;#REF!</f>
        <v>#REF!</v>
      </c>
    </row>
    <row r="562" spans="1:32" x14ac:dyDescent="0.3">
      <c r="A562" s="22">
        <v>1</v>
      </c>
      <c r="B562" s="22" t="s">
        <v>376</v>
      </c>
      <c r="C562">
        <v>1</v>
      </c>
      <c r="D562" s="22">
        <v>1</v>
      </c>
      <c r="E562" s="22" t="s">
        <v>742</v>
      </c>
      <c r="F562" s="22"/>
      <c r="G562" s="22" t="s">
        <v>736</v>
      </c>
      <c r="H562" s="22" t="s">
        <v>737</v>
      </c>
      <c r="I562" s="22" t="s">
        <v>733</v>
      </c>
      <c r="K562" s="22" t="s">
        <v>731</v>
      </c>
      <c r="L562" s="22" t="s">
        <v>742</v>
      </c>
      <c r="M562" s="22" t="s">
        <v>735</v>
      </c>
      <c r="N562" s="22" t="s">
        <v>743</v>
      </c>
      <c r="O562" s="22" t="s">
        <v>744</v>
      </c>
      <c r="P562" s="22" t="s">
        <v>3859</v>
      </c>
      <c r="Q562" t="s">
        <v>3864</v>
      </c>
      <c r="R562" s="22" t="s">
        <v>734</v>
      </c>
      <c r="S562" s="22" t="s">
        <v>3872</v>
      </c>
      <c r="T562" s="22" t="s">
        <v>754</v>
      </c>
      <c r="U562" s="22" t="s">
        <v>384</v>
      </c>
      <c r="V562" s="22">
        <v>240</v>
      </c>
      <c r="W562" s="22" t="s">
        <v>377</v>
      </c>
      <c r="X562" s="22" t="s">
        <v>378</v>
      </c>
      <c r="Y562" s="22" t="s">
        <v>143</v>
      </c>
      <c r="Z562" s="22">
        <v>7102</v>
      </c>
      <c r="AA562" s="22" t="s">
        <v>732</v>
      </c>
      <c r="AC562" t="str">
        <f>+Combinar1[[#This Row],[Descripción Filtro URL 1]]</f>
        <v>Constitución</v>
      </c>
      <c r="AD562" t="str">
        <f>+Combinar1[[#This Row],[titulo]]&amp;AC562&amp;", "&amp;Combinar1[[#This Row],[temporalidad]]</f>
        <v>Cantidad de Espacios Culturales con Acceso para Discapacitados en la comuna de Constitución, Año 2021</v>
      </c>
      <c r="AE562" t="str">
        <f>+Combinar1[[#This Row],[descripcion_larga]]&amp;AC562&amp;", según datos del "&amp;Combinar1[[#This Row],[fuente]]&amp;", "&amp;Combinar1[[#This Row],[temporalidad]]</f>
        <v>Gráfico que muestra la cantidad de espacios culturales con o sin acceso para discapacitados en la comuna de Constitución, según datos del Observatorio Cultural, Año 2021</v>
      </c>
      <c r="AF562" t="e">
        <f>+Combinar1[[#This Row],[url]]&amp;Combinar1[[#This Row],[Complemento Link]]&amp;Combinar1[[#This Row],[id_fil_url 1]]&amp;#REF!&amp;#REF!</f>
        <v>#REF!</v>
      </c>
    </row>
    <row r="563" spans="1:32" x14ac:dyDescent="0.3">
      <c r="A563" s="22">
        <v>1</v>
      </c>
      <c r="B563" s="22" t="s">
        <v>376</v>
      </c>
      <c r="C563">
        <v>2</v>
      </c>
      <c r="D563" s="22">
        <v>2</v>
      </c>
      <c r="E563" s="22" t="s">
        <v>746</v>
      </c>
      <c r="F563" s="22"/>
      <c r="G563" s="22" t="s">
        <v>738</v>
      </c>
      <c r="H563" s="22" t="s">
        <v>737</v>
      </c>
      <c r="I563" s="22" t="s">
        <v>733</v>
      </c>
      <c r="K563" s="22" t="s">
        <v>731</v>
      </c>
      <c r="L563" s="22" t="s">
        <v>746</v>
      </c>
      <c r="M563" s="22" t="s">
        <v>735</v>
      </c>
      <c r="N563" s="22" t="s">
        <v>743</v>
      </c>
      <c r="O563" s="22" t="s">
        <v>744</v>
      </c>
      <c r="P563" s="22" t="s">
        <v>3860</v>
      </c>
      <c r="Q563" t="s">
        <v>5944</v>
      </c>
      <c r="R563" s="22" t="s">
        <v>734</v>
      </c>
      <c r="S563" s="22" t="s">
        <v>3871</v>
      </c>
      <c r="T563" s="22" t="s">
        <v>755</v>
      </c>
      <c r="U563" s="22" t="s">
        <v>384</v>
      </c>
      <c r="V563" s="22">
        <v>240</v>
      </c>
      <c r="W563" s="22" t="s">
        <v>377</v>
      </c>
      <c r="X563" s="22" t="s">
        <v>378</v>
      </c>
      <c r="Y563" s="22" t="s">
        <v>143</v>
      </c>
      <c r="Z563" s="22">
        <v>7102</v>
      </c>
      <c r="AA563" s="22" t="s">
        <v>732</v>
      </c>
      <c r="AC563" t="str">
        <f>+Combinar1[[#This Row],[Descripción Filtro URL 1]]</f>
        <v>Constitución</v>
      </c>
      <c r="AD563" t="str">
        <f>+Combinar1[[#This Row],[titulo]]&amp;AC563&amp;", "&amp;Combinar1[[#This Row],[temporalidad]]</f>
        <v>Cantidad de Espacios Culturales por Tipo en la comuna de Constitución, Año 2021</v>
      </c>
      <c r="AE563" t="str">
        <f>+Combinar1[[#This Row],[descripcion_larga]]&amp;AC563&amp;", según datos del "&amp;Combinar1[[#This Row],[fuente]]&amp;", "&amp;Combinar1[[#This Row],[temporalidad]]</f>
        <v>Gráfico que muestra la cantidad de espacios culturales por tipo en la comuna de Constitución, según datos del Observatorio Cultural, Año 2021</v>
      </c>
      <c r="AF563" t="e">
        <f>+Combinar1[[#This Row],[url]]&amp;Combinar1[[#This Row],[Complemento Link]]&amp;Combinar1[[#This Row],[id_fil_url 1]]&amp;#REF!&amp;#REF!</f>
        <v>#REF!</v>
      </c>
    </row>
    <row r="564" spans="1:32" x14ac:dyDescent="0.3">
      <c r="A564" s="22">
        <v>1</v>
      </c>
      <c r="B564" s="22" t="s">
        <v>376</v>
      </c>
      <c r="C564">
        <v>3</v>
      </c>
      <c r="D564" s="22">
        <v>3</v>
      </c>
      <c r="E564" s="22" t="s">
        <v>748</v>
      </c>
      <c r="F564" s="22"/>
      <c r="G564" s="22" t="s">
        <v>739</v>
      </c>
      <c r="H564" s="22" t="s">
        <v>737</v>
      </c>
      <c r="I564" s="22" t="s">
        <v>733</v>
      </c>
      <c r="K564" s="22" t="s">
        <v>731</v>
      </c>
      <c r="L564" s="22" t="s">
        <v>748</v>
      </c>
      <c r="M564" s="22" t="s">
        <v>735</v>
      </c>
      <c r="N564" s="22" t="s">
        <v>743</v>
      </c>
      <c r="O564" s="22" t="s">
        <v>744</v>
      </c>
      <c r="P564" s="22" t="s">
        <v>3863</v>
      </c>
      <c r="Q564" t="s">
        <v>3866</v>
      </c>
      <c r="R564" s="22" t="s">
        <v>734</v>
      </c>
      <c r="S564" s="22" t="s">
        <v>3868</v>
      </c>
      <c r="T564" s="22" t="s">
        <v>756</v>
      </c>
      <c r="U564" s="22" t="s">
        <v>384</v>
      </c>
      <c r="V564" s="22">
        <v>240</v>
      </c>
      <c r="W564" s="22" t="s">
        <v>377</v>
      </c>
      <c r="X564" s="22" t="s">
        <v>378</v>
      </c>
      <c r="Y564" s="22" t="s">
        <v>143</v>
      </c>
      <c r="Z564" s="22">
        <v>7102</v>
      </c>
      <c r="AA564" s="22" t="s">
        <v>732</v>
      </c>
      <c r="AC564" t="str">
        <f>+Combinar1[[#This Row],[Descripción Filtro URL 1]]</f>
        <v>Constitución</v>
      </c>
      <c r="AD564" t="str">
        <f>+Combinar1[[#This Row],[titulo]]&amp;AC564&amp;", "&amp;Combinar1[[#This Row],[temporalidad]]</f>
        <v>Cantidad de Espacios Culturales según su Estado de Mantención en la comuna de Constitución, Año 2021</v>
      </c>
      <c r="AE564" t="str">
        <f>+Combinar1[[#This Row],[descripcion_larga]]&amp;AC564&amp;", según datos del "&amp;Combinar1[[#This Row],[fuente]]&amp;", "&amp;Combinar1[[#This Row],[temporalidad]]</f>
        <v>Gráfico que muestra la cantidad de espacios culturales según su estado de mantención en la comuna de Constitución, según datos del Observatorio Cultural, Año 2021</v>
      </c>
      <c r="AF564" t="e">
        <f>+Combinar1[[#This Row],[url]]&amp;Combinar1[[#This Row],[Complemento Link]]&amp;Combinar1[[#This Row],[id_fil_url 1]]&amp;#REF!&amp;#REF!</f>
        <v>#REF!</v>
      </c>
    </row>
    <row r="565" spans="1:32" x14ac:dyDescent="0.3">
      <c r="A565" s="22">
        <v>1</v>
      </c>
      <c r="B565" s="22" t="s">
        <v>376</v>
      </c>
      <c r="C565">
        <v>4</v>
      </c>
      <c r="D565" s="22">
        <v>4</v>
      </c>
      <c r="E565" s="22" t="s">
        <v>750</v>
      </c>
      <c r="F565" s="22"/>
      <c r="G565" s="22" t="s">
        <v>740</v>
      </c>
      <c r="H565" s="22" t="s">
        <v>737</v>
      </c>
      <c r="I565" s="22" t="s">
        <v>733</v>
      </c>
      <c r="K565" s="22" t="s">
        <v>731</v>
      </c>
      <c r="L565" s="22" t="s">
        <v>750</v>
      </c>
      <c r="M565" s="22" t="s">
        <v>735</v>
      </c>
      <c r="N565" s="22" t="s">
        <v>743</v>
      </c>
      <c r="O565" s="22" t="s">
        <v>744</v>
      </c>
      <c r="P565" s="22" t="s">
        <v>3861</v>
      </c>
      <c r="Q565" t="s">
        <v>3867</v>
      </c>
      <c r="R565" s="22" t="s">
        <v>734</v>
      </c>
      <c r="S565" s="22" t="s">
        <v>3869</v>
      </c>
      <c r="T565" s="22" t="s">
        <v>757</v>
      </c>
      <c r="U565" s="22" t="s">
        <v>384</v>
      </c>
      <c r="V565" s="22">
        <v>240</v>
      </c>
      <c r="W565" s="22" t="s">
        <v>377</v>
      </c>
      <c r="X565" s="22" t="s">
        <v>378</v>
      </c>
      <c r="Y565" s="22" t="s">
        <v>143</v>
      </c>
      <c r="Z565" s="22">
        <v>7102</v>
      </c>
      <c r="AA565" s="22" t="s">
        <v>732</v>
      </c>
      <c r="AC565" t="str">
        <f>+Combinar1[[#This Row],[Descripción Filtro URL 1]]</f>
        <v>Constitución</v>
      </c>
      <c r="AD565" t="str">
        <f>+Combinar1[[#This Row],[titulo]]&amp;AC565&amp;", "&amp;Combinar1[[#This Row],[temporalidad]]</f>
        <v>Cantidad de Espacios Culturales según su Fuente de Financiamiento en la comuna de Constitución, Año 2021</v>
      </c>
      <c r="AE565" t="str">
        <f>+Combinar1[[#This Row],[descripcion_larga]]&amp;AC565&amp;", según datos del "&amp;Combinar1[[#This Row],[fuente]]&amp;", "&amp;Combinar1[[#This Row],[temporalidad]]</f>
        <v>Gráfico que muestra la cantidad de espacios culturales según su fuente de financiamiento en la comuna de Constitución, según datos del Observatorio Cultural, Año 2021</v>
      </c>
      <c r="AF565" t="e">
        <f>+Combinar1[[#This Row],[url]]&amp;Combinar1[[#This Row],[Complemento Link]]&amp;Combinar1[[#This Row],[id_fil_url 1]]&amp;#REF!&amp;#REF!</f>
        <v>#REF!</v>
      </c>
    </row>
    <row r="566" spans="1:32" x14ac:dyDescent="0.3">
      <c r="A566" s="22">
        <v>1</v>
      </c>
      <c r="B566" s="22" t="s">
        <v>376</v>
      </c>
      <c r="C566">
        <v>5</v>
      </c>
      <c r="D566" s="22">
        <v>5</v>
      </c>
      <c r="E566" s="22" t="s">
        <v>752</v>
      </c>
      <c r="F566" s="22"/>
      <c r="G566" s="22" t="s">
        <v>741</v>
      </c>
      <c r="H566" s="22" t="s">
        <v>737</v>
      </c>
      <c r="I566" s="22" t="s">
        <v>733</v>
      </c>
      <c r="K566" s="22" t="s">
        <v>731</v>
      </c>
      <c r="L566" s="22" t="s">
        <v>752</v>
      </c>
      <c r="M566" s="22" t="s">
        <v>735</v>
      </c>
      <c r="N566" s="22" t="s">
        <v>743</v>
      </c>
      <c r="O566" s="22" t="s">
        <v>744</v>
      </c>
      <c r="P566" s="22" t="s">
        <v>3862</v>
      </c>
      <c r="Q566" t="s">
        <v>5943</v>
      </c>
      <c r="R566" s="22" t="s">
        <v>734</v>
      </c>
      <c r="S566" s="22" t="s">
        <v>3870</v>
      </c>
      <c r="T566" s="22" t="s">
        <v>758</v>
      </c>
      <c r="U566" s="22" t="s">
        <v>384</v>
      </c>
      <c r="V566" s="22">
        <v>240</v>
      </c>
      <c r="W566" s="22" t="s">
        <v>377</v>
      </c>
      <c r="X566" s="22" t="s">
        <v>378</v>
      </c>
      <c r="Y566" s="22" t="s">
        <v>143</v>
      </c>
      <c r="Z566" s="22">
        <v>7102</v>
      </c>
      <c r="AA566" s="22" t="s">
        <v>732</v>
      </c>
      <c r="AC566" t="str">
        <f>+Combinar1[[#This Row],[Descripción Filtro URL 1]]</f>
        <v>Constitución</v>
      </c>
      <c r="AD566" t="str">
        <f>+Combinar1[[#This Row],[titulo]]&amp;AC566&amp;", "&amp;Combinar1[[#This Row],[temporalidad]]</f>
        <v>Cantidad de Espacios Culturales según su Tipo de Titularidad en la comuna de Constitución, Año 2021</v>
      </c>
      <c r="AE566" t="str">
        <f>+Combinar1[[#This Row],[descripcion_larga]]&amp;AC566&amp;", según datos del "&amp;Combinar1[[#This Row],[fuente]]&amp;", "&amp;Combinar1[[#This Row],[temporalidad]]</f>
        <v>Gráfico que muestra la cantidad de espacios culturales según su tipo de titularidad en la comuna de  Constitución, según datos del Observatorio Cultural, Año 2021</v>
      </c>
      <c r="AF566" t="e">
        <f>+Combinar1[[#This Row],[url]]&amp;Combinar1[[#This Row],[Complemento Link]]&amp;Combinar1[[#This Row],[id_fil_url 1]]&amp;#REF!&amp;#REF!</f>
        <v>#REF!</v>
      </c>
    </row>
    <row r="567" spans="1:32" x14ac:dyDescent="0.3">
      <c r="A567" s="22">
        <v>1</v>
      </c>
      <c r="B567" s="22" t="s">
        <v>376</v>
      </c>
      <c r="C567">
        <v>1</v>
      </c>
      <c r="D567" s="22">
        <v>1</v>
      </c>
      <c r="E567" s="22" t="s">
        <v>742</v>
      </c>
      <c r="F567" s="22"/>
      <c r="G567" s="22" t="s">
        <v>736</v>
      </c>
      <c r="H567" s="22" t="s">
        <v>737</v>
      </c>
      <c r="I567" s="22" t="s">
        <v>733</v>
      </c>
      <c r="K567" s="22" t="s">
        <v>731</v>
      </c>
      <c r="L567" s="22" t="s">
        <v>742</v>
      </c>
      <c r="M567" s="22" t="s">
        <v>735</v>
      </c>
      <c r="N567" s="22" t="s">
        <v>743</v>
      </c>
      <c r="O567" s="22" t="s">
        <v>744</v>
      </c>
      <c r="P567" s="22" t="s">
        <v>3859</v>
      </c>
      <c r="Q567" t="s">
        <v>3864</v>
      </c>
      <c r="R567" s="22" t="s">
        <v>734</v>
      </c>
      <c r="S567" s="22" t="s">
        <v>3872</v>
      </c>
      <c r="T567" s="22" t="s">
        <v>754</v>
      </c>
      <c r="U567" s="22" t="s">
        <v>384</v>
      </c>
      <c r="V567" s="22">
        <v>240</v>
      </c>
      <c r="W567" s="22" t="s">
        <v>377</v>
      </c>
      <c r="X567" s="22" t="s">
        <v>378</v>
      </c>
      <c r="Y567" s="22" t="s">
        <v>144</v>
      </c>
      <c r="Z567" s="22">
        <v>7103</v>
      </c>
      <c r="AA567" s="22" t="s">
        <v>732</v>
      </c>
      <c r="AC567" t="str">
        <f>+Combinar1[[#This Row],[Descripción Filtro URL 1]]</f>
        <v>Curepto</v>
      </c>
      <c r="AD567" t="str">
        <f>+Combinar1[[#This Row],[titulo]]&amp;AC567&amp;", "&amp;Combinar1[[#This Row],[temporalidad]]</f>
        <v>Cantidad de Espacios Culturales con Acceso para Discapacitados en la comuna de Curepto, Año 2021</v>
      </c>
      <c r="AE567" t="str">
        <f>+Combinar1[[#This Row],[descripcion_larga]]&amp;AC567&amp;", según datos del "&amp;Combinar1[[#This Row],[fuente]]&amp;", "&amp;Combinar1[[#This Row],[temporalidad]]</f>
        <v>Gráfico que muestra la cantidad de espacios culturales con o sin acceso para discapacitados en la comuna de Curepto, según datos del Observatorio Cultural, Año 2021</v>
      </c>
      <c r="AF567" t="e">
        <f>+Combinar1[[#This Row],[url]]&amp;Combinar1[[#This Row],[Complemento Link]]&amp;Combinar1[[#This Row],[id_fil_url 1]]&amp;#REF!&amp;#REF!</f>
        <v>#REF!</v>
      </c>
    </row>
    <row r="568" spans="1:32" x14ac:dyDescent="0.3">
      <c r="A568" s="22">
        <v>1</v>
      </c>
      <c r="B568" s="22" t="s">
        <v>376</v>
      </c>
      <c r="C568">
        <v>2</v>
      </c>
      <c r="D568" s="22">
        <v>2</v>
      </c>
      <c r="E568" s="22" t="s">
        <v>746</v>
      </c>
      <c r="F568" s="22"/>
      <c r="G568" s="22" t="s">
        <v>738</v>
      </c>
      <c r="H568" s="22" t="s">
        <v>737</v>
      </c>
      <c r="I568" s="22" t="s">
        <v>733</v>
      </c>
      <c r="K568" s="22" t="s">
        <v>731</v>
      </c>
      <c r="L568" s="22" t="s">
        <v>746</v>
      </c>
      <c r="M568" s="22" t="s">
        <v>735</v>
      </c>
      <c r="N568" s="22" t="s">
        <v>743</v>
      </c>
      <c r="O568" s="22" t="s">
        <v>744</v>
      </c>
      <c r="P568" s="22" t="s">
        <v>3860</v>
      </c>
      <c r="Q568" t="s">
        <v>5944</v>
      </c>
      <c r="R568" s="22" t="s">
        <v>734</v>
      </c>
      <c r="S568" s="22" t="s">
        <v>3871</v>
      </c>
      <c r="T568" s="22" t="s">
        <v>755</v>
      </c>
      <c r="U568" s="22" t="s">
        <v>384</v>
      </c>
      <c r="V568" s="22">
        <v>240</v>
      </c>
      <c r="W568" s="22" t="s">
        <v>377</v>
      </c>
      <c r="X568" s="22" t="s">
        <v>378</v>
      </c>
      <c r="Y568" s="22" t="s">
        <v>144</v>
      </c>
      <c r="Z568" s="22">
        <v>7103</v>
      </c>
      <c r="AA568" s="22" t="s">
        <v>732</v>
      </c>
      <c r="AC568" t="str">
        <f>+Combinar1[[#This Row],[Descripción Filtro URL 1]]</f>
        <v>Curepto</v>
      </c>
      <c r="AD568" t="str">
        <f>+Combinar1[[#This Row],[titulo]]&amp;AC568&amp;", "&amp;Combinar1[[#This Row],[temporalidad]]</f>
        <v>Cantidad de Espacios Culturales por Tipo en la comuna de Curepto, Año 2021</v>
      </c>
      <c r="AE568" t="str">
        <f>+Combinar1[[#This Row],[descripcion_larga]]&amp;AC568&amp;", según datos del "&amp;Combinar1[[#This Row],[fuente]]&amp;", "&amp;Combinar1[[#This Row],[temporalidad]]</f>
        <v>Gráfico que muestra la cantidad de espacios culturales por tipo en la comuna de Curepto, según datos del Observatorio Cultural, Año 2021</v>
      </c>
      <c r="AF568" t="e">
        <f>+Combinar1[[#This Row],[url]]&amp;Combinar1[[#This Row],[Complemento Link]]&amp;Combinar1[[#This Row],[id_fil_url 1]]&amp;#REF!&amp;#REF!</f>
        <v>#REF!</v>
      </c>
    </row>
    <row r="569" spans="1:32" x14ac:dyDescent="0.3">
      <c r="A569" s="22">
        <v>1</v>
      </c>
      <c r="B569" s="22" t="s">
        <v>376</v>
      </c>
      <c r="C569">
        <v>3</v>
      </c>
      <c r="D569" s="22">
        <v>3</v>
      </c>
      <c r="E569" s="22" t="s">
        <v>748</v>
      </c>
      <c r="F569" s="22"/>
      <c r="G569" s="22" t="s">
        <v>739</v>
      </c>
      <c r="H569" s="22" t="s">
        <v>737</v>
      </c>
      <c r="I569" s="22" t="s">
        <v>733</v>
      </c>
      <c r="K569" s="22" t="s">
        <v>731</v>
      </c>
      <c r="L569" s="22" t="s">
        <v>748</v>
      </c>
      <c r="M569" s="22" t="s">
        <v>735</v>
      </c>
      <c r="N569" s="22" t="s">
        <v>743</v>
      </c>
      <c r="O569" s="22" t="s">
        <v>744</v>
      </c>
      <c r="P569" s="22" t="s">
        <v>3863</v>
      </c>
      <c r="Q569" t="s">
        <v>3866</v>
      </c>
      <c r="R569" s="22" t="s">
        <v>734</v>
      </c>
      <c r="S569" s="22" t="s">
        <v>3868</v>
      </c>
      <c r="T569" s="22" t="s">
        <v>756</v>
      </c>
      <c r="U569" s="22" t="s">
        <v>384</v>
      </c>
      <c r="V569" s="22">
        <v>240</v>
      </c>
      <c r="W569" s="22" t="s">
        <v>377</v>
      </c>
      <c r="X569" s="22" t="s">
        <v>378</v>
      </c>
      <c r="Y569" s="22" t="s">
        <v>144</v>
      </c>
      <c r="Z569" s="22">
        <v>7103</v>
      </c>
      <c r="AA569" s="22" t="s">
        <v>732</v>
      </c>
      <c r="AC569" t="str">
        <f>+Combinar1[[#This Row],[Descripción Filtro URL 1]]</f>
        <v>Curepto</v>
      </c>
      <c r="AD569" t="str">
        <f>+Combinar1[[#This Row],[titulo]]&amp;AC569&amp;", "&amp;Combinar1[[#This Row],[temporalidad]]</f>
        <v>Cantidad de Espacios Culturales según su Estado de Mantención en la comuna de Curepto, Año 2021</v>
      </c>
      <c r="AE569" t="str">
        <f>+Combinar1[[#This Row],[descripcion_larga]]&amp;AC569&amp;", según datos del "&amp;Combinar1[[#This Row],[fuente]]&amp;", "&amp;Combinar1[[#This Row],[temporalidad]]</f>
        <v>Gráfico que muestra la cantidad de espacios culturales según su estado de mantención en la comuna de Curepto, según datos del Observatorio Cultural, Año 2021</v>
      </c>
      <c r="AF569" t="e">
        <f>+Combinar1[[#This Row],[url]]&amp;Combinar1[[#This Row],[Complemento Link]]&amp;Combinar1[[#This Row],[id_fil_url 1]]&amp;#REF!&amp;#REF!</f>
        <v>#REF!</v>
      </c>
    </row>
    <row r="570" spans="1:32" x14ac:dyDescent="0.3">
      <c r="A570" s="22">
        <v>1</v>
      </c>
      <c r="B570" s="22" t="s">
        <v>376</v>
      </c>
      <c r="C570">
        <v>4</v>
      </c>
      <c r="D570" s="22">
        <v>4</v>
      </c>
      <c r="E570" s="22" t="s">
        <v>750</v>
      </c>
      <c r="F570" s="22"/>
      <c r="G570" s="22" t="s">
        <v>740</v>
      </c>
      <c r="H570" s="22" t="s">
        <v>737</v>
      </c>
      <c r="I570" s="22" t="s">
        <v>733</v>
      </c>
      <c r="K570" s="22" t="s">
        <v>731</v>
      </c>
      <c r="L570" s="22" t="s">
        <v>750</v>
      </c>
      <c r="M570" s="22" t="s">
        <v>735</v>
      </c>
      <c r="N570" s="22" t="s">
        <v>743</v>
      </c>
      <c r="O570" s="22" t="s">
        <v>744</v>
      </c>
      <c r="P570" s="22" t="s">
        <v>3861</v>
      </c>
      <c r="Q570" t="s">
        <v>3867</v>
      </c>
      <c r="R570" s="22" t="s">
        <v>734</v>
      </c>
      <c r="S570" s="22" t="s">
        <v>3869</v>
      </c>
      <c r="T570" s="22" t="s">
        <v>757</v>
      </c>
      <c r="U570" s="22" t="s">
        <v>384</v>
      </c>
      <c r="V570" s="22">
        <v>240</v>
      </c>
      <c r="W570" s="22" t="s">
        <v>377</v>
      </c>
      <c r="X570" s="22" t="s">
        <v>378</v>
      </c>
      <c r="Y570" s="22" t="s">
        <v>144</v>
      </c>
      <c r="Z570" s="22">
        <v>7103</v>
      </c>
      <c r="AA570" s="22" t="s">
        <v>732</v>
      </c>
      <c r="AC570" t="str">
        <f>+Combinar1[[#This Row],[Descripción Filtro URL 1]]</f>
        <v>Curepto</v>
      </c>
      <c r="AD570" t="str">
        <f>+Combinar1[[#This Row],[titulo]]&amp;AC570&amp;", "&amp;Combinar1[[#This Row],[temporalidad]]</f>
        <v>Cantidad de Espacios Culturales según su Fuente de Financiamiento en la comuna de Curepto, Año 2021</v>
      </c>
      <c r="AE570" t="str">
        <f>+Combinar1[[#This Row],[descripcion_larga]]&amp;AC570&amp;", según datos del "&amp;Combinar1[[#This Row],[fuente]]&amp;", "&amp;Combinar1[[#This Row],[temporalidad]]</f>
        <v>Gráfico que muestra la cantidad de espacios culturales según su fuente de financiamiento en la comuna de Curepto, según datos del Observatorio Cultural, Año 2021</v>
      </c>
      <c r="AF570" t="e">
        <f>+Combinar1[[#This Row],[url]]&amp;Combinar1[[#This Row],[Complemento Link]]&amp;Combinar1[[#This Row],[id_fil_url 1]]&amp;#REF!&amp;#REF!</f>
        <v>#REF!</v>
      </c>
    </row>
    <row r="571" spans="1:32" x14ac:dyDescent="0.3">
      <c r="A571" s="22">
        <v>1</v>
      </c>
      <c r="B571" s="22" t="s">
        <v>376</v>
      </c>
      <c r="C571">
        <v>5</v>
      </c>
      <c r="D571" s="22">
        <v>5</v>
      </c>
      <c r="E571" s="22" t="s">
        <v>752</v>
      </c>
      <c r="F571" s="22"/>
      <c r="G571" s="22" t="s">
        <v>741</v>
      </c>
      <c r="H571" s="22" t="s">
        <v>737</v>
      </c>
      <c r="I571" s="22" t="s">
        <v>733</v>
      </c>
      <c r="K571" s="22" t="s">
        <v>731</v>
      </c>
      <c r="L571" s="22" t="s">
        <v>752</v>
      </c>
      <c r="M571" s="22" t="s">
        <v>735</v>
      </c>
      <c r="N571" s="22" t="s">
        <v>743</v>
      </c>
      <c r="O571" s="22" t="s">
        <v>744</v>
      </c>
      <c r="P571" s="22" t="s">
        <v>3862</v>
      </c>
      <c r="Q571" t="s">
        <v>5943</v>
      </c>
      <c r="R571" s="22" t="s">
        <v>734</v>
      </c>
      <c r="S571" s="22" t="s">
        <v>3870</v>
      </c>
      <c r="T571" s="22" t="s">
        <v>758</v>
      </c>
      <c r="U571" s="22" t="s">
        <v>384</v>
      </c>
      <c r="V571" s="22">
        <v>240</v>
      </c>
      <c r="W571" s="22" t="s">
        <v>377</v>
      </c>
      <c r="X571" s="22" t="s">
        <v>378</v>
      </c>
      <c r="Y571" s="22" t="s">
        <v>144</v>
      </c>
      <c r="Z571" s="22">
        <v>7103</v>
      </c>
      <c r="AA571" s="22" t="s">
        <v>732</v>
      </c>
      <c r="AC571" t="str">
        <f>+Combinar1[[#This Row],[Descripción Filtro URL 1]]</f>
        <v>Curepto</v>
      </c>
      <c r="AD571" t="str">
        <f>+Combinar1[[#This Row],[titulo]]&amp;AC571&amp;", "&amp;Combinar1[[#This Row],[temporalidad]]</f>
        <v>Cantidad de Espacios Culturales según su Tipo de Titularidad en la comuna de Curepto, Año 2021</v>
      </c>
      <c r="AE571" t="str">
        <f>+Combinar1[[#This Row],[descripcion_larga]]&amp;AC571&amp;", según datos del "&amp;Combinar1[[#This Row],[fuente]]&amp;", "&amp;Combinar1[[#This Row],[temporalidad]]</f>
        <v>Gráfico que muestra la cantidad de espacios culturales según su tipo de titularidad en la comuna de  Curepto, según datos del Observatorio Cultural, Año 2021</v>
      </c>
      <c r="AF571" t="e">
        <f>+Combinar1[[#This Row],[url]]&amp;Combinar1[[#This Row],[Complemento Link]]&amp;Combinar1[[#This Row],[id_fil_url 1]]&amp;#REF!&amp;#REF!</f>
        <v>#REF!</v>
      </c>
    </row>
    <row r="572" spans="1:32" x14ac:dyDescent="0.3">
      <c r="A572" s="22">
        <v>1</v>
      </c>
      <c r="B572" s="22" t="s">
        <v>376</v>
      </c>
      <c r="C572">
        <v>1</v>
      </c>
      <c r="D572" s="22">
        <v>1</v>
      </c>
      <c r="E572" s="22" t="s">
        <v>742</v>
      </c>
      <c r="F572" s="22"/>
      <c r="G572" s="22" t="s">
        <v>736</v>
      </c>
      <c r="H572" s="22" t="s">
        <v>737</v>
      </c>
      <c r="I572" s="22" t="s">
        <v>733</v>
      </c>
      <c r="K572" s="22" t="s">
        <v>731</v>
      </c>
      <c r="L572" s="22" t="s">
        <v>742</v>
      </c>
      <c r="M572" s="22" t="s">
        <v>735</v>
      </c>
      <c r="N572" s="22" t="s">
        <v>743</v>
      </c>
      <c r="O572" s="22" t="s">
        <v>744</v>
      </c>
      <c r="P572" s="22" t="s">
        <v>3859</v>
      </c>
      <c r="Q572" t="s">
        <v>3864</v>
      </c>
      <c r="R572" s="22" t="s">
        <v>734</v>
      </c>
      <c r="S572" s="22" t="s">
        <v>3872</v>
      </c>
      <c r="T572" s="22" t="s">
        <v>754</v>
      </c>
      <c r="U572" s="22" t="s">
        <v>384</v>
      </c>
      <c r="V572" s="22">
        <v>240</v>
      </c>
      <c r="W572" s="22" t="s">
        <v>377</v>
      </c>
      <c r="X572" s="22" t="s">
        <v>378</v>
      </c>
      <c r="Y572" s="22" t="s">
        <v>145</v>
      </c>
      <c r="Z572" s="22">
        <v>7104</v>
      </c>
      <c r="AA572" s="22" t="s">
        <v>732</v>
      </c>
      <c r="AC572" t="str">
        <f>+Combinar1[[#This Row],[Descripción Filtro URL 1]]</f>
        <v>Empedrado</v>
      </c>
      <c r="AD572" t="str">
        <f>+Combinar1[[#This Row],[titulo]]&amp;AC572&amp;", "&amp;Combinar1[[#This Row],[temporalidad]]</f>
        <v>Cantidad de Espacios Culturales con Acceso para Discapacitados en la comuna de Empedrado, Año 2021</v>
      </c>
      <c r="AE572" t="str">
        <f>+Combinar1[[#This Row],[descripcion_larga]]&amp;AC572&amp;", según datos del "&amp;Combinar1[[#This Row],[fuente]]&amp;", "&amp;Combinar1[[#This Row],[temporalidad]]</f>
        <v>Gráfico que muestra la cantidad de espacios culturales con o sin acceso para discapacitados en la comuna de Empedrado, según datos del Observatorio Cultural, Año 2021</v>
      </c>
      <c r="AF572" t="e">
        <f>+Combinar1[[#This Row],[url]]&amp;Combinar1[[#This Row],[Complemento Link]]&amp;Combinar1[[#This Row],[id_fil_url 1]]&amp;#REF!&amp;#REF!</f>
        <v>#REF!</v>
      </c>
    </row>
    <row r="573" spans="1:32" x14ac:dyDescent="0.3">
      <c r="A573" s="22">
        <v>1</v>
      </c>
      <c r="B573" s="22" t="s">
        <v>376</v>
      </c>
      <c r="C573">
        <v>2</v>
      </c>
      <c r="D573" s="22">
        <v>2</v>
      </c>
      <c r="E573" s="22" t="s">
        <v>746</v>
      </c>
      <c r="F573" s="22"/>
      <c r="G573" s="22" t="s">
        <v>738</v>
      </c>
      <c r="H573" s="22" t="s">
        <v>737</v>
      </c>
      <c r="I573" s="22" t="s">
        <v>733</v>
      </c>
      <c r="K573" s="22" t="s">
        <v>731</v>
      </c>
      <c r="L573" s="22" t="s">
        <v>746</v>
      </c>
      <c r="M573" s="22" t="s">
        <v>735</v>
      </c>
      <c r="N573" s="22" t="s">
        <v>743</v>
      </c>
      <c r="O573" s="22" t="s">
        <v>744</v>
      </c>
      <c r="P573" s="22" t="s">
        <v>3860</v>
      </c>
      <c r="Q573" t="s">
        <v>5944</v>
      </c>
      <c r="R573" s="22" t="s">
        <v>734</v>
      </c>
      <c r="S573" s="22" t="s">
        <v>3871</v>
      </c>
      <c r="T573" s="22" t="s">
        <v>755</v>
      </c>
      <c r="U573" s="22" t="s">
        <v>384</v>
      </c>
      <c r="V573" s="22">
        <v>240</v>
      </c>
      <c r="W573" s="22" t="s">
        <v>377</v>
      </c>
      <c r="X573" s="22" t="s">
        <v>378</v>
      </c>
      <c r="Y573" s="22" t="s">
        <v>145</v>
      </c>
      <c r="Z573" s="22">
        <v>7104</v>
      </c>
      <c r="AA573" s="22" t="s">
        <v>732</v>
      </c>
      <c r="AC573" t="str">
        <f>+Combinar1[[#This Row],[Descripción Filtro URL 1]]</f>
        <v>Empedrado</v>
      </c>
      <c r="AD573" t="str">
        <f>+Combinar1[[#This Row],[titulo]]&amp;AC573&amp;", "&amp;Combinar1[[#This Row],[temporalidad]]</f>
        <v>Cantidad de Espacios Culturales por Tipo en la comuna de Empedrado, Año 2021</v>
      </c>
      <c r="AE573" t="str">
        <f>+Combinar1[[#This Row],[descripcion_larga]]&amp;AC573&amp;", según datos del "&amp;Combinar1[[#This Row],[fuente]]&amp;", "&amp;Combinar1[[#This Row],[temporalidad]]</f>
        <v>Gráfico que muestra la cantidad de espacios culturales por tipo en la comuna de Empedrado, según datos del Observatorio Cultural, Año 2021</v>
      </c>
      <c r="AF573" t="e">
        <f>+Combinar1[[#This Row],[url]]&amp;Combinar1[[#This Row],[Complemento Link]]&amp;Combinar1[[#This Row],[id_fil_url 1]]&amp;#REF!&amp;#REF!</f>
        <v>#REF!</v>
      </c>
    </row>
    <row r="574" spans="1:32" x14ac:dyDescent="0.3">
      <c r="A574" s="22">
        <v>1</v>
      </c>
      <c r="B574" s="22" t="s">
        <v>376</v>
      </c>
      <c r="C574">
        <v>3</v>
      </c>
      <c r="D574" s="22">
        <v>3</v>
      </c>
      <c r="E574" s="22" t="s">
        <v>748</v>
      </c>
      <c r="F574" s="22"/>
      <c r="G574" s="22" t="s">
        <v>739</v>
      </c>
      <c r="H574" s="22" t="s">
        <v>737</v>
      </c>
      <c r="I574" s="22" t="s">
        <v>733</v>
      </c>
      <c r="K574" s="22" t="s">
        <v>731</v>
      </c>
      <c r="L574" s="22" t="s">
        <v>748</v>
      </c>
      <c r="M574" s="22" t="s">
        <v>735</v>
      </c>
      <c r="N574" s="22" t="s">
        <v>743</v>
      </c>
      <c r="O574" s="22" t="s">
        <v>744</v>
      </c>
      <c r="P574" s="22" t="s">
        <v>3863</v>
      </c>
      <c r="Q574" t="s">
        <v>3866</v>
      </c>
      <c r="R574" s="22" t="s">
        <v>734</v>
      </c>
      <c r="S574" s="22" t="s">
        <v>3868</v>
      </c>
      <c r="T574" s="22" t="s">
        <v>756</v>
      </c>
      <c r="U574" s="22" t="s">
        <v>384</v>
      </c>
      <c r="V574" s="22">
        <v>240</v>
      </c>
      <c r="W574" s="22" t="s">
        <v>377</v>
      </c>
      <c r="X574" s="22" t="s">
        <v>378</v>
      </c>
      <c r="Y574" s="22" t="s">
        <v>145</v>
      </c>
      <c r="Z574" s="22">
        <v>7104</v>
      </c>
      <c r="AA574" s="22" t="s">
        <v>732</v>
      </c>
      <c r="AC574" t="str">
        <f>+Combinar1[[#This Row],[Descripción Filtro URL 1]]</f>
        <v>Empedrado</v>
      </c>
      <c r="AD574" t="str">
        <f>+Combinar1[[#This Row],[titulo]]&amp;AC574&amp;", "&amp;Combinar1[[#This Row],[temporalidad]]</f>
        <v>Cantidad de Espacios Culturales según su Estado de Mantención en la comuna de Empedrado, Año 2021</v>
      </c>
      <c r="AE574" t="str">
        <f>+Combinar1[[#This Row],[descripcion_larga]]&amp;AC574&amp;", según datos del "&amp;Combinar1[[#This Row],[fuente]]&amp;", "&amp;Combinar1[[#This Row],[temporalidad]]</f>
        <v>Gráfico que muestra la cantidad de espacios culturales según su estado de mantención en la comuna de Empedrado, según datos del Observatorio Cultural, Año 2021</v>
      </c>
      <c r="AF574" t="e">
        <f>+Combinar1[[#This Row],[url]]&amp;Combinar1[[#This Row],[Complemento Link]]&amp;Combinar1[[#This Row],[id_fil_url 1]]&amp;#REF!&amp;#REF!</f>
        <v>#REF!</v>
      </c>
    </row>
    <row r="575" spans="1:32" x14ac:dyDescent="0.3">
      <c r="A575" s="22">
        <v>1</v>
      </c>
      <c r="B575" s="22" t="s">
        <v>376</v>
      </c>
      <c r="C575">
        <v>4</v>
      </c>
      <c r="D575" s="22">
        <v>4</v>
      </c>
      <c r="E575" s="22" t="s">
        <v>750</v>
      </c>
      <c r="F575" s="22"/>
      <c r="G575" s="22" t="s">
        <v>740</v>
      </c>
      <c r="H575" s="22" t="s">
        <v>737</v>
      </c>
      <c r="I575" s="22" t="s">
        <v>733</v>
      </c>
      <c r="K575" s="22" t="s">
        <v>731</v>
      </c>
      <c r="L575" s="22" t="s">
        <v>750</v>
      </c>
      <c r="M575" s="22" t="s">
        <v>735</v>
      </c>
      <c r="N575" s="22" t="s">
        <v>743</v>
      </c>
      <c r="O575" s="22" t="s">
        <v>744</v>
      </c>
      <c r="P575" s="22" t="s">
        <v>3861</v>
      </c>
      <c r="Q575" t="s">
        <v>3867</v>
      </c>
      <c r="R575" s="22" t="s">
        <v>734</v>
      </c>
      <c r="S575" s="22" t="s">
        <v>3869</v>
      </c>
      <c r="T575" s="22" t="s">
        <v>757</v>
      </c>
      <c r="U575" s="22" t="s">
        <v>384</v>
      </c>
      <c r="V575" s="22">
        <v>240</v>
      </c>
      <c r="W575" s="22" t="s">
        <v>377</v>
      </c>
      <c r="X575" s="22" t="s">
        <v>378</v>
      </c>
      <c r="Y575" s="22" t="s">
        <v>145</v>
      </c>
      <c r="Z575" s="22">
        <v>7104</v>
      </c>
      <c r="AA575" s="22" t="s">
        <v>732</v>
      </c>
      <c r="AC575" t="str">
        <f>+Combinar1[[#This Row],[Descripción Filtro URL 1]]</f>
        <v>Empedrado</v>
      </c>
      <c r="AD575" t="str">
        <f>+Combinar1[[#This Row],[titulo]]&amp;AC575&amp;", "&amp;Combinar1[[#This Row],[temporalidad]]</f>
        <v>Cantidad de Espacios Culturales según su Fuente de Financiamiento en la comuna de Empedrado, Año 2021</v>
      </c>
      <c r="AE575" t="str">
        <f>+Combinar1[[#This Row],[descripcion_larga]]&amp;AC575&amp;", según datos del "&amp;Combinar1[[#This Row],[fuente]]&amp;", "&amp;Combinar1[[#This Row],[temporalidad]]</f>
        <v>Gráfico que muestra la cantidad de espacios culturales según su fuente de financiamiento en la comuna de Empedrado, según datos del Observatorio Cultural, Año 2021</v>
      </c>
      <c r="AF575" t="e">
        <f>+Combinar1[[#This Row],[url]]&amp;Combinar1[[#This Row],[Complemento Link]]&amp;Combinar1[[#This Row],[id_fil_url 1]]&amp;#REF!&amp;#REF!</f>
        <v>#REF!</v>
      </c>
    </row>
    <row r="576" spans="1:32" x14ac:dyDescent="0.3">
      <c r="A576" s="22">
        <v>1</v>
      </c>
      <c r="B576" s="22" t="s">
        <v>376</v>
      </c>
      <c r="C576">
        <v>5</v>
      </c>
      <c r="D576" s="22">
        <v>5</v>
      </c>
      <c r="E576" s="22" t="s">
        <v>752</v>
      </c>
      <c r="F576" s="22"/>
      <c r="G576" s="22" t="s">
        <v>741</v>
      </c>
      <c r="H576" s="22" t="s">
        <v>737</v>
      </c>
      <c r="I576" s="22" t="s">
        <v>733</v>
      </c>
      <c r="K576" s="22" t="s">
        <v>731</v>
      </c>
      <c r="L576" s="22" t="s">
        <v>752</v>
      </c>
      <c r="M576" s="22" t="s">
        <v>735</v>
      </c>
      <c r="N576" s="22" t="s">
        <v>743</v>
      </c>
      <c r="O576" s="22" t="s">
        <v>744</v>
      </c>
      <c r="P576" s="22" t="s">
        <v>3862</v>
      </c>
      <c r="Q576" t="s">
        <v>5943</v>
      </c>
      <c r="R576" s="22" t="s">
        <v>734</v>
      </c>
      <c r="S576" s="22" t="s">
        <v>3870</v>
      </c>
      <c r="T576" s="22" t="s">
        <v>758</v>
      </c>
      <c r="U576" s="22" t="s">
        <v>384</v>
      </c>
      <c r="V576" s="22">
        <v>240</v>
      </c>
      <c r="W576" s="22" t="s">
        <v>377</v>
      </c>
      <c r="X576" s="22" t="s">
        <v>378</v>
      </c>
      <c r="Y576" s="22" t="s">
        <v>145</v>
      </c>
      <c r="Z576" s="22">
        <v>7104</v>
      </c>
      <c r="AA576" s="22" t="s">
        <v>732</v>
      </c>
      <c r="AC576" t="str">
        <f>+Combinar1[[#This Row],[Descripción Filtro URL 1]]</f>
        <v>Empedrado</v>
      </c>
      <c r="AD576" t="str">
        <f>+Combinar1[[#This Row],[titulo]]&amp;AC576&amp;", "&amp;Combinar1[[#This Row],[temporalidad]]</f>
        <v>Cantidad de Espacios Culturales según su Tipo de Titularidad en la comuna de Empedrado, Año 2021</v>
      </c>
      <c r="AE576" t="str">
        <f>+Combinar1[[#This Row],[descripcion_larga]]&amp;AC576&amp;", según datos del "&amp;Combinar1[[#This Row],[fuente]]&amp;", "&amp;Combinar1[[#This Row],[temporalidad]]</f>
        <v>Gráfico que muestra la cantidad de espacios culturales según su tipo de titularidad en la comuna de  Empedrado, según datos del Observatorio Cultural, Año 2021</v>
      </c>
      <c r="AF576" t="e">
        <f>+Combinar1[[#This Row],[url]]&amp;Combinar1[[#This Row],[Complemento Link]]&amp;Combinar1[[#This Row],[id_fil_url 1]]&amp;#REF!&amp;#REF!</f>
        <v>#REF!</v>
      </c>
    </row>
    <row r="577" spans="1:32" x14ac:dyDescent="0.3">
      <c r="A577" s="22">
        <v>1</v>
      </c>
      <c r="B577" s="22" t="s">
        <v>376</v>
      </c>
      <c r="C577">
        <v>1</v>
      </c>
      <c r="D577" s="22">
        <v>1</v>
      </c>
      <c r="E577" s="22" t="s">
        <v>742</v>
      </c>
      <c r="F577" s="22"/>
      <c r="G577" s="22" t="s">
        <v>736</v>
      </c>
      <c r="H577" s="22" t="s">
        <v>737</v>
      </c>
      <c r="I577" s="22" t="s">
        <v>733</v>
      </c>
      <c r="K577" s="22" t="s">
        <v>731</v>
      </c>
      <c r="L577" s="22" t="s">
        <v>742</v>
      </c>
      <c r="M577" s="22" t="s">
        <v>735</v>
      </c>
      <c r="N577" s="22" t="s">
        <v>743</v>
      </c>
      <c r="O577" s="22" t="s">
        <v>744</v>
      </c>
      <c r="P577" s="22" t="s">
        <v>3859</v>
      </c>
      <c r="Q577" t="s">
        <v>3864</v>
      </c>
      <c r="R577" s="22" t="s">
        <v>734</v>
      </c>
      <c r="S577" s="22" t="s">
        <v>3872</v>
      </c>
      <c r="T577" s="22" t="s">
        <v>754</v>
      </c>
      <c r="U577" s="22" t="s">
        <v>384</v>
      </c>
      <c r="V577" s="22">
        <v>240</v>
      </c>
      <c r="W577" s="22" t="s">
        <v>377</v>
      </c>
      <c r="X577" s="22" t="s">
        <v>378</v>
      </c>
      <c r="Y577" s="22" t="s">
        <v>146</v>
      </c>
      <c r="Z577" s="22">
        <v>7105</v>
      </c>
      <c r="AA577" s="22" t="s">
        <v>732</v>
      </c>
      <c r="AC577" t="str">
        <f>+Combinar1[[#This Row],[Descripción Filtro URL 1]]</f>
        <v>Maule</v>
      </c>
      <c r="AD577" t="str">
        <f>+Combinar1[[#This Row],[titulo]]&amp;AC577&amp;", "&amp;Combinar1[[#This Row],[temporalidad]]</f>
        <v>Cantidad de Espacios Culturales con Acceso para Discapacitados en la comuna de Maule, Año 2021</v>
      </c>
      <c r="AE577" t="str">
        <f>+Combinar1[[#This Row],[descripcion_larga]]&amp;AC577&amp;", según datos del "&amp;Combinar1[[#This Row],[fuente]]&amp;", "&amp;Combinar1[[#This Row],[temporalidad]]</f>
        <v>Gráfico que muestra la cantidad de espacios culturales con o sin acceso para discapacitados en la comuna de Maule, según datos del Observatorio Cultural, Año 2021</v>
      </c>
      <c r="AF577" t="e">
        <f>+Combinar1[[#This Row],[url]]&amp;Combinar1[[#This Row],[Complemento Link]]&amp;Combinar1[[#This Row],[id_fil_url 1]]&amp;#REF!&amp;#REF!</f>
        <v>#REF!</v>
      </c>
    </row>
    <row r="578" spans="1:32" x14ac:dyDescent="0.3">
      <c r="A578" s="22">
        <v>1</v>
      </c>
      <c r="B578" s="22" t="s">
        <v>376</v>
      </c>
      <c r="C578">
        <v>2</v>
      </c>
      <c r="D578" s="22">
        <v>2</v>
      </c>
      <c r="E578" s="22" t="s">
        <v>746</v>
      </c>
      <c r="F578" s="22"/>
      <c r="G578" s="22" t="s">
        <v>738</v>
      </c>
      <c r="H578" s="22" t="s">
        <v>737</v>
      </c>
      <c r="I578" s="22" t="s">
        <v>733</v>
      </c>
      <c r="K578" s="22" t="s">
        <v>731</v>
      </c>
      <c r="L578" s="22" t="s">
        <v>746</v>
      </c>
      <c r="M578" s="22" t="s">
        <v>735</v>
      </c>
      <c r="N578" s="22" t="s">
        <v>743</v>
      </c>
      <c r="O578" s="22" t="s">
        <v>744</v>
      </c>
      <c r="P578" s="22" t="s">
        <v>3860</v>
      </c>
      <c r="Q578" t="s">
        <v>5944</v>
      </c>
      <c r="R578" s="22" t="s">
        <v>734</v>
      </c>
      <c r="S578" s="22" t="s">
        <v>3871</v>
      </c>
      <c r="T578" s="22" t="s">
        <v>755</v>
      </c>
      <c r="U578" s="22" t="s">
        <v>384</v>
      </c>
      <c r="V578" s="22">
        <v>240</v>
      </c>
      <c r="W578" s="22" t="s">
        <v>377</v>
      </c>
      <c r="X578" s="22" t="s">
        <v>378</v>
      </c>
      <c r="Y578" s="22" t="s">
        <v>146</v>
      </c>
      <c r="Z578" s="22">
        <v>7105</v>
      </c>
      <c r="AA578" s="22" t="s">
        <v>732</v>
      </c>
      <c r="AC578" t="str">
        <f>+Combinar1[[#This Row],[Descripción Filtro URL 1]]</f>
        <v>Maule</v>
      </c>
      <c r="AD578" t="str">
        <f>+Combinar1[[#This Row],[titulo]]&amp;AC578&amp;", "&amp;Combinar1[[#This Row],[temporalidad]]</f>
        <v>Cantidad de Espacios Culturales por Tipo en la comuna de Maule, Año 2021</v>
      </c>
      <c r="AE578" t="str">
        <f>+Combinar1[[#This Row],[descripcion_larga]]&amp;AC578&amp;", según datos del "&amp;Combinar1[[#This Row],[fuente]]&amp;", "&amp;Combinar1[[#This Row],[temporalidad]]</f>
        <v>Gráfico que muestra la cantidad de espacios culturales por tipo en la comuna de Maule, según datos del Observatorio Cultural, Año 2021</v>
      </c>
      <c r="AF578" t="e">
        <f>+Combinar1[[#This Row],[url]]&amp;Combinar1[[#This Row],[Complemento Link]]&amp;Combinar1[[#This Row],[id_fil_url 1]]&amp;#REF!&amp;#REF!</f>
        <v>#REF!</v>
      </c>
    </row>
    <row r="579" spans="1:32" x14ac:dyDescent="0.3">
      <c r="A579" s="22">
        <v>1</v>
      </c>
      <c r="B579" s="22" t="s">
        <v>376</v>
      </c>
      <c r="C579">
        <v>3</v>
      </c>
      <c r="D579" s="22">
        <v>3</v>
      </c>
      <c r="E579" s="22" t="s">
        <v>748</v>
      </c>
      <c r="F579" s="22"/>
      <c r="G579" s="22" t="s">
        <v>739</v>
      </c>
      <c r="H579" s="22" t="s">
        <v>737</v>
      </c>
      <c r="I579" s="22" t="s">
        <v>733</v>
      </c>
      <c r="K579" s="22" t="s">
        <v>731</v>
      </c>
      <c r="L579" s="22" t="s">
        <v>748</v>
      </c>
      <c r="M579" s="22" t="s">
        <v>735</v>
      </c>
      <c r="N579" s="22" t="s">
        <v>743</v>
      </c>
      <c r="O579" s="22" t="s">
        <v>744</v>
      </c>
      <c r="P579" s="22" t="s">
        <v>3863</v>
      </c>
      <c r="Q579" t="s">
        <v>3866</v>
      </c>
      <c r="R579" s="22" t="s">
        <v>734</v>
      </c>
      <c r="S579" s="22" t="s">
        <v>3868</v>
      </c>
      <c r="T579" s="22" t="s">
        <v>756</v>
      </c>
      <c r="U579" s="22" t="s">
        <v>384</v>
      </c>
      <c r="V579" s="22">
        <v>240</v>
      </c>
      <c r="W579" s="22" t="s">
        <v>377</v>
      </c>
      <c r="X579" s="22" t="s">
        <v>378</v>
      </c>
      <c r="Y579" s="22" t="s">
        <v>146</v>
      </c>
      <c r="Z579" s="22">
        <v>7105</v>
      </c>
      <c r="AA579" s="22" t="s">
        <v>732</v>
      </c>
      <c r="AC579" t="str">
        <f>+Combinar1[[#This Row],[Descripción Filtro URL 1]]</f>
        <v>Maule</v>
      </c>
      <c r="AD579" t="str">
        <f>+Combinar1[[#This Row],[titulo]]&amp;AC579&amp;", "&amp;Combinar1[[#This Row],[temporalidad]]</f>
        <v>Cantidad de Espacios Culturales según su Estado de Mantención en la comuna de Maule, Año 2021</v>
      </c>
      <c r="AE579" t="str">
        <f>+Combinar1[[#This Row],[descripcion_larga]]&amp;AC579&amp;", según datos del "&amp;Combinar1[[#This Row],[fuente]]&amp;", "&amp;Combinar1[[#This Row],[temporalidad]]</f>
        <v>Gráfico que muestra la cantidad de espacios culturales según su estado de mantención en la comuna de Maule, según datos del Observatorio Cultural, Año 2021</v>
      </c>
      <c r="AF579" t="e">
        <f>+Combinar1[[#This Row],[url]]&amp;Combinar1[[#This Row],[Complemento Link]]&amp;Combinar1[[#This Row],[id_fil_url 1]]&amp;#REF!&amp;#REF!</f>
        <v>#REF!</v>
      </c>
    </row>
    <row r="580" spans="1:32" x14ac:dyDescent="0.3">
      <c r="A580" s="22">
        <v>1</v>
      </c>
      <c r="B580" s="22" t="s">
        <v>376</v>
      </c>
      <c r="C580">
        <v>4</v>
      </c>
      <c r="D580" s="22">
        <v>4</v>
      </c>
      <c r="E580" s="22" t="s">
        <v>750</v>
      </c>
      <c r="F580" s="22"/>
      <c r="G580" s="22" t="s">
        <v>740</v>
      </c>
      <c r="H580" s="22" t="s">
        <v>737</v>
      </c>
      <c r="I580" s="22" t="s">
        <v>733</v>
      </c>
      <c r="K580" s="22" t="s">
        <v>731</v>
      </c>
      <c r="L580" s="22" t="s">
        <v>750</v>
      </c>
      <c r="M580" s="22" t="s">
        <v>735</v>
      </c>
      <c r="N580" s="22" t="s">
        <v>743</v>
      </c>
      <c r="O580" s="22" t="s">
        <v>744</v>
      </c>
      <c r="P580" s="22" t="s">
        <v>3861</v>
      </c>
      <c r="Q580" t="s">
        <v>3867</v>
      </c>
      <c r="R580" s="22" t="s">
        <v>734</v>
      </c>
      <c r="S580" s="22" t="s">
        <v>3869</v>
      </c>
      <c r="T580" s="22" t="s">
        <v>757</v>
      </c>
      <c r="U580" s="22" t="s">
        <v>384</v>
      </c>
      <c r="V580" s="22">
        <v>240</v>
      </c>
      <c r="W580" s="22" t="s">
        <v>377</v>
      </c>
      <c r="X580" s="22" t="s">
        <v>378</v>
      </c>
      <c r="Y580" s="22" t="s">
        <v>146</v>
      </c>
      <c r="Z580" s="22">
        <v>7105</v>
      </c>
      <c r="AA580" s="22" t="s">
        <v>732</v>
      </c>
      <c r="AC580" t="str">
        <f>+Combinar1[[#This Row],[Descripción Filtro URL 1]]</f>
        <v>Maule</v>
      </c>
      <c r="AD580" t="str">
        <f>+Combinar1[[#This Row],[titulo]]&amp;AC580&amp;", "&amp;Combinar1[[#This Row],[temporalidad]]</f>
        <v>Cantidad de Espacios Culturales según su Fuente de Financiamiento en la comuna de Maule, Año 2021</v>
      </c>
      <c r="AE580" t="str">
        <f>+Combinar1[[#This Row],[descripcion_larga]]&amp;AC580&amp;", según datos del "&amp;Combinar1[[#This Row],[fuente]]&amp;", "&amp;Combinar1[[#This Row],[temporalidad]]</f>
        <v>Gráfico que muestra la cantidad de espacios culturales según su fuente de financiamiento en la comuna de Maule, según datos del Observatorio Cultural, Año 2021</v>
      </c>
      <c r="AF580" t="e">
        <f>+Combinar1[[#This Row],[url]]&amp;Combinar1[[#This Row],[Complemento Link]]&amp;Combinar1[[#This Row],[id_fil_url 1]]&amp;#REF!&amp;#REF!</f>
        <v>#REF!</v>
      </c>
    </row>
    <row r="581" spans="1:32" x14ac:dyDescent="0.3">
      <c r="A581" s="22">
        <v>1</v>
      </c>
      <c r="B581" s="22" t="s">
        <v>376</v>
      </c>
      <c r="C581">
        <v>5</v>
      </c>
      <c r="D581" s="22">
        <v>5</v>
      </c>
      <c r="E581" s="22" t="s">
        <v>752</v>
      </c>
      <c r="F581" s="22"/>
      <c r="G581" s="22" t="s">
        <v>741</v>
      </c>
      <c r="H581" s="22" t="s">
        <v>737</v>
      </c>
      <c r="I581" s="22" t="s">
        <v>733</v>
      </c>
      <c r="K581" s="22" t="s">
        <v>731</v>
      </c>
      <c r="L581" s="22" t="s">
        <v>752</v>
      </c>
      <c r="M581" s="22" t="s">
        <v>735</v>
      </c>
      <c r="N581" s="22" t="s">
        <v>743</v>
      </c>
      <c r="O581" s="22" t="s">
        <v>744</v>
      </c>
      <c r="P581" s="22" t="s">
        <v>3862</v>
      </c>
      <c r="Q581" t="s">
        <v>5943</v>
      </c>
      <c r="R581" s="22" t="s">
        <v>734</v>
      </c>
      <c r="S581" s="22" t="s">
        <v>3870</v>
      </c>
      <c r="T581" s="22" t="s">
        <v>758</v>
      </c>
      <c r="U581" s="22" t="s">
        <v>384</v>
      </c>
      <c r="V581" s="22">
        <v>240</v>
      </c>
      <c r="W581" s="22" t="s">
        <v>377</v>
      </c>
      <c r="X581" s="22" t="s">
        <v>378</v>
      </c>
      <c r="Y581" s="22" t="s">
        <v>146</v>
      </c>
      <c r="Z581" s="22">
        <v>7105</v>
      </c>
      <c r="AA581" s="22" t="s">
        <v>732</v>
      </c>
      <c r="AC581" t="str">
        <f>+Combinar1[[#This Row],[Descripción Filtro URL 1]]</f>
        <v>Maule</v>
      </c>
      <c r="AD581" t="str">
        <f>+Combinar1[[#This Row],[titulo]]&amp;AC581&amp;", "&amp;Combinar1[[#This Row],[temporalidad]]</f>
        <v>Cantidad de Espacios Culturales según su Tipo de Titularidad en la comuna de Maule, Año 2021</v>
      </c>
      <c r="AE581" t="str">
        <f>+Combinar1[[#This Row],[descripcion_larga]]&amp;AC581&amp;", según datos del "&amp;Combinar1[[#This Row],[fuente]]&amp;", "&amp;Combinar1[[#This Row],[temporalidad]]</f>
        <v>Gráfico que muestra la cantidad de espacios culturales según su tipo de titularidad en la comuna de  Maule, según datos del Observatorio Cultural, Año 2021</v>
      </c>
      <c r="AF581" t="e">
        <f>+Combinar1[[#This Row],[url]]&amp;Combinar1[[#This Row],[Complemento Link]]&amp;Combinar1[[#This Row],[id_fil_url 1]]&amp;#REF!&amp;#REF!</f>
        <v>#REF!</v>
      </c>
    </row>
    <row r="582" spans="1:32" x14ac:dyDescent="0.3">
      <c r="A582" s="22">
        <v>1</v>
      </c>
      <c r="B582" s="22" t="s">
        <v>376</v>
      </c>
      <c r="C582">
        <v>1</v>
      </c>
      <c r="D582" s="22">
        <v>1</v>
      </c>
      <c r="E582" s="22" t="s">
        <v>742</v>
      </c>
      <c r="F582" s="22"/>
      <c r="G582" s="22" t="s">
        <v>736</v>
      </c>
      <c r="H582" s="22" t="s">
        <v>737</v>
      </c>
      <c r="I582" s="22" t="s">
        <v>733</v>
      </c>
      <c r="K582" s="22" t="s">
        <v>731</v>
      </c>
      <c r="L582" s="22" t="s">
        <v>742</v>
      </c>
      <c r="M582" s="22" t="s">
        <v>735</v>
      </c>
      <c r="N582" s="22" t="s">
        <v>743</v>
      </c>
      <c r="O582" s="22" t="s">
        <v>744</v>
      </c>
      <c r="P582" s="22" t="s">
        <v>3859</v>
      </c>
      <c r="Q582" t="s">
        <v>3864</v>
      </c>
      <c r="R582" s="22" t="s">
        <v>734</v>
      </c>
      <c r="S582" s="22" t="s">
        <v>3872</v>
      </c>
      <c r="T582" s="22" t="s">
        <v>754</v>
      </c>
      <c r="U582" s="22" t="s">
        <v>384</v>
      </c>
      <c r="V582" s="22">
        <v>240</v>
      </c>
      <c r="W582" s="22" t="s">
        <v>377</v>
      </c>
      <c r="X582" s="22" t="s">
        <v>378</v>
      </c>
      <c r="Y582" s="22" t="s">
        <v>147</v>
      </c>
      <c r="Z582" s="22">
        <v>7106</v>
      </c>
      <c r="AA582" s="22" t="s">
        <v>732</v>
      </c>
      <c r="AC582" t="str">
        <f>+Combinar1[[#This Row],[Descripción Filtro URL 1]]</f>
        <v>Pelarco</v>
      </c>
      <c r="AD582" t="str">
        <f>+Combinar1[[#This Row],[titulo]]&amp;AC582&amp;", "&amp;Combinar1[[#This Row],[temporalidad]]</f>
        <v>Cantidad de Espacios Culturales con Acceso para Discapacitados en la comuna de Pelarco, Año 2021</v>
      </c>
      <c r="AE582" t="str">
        <f>+Combinar1[[#This Row],[descripcion_larga]]&amp;AC582&amp;", según datos del "&amp;Combinar1[[#This Row],[fuente]]&amp;", "&amp;Combinar1[[#This Row],[temporalidad]]</f>
        <v>Gráfico que muestra la cantidad de espacios culturales con o sin acceso para discapacitados en la comuna de Pelarco, según datos del Observatorio Cultural, Año 2021</v>
      </c>
      <c r="AF582" t="e">
        <f>+Combinar1[[#This Row],[url]]&amp;Combinar1[[#This Row],[Complemento Link]]&amp;Combinar1[[#This Row],[id_fil_url 1]]&amp;#REF!&amp;#REF!</f>
        <v>#REF!</v>
      </c>
    </row>
    <row r="583" spans="1:32" x14ac:dyDescent="0.3">
      <c r="A583" s="22">
        <v>1</v>
      </c>
      <c r="B583" s="22" t="s">
        <v>376</v>
      </c>
      <c r="C583">
        <v>2</v>
      </c>
      <c r="D583" s="22">
        <v>2</v>
      </c>
      <c r="E583" s="22" t="s">
        <v>746</v>
      </c>
      <c r="F583" s="22"/>
      <c r="G583" s="22" t="s">
        <v>738</v>
      </c>
      <c r="H583" s="22" t="s">
        <v>737</v>
      </c>
      <c r="I583" s="22" t="s">
        <v>733</v>
      </c>
      <c r="K583" s="22" t="s">
        <v>731</v>
      </c>
      <c r="L583" s="22" t="s">
        <v>746</v>
      </c>
      <c r="M583" s="22" t="s">
        <v>735</v>
      </c>
      <c r="N583" s="22" t="s">
        <v>743</v>
      </c>
      <c r="O583" s="22" t="s">
        <v>744</v>
      </c>
      <c r="P583" s="22" t="s">
        <v>3860</v>
      </c>
      <c r="Q583" t="s">
        <v>5944</v>
      </c>
      <c r="R583" s="22" t="s">
        <v>734</v>
      </c>
      <c r="S583" s="22" t="s">
        <v>3871</v>
      </c>
      <c r="T583" s="22" t="s">
        <v>755</v>
      </c>
      <c r="U583" s="22" t="s">
        <v>384</v>
      </c>
      <c r="V583" s="22">
        <v>240</v>
      </c>
      <c r="W583" s="22" t="s">
        <v>377</v>
      </c>
      <c r="X583" s="22" t="s">
        <v>378</v>
      </c>
      <c r="Y583" s="22" t="s">
        <v>147</v>
      </c>
      <c r="Z583" s="22">
        <v>7106</v>
      </c>
      <c r="AA583" s="22" t="s">
        <v>732</v>
      </c>
      <c r="AC583" t="str">
        <f>+Combinar1[[#This Row],[Descripción Filtro URL 1]]</f>
        <v>Pelarco</v>
      </c>
      <c r="AD583" t="str">
        <f>+Combinar1[[#This Row],[titulo]]&amp;AC583&amp;", "&amp;Combinar1[[#This Row],[temporalidad]]</f>
        <v>Cantidad de Espacios Culturales por Tipo en la comuna de Pelarco, Año 2021</v>
      </c>
      <c r="AE583" t="str">
        <f>+Combinar1[[#This Row],[descripcion_larga]]&amp;AC583&amp;", según datos del "&amp;Combinar1[[#This Row],[fuente]]&amp;", "&amp;Combinar1[[#This Row],[temporalidad]]</f>
        <v>Gráfico que muestra la cantidad de espacios culturales por tipo en la comuna de Pelarco, según datos del Observatorio Cultural, Año 2021</v>
      </c>
      <c r="AF583" t="e">
        <f>+Combinar1[[#This Row],[url]]&amp;Combinar1[[#This Row],[Complemento Link]]&amp;Combinar1[[#This Row],[id_fil_url 1]]&amp;#REF!&amp;#REF!</f>
        <v>#REF!</v>
      </c>
    </row>
    <row r="584" spans="1:32" x14ac:dyDescent="0.3">
      <c r="A584" s="22">
        <v>1</v>
      </c>
      <c r="B584" s="22" t="s">
        <v>376</v>
      </c>
      <c r="C584">
        <v>3</v>
      </c>
      <c r="D584" s="22">
        <v>3</v>
      </c>
      <c r="E584" s="22" t="s">
        <v>748</v>
      </c>
      <c r="F584" s="22"/>
      <c r="G584" s="22" t="s">
        <v>739</v>
      </c>
      <c r="H584" s="22" t="s">
        <v>737</v>
      </c>
      <c r="I584" s="22" t="s">
        <v>733</v>
      </c>
      <c r="K584" s="22" t="s">
        <v>731</v>
      </c>
      <c r="L584" s="22" t="s">
        <v>748</v>
      </c>
      <c r="M584" s="22" t="s">
        <v>735</v>
      </c>
      <c r="N584" s="22" t="s">
        <v>743</v>
      </c>
      <c r="O584" s="22" t="s">
        <v>744</v>
      </c>
      <c r="P584" s="22" t="s">
        <v>3863</v>
      </c>
      <c r="Q584" t="s">
        <v>3866</v>
      </c>
      <c r="R584" s="22" t="s">
        <v>734</v>
      </c>
      <c r="S584" s="22" t="s">
        <v>3868</v>
      </c>
      <c r="T584" s="22" t="s">
        <v>756</v>
      </c>
      <c r="U584" s="22" t="s">
        <v>384</v>
      </c>
      <c r="V584" s="22">
        <v>240</v>
      </c>
      <c r="W584" s="22" t="s">
        <v>377</v>
      </c>
      <c r="X584" s="22" t="s">
        <v>378</v>
      </c>
      <c r="Y584" s="22" t="s">
        <v>147</v>
      </c>
      <c r="Z584" s="22">
        <v>7106</v>
      </c>
      <c r="AA584" s="22" t="s">
        <v>732</v>
      </c>
      <c r="AC584" t="str">
        <f>+Combinar1[[#This Row],[Descripción Filtro URL 1]]</f>
        <v>Pelarco</v>
      </c>
      <c r="AD584" t="str">
        <f>+Combinar1[[#This Row],[titulo]]&amp;AC584&amp;", "&amp;Combinar1[[#This Row],[temporalidad]]</f>
        <v>Cantidad de Espacios Culturales según su Estado de Mantención en la comuna de Pelarco, Año 2021</v>
      </c>
      <c r="AE584" t="str">
        <f>+Combinar1[[#This Row],[descripcion_larga]]&amp;AC584&amp;", según datos del "&amp;Combinar1[[#This Row],[fuente]]&amp;", "&amp;Combinar1[[#This Row],[temporalidad]]</f>
        <v>Gráfico que muestra la cantidad de espacios culturales según su estado de mantención en la comuna de Pelarco, según datos del Observatorio Cultural, Año 2021</v>
      </c>
      <c r="AF584" t="e">
        <f>+Combinar1[[#This Row],[url]]&amp;Combinar1[[#This Row],[Complemento Link]]&amp;Combinar1[[#This Row],[id_fil_url 1]]&amp;#REF!&amp;#REF!</f>
        <v>#REF!</v>
      </c>
    </row>
    <row r="585" spans="1:32" x14ac:dyDescent="0.3">
      <c r="A585" s="22">
        <v>1</v>
      </c>
      <c r="B585" s="22" t="s">
        <v>376</v>
      </c>
      <c r="C585">
        <v>4</v>
      </c>
      <c r="D585" s="22">
        <v>4</v>
      </c>
      <c r="E585" s="22" t="s">
        <v>750</v>
      </c>
      <c r="F585" s="22"/>
      <c r="G585" s="22" t="s">
        <v>740</v>
      </c>
      <c r="H585" s="22" t="s">
        <v>737</v>
      </c>
      <c r="I585" s="22" t="s">
        <v>733</v>
      </c>
      <c r="K585" s="22" t="s">
        <v>731</v>
      </c>
      <c r="L585" s="22" t="s">
        <v>750</v>
      </c>
      <c r="M585" s="22" t="s">
        <v>735</v>
      </c>
      <c r="N585" s="22" t="s">
        <v>743</v>
      </c>
      <c r="O585" s="22" t="s">
        <v>744</v>
      </c>
      <c r="P585" s="22" t="s">
        <v>3861</v>
      </c>
      <c r="Q585" t="s">
        <v>3867</v>
      </c>
      <c r="R585" s="22" t="s">
        <v>734</v>
      </c>
      <c r="S585" s="22" t="s">
        <v>3869</v>
      </c>
      <c r="T585" s="22" t="s">
        <v>757</v>
      </c>
      <c r="U585" s="22" t="s">
        <v>384</v>
      </c>
      <c r="V585" s="22">
        <v>240</v>
      </c>
      <c r="W585" s="22" t="s">
        <v>377</v>
      </c>
      <c r="X585" s="22" t="s">
        <v>378</v>
      </c>
      <c r="Y585" s="22" t="s">
        <v>147</v>
      </c>
      <c r="Z585" s="22">
        <v>7106</v>
      </c>
      <c r="AA585" s="22" t="s">
        <v>732</v>
      </c>
      <c r="AC585" t="str">
        <f>+Combinar1[[#This Row],[Descripción Filtro URL 1]]</f>
        <v>Pelarco</v>
      </c>
      <c r="AD585" t="str">
        <f>+Combinar1[[#This Row],[titulo]]&amp;AC585&amp;", "&amp;Combinar1[[#This Row],[temporalidad]]</f>
        <v>Cantidad de Espacios Culturales según su Fuente de Financiamiento en la comuna de Pelarco, Año 2021</v>
      </c>
      <c r="AE585" t="str">
        <f>+Combinar1[[#This Row],[descripcion_larga]]&amp;AC585&amp;", según datos del "&amp;Combinar1[[#This Row],[fuente]]&amp;", "&amp;Combinar1[[#This Row],[temporalidad]]</f>
        <v>Gráfico que muestra la cantidad de espacios culturales según su fuente de financiamiento en la comuna de Pelarco, según datos del Observatorio Cultural, Año 2021</v>
      </c>
      <c r="AF585" t="e">
        <f>+Combinar1[[#This Row],[url]]&amp;Combinar1[[#This Row],[Complemento Link]]&amp;Combinar1[[#This Row],[id_fil_url 1]]&amp;#REF!&amp;#REF!</f>
        <v>#REF!</v>
      </c>
    </row>
    <row r="586" spans="1:32" x14ac:dyDescent="0.3">
      <c r="A586" s="22">
        <v>1</v>
      </c>
      <c r="B586" s="22" t="s">
        <v>376</v>
      </c>
      <c r="C586">
        <v>5</v>
      </c>
      <c r="D586" s="22">
        <v>5</v>
      </c>
      <c r="E586" s="22" t="s">
        <v>752</v>
      </c>
      <c r="F586" s="22"/>
      <c r="G586" s="22" t="s">
        <v>741</v>
      </c>
      <c r="H586" s="22" t="s">
        <v>737</v>
      </c>
      <c r="I586" s="22" t="s">
        <v>733</v>
      </c>
      <c r="K586" s="22" t="s">
        <v>731</v>
      </c>
      <c r="L586" s="22" t="s">
        <v>752</v>
      </c>
      <c r="M586" s="22" t="s">
        <v>735</v>
      </c>
      <c r="N586" s="22" t="s">
        <v>743</v>
      </c>
      <c r="O586" s="22" t="s">
        <v>744</v>
      </c>
      <c r="P586" s="22" t="s">
        <v>3862</v>
      </c>
      <c r="Q586" t="s">
        <v>5943</v>
      </c>
      <c r="R586" s="22" t="s">
        <v>734</v>
      </c>
      <c r="S586" s="22" t="s">
        <v>3870</v>
      </c>
      <c r="T586" s="22" t="s">
        <v>758</v>
      </c>
      <c r="U586" s="22" t="s">
        <v>384</v>
      </c>
      <c r="V586" s="22">
        <v>240</v>
      </c>
      <c r="W586" s="22" t="s">
        <v>377</v>
      </c>
      <c r="X586" s="22" t="s">
        <v>378</v>
      </c>
      <c r="Y586" s="22" t="s">
        <v>147</v>
      </c>
      <c r="Z586" s="22">
        <v>7106</v>
      </c>
      <c r="AA586" s="22" t="s">
        <v>732</v>
      </c>
      <c r="AC586" t="str">
        <f>+Combinar1[[#This Row],[Descripción Filtro URL 1]]</f>
        <v>Pelarco</v>
      </c>
      <c r="AD586" t="str">
        <f>+Combinar1[[#This Row],[titulo]]&amp;AC586&amp;", "&amp;Combinar1[[#This Row],[temporalidad]]</f>
        <v>Cantidad de Espacios Culturales según su Tipo de Titularidad en la comuna de Pelarco, Año 2021</v>
      </c>
      <c r="AE586" t="str">
        <f>+Combinar1[[#This Row],[descripcion_larga]]&amp;AC586&amp;", según datos del "&amp;Combinar1[[#This Row],[fuente]]&amp;", "&amp;Combinar1[[#This Row],[temporalidad]]</f>
        <v>Gráfico que muestra la cantidad de espacios culturales según su tipo de titularidad en la comuna de  Pelarco, según datos del Observatorio Cultural, Año 2021</v>
      </c>
      <c r="AF586" t="e">
        <f>+Combinar1[[#This Row],[url]]&amp;Combinar1[[#This Row],[Complemento Link]]&amp;Combinar1[[#This Row],[id_fil_url 1]]&amp;#REF!&amp;#REF!</f>
        <v>#REF!</v>
      </c>
    </row>
    <row r="587" spans="1:32" x14ac:dyDescent="0.3">
      <c r="A587" s="22">
        <v>1</v>
      </c>
      <c r="B587" s="22" t="s">
        <v>376</v>
      </c>
      <c r="C587">
        <v>1</v>
      </c>
      <c r="D587" s="22">
        <v>1</v>
      </c>
      <c r="E587" s="22" t="s">
        <v>742</v>
      </c>
      <c r="F587" s="22"/>
      <c r="G587" s="22" t="s">
        <v>736</v>
      </c>
      <c r="H587" s="22" t="s">
        <v>737</v>
      </c>
      <c r="I587" s="22" t="s">
        <v>733</v>
      </c>
      <c r="K587" s="22" t="s">
        <v>731</v>
      </c>
      <c r="L587" s="22" t="s">
        <v>742</v>
      </c>
      <c r="M587" s="22" t="s">
        <v>735</v>
      </c>
      <c r="N587" s="22" t="s">
        <v>743</v>
      </c>
      <c r="O587" s="22" t="s">
        <v>744</v>
      </c>
      <c r="P587" s="22" t="s">
        <v>3859</v>
      </c>
      <c r="Q587" t="s">
        <v>3864</v>
      </c>
      <c r="R587" s="22" t="s">
        <v>734</v>
      </c>
      <c r="S587" s="22" t="s">
        <v>3872</v>
      </c>
      <c r="T587" s="22" t="s">
        <v>754</v>
      </c>
      <c r="U587" s="22" t="s">
        <v>384</v>
      </c>
      <c r="V587" s="22">
        <v>240</v>
      </c>
      <c r="W587" s="22" t="s">
        <v>377</v>
      </c>
      <c r="X587" s="22" t="s">
        <v>378</v>
      </c>
      <c r="Y587" s="22" t="s">
        <v>148</v>
      </c>
      <c r="Z587" s="22">
        <v>7107</v>
      </c>
      <c r="AA587" s="22" t="s">
        <v>732</v>
      </c>
      <c r="AC587" t="str">
        <f>+Combinar1[[#This Row],[Descripción Filtro URL 1]]</f>
        <v>Pencahue</v>
      </c>
      <c r="AD587" t="str">
        <f>+Combinar1[[#This Row],[titulo]]&amp;AC587&amp;", "&amp;Combinar1[[#This Row],[temporalidad]]</f>
        <v>Cantidad de Espacios Culturales con Acceso para Discapacitados en la comuna de Pencahue, Año 2021</v>
      </c>
      <c r="AE587" t="str">
        <f>+Combinar1[[#This Row],[descripcion_larga]]&amp;AC587&amp;", según datos del "&amp;Combinar1[[#This Row],[fuente]]&amp;", "&amp;Combinar1[[#This Row],[temporalidad]]</f>
        <v>Gráfico que muestra la cantidad de espacios culturales con o sin acceso para discapacitados en la comuna de Pencahue, según datos del Observatorio Cultural, Año 2021</v>
      </c>
      <c r="AF587" t="e">
        <f>+Combinar1[[#This Row],[url]]&amp;Combinar1[[#This Row],[Complemento Link]]&amp;Combinar1[[#This Row],[id_fil_url 1]]&amp;#REF!&amp;#REF!</f>
        <v>#REF!</v>
      </c>
    </row>
    <row r="588" spans="1:32" x14ac:dyDescent="0.3">
      <c r="A588" s="22">
        <v>1</v>
      </c>
      <c r="B588" s="22" t="s">
        <v>376</v>
      </c>
      <c r="C588">
        <v>2</v>
      </c>
      <c r="D588" s="22">
        <v>2</v>
      </c>
      <c r="E588" s="22" t="s">
        <v>746</v>
      </c>
      <c r="F588" s="22"/>
      <c r="G588" s="22" t="s">
        <v>738</v>
      </c>
      <c r="H588" s="22" t="s">
        <v>737</v>
      </c>
      <c r="I588" s="22" t="s">
        <v>733</v>
      </c>
      <c r="K588" s="22" t="s">
        <v>731</v>
      </c>
      <c r="L588" s="22" t="s">
        <v>746</v>
      </c>
      <c r="M588" s="22" t="s">
        <v>735</v>
      </c>
      <c r="N588" s="22" t="s">
        <v>743</v>
      </c>
      <c r="O588" s="22" t="s">
        <v>744</v>
      </c>
      <c r="P588" s="22" t="s">
        <v>3860</v>
      </c>
      <c r="Q588" t="s">
        <v>5944</v>
      </c>
      <c r="R588" s="22" t="s">
        <v>734</v>
      </c>
      <c r="S588" s="22" t="s">
        <v>3871</v>
      </c>
      <c r="T588" s="22" t="s">
        <v>755</v>
      </c>
      <c r="U588" s="22" t="s">
        <v>384</v>
      </c>
      <c r="V588" s="22">
        <v>240</v>
      </c>
      <c r="W588" s="22" t="s">
        <v>377</v>
      </c>
      <c r="X588" s="22" t="s">
        <v>378</v>
      </c>
      <c r="Y588" s="22" t="s">
        <v>148</v>
      </c>
      <c r="Z588" s="22">
        <v>7107</v>
      </c>
      <c r="AA588" s="22" t="s">
        <v>732</v>
      </c>
      <c r="AC588" t="str">
        <f>+Combinar1[[#This Row],[Descripción Filtro URL 1]]</f>
        <v>Pencahue</v>
      </c>
      <c r="AD588" t="str">
        <f>+Combinar1[[#This Row],[titulo]]&amp;AC588&amp;", "&amp;Combinar1[[#This Row],[temporalidad]]</f>
        <v>Cantidad de Espacios Culturales por Tipo en la comuna de Pencahue, Año 2021</v>
      </c>
      <c r="AE588" t="str">
        <f>+Combinar1[[#This Row],[descripcion_larga]]&amp;AC588&amp;", según datos del "&amp;Combinar1[[#This Row],[fuente]]&amp;", "&amp;Combinar1[[#This Row],[temporalidad]]</f>
        <v>Gráfico que muestra la cantidad de espacios culturales por tipo en la comuna de Pencahue, según datos del Observatorio Cultural, Año 2021</v>
      </c>
      <c r="AF588" t="e">
        <f>+Combinar1[[#This Row],[url]]&amp;Combinar1[[#This Row],[Complemento Link]]&amp;Combinar1[[#This Row],[id_fil_url 1]]&amp;#REF!&amp;#REF!</f>
        <v>#REF!</v>
      </c>
    </row>
    <row r="589" spans="1:32" x14ac:dyDescent="0.3">
      <c r="A589" s="22">
        <v>1</v>
      </c>
      <c r="B589" s="22" t="s">
        <v>376</v>
      </c>
      <c r="C589">
        <v>3</v>
      </c>
      <c r="D589" s="22">
        <v>3</v>
      </c>
      <c r="E589" s="22" t="s">
        <v>748</v>
      </c>
      <c r="F589" s="22"/>
      <c r="G589" s="22" t="s">
        <v>739</v>
      </c>
      <c r="H589" s="22" t="s">
        <v>737</v>
      </c>
      <c r="I589" s="22" t="s">
        <v>733</v>
      </c>
      <c r="K589" s="22" t="s">
        <v>731</v>
      </c>
      <c r="L589" s="22" t="s">
        <v>748</v>
      </c>
      <c r="M589" s="22" t="s">
        <v>735</v>
      </c>
      <c r="N589" s="22" t="s">
        <v>743</v>
      </c>
      <c r="O589" s="22" t="s">
        <v>744</v>
      </c>
      <c r="P589" s="22" t="s">
        <v>3863</v>
      </c>
      <c r="Q589" t="s">
        <v>3866</v>
      </c>
      <c r="R589" s="22" t="s">
        <v>734</v>
      </c>
      <c r="S589" s="22" t="s">
        <v>3868</v>
      </c>
      <c r="T589" s="22" t="s">
        <v>756</v>
      </c>
      <c r="U589" s="22" t="s">
        <v>384</v>
      </c>
      <c r="V589" s="22">
        <v>240</v>
      </c>
      <c r="W589" s="22" t="s">
        <v>377</v>
      </c>
      <c r="X589" s="22" t="s">
        <v>378</v>
      </c>
      <c r="Y589" s="22" t="s">
        <v>148</v>
      </c>
      <c r="Z589" s="22">
        <v>7107</v>
      </c>
      <c r="AA589" s="22" t="s">
        <v>732</v>
      </c>
      <c r="AC589" t="str">
        <f>+Combinar1[[#This Row],[Descripción Filtro URL 1]]</f>
        <v>Pencahue</v>
      </c>
      <c r="AD589" t="str">
        <f>+Combinar1[[#This Row],[titulo]]&amp;AC589&amp;", "&amp;Combinar1[[#This Row],[temporalidad]]</f>
        <v>Cantidad de Espacios Culturales según su Estado de Mantención en la comuna de Pencahue, Año 2021</v>
      </c>
      <c r="AE589" t="str">
        <f>+Combinar1[[#This Row],[descripcion_larga]]&amp;AC589&amp;", según datos del "&amp;Combinar1[[#This Row],[fuente]]&amp;", "&amp;Combinar1[[#This Row],[temporalidad]]</f>
        <v>Gráfico que muestra la cantidad de espacios culturales según su estado de mantención en la comuna de Pencahue, según datos del Observatorio Cultural, Año 2021</v>
      </c>
      <c r="AF589" t="e">
        <f>+Combinar1[[#This Row],[url]]&amp;Combinar1[[#This Row],[Complemento Link]]&amp;Combinar1[[#This Row],[id_fil_url 1]]&amp;#REF!&amp;#REF!</f>
        <v>#REF!</v>
      </c>
    </row>
    <row r="590" spans="1:32" x14ac:dyDescent="0.3">
      <c r="A590" s="22">
        <v>1</v>
      </c>
      <c r="B590" s="22" t="s">
        <v>376</v>
      </c>
      <c r="C590">
        <v>4</v>
      </c>
      <c r="D590" s="22">
        <v>4</v>
      </c>
      <c r="E590" s="22" t="s">
        <v>750</v>
      </c>
      <c r="F590" s="22"/>
      <c r="G590" s="22" t="s">
        <v>740</v>
      </c>
      <c r="H590" s="22" t="s">
        <v>737</v>
      </c>
      <c r="I590" s="22" t="s">
        <v>733</v>
      </c>
      <c r="K590" s="22" t="s">
        <v>731</v>
      </c>
      <c r="L590" s="22" t="s">
        <v>750</v>
      </c>
      <c r="M590" s="22" t="s">
        <v>735</v>
      </c>
      <c r="N590" s="22" t="s">
        <v>743</v>
      </c>
      <c r="O590" s="22" t="s">
        <v>744</v>
      </c>
      <c r="P590" s="22" t="s">
        <v>3861</v>
      </c>
      <c r="Q590" t="s">
        <v>3867</v>
      </c>
      <c r="R590" s="22" t="s">
        <v>734</v>
      </c>
      <c r="S590" s="22" t="s">
        <v>3869</v>
      </c>
      <c r="T590" s="22" t="s">
        <v>757</v>
      </c>
      <c r="U590" s="22" t="s">
        <v>384</v>
      </c>
      <c r="V590" s="22">
        <v>240</v>
      </c>
      <c r="W590" s="22" t="s">
        <v>377</v>
      </c>
      <c r="X590" s="22" t="s">
        <v>378</v>
      </c>
      <c r="Y590" s="22" t="s">
        <v>148</v>
      </c>
      <c r="Z590" s="22">
        <v>7107</v>
      </c>
      <c r="AA590" s="22" t="s">
        <v>732</v>
      </c>
      <c r="AC590" t="str">
        <f>+Combinar1[[#This Row],[Descripción Filtro URL 1]]</f>
        <v>Pencahue</v>
      </c>
      <c r="AD590" t="str">
        <f>+Combinar1[[#This Row],[titulo]]&amp;AC590&amp;", "&amp;Combinar1[[#This Row],[temporalidad]]</f>
        <v>Cantidad de Espacios Culturales según su Fuente de Financiamiento en la comuna de Pencahue, Año 2021</v>
      </c>
      <c r="AE590" t="str">
        <f>+Combinar1[[#This Row],[descripcion_larga]]&amp;AC590&amp;", según datos del "&amp;Combinar1[[#This Row],[fuente]]&amp;", "&amp;Combinar1[[#This Row],[temporalidad]]</f>
        <v>Gráfico que muestra la cantidad de espacios culturales según su fuente de financiamiento en la comuna de Pencahue, según datos del Observatorio Cultural, Año 2021</v>
      </c>
      <c r="AF590" t="e">
        <f>+Combinar1[[#This Row],[url]]&amp;Combinar1[[#This Row],[Complemento Link]]&amp;Combinar1[[#This Row],[id_fil_url 1]]&amp;#REF!&amp;#REF!</f>
        <v>#REF!</v>
      </c>
    </row>
    <row r="591" spans="1:32" x14ac:dyDescent="0.3">
      <c r="A591" s="22">
        <v>1</v>
      </c>
      <c r="B591" s="22" t="s">
        <v>376</v>
      </c>
      <c r="C591">
        <v>5</v>
      </c>
      <c r="D591" s="22">
        <v>5</v>
      </c>
      <c r="E591" s="22" t="s">
        <v>752</v>
      </c>
      <c r="F591" s="22"/>
      <c r="G591" s="22" t="s">
        <v>741</v>
      </c>
      <c r="H591" s="22" t="s">
        <v>737</v>
      </c>
      <c r="I591" s="22" t="s">
        <v>733</v>
      </c>
      <c r="K591" s="22" t="s">
        <v>731</v>
      </c>
      <c r="L591" s="22" t="s">
        <v>752</v>
      </c>
      <c r="M591" s="22" t="s">
        <v>735</v>
      </c>
      <c r="N591" s="22" t="s">
        <v>743</v>
      </c>
      <c r="O591" s="22" t="s">
        <v>744</v>
      </c>
      <c r="P591" s="22" t="s">
        <v>3862</v>
      </c>
      <c r="Q591" t="s">
        <v>5943</v>
      </c>
      <c r="R591" s="22" t="s">
        <v>734</v>
      </c>
      <c r="S591" s="22" t="s">
        <v>3870</v>
      </c>
      <c r="T591" s="22" t="s">
        <v>758</v>
      </c>
      <c r="U591" s="22" t="s">
        <v>384</v>
      </c>
      <c r="V591" s="22">
        <v>240</v>
      </c>
      <c r="W591" s="22" t="s">
        <v>377</v>
      </c>
      <c r="X591" s="22" t="s">
        <v>378</v>
      </c>
      <c r="Y591" s="22" t="s">
        <v>148</v>
      </c>
      <c r="Z591" s="22">
        <v>7107</v>
      </c>
      <c r="AA591" s="22" t="s">
        <v>732</v>
      </c>
      <c r="AC591" t="str">
        <f>+Combinar1[[#This Row],[Descripción Filtro URL 1]]</f>
        <v>Pencahue</v>
      </c>
      <c r="AD591" t="str">
        <f>+Combinar1[[#This Row],[titulo]]&amp;AC591&amp;", "&amp;Combinar1[[#This Row],[temporalidad]]</f>
        <v>Cantidad de Espacios Culturales según su Tipo de Titularidad en la comuna de Pencahue, Año 2021</v>
      </c>
      <c r="AE591" t="str">
        <f>+Combinar1[[#This Row],[descripcion_larga]]&amp;AC591&amp;", según datos del "&amp;Combinar1[[#This Row],[fuente]]&amp;", "&amp;Combinar1[[#This Row],[temporalidad]]</f>
        <v>Gráfico que muestra la cantidad de espacios culturales según su tipo de titularidad en la comuna de  Pencahue, según datos del Observatorio Cultural, Año 2021</v>
      </c>
      <c r="AF591" t="e">
        <f>+Combinar1[[#This Row],[url]]&amp;Combinar1[[#This Row],[Complemento Link]]&amp;Combinar1[[#This Row],[id_fil_url 1]]&amp;#REF!&amp;#REF!</f>
        <v>#REF!</v>
      </c>
    </row>
    <row r="592" spans="1:32" x14ac:dyDescent="0.3">
      <c r="A592" s="22">
        <v>1</v>
      </c>
      <c r="B592" s="22" t="s">
        <v>376</v>
      </c>
      <c r="C592">
        <v>1</v>
      </c>
      <c r="D592" s="22">
        <v>1</v>
      </c>
      <c r="E592" s="22" t="s">
        <v>742</v>
      </c>
      <c r="F592" s="22"/>
      <c r="G592" s="22" t="s">
        <v>736</v>
      </c>
      <c r="H592" s="22" t="s">
        <v>737</v>
      </c>
      <c r="I592" s="22" t="s">
        <v>733</v>
      </c>
      <c r="K592" s="22" t="s">
        <v>731</v>
      </c>
      <c r="L592" s="22" t="s">
        <v>742</v>
      </c>
      <c r="M592" s="22" t="s">
        <v>735</v>
      </c>
      <c r="N592" s="22" t="s">
        <v>743</v>
      </c>
      <c r="O592" s="22" t="s">
        <v>744</v>
      </c>
      <c r="P592" s="22" t="s">
        <v>3859</v>
      </c>
      <c r="Q592" t="s">
        <v>3864</v>
      </c>
      <c r="R592" s="22" t="s">
        <v>734</v>
      </c>
      <c r="S592" s="22" t="s">
        <v>3872</v>
      </c>
      <c r="T592" s="22" t="s">
        <v>754</v>
      </c>
      <c r="U592" s="22" t="s">
        <v>384</v>
      </c>
      <c r="V592" s="22">
        <v>240</v>
      </c>
      <c r="W592" s="22" t="s">
        <v>377</v>
      </c>
      <c r="X592" s="22" t="s">
        <v>378</v>
      </c>
      <c r="Y592" s="22" t="s">
        <v>149</v>
      </c>
      <c r="Z592" s="22">
        <v>7108</v>
      </c>
      <c r="AA592" s="22" t="s">
        <v>732</v>
      </c>
      <c r="AC592" t="str">
        <f>+Combinar1[[#This Row],[Descripción Filtro URL 1]]</f>
        <v>Río Claro</v>
      </c>
      <c r="AD592" t="str">
        <f>+Combinar1[[#This Row],[titulo]]&amp;AC592&amp;", "&amp;Combinar1[[#This Row],[temporalidad]]</f>
        <v>Cantidad de Espacios Culturales con Acceso para Discapacitados en la comuna de Río Claro, Año 2021</v>
      </c>
      <c r="AE592" t="str">
        <f>+Combinar1[[#This Row],[descripcion_larga]]&amp;AC592&amp;", según datos del "&amp;Combinar1[[#This Row],[fuente]]&amp;", "&amp;Combinar1[[#This Row],[temporalidad]]</f>
        <v>Gráfico que muestra la cantidad de espacios culturales con o sin acceso para discapacitados en la comuna de Río Claro, según datos del Observatorio Cultural, Año 2021</v>
      </c>
      <c r="AF592" t="e">
        <f>+Combinar1[[#This Row],[url]]&amp;Combinar1[[#This Row],[Complemento Link]]&amp;Combinar1[[#This Row],[id_fil_url 1]]&amp;#REF!&amp;#REF!</f>
        <v>#REF!</v>
      </c>
    </row>
    <row r="593" spans="1:32" x14ac:dyDescent="0.3">
      <c r="A593" s="22">
        <v>1</v>
      </c>
      <c r="B593" s="22" t="s">
        <v>376</v>
      </c>
      <c r="C593">
        <v>2</v>
      </c>
      <c r="D593" s="22">
        <v>2</v>
      </c>
      <c r="E593" s="22" t="s">
        <v>746</v>
      </c>
      <c r="F593" s="22"/>
      <c r="G593" s="22" t="s">
        <v>738</v>
      </c>
      <c r="H593" s="22" t="s">
        <v>737</v>
      </c>
      <c r="I593" s="22" t="s">
        <v>733</v>
      </c>
      <c r="K593" s="22" t="s">
        <v>731</v>
      </c>
      <c r="L593" s="22" t="s">
        <v>746</v>
      </c>
      <c r="M593" s="22" t="s">
        <v>735</v>
      </c>
      <c r="N593" s="22" t="s">
        <v>743</v>
      </c>
      <c r="O593" s="22" t="s">
        <v>744</v>
      </c>
      <c r="P593" s="22" t="s">
        <v>3860</v>
      </c>
      <c r="Q593" t="s">
        <v>5944</v>
      </c>
      <c r="R593" s="22" t="s">
        <v>734</v>
      </c>
      <c r="S593" s="22" t="s">
        <v>3871</v>
      </c>
      <c r="T593" s="22" t="s">
        <v>755</v>
      </c>
      <c r="U593" s="22" t="s">
        <v>384</v>
      </c>
      <c r="V593" s="22">
        <v>240</v>
      </c>
      <c r="W593" s="22" t="s">
        <v>377</v>
      </c>
      <c r="X593" s="22" t="s">
        <v>378</v>
      </c>
      <c r="Y593" s="22" t="s">
        <v>149</v>
      </c>
      <c r="Z593" s="22">
        <v>7108</v>
      </c>
      <c r="AA593" s="22" t="s">
        <v>732</v>
      </c>
      <c r="AC593" t="str">
        <f>+Combinar1[[#This Row],[Descripción Filtro URL 1]]</f>
        <v>Río Claro</v>
      </c>
      <c r="AD593" t="str">
        <f>+Combinar1[[#This Row],[titulo]]&amp;AC593&amp;", "&amp;Combinar1[[#This Row],[temporalidad]]</f>
        <v>Cantidad de Espacios Culturales por Tipo en la comuna de Río Claro, Año 2021</v>
      </c>
      <c r="AE593" t="str">
        <f>+Combinar1[[#This Row],[descripcion_larga]]&amp;AC593&amp;", según datos del "&amp;Combinar1[[#This Row],[fuente]]&amp;", "&amp;Combinar1[[#This Row],[temporalidad]]</f>
        <v>Gráfico que muestra la cantidad de espacios culturales por tipo en la comuna de Río Claro, según datos del Observatorio Cultural, Año 2021</v>
      </c>
      <c r="AF593" t="e">
        <f>+Combinar1[[#This Row],[url]]&amp;Combinar1[[#This Row],[Complemento Link]]&amp;Combinar1[[#This Row],[id_fil_url 1]]&amp;#REF!&amp;#REF!</f>
        <v>#REF!</v>
      </c>
    </row>
    <row r="594" spans="1:32" x14ac:dyDescent="0.3">
      <c r="A594" s="22">
        <v>1</v>
      </c>
      <c r="B594" s="22" t="s">
        <v>376</v>
      </c>
      <c r="C594">
        <v>3</v>
      </c>
      <c r="D594" s="22">
        <v>3</v>
      </c>
      <c r="E594" s="22" t="s">
        <v>748</v>
      </c>
      <c r="F594" s="22"/>
      <c r="G594" s="22" t="s">
        <v>739</v>
      </c>
      <c r="H594" s="22" t="s">
        <v>737</v>
      </c>
      <c r="I594" s="22" t="s">
        <v>733</v>
      </c>
      <c r="K594" s="22" t="s">
        <v>731</v>
      </c>
      <c r="L594" s="22" t="s">
        <v>748</v>
      </c>
      <c r="M594" s="22" t="s">
        <v>735</v>
      </c>
      <c r="N594" s="22" t="s">
        <v>743</v>
      </c>
      <c r="O594" s="22" t="s">
        <v>744</v>
      </c>
      <c r="P594" s="22" t="s">
        <v>3863</v>
      </c>
      <c r="Q594" t="s">
        <v>3866</v>
      </c>
      <c r="R594" s="22" t="s">
        <v>734</v>
      </c>
      <c r="S594" s="22" t="s">
        <v>3868</v>
      </c>
      <c r="T594" s="22" t="s">
        <v>756</v>
      </c>
      <c r="U594" s="22" t="s">
        <v>384</v>
      </c>
      <c r="V594" s="22">
        <v>240</v>
      </c>
      <c r="W594" s="22" t="s">
        <v>377</v>
      </c>
      <c r="X594" s="22" t="s">
        <v>378</v>
      </c>
      <c r="Y594" s="22" t="s">
        <v>149</v>
      </c>
      <c r="Z594" s="22">
        <v>7108</v>
      </c>
      <c r="AA594" s="22" t="s">
        <v>732</v>
      </c>
      <c r="AC594" t="str">
        <f>+Combinar1[[#This Row],[Descripción Filtro URL 1]]</f>
        <v>Río Claro</v>
      </c>
      <c r="AD594" t="str">
        <f>+Combinar1[[#This Row],[titulo]]&amp;AC594&amp;", "&amp;Combinar1[[#This Row],[temporalidad]]</f>
        <v>Cantidad de Espacios Culturales según su Estado de Mantención en la comuna de Río Claro, Año 2021</v>
      </c>
      <c r="AE594" t="str">
        <f>+Combinar1[[#This Row],[descripcion_larga]]&amp;AC594&amp;", según datos del "&amp;Combinar1[[#This Row],[fuente]]&amp;", "&amp;Combinar1[[#This Row],[temporalidad]]</f>
        <v>Gráfico que muestra la cantidad de espacios culturales según su estado de mantención en la comuna de Río Claro, según datos del Observatorio Cultural, Año 2021</v>
      </c>
      <c r="AF594" t="e">
        <f>+Combinar1[[#This Row],[url]]&amp;Combinar1[[#This Row],[Complemento Link]]&amp;Combinar1[[#This Row],[id_fil_url 1]]&amp;#REF!&amp;#REF!</f>
        <v>#REF!</v>
      </c>
    </row>
    <row r="595" spans="1:32" x14ac:dyDescent="0.3">
      <c r="A595" s="22">
        <v>1</v>
      </c>
      <c r="B595" s="22" t="s">
        <v>376</v>
      </c>
      <c r="C595">
        <v>4</v>
      </c>
      <c r="D595" s="22">
        <v>4</v>
      </c>
      <c r="E595" s="22" t="s">
        <v>750</v>
      </c>
      <c r="F595" s="22"/>
      <c r="G595" s="22" t="s">
        <v>740</v>
      </c>
      <c r="H595" s="22" t="s">
        <v>737</v>
      </c>
      <c r="I595" s="22" t="s">
        <v>733</v>
      </c>
      <c r="K595" s="22" t="s">
        <v>731</v>
      </c>
      <c r="L595" s="22" t="s">
        <v>750</v>
      </c>
      <c r="M595" s="22" t="s">
        <v>735</v>
      </c>
      <c r="N595" s="22" t="s">
        <v>743</v>
      </c>
      <c r="O595" s="22" t="s">
        <v>744</v>
      </c>
      <c r="P595" s="22" t="s">
        <v>3861</v>
      </c>
      <c r="Q595" t="s">
        <v>3867</v>
      </c>
      <c r="R595" s="22" t="s">
        <v>734</v>
      </c>
      <c r="S595" s="22" t="s">
        <v>3869</v>
      </c>
      <c r="T595" s="22" t="s">
        <v>757</v>
      </c>
      <c r="U595" s="22" t="s">
        <v>384</v>
      </c>
      <c r="V595" s="22">
        <v>240</v>
      </c>
      <c r="W595" s="22" t="s">
        <v>377</v>
      </c>
      <c r="X595" s="22" t="s">
        <v>378</v>
      </c>
      <c r="Y595" s="22" t="s">
        <v>149</v>
      </c>
      <c r="Z595" s="22">
        <v>7108</v>
      </c>
      <c r="AA595" s="22" t="s">
        <v>732</v>
      </c>
      <c r="AC595" t="str">
        <f>+Combinar1[[#This Row],[Descripción Filtro URL 1]]</f>
        <v>Río Claro</v>
      </c>
      <c r="AD595" t="str">
        <f>+Combinar1[[#This Row],[titulo]]&amp;AC595&amp;", "&amp;Combinar1[[#This Row],[temporalidad]]</f>
        <v>Cantidad de Espacios Culturales según su Fuente de Financiamiento en la comuna de Río Claro, Año 2021</v>
      </c>
      <c r="AE595" t="str">
        <f>+Combinar1[[#This Row],[descripcion_larga]]&amp;AC595&amp;", según datos del "&amp;Combinar1[[#This Row],[fuente]]&amp;", "&amp;Combinar1[[#This Row],[temporalidad]]</f>
        <v>Gráfico que muestra la cantidad de espacios culturales según su fuente de financiamiento en la comuna de Río Claro, según datos del Observatorio Cultural, Año 2021</v>
      </c>
      <c r="AF595" t="e">
        <f>+Combinar1[[#This Row],[url]]&amp;Combinar1[[#This Row],[Complemento Link]]&amp;Combinar1[[#This Row],[id_fil_url 1]]&amp;#REF!&amp;#REF!</f>
        <v>#REF!</v>
      </c>
    </row>
    <row r="596" spans="1:32" x14ac:dyDescent="0.3">
      <c r="A596" s="22">
        <v>1</v>
      </c>
      <c r="B596" s="22" t="s">
        <v>376</v>
      </c>
      <c r="C596">
        <v>5</v>
      </c>
      <c r="D596" s="22">
        <v>5</v>
      </c>
      <c r="E596" s="22" t="s">
        <v>752</v>
      </c>
      <c r="F596" s="22"/>
      <c r="G596" s="22" t="s">
        <v>741</v>
      </c>
      <c r="H596" s="22" t="s">
        <v>737</v>
      </c>
      <c r="I596" s="22" t="s">
        <v>733</v>
      </c>
      <c r="K596" s="22" t="s">
        <v>731</v>
      </c>
      <c r="L596" s="22" t="s">
        <v>752</v>
      </c>
      <c r="M596" s="22" t="s">
        <v>735</v>
      </c>
      <c r="N596" s="22" t="s">
        <v>743</v>
      </c>
      <c r="O596" s="22" t="s">
        <v>744</v>
      </c>
      <c r="P596" s="22" t="s">
        <v>3862</v>
      </c>
      <c r="Q596" t="s">
        <v>5943</v>
      </c>
      <c r="R596" s="22" t="s">
        <v>734</v>
      </c>
      <c r="S596" s="22" t="s">
        <v>3870</v>
      </c>
      <c r="T596" s="22" t="s">
        <v>758</v>
      </c>
      <c r="U596" s="22" t="s">
        <v>384</v>
      </c>
      <c r="V596" s="22">
        <v>240</v>
      </c>
      <c r="W596" s="22" t="s">
        <v>377</v>
      </c>
      <c r="X596" s="22" t="s">
        <v>378</v>
      </c>
      <c r="Y596" s="22" t="s">
        <v>149</v>
      </c>
      <c r="Z596" s="22">
        <v>7108</v>
      </c>
      <c r="AA596" s="22" t="s">
        <v>732</v>
      </c>
      <c r="AC596" t="str">
        <f>+Combinar1[[#This Row],[Descripción Filtro URL 1]]</f>
        <v>Río Claro</v>
      </c>
      <c r="AD596" t="str">
        <f>+Combinar1[[#This Row],[titulo]]&amp;AC596&amp;", "&amp;Combinar1[[#This Row],[temporalidad]]</f>
        <v>Cantidad de Espacios Culturales según su Tipo de Titularidad en la comuna de Río Claro, Año 2021</v>
      </c>
      <c r="AE596" t="str">
        <f>+Combinar1[[#This Row],[descripcion_larga]]&amp;AC596&amp;", según datos del "&amp;Combinar1[[#This Row],[fuente]]&amp;", "&amp;Combinar1[[#This Row],[temporalidad]]</f>
        <v>Gráfico que muestra la cantidad de espacios culturales según su tipo de titularidad en la comuna de  Río Claro, según datos del Observatorio Cultural, Año 2021</v>
      </c>
      <c r="AF596" t="e">
        <f>+Combinar1[[#This Row],[url]]&amp;Combinar1[[#This Row],[Complemento Link]]&amp;Combinar1[[#This Row],[id_fil_url 1]]&amp;#REF!&amp;#REF!</f>
        <v>#REF!</v>
      </c>
    </row>
    <row r="597" spans="1:32" x14ac:dyDescent="0.3">
      <c r="A597" s="22">
        <v>1</v>
      </c>
      <c r="B597" s="22" t="s">
        <v>376</v>
      </c>
      <c r="C597">
        <v>1</v>
      </c>
      <c r="D597" s="22">
        <v>1</v>
      </c>
      <c r="E597" s="22" t="s">
        <v>742</v>
      </c>
      <c r="F597" s="22"/>
      <c r="G597" s="22" t="s">
        <v>736</v>
      </c>
      <c r="H597" s="22" t="s">
        <v>737</v>
      </c>
      <c r="I597" s="22" t="s">
        <v>733</v>
      </c>
      <c r="K597" s="22" t="s">
        <v>731</v>
      </c>
      <c r="L597" s="22" t="s">
        <v>742</v>
      </c>
      <c r="M597" s="22" t="s">
        <v>735</v>
      </c>
      <c r="N597" s="22" t="s">
        <v>743</v>
      </c>
      <c r="O597" s="22" t="s">
        <v>744</v>
      </c>
      <c r="P597" s="22" t="s">
        <v>3859</v>
      </c>
      <c r="Q597" t="s">
        <v>3864</v>
      </c>
      <c r="R597" s="22" t="s">
        <v>734</v>
      </c>
      <c r="S597" s="22" t="s">
        <v>3872</v>
      </c>
      <c r="T597" s="22" t="s">
        <v>754</v>
      </c>
      <c r="U597" s="22" t="s">
        <v>384</v>
      </c>
      <c r="V597" s="22">
        <v>240</v>
      </c>
      <c r="W597" s="22" t="s">
        <v>377</v>
      </c>
      <c r="X597" s="22" t="s">
        <v>378</v>
      </c>
      <c r="Y597" s="22" t="s">
        <v>150</v>
      </c>
      <c r="Z597" s="22">
        <v>7109</v>
      </c>
      <c r="AA597" s="22" t="s">
        <v>732</v>
      </c>
      <c r="AC597" t="str">
        <f>+Combinar1[[#This Row],[Descripción Filtro URL 1]]</f>
        <v>San Clemente</v>
      </c>
      <c r="AD597" t="str">
        <f>+Combinar1[[#This Row],[titulo]]&amp;AC597&amp;", "&amp;Combinar1[[#This Row],[temporalidad]]</f>
        <v>Cantidad de Espacios Culturales con Acceso para Discapacitados en la comuna de San Clemente, Año 2021</v>
      </c>
      <c r="AE597" t="str">
        <f>+Combinar1[[#This Row],[descripcion_larga]]&amp;AC597&amp;", según datos del "&amp;Combinar1[[#This Row],[fuente]]&amp;", "&amp;Combinar1[[#This Row],[temporalidad]]</f>
        <v>Gráfico que muestra la cantidad de espacios culturales con o sin acceso para discapacitados en la comuna de San Clemente, según datos del Observatorio Cultural, Año 2021</v>
      </c>
      <c r="AF597" t="e">
        <f>+Combinar1[[#This Row],[url]]&amp;Combinar1[[#This Row],[Complemento Link]]&amp;Combinar1[[#This Row],[id_fil_url 1]]&amp;#REF!&amp;#REF!</f>
        <v>#REF!</v>
      </c>
    </row>
    <row r="598" spans="1:32" x14ac:dyDescent="0.3">
      <c r="A598" s="22">
        <v>1</v>
      </c>
      <c r="B598" s="22" t="s">
        <v>376</v>
      </c>
      <c r="C598">
        <v>2</v>
      </c>
      <c r="D598" s="22">
        <v>2</v>
      </c>
      <c r="E598" s="22" t="s">
        <v>746</v>
      </c>
      <c r="F598" s="22"/>
      <c r="G598" s="22" t="s">
        <v>738</v>
      </c>
      <c r="H598" s="22" t="s">
        <v>737</v>
      </c>
      <c r="I598" s="22" t="s">
        <v>733</v>
      </c>
      <c r="K598" s="22" t="s">
        <v>731</v>
      </c>
      <c r="L598" s="22" t="s">
        <v>746</v>
      </c>
      <c r="M598" s="22" t="s">
        <v>735</v>
      </c>
      <c r="N598" s="22" t="s">
        <v>743</v>
      </c>
      <c r="O598" s="22" t="s">
        <v>744</v>
      </c>
      <c r="P598" s="22" t="s">
        <v>3860</v>
      </c>
      <c r="Q598" t="s">
        <v>5944</v>
      </c>
      <c r="R598" s="22" t="s">
        <v>734</v>
      </c>
      <c r="S598" s="22" t="s">
        <v>3871</v>
      </c>
      <c r="T598" s="22" t="s">
        <v>755</v>
      </c>
      <c r="U598" s="22" t="s">
        <v>384</v>
      </c>
      <c r="V598" s="22">
        <v>240</v>
      </c>
      <c r="W598" s="22" t="s">
        <v>377</v>
      </c>
      <c r="X598" s="22" t="s">
        <v>378</v>
      </c>
      <c r="Y598" s="22" t="s">
        <v>150</v>
      </c>
      <c r="Z598" s="22">
        <v>7109</v>
      </c>
      <c r="AA598" s="22" t="s">
        <v>732</v>
      </c>
      <c r="AC598" t="str">
        <f>+Combinar1[[#This Row],[Descripción Filtro URL 1]]</f>
        <v>San Clemente</v>
      </c>
      <c r="AD598" t="str">
        <f>+Combinar1[[#This Row],[titulo]]&amp;AC598&amp;", "&amp;Combinar1[[#This Row],[temporalidad]]</f>
        <v>Cantidad de Espacios Culturales por Tipo en la comuna de San Clemente, Año 2021</v>
      </c>
      <c r="AE598" t="str">
        <f>+Combinar1[[#This Row],[descripcion_larga]]&amp;AC598&amp;", según datos del "&amp;Combinar1[[#This Row],[fuente]]&amp;", "&amp;Combinar1[[#This Row],[temporalidad]]</f>
        <v>Gráfico que muestra la cantidad de espacios culturales por tipo en la comuna de San Clemente, según datos del Observatorio Cultural, Año 2021</v>
      </c>
      <c r="AF598" t="e">
        <f>+Combinar1[[#This Row],[url]]&amp;Combinar1[[#This Row],[Complemento Link]]&amp;Combinar1[[#This Row],[id_fil_url 1]]&amp;#REF!&amp;#REF!</f>
        <v>#REF!</v>
      </c>
    </row>
    <row r="599" spans="1:32" x14ac:dyDescent="0.3">
      <c r="A599" s="22">
        <v>1</v>
      </c>
      <c r="B599" s="22" t="s">
        <v>376</v>
      </c>
      <c r="C599">
        <v>3</v>
      </c>
      <c r="D599" s="22">
        <v>3</v>
      </c>
      <c r="E599" s="22" t="s">
        <v>748</v>
      </c>
      <c r="F599" s="22"/>
      <c r="G599" s="22" t="s">
        <v>739</v>
      </c>
      <c r="H599" s="22" t="s">
        <v>737</v>
      </c>
      <c r="I599" s="22" t="s">
        <v>733</v>
      </c>
      <c r="K599" s="22" t="s">
        <v>731</v>
      </c>
      <c r="L599" s="22" t="s">
        <v>748</v>
      </c>
      <c r="M599" s="22" t="s">
        <v>735</v>
      </c>
      <c r="N599" s="22" t="s">
        <v>743</v>
      </c>
      <c r="O599" s="22" t="s">
        <v>744</v>
      </c>
      <c r="P599" s="22" t="s">
        <v>3863</v>
      </c>
      <c r="Q599" t="s">
        <v>3866</v>
      </c>
      <c r="R599" s="22" t="s">
        <v>734</v>
      </c>
      <c r="S599" s="22" t="s">
        <v>3868</v>
      </c>
      <c r="T599" s="22" t="s">
        <v>756</v>
      </c>
      <c r="U599" s="22" t="s">
        <v>384</v>
      </c>
      <c r="V599" s="22">
        <v>240</v>
      </c>
      <c r="W599" s="22" t="s">
        <v>377</v>
      </c>
      <c r="X599" s="22" t="s">
        <v>378</v>
      </c>
      <c r="Y599" s="22" t="s">
        <v>150</v>
      </c>
      <c r="Z599" s="22">
        <v>7109</v>
      </c>
      <c r="AA599" s="22" t="s">
        <v>732</v>
      </c>
      <c r="AC599" t="str">
        <f>+Combinar1[[#This Row],[Descripción Filtro URL 1]]</f>
        <v>San Clemente</v>
      </c>
      <c r="AD599" t="str">
        <f>+Combinar1[[#This Row],[titulo]]&amp;AC599&amp;", "&amp;Combinar1[[#This Row],[temporalidad]]</f>
        <v>Cantidad de Espacios Culturales según su Estado de Mantención en la comuna de San Clemente, Año 2021</v>
      </c>
      <c r="AE599" t="str">
        <f>+Combinar1[[#This Row],[descripcion_larga]]&amp;AC599&amp;", según datos del "&amp;Combinar1[[#This Row],[fuente]]&amp;", "&amp;Combinar1[[#This Row],[temporalidad]]</f>
        <v>Gráfico que muestra la cantidad de espacios culturales según su estado de mantención en la comuna de San Clemente, según datos del Observatorio Cultural, Año 2021</v>
      </c>
      <c r="AF599" t="e">
        <f>+Combinar1[[#This Row],[url]]&amp;Combinar1[[#This Row],[Complemento Link]]&amp;Combinar1[[#This Row],[id_fil_url 1]]&amp;#REF!&amp;#REF!</f>
        <v>#REF!</v>
      </c>
    </row>
    <row r="600" spans="1:32" x14ac:dyDescent="0.3">
      <c r="A600" s="22">
        <v>1</v>
      </c>
      <c r="B600" s="22" t="s">
        <v>376</v>
      </c>
      <c r="C600">
        <v>4</v>
      </c>
      <c r="D600" s="22">
        <v>4</v>
      </c>
      <c r="E600" s="22" t="s">
        <v>750</v>
      </c>
      <c r="F600" s="22"/>
      <c r="G600" s="22" t="s">
        <v>740</v>
      </c>
      <c r="H600" s="22" t="s">
        <v>737</v>
      </c>
      <c r="I600" s="22" t="s">
        <v>733</v>
      </c>
      <c r="K600" s="22" t="s">
        <v>731</v>
      </c>
      <c r="L600" s="22" t="s">
        <v>750</v>
      </c>
      <c r="M600" s="22" t="s">
        <v>735</v>
      </c>
      <c r="N600" s="22" t="s">
        <v>743</v>
      </c>
      <c r="O600" s="22" t="s">
        <v>744</v>
      </c>
      <c r="P600" s="22" t="s">
        <v>3861</v>
      </c>
      <c r="Q600" t="s">
        <v>3867</v>
      </c>
      <c r="R600" s="22" t="s">
        <v>734</v>
      </c>
      <c r="S600" s="22" t="s">
        <v>3869</v>
      </c>
      <c r="T600" s="22" t="s">
        <v>757</v>
      </c>
      <c r="U600" s="22" t="s">
        <v>384</v>
      </c>
      <c r="V600" s="22">
        <v>240</v>
      </c>
      <c r="W600" s="22" t="s">
        <v>377</v>
      </c>
      <c r="X600" s="22" t="s">
        <v>378</v>
      </c>
      <c r="Y600" s="22" t="s">
        <v>150</v>
      </c>
      <c r="Z600" s="22">
        <v>7109</v>
      </c>
      <c r="AA600" s="22" t="s">
        <v>732</v>
      </c>
      <c r="AC600" t="str">
        <f>+Combinar1[[#This Row],[Descripción Filtro URL 1]]</f>
        <v>San Clemente</v>
      </c>
      <c r="AD600" t="str">
        <f>+Combinar1[[#This Row],[titulo]]&amp;AC600&amp;", "&amp;Combinar1[[#This Row],[temporalidad]]</f>
        <v>Cantidad de Espacios Culturales según su Fuente de Financiamiento en la comuna de San Clemente, Año 2021</v>
      </c>
      <c r="AE600" t="str">
        <f>+Combinar1[[#This Row],[descripcion_larga]]&amp;AC600&amp;", según datos del "&amp;Combinar1[[#This Row],[fuente]]&amp;", "&amp;Combinar1[[#This Row],[temporalidad]]</f>
        <v>Gráfico que muestra la cantidad de espacios culturales según su fuente de financiamiento en la comuna de San Clemente, según datos del Observatorio Cultural, Año 2021</v>
      </c>
      <c r="AF600" t="e">
        <f>+Combinar1[[#This Row],[url]]&amp;Combinar1[[#This Row],[Complemento Link]]&amp;Combinar1[[#This Row],[id_fil_url 1]]&amp;#REF!&amp;#REF!</f>
        <v>#REF!</v>
      </c>
    </row>
    <row r="601" spans="1:32" x14ac:dyDescent="0.3">
      <c r="A601" s="22">
        <v>1</v>
      </c>
      <c r="B601" s="22" t="s">
        <v>376</v>
      </c>
      <c r="C601">
        <v>5</v>
      </c>
      <c r="D601" s="22">
        <v>5</v>
      </c>
      <c r="E601" s="22" t="s">
        <v>752</v>
      </c>
      <c r="F601" s="22"/>
      <c r="G601" s="22" t="s">
        <v>741</v>
      </c>
      <c r="H601" s="22" t="s">
        <v>737</v>
      </c>
      <c r="I601" s="22" t="s">
        <v>733</v>
      </c>
      <c r="K601" s="22" t="s">
        <v>731</v>
      </c>
      <c r="L601" s="22" t="s">
        <v>752</v>
      </c>
      <c r="M601" s="22" t="s">
        <v>735</v>
      </c>
      <c r="N601" s="22" t="s">
        <v>743</v>
      </c>
      <c r="O601" s="22" t="s">
        <v>744</v>
      </c>
      <c r="P601" s="22" t="s">
        <v>3862</v>
      </c>
      <c r="Q601" t="s">
        <v>5943</v>
      </c>
      <c r="R601" s="22" t="s">
        <v>734</v>
      </c>
      <c r="S601" s="22" t="s">
        <v>3870</v>
      </c>
      <c r="T601" s="22" t="s">
        <v>758</v>
      </c>
      <c r="U601" s="22" t="s">
        <v>384</v>
      </c>
      <c r="V601" s="22">
        <v>240</v>
      </c>
      <c r="W601" s="22" t="s">
        <v>377</v>
      </c>
      <c r="X601" s="22" t="s">
        <v>378</v>
      </c>
      <c r="Y601" s="22" t="s">
        <v>150</v>
      </c>
      <c r="Z601" s="22">
        <v>7109</v>
      </c>
      <c r="AA601" s="22" t="s">
        <v>732</v>
      </c>
      <c r="AC601" t="str">
        <f>+Combinar1[[#This Row],[Descripción Filtro URL 1]]</f>
        <v>San Clemente</v>
      </c>
      <c r="AD601" t="str">
        <f>+Combinar1[[#This Row],[titulo]]&amp;AC601&amp;", "&amp;Combinar1[[#This Row],[temporalidad]]</f>
        <v>Cantidad de Espacios Culturales según su Tipo de Titularidad en la comuna de San Clemente, Año 2021</v>
      </c>
      <c r="AE601" t="str">
        <f>+Combinar1[[#This Row],[descripcion_larga]]&amp;AC601&amp;", según datos del "&amp;Combinar1[[#This Row],[fuente]]&amp;", "&amp;Combinar1[[#This Row],[temporalidad]]</f>
        <v>Gráfico que muestra la cantidad de espacios culturales según su tipo de titularidad en la comuna de  San Clemente, según datos del Observatorio Cultural, Año 2021</v>
      </c>
      <c r="AF601" t="e">
        <f>+Combinar1[[#This Row],[url]]&amp;Combinar1[[#This Row],[Complemento Link]]&amp;Combinar1[[#This Row],[id_fil_url 1]]&amp;#REF!&amp;#REF!</f>
        <v>#REF!</v>
      </c>
    </row>
    <row r="602" spans="1:32" x14ac:dyDescent="0.3">
      <c r="A602" s="22">
        <v>1</v>
      </c>
      <c r="B602" s="22" t="s">
        <v>376</v>
      </c>
      <c r="C602">
        <v>1</v>
      </c>
      <c r="D602" s="22">
        <v>1</v>
      </c>
      <c r="E602" s="22" t="s">
        <v>742</v>
      </c>
      <c r="F602" s="22"/>
      <c r="G602" s="22" t="s">
        <v>736</v>
      </c>
      <c r="H602" s="22" t="s">
        <v>737</v>
      </c>
      <c r="I602" s="22" t="s">
        <v>733</v>
      </c>
      <c r="K602" s="22" t="s">
        <v>731</v>
      </c>
      <c r="L602" s="22" t="s">
        <v>742</v>
      </c>
      <c r="M602" s="22" t="s">
        <v>735</v>
      </c>
      <c r="N602" s="22" t="s">
        <v>743</v>
      </c>
      <c r="O602" s="22" t="s">
        <v>744</v>
      </c>
      <c r="P602" s="22" t="s">
        <v>3859</v>
      </c>
      <c r="Q602" t="s">
        <v>3864</v>
      </c>
      <c r="R602" s="22" t="s">
        <v>734</v>
      </c>
      <c r="S602" s="22" t="s">
        <v>3872</v>
      </c>
      <c r="T602" s="22" t="s">
        <v>754</v>
      </c>
      <c r="U602" s="22" t="s">
        <v>384</v>
      </c>
      <c r="V602" s="22">
        <v>240</v>
      </c>
      <c r="W602" s="22" t="s">
        <v>377</v>
      </c>
      <c r="X602" s="22" t="s">
        <v>378</v>
      </c>
      <c r="Y602" s="22" t="s">
        <v>151</v>
      </c>
      <c r="Z602" s="22">
        <v>7110</v>
      </c>
      <c r="AA602" s="22" t="s">
        <v>732</v>
      </c>
      <c r="AC602" t="str">
        <f>+Combinar1[[#This Row],[Descripción Filtro URL 1]]</f>
        <v>San Rafael</v>
      </c>
      <c r="AD602" t="str">
        <f>+Combinar1[[#This Row],[titulo]]&amp;AC602&amp;", "&amp;Combinar1[[#This Row],[temporalidad]]</f>
        <v>Cantidad de Espacios Culturales con Acceso para Discapacitados en la comuna de San Rafael, Año 2021</v>
      </c>
      <c r="AE602" t="str">
        <f>+Combinar1[[#This Row],[descripcion_larga]]&amp;AC602&amp;", según datos del "&amp;Combinar1[[#This Row],[fuente]]&amp;", "&amp;Combinar1[[#This Row],[temporalidad]]</f>
        <v>Gráfico que muestra la cantidad de espacios culturales con o sin acceso para discapacitados en la comuna de San Rafael, según datos del Observatorio Cultural, Año 2021</v>
      </c>
      <c r="AF602" t="e">
        <f>+Combinar1[[#This Row],[url]]&amp;Combinar1[[#This Row],[Complemento Link]]&amp;Combinar1[[#This Row],[id_fil_url 1]]&amp;#REF!&amp;#REF!</f>
        <v>#REF!</v>
      </c>
    </row>
    <row r="603" spans="1:32" x14ac:dyDescent="0.3">
      <c r="A603" s="22">
        <v>1</v>
      </c>
      <c r="B603" s="22" t="s">
        <v>376</v>
      </c>
      <c r="C603">
        <v>2</v>
      </c>
      <c r="D603" s="22">
        <v>2</v>
      </c>
      <c r="E603" s="22" t="s">
        <v>746</v>
      </c>
      <c r="F603" s="22"/>
      <c r="G603" s="22" t="s">
        <v>738</v>
      </c>
      <c r="H603" s="22" t="s">
        <v>737</v>
      </c>
      <c r="I603" s="22" t="s">
        <v>733</v>
      </c>
      <c r="K603" s="22" t="s">
        <v>731</v>
      </c>
      <c r="L603" s="22" t="s">
        <v>746</v>
      </c>
      <c r="M603" s="22" t="s">
        <v>735</v>
      </c>
      <c r="N603" s="22" t="s">
        <v>743</v>
      </c>
      <c r="O603" s="22" t="s">
        <v>744</v>
      </c>
      <c r="P603" s="22" t="s">
        <v>3860</v>
      </c>
      <c r="Q603" t="s">
        <v>5944</v>
      </c>
      <c r="R603" s="22" t="s">
        <v>734</v>
      </c>
      <c r="S603" s="22" t="s">
        <v>3871</v>
      </c>
      <c r="T603" s="22" t="s">
        <v>755</v>
      </c>
      <c r="U603" s="22" t="s">
        <v>384</v>
      </c>
      <c r="V603" s="22">
        <v>240</v>
      </c>
      <c r="W603" s="22" t="s">
        <v>377</v>
      </c>
      <c r="X603" s="22" t="s">
        <v>378</v>
      </c>
      <c r="Y603" s="22" t="s">
        <v>151</v>
      </c>
      <c r="Z603" s="22">
        <v>7110</v>
      </c>
      <c r="AA603" s="22" t="s">
        <v>732</v>
      </c>
      <c r="AC603" t="str">
        <f>+Combinar1[[#This Row],[Descripción Filtro URL 1]]</f>
        <v>San Rafael</v>
      </c>
      <c r="AD603" t="str">
        <f>+Combinar1[[#This Row],[titulo]]&amp;AC603&amp;", "&amp;Combinar1[[#This Row],[temporalidad]]</f>
        <v>Cantidad de Espacios Culturales por Tipo en la comuna de San Rafael, Año 2021</v>
      </c>
      <c r="AE603" t="str">
        <f>+Combinar1[[#This Row],[descripcion_larga]]&amp;AC603&amp;", según datos del "&amp;Combinar1[[#This Row],[fuente]]&amp;", "&amp;Combinar1[[#This Row],[temporalidad]]</f>
        <v>Gráfico que muestra la cantidad de espacios culturales por tipo en la comuna de San Rafael, según datos del Observatorio Cultural, Año 2021</v>
      </c>
      <c r="AF603" t="e">
        <f>+Combinar1[[#This Row],[url]]&amp;Combinar1[[#This Row],[Complemento Link]]&amp;Combinar1[[#This Row],[id_fil_url 1]]&amp;#REF!&amp;#REF!</f>
        <v>#REF!</v>
      </c>
    </row>
    <row r="604" spans="1:32" x14ac:dyDescent="0.3">
      <c r="A604" s="22">
        <v>1</v>
      </c>
      <c r="B604" s="22" t="s">
        <v>376</v>
      </c>
      <c r="C604">
        <v>3</v>
      </c>
      <c r="D604" s="22">
        <v>3</v>
      </c>
      <c r="E604" s="22" t="s">
        <v>748</v>
      </c>
      <c r="F604" s="22"/>
      <c r="G604" s="22" t="s">
        <v>739</v>
      </c>
      <c r="H604" s="22" t="s">
        <v>737</v>
      </c>
      <c r="I604" s="22" t="s">
        <v>733</v>
      </c>
      <c r="K604" s="22" t="s">
        <v>731</v>
      </c>
      <c r="L604" s="22" t="s">
        <v>748</v>
      </c>
      <c r="M604" s="22" t="s">
        <v>735</v>
      </c>
      <c r="N604" s="22" t="s">
        <v>743</v>
      </c>
      <c r="O604" s="22" t="s">
        <v>744</v>
      </c>
      <c r="P604" s="22" t="s">
        <v>3863</v>
      </c>
      <c r="Q604" t="s">
        <v>3866</v>
      </c>
      <c r="R604" s="22" t="s">
        <v>734</v>
      </c>
      <c r="S604" s="22" t="s">
        <v>3868</v>
      </c>
      <c r="T604" s="22" t="s">
        <v>756</v>
      </c>
      <c r="U604" s="22" t="s">
        <v>384</v>
      </c>
      <c r="V604" s="22">
        <v>240</v>
      </c>
      <c r="W604" s="22" t="s">
        <v>377</v>
      </c>
      <c r="X604" s="22" t="s">
        <v>378</v>
      </c>
      <c r="Y604" s="22" t="s">
        <v>151</v>
      </c>
      <c r="Z604" s="22">
        <v>7110</v>
      </c>
      <c r="AA604" s="22" t="s">
        <v>732</v>
      </c>
      <c r="AC604" t="str">
        <f>+Combinar1[[#This Row],[Descripción Filtro URL 1]]</f>
        <v>San Rafael</v>
      </c>
      <c r="AD604" t="str">
        <f>+Combinar1[[#This Row],[titulo]]&amp;AC604&amp;", "&amp;Combinar1[[#This Row],[temporalidad]]</f>
        <v>Cantidad de Espacios Culturales según su Estado de Mantención en la comuna de San Rafael, Año 2021</v>
      </c>
      <c r="AE604" t="str">
        <f>+Combinar1[[#This Row],[descripcion_larga]]&amp;AC604&amp;", según datos del "&amp;Combinar1[[#This Row],[fuente]]&amp;", "&amp;Combinar1[[#This Row],[temporalidad]]</f>
        <v>Gráfico que muestra la cantidad de espacios culturales según su estado de mantención en la comuna de San Rafael, según datos del Observatorio Cultural, Año 2021</v>
      </c>
      <c r="AF604" t="e">
        <f>+Combinar1[[#This Row],[url]]&amp;Combinar1[[#This Row],[Complemento Link]]&amp;Combinar1[[#This Row],[id_fil_url 1]]&amp;#REF!&amp;#REF!</f>
        <v>#REF!</v>
      </c>
    </row>
    <row r="605" spans="1:32" x14ac:dyDescent="0.3">
      <c r="A605" s="22">
        <v>1</v>
      </c>
      <c r="B605" s="22" t="s">
        <v>376</v>
      </c>
      <c r="C605">
        <v>4</v>
      </c>
      <c r="D605" s="22">
        <v>4</v>
      </c>
      <c r="E605" s="22" t="s">
        <v>750</v>
      </c>
      <c r="F605" s="22"/>
      <c r="G605" s="22" t="s">
        <v>740</v>
      </c>
      <c r="H605" s="22" t="s">
        <v>737</v>
      </c>
      <c r="I605" s="22" t="s">
        <v>733</v>
      </c>
      <c r="K605" s="22" t="s">
        <v>731</v>
      </c>
      <c r="L605" s="22" t="s">
        <v>750</v>
      </c>
      <c r="M605" s="22" t="s">
        <v>735</v>
      </c>
      <c r="N605" s="22" t="s">
        <v>743</v>
      </c>
      <c r="O605" s="22" t="s">
        <v>744</v>
      </c>
      <c r="P605" s="22" t="s">
        <v>3861</v>
      </c>
      <c r="Q605" t="s">
        <v>3867</v>
      </c>
      <c r="R605" s="22" t="s">
        <v>734</v>
      </c>
      <c r="S605" s="22" t="s">
        <v>3869</v>
      </c>
      <c r="T605" s="22" t="s">
        <v>757</v>
      </c>
      <c r="U605" s="22" t="s">
        <v>384</v>
      </c>
      <c r="V605" s="22">
        <v>240</v>
      </c>
      <c r="W605" s="22" t="s">
        <v>377</v>
      </c>
      <c r="X605" s="22" t="s">
        <v>378</v>
      </c>
      <c r="Y605" s="22" t="s">
        <v>151</v>
      </c>
      <c r="Z605" s="22">
        <v>7110</v>
      </c>
      <c r="AA605" s="22" t="s">
        <v>732</v>
      </c>
      <c r="AC605" t="str">
        <f>+Combinar1[[#This Row],[Descripción Filtro URL 1]]</f>
        <v>San Rafael</v>
      </c>
      <c r="AD605" t="str">
        <f>+Combinar1[[#This Row],[titulo]]&amp;AC605&amp;", "&amp;Combinar1[[#This Row],[temporalidad]]</f>
        <v>Cantidad de Espacios Culturales según su Fuente de Financiamiento en la comuna de San Rafael, Año 2021</v>
      </c>
      <c r="AE605" t="str">
        <f>+Combinar1[[#This Row],[descripcion_larga]]&amp;AC605&amp;", según datos del "&amp;Combinar1[[#This Row],[fuente]]&amp;", "&amp;Combinar1[[#This Row],[temporalidad]]</f>
        <v>Gráfico que muestra la cantidad de espacios culturales según su fuente de financiamiento en la comuna de San Rafael, según datos del Observatorio Cultural, Año 2021</v>
      </c>
      <c r="AF605" t="e">
        <f>+Combinar1[[#This Row],[url]]&amp;Combinar1[[#This Row],[Complemento Link]]&amp;Combinar1[[#This Row],[id_fil_url 1]]&amp;#REF!&amp;#REF!</f>
        <v>#REF!</v>
      </c>
    </row>
    <row r="606" spans="1:32" x14ac:dyDescent="0.3">
      <c r="A606" s="22">
        <v>1</v>
      </c>
      <c r="B606" s="22" t="s">
        <v>376</v>
      </c>
      <c r="C606">
        <v>5</v>
      </c>
      <c r="D606" s="22">
        <v>5</v>
      </c>
      <c r="E606" s="22" t="s">
        <v>752</v>
      </c>
      <c r="F606" s="22"/>
      <c r="G606" s="22" t="s">
        <v>741</v>
      </c>
      <c r="H606" s="22" t="s">
        <v>737</v>
      </c>
      <c r="I606" s="22" t="s">
        <v>733</v>
      </c>
      <c r="K606" s="22" t="s">
        <v>731</v>
      </c>
      <c r="L606" s="22" t="s">
        <v>752</v>
      </c>
      <c r="M606" s="22" t="s">
        <v>735</v>
      </c>
      <c r="N606" s="22" t="s">
        <v>743</v>
      </c>
      <c r="O606" s="22" t="s">
        <v>744</v>
      </c>
      <c r="P606" s="22" t="s">
        <v>3862</v>
      </c>
      <c r="Q606" t="s">
        <v>5943</v>
      </c>
      <c r="R606" s="22" t="s">
        <v>734</v>
      </c>
      <c r="S606" s="22" t="s">
        <v>3870</v>
      </c>
      <c r="T606" s="22" t="s">
        <v>758</v>
      </c>
      <c r="U606" s="22" t="s">
        <v>384</v>
      </c>
      <c r="V606" s="22">
        <v>240</v>
      </c>
      <c r="W606" s="22" t="s">
        <v>377</v>
      </c>
      <c r="X606" s="22" t="s">
        <v>378</v>
      </c>
      <c r="Y606" s="22" t="s">
        <v>151</v>
      </c>
      <c r="Z606" s="22">
        <v>7110</v>
      </c>
      <c r="AA606" s="22" t="s">
        <v>732</v>
      </c>
      <c r="AC606" t="str">
        <f>+Combinar1[[#This Row],[Descripción Filtro URL 1]]</f>
        <v>San Rafael</v>
      </c>
      <c r="AD606" t="str">
        <f>+Combinar1[[#This Row],[titulo]]&amp;AC606&amp;", "&amp;Combinar1[[#This Row],[temporalidad]]</f>
        <v>Cantidad de Espacios Culturales según su Tipo de Titularidad en la comuna de San Rafael, Año 2021</v>
      </c>
      <c r="AE606" t="str">
        <f>+Combinar1[[#This Row],[descripcion_larga]]&amp;AC606&amp;", según datos del "&amp;Combinar1[[#This Row],[fuente]]&amp;", "&amp;Combinar1[[#This Row],[temporalidad]]</f>
        <v>Gráfico que muestra la cantidad de espacios culturales según su tipo de titularidad en la comuna de  San Rafael, según datos del Observatorio Cultural, Año 2021</v>
      </c>
      <c r="AF606" t="e">
        <f>+Combinar1[[#This Row],[url]]&amp;Combinar1[[#This Row],[Complemento Link]]&amp;Combinar1[[#This Row],[id_fil_url 1]]&amp;#REF!&amp;#REF!</f>
        <v>#REF!</v>
      </c>
    </row>
    <row r="607" spans="1:32" x14ac:dyDescent="0.3">
      <c r="A607" s="22">
        <v>1</v>
      </c>
      <c r="B607" s="22" t="s">
        <v>376</v>
      </c>
      <c r="C607">
        <v>1</v>
      </c>
      <c r="D607" s="22">
        <v>1</v>
      </c>
      <c r="E607" s="22" t="s">
        <v>742</v>
      </c>
      <c r="F607" s="22"/>
      <c r="G607" s="22" t="s">
        <v>736</v>
      </c>
      <c r="H607" s="22" t="s">
        <v>737</v>
      </c>
      <c r="I607" s="22" t="s">
        <v>733</v>
      </c>
      <c r="K607" s="22" t="s">
        <v>731</v>
      </c>
      <c r="L607" s="22" t="s">
        <v>742</v>
      </c>
      <c r="M607" s="22" t="s">
        <v>735</v>
      </c>
      <c r="N607" s="22" t="s">
        <v>743</v>
      </c>
      <c r="O607" s="22" t="s">
        <v>744</v>
      </c>
      <c r="P607" s="22" t="s">
        <v>3859</v>
      </c>
      <c r="Q607" t="s">
        <v>3864</v>
      </c>
      <c r="R607" s="22" t="s">
        <v>734</v>
      </c>
      <c r="S607" s="22" t="s">
        <v>3872</v>
      </c>
      <c r="T607" s="22" t="s">
        <v>754</v>
      </c>
      <c r="U607" s="22" t="s">
        <v>384</v>
      </c>
      <c r="V607" s="22">
        <v>240</v>
      </c>
      <c r="W607" s="22" t="s">
        <v>377</v>
      </c>
      <c r="X607" s="22" t="s">
        <v>378</v>
      </c>
      <c r="Y607" s="22" t="s">
        <v>152</v>
      </c>
      <c r="Z607" s="22">
        <v>7201</v>
      </c>
      <c r="AA607" s="22" t="s">
        <v>732</v>
      </c>
      <c r="AC607" t="str">
        <f>+Combinar1[[#This Row],[Descripción Filtro URL 1]]</f>
        <v>Cauquenes</v>
      </c>
      <c r="AD607" t="str">
        <f>+Combinar1[[#This Row],[titulo]]&amp;AC607&amp;", "&amp;Combinar1[[#This Row],[temporalidad]]</f>
        <v>Cantidad de Espacios Culturales con Acceso para Discapacitados en la comuna de Cauquenes, Año 2021</v>
      </c>
      <c r="AE607" t="str">
        <f>+Combinar1[[#This Row],[descripcion_larga]]&amp;AC607&amp;", según datos del "&amp;Combinar1[[#This Row],[fuente]]&amp;", "&amp;Combinar1[[#This Row],[temporalidad]]</f>
        <v>Gráfico que muestra la cantidad de espacios culturales con o sin acceso para discapacitados en la comuna de Cauquenes, según datos del Observatorio Cultural, Año 2021</v>
      </c>
      <c r="AF607" t="e">
        <f>+Combinar1[[#This Row],[url]]&amp;Combinar1[[#This Row],[Complemento Link]]&amp;Combinar1[[#This Row],[id_fil_url 1]]&amp;#REF!&amp;#REF!</f>
        <v>#REF!</v>
      </c>
    </row>
    <row r="608" spans="1:32" x14ac:dyDescent="0.3">
      <c r="A608" s="22">
        <v>1</v>
      </c>
      <c r="B608" s="22" t="s">
        <v>376</v>
      </c>
      <c r="C608">
        <v>2</v>
      </c>
      <c r="D608" s="22">
        <v>2</v>
      </c>
      <c r="E608" s="22" t="s">
        <v>746</v>
      </c>
      <c r="F608" s="22"/>
      <c r="G608" s="22" t="s">
        <v>738</v>
      </c>
      <c r="H608" s="22" t="s">
        <v>737</v>
      </c>
      <c r="I608" s="22" t="s">
        <v>733</v>
      </c>
      <c r="K608" s="22" t="s">
        <v>731</v>
      </c>
      <c r="L608" s="22" t="s">
        <v>746</v>
      </c>
      <c r="M608" s="22" t="s">
        <v>735</v>
      </c>
      <c r="N608" s="22" t="s">
        <v>743</v>
      </c>
      <c r="O608" s="22" t="s">
        <v>744</v>
      </c>
      <c r="P608" s="22" t="s">
        <v>3860</v>
      </c>
      <c r="Q608" t="s">
        <v>5944</v>
      </c>
      <c r="R608" s="22" t="s">
        <v>734</v>
      </c>
      <c r="S608" s="22" t="s">
        <v>3871</v>
      </c>
      <c r="T608" s="22" t="s">
        <v>755</v>
      </c>
      <c r="U608" s="22" t="s">
        <v>384</v>
      </c>
      <c r="V608" s="22">
        <v>240</v>
      </c>
      <c r="W608" s="22" t="s">
        <v>377</v>
      </c>
      <c r="X608" s="22" t="s">
        <v>378</v>
      </c>
      <c r="Y608" s="22" t="s">
        <v>152</v>
      </c>
      <c r="Z608" s="22">
        <v>7201</v>
      </c>
      <c r="AA608" s="22" t="s">
        <v>732</v>
      </c>
      <c r="AC608" t="str">
        <f>+Combinar1[[#This Row],[Descripción Filtro URL 1]]</f>
        <v>Cauquenes</v>
      </c>
      <c r="AD608" t="str">
        <f>+Combinar1[[#This Row],[titulo]]&amp;AC608&amp;", "&amp;Combinar1[[#This Row],[temporalidad]]</f>
        <v>Cantidad de Espacios Culturales por Tipo en la comuna de Cauquenes, Año 2021</v>
      </c>
      <c r="AE608" t="str">
        <f>+Combinar1[[#This Row],[descripcion_larga]]&amp;AC608&amp;", según datos del "&amp;Combinar1[[#This Row],[fuente]]&amp;", "&amp;Combinar1[[#This Row],[temporalidad]]</f>
        <v>Gráfico que muestra la cantidad de espacios culturales por tipo en la comuna de Cauquenes, según datos del Observatorio Cultural, Año 2021</v>
      </c>
      <c r="AF608" t="e">
        <f>+Combinar1[[#This Row],[url]]&amp;Combinar1[[#This Row],[Complemento Link]]&amp;Combinar1[[#This Row],[id_fil_url 1]]&amp;#REF!&amp;#REF!</f>
        <v>#REF!</v>
      </c>
    </row>
    <row r="609" spans="1:32" x14ac:dyDescent="0.3">
      <c r="A609" s="22">
        <v>1</v>
      </c>
      <c r="B609" s="22" t="s">
        <v>376</v>
      </c>
      <c r="C609">
        <v>3</v>
      </c>
      <c r="D609" s="22">
        <v>3</v>
      </c>
      <c r="E609" s="22" t="s">
        <v>748</v>
      </c>
      <c r="F609" s="22"/>
      <c r="G609" s="22" t="s">
        <v>739</v>
      </c>
      <c r="H609" s="22" t="s">
        <v>737</v>
      </c>
      <c r="I609" s="22" t="s">
        <v>733</v>
      </c>
      <c r="K609" s="22" t="s">
        <v>731</v>
      </c>
      <c r="L609" s="22" t="s">
        <v>748</v>
      </c>
      <c r="M609" s="22" t="s">
        <v>735</v>
      </c>
      <c r="N609" s="22" t="s">
        <v>743</v>
      </c>
      <c r="O609" s="22" t="s">
        <v>744</v>
      </c>
      <c r="P609" s="22" t="s">
        <v>3863</v>
      </c>
      <c r="Q609" t="s">
        <v>3866</v>
      </c>
      <c r="R609" s="22" t="s">
        <v>734</v>
      </c>
      <c r="S609" s="22" t="s">
        <v>3868</v>
      </c>
      <c r="T609" s="22" t="s">
        <v>756</v>
      </c>
      <c r="U609" s="22" t="s">
        <v>384</v>
      </c>
      <c r="V609" s="22">
        <v>240</v>
      </c>
      <c r="W609" s="22" t="s">
        <v>377</v>
      </c>
      <c r="X609" s="22" t="s">
        <v>378</v>
      </c>
      <c r="Y609" s="22" t="s">
        <v>152</v>
      </c>
      <c r="Z609" s="22">
        <v>7201</v>
      </c>
      <c r="AA609" s="22" t="s">
        <v>732</v>
      </c>
      <c r="AC609" t="str">
        <f>+Combinar1[[#This Row],[Descripción Filtro URL 1]]</f>
        <v>Cauquenes</v>
      </c>
      <c r="AD609" t="str">
        <f>+Combinar1[[#This Row],[titulo]]&amp;AC609&amp;", "&amp;Combinar1[[#This Row],[temporalidad]]</f>
        <v>Cantidad de Espacios Culturales según su Estado de Mantención en la comuna de Cauquenes, Año 2021</v>
      </c>
      <c r="AE609" t="str">
        <f>+Combinar1[[#This Row],[descripcion_larga]]&amp;AC609&amp;", según datos del "&amp;Combinar1[[#This Row],[fuente]]&amp;", "&amp;Combinar1[[#This Row],[temporalidad]]</f>
        <v>Gráfico que muestra la cantidad de espacios culturales según su estado de mantención en la comuna de Cauquenes, según datos del Observatorio Cultural, Año 2021</v>
      </c>
      <c r="AF609" t="e">
        <f>+Combinar1[[#This Row],[url]]&amp;Combinar1[[#This Row],[Complemento Link]]&amp;Combinar1[[#This Row],[id_fil_url 1]]&amp;#REF!&amp;#REF!</f>
        <v>#REF!</v>
      </c>
    </row>
    <row r="610" spans="1:32" x14ac:dyDescent="0.3">
      <c r="A610" s="22">
        <v>1</v>
      </c>
      <c r="B610" s="22" t="s">
        <v>376</v>
      </c>
      <c r="C610">
        <v>4</v>
      </c>
      <c r="D610" s="22">
        <v>4</v>
      </c>
      <c r="E610" s="22" t="s">
        <v>750</v>
      </c>
      <c r="F610" s="22"/>
      <c r="G610" s="22" t="s">
        <v>740</v>
      </c>
      <c r="H610" s="22" t="s">
        <v>737</v>
      </c>
      <c r="I610" s="22" t="s">
        <v>733</v>
      </c>
      <c r="K610" s="22" t="s">
        <v>731</v>
      </c>
      <c r="L610" s="22" t="s">
        <v>750</v>
      </c>
      <c r="M610" s="22" t="s">
        <v>735</v>
      </c>
      <c r="N610" s="22" t="s">
        <v>743</v>
      </c>
      <c r="O610" s="22" t="s">
        <v>744</v>
      </c>
      <c r="P610" s="22" t="s">
        <v>3861</v>
      </c>
      <c r="Q610" t="s">
        <v>3867</v>
      </c>
      <c r="R610" s="22" t="s">
        <v>734</v>
      </c>
      <c r="S610" s="22" t="s">
        <v>3869</v>
      </c>
      <c r="T610" s="22" t="s">
        <v>757</v>
      </c>
      <c r="U610" s="22" t="s">
        <v>384</v>
      </c>
      <c r="V610" s="22">
        <v>240</v>
      </c>
      <c r="W610" s="22" t="s">
        <v>377</v>
      </c>
      <c r="X610" s="22" t="s">
        <v>378</v>
      </c>
      <c r="Y610" s="22" t="s">
        <v>152</v>
      </c>
      <c r="Z610" s="22">
        <v>7201</v>
      </c>
      <c r="AA610" s="22" t="s">
        <v>732</v>
      </c>
      <c r="AC610" t="str">
        <f>+Combinar1[[#This Row],[Descripción Filtro URL 1]]</f>
        <v>Cauquenes</v>
      </c>
      <c r="AD610" t="str">
        <f>+Combinar1[[#This Row],[titulo]]&amp;AC610&amp;", "&amp;Combinar1[[#This Row],[temporalidad]]</f>
        <v>Cantidad de Espacios Culturales según su Fuente de Financiamiento en la comuna de Cauquenes, Año 2021</v>
      </c>
      <c r="AE610" t="str">
        <f>+Combinar1[[#This Row],[descripcion_larga]]&amp;AC610&amp;", según datos del "&amp;Combinar1[[#This Row],[fuente]]&amp;", "&amp;Combinar1[[#This Row],[temporalidad]]</f>
        <v>Gráfico que muestra la cantidad de espacios culturales según su fuente de financiamiento en la comuna de Cauquenes, según datos del Observatorio Cultural, Año 2021</v>
      </c>
      <c r="AF610" t="e">
        <f>+Combinar1[[#This Row],[url]]&amp;Combinar1[[#This Row],[Complemento Link]]&amp;Combinar1[[#This Row],[id_fil_url 1]]&amp;#REF!&amp;#REF!</f>
        <v>#REF!</v>
      </c>
    </row>
    <row r="611" spans="1:32" x14ac:dyDescent="0.3">
      <c r="A611" s="22">
        <v>1</v>
      </c>
      <c r="B611" s="22" t="s">
        <v>376</v>
      </c>
      <c r="C611">
        <v>5</v>
      </c>
      <c r="D611" s="22">
        <v>5</v>
      </c>
      <c r="E611" s="22" t="s">
        <v>752</v>
      </c>
      <c r="F611" s="22"/>
      <c r="G611" s="22" t="s">
        <v>741</v>
      </c>
      <c r="H611" s="22" t="s">
        <v>737</v>
      </c>
      <c r="I611" s="22" t="s">
        <v>733</v>
      </c>
      <c r="K611" s="22" t="s">
        <v>731</v>
      </c>
      <c r="L611" s="22" t="s">
        <v>752</v>
      </c>
      <c r="M611" s="22" t="s">
        <v>735</v>
      </c>
      <c r="N611" s="22" t="s">
        <v>743</v>
      </c>
      <c r="O611" s="22" t="s">
        <v>744</v>
      </c>
      <c r="P611" s="22" t="s">
        <v>3862</v>
      </c>
      <c r="Q611" t="s">
        <v>5943</v>
      </c>
      <c r="R611" s="22" t="s">
        <v>734</v>
      </c>
      <c r="S611" s="22" t="s">
        <v>3870</v>
      </c>
      <c r="T611" s="22" t="s">
        <v>758</v>
      </c>
      <c r="U611" s="22" t="s">
        <v>384</v>
      </c>
      <c r="V611" s="22">
        <v>240</v>
      </c>
      <c r="W611" s="22" t="s">
        <v>377</v>
      </c>
      <c r="X611" s="22" t="s">
        <v>378</v>
      </c>
      <c r="Y611" s="22" t="s">
        <v>152</v>
      </c>
      <c r="Z611" s="22">
        <v>7201</v>
      </c>
      <c r="AA611" s="22" t="s">
        <v>732</v>
      </c>
      <c r="AC611" t="str">
        <f>+Combinar1[[#This Row],[Descripción Filtro URL 1]]</f>
        <v>Cauquenes</v>
      </c>
      <c r="AD611" t="str">
        <f>+Combinar1[[#This Row],[titulo]]&amp;AC611&amp;", "&amp;Combinar1[[#This Row],[temporalidad]]</f>
        <v>Cantidad de Espacios Culturales según su Tipo de Titularidad en la comuna de Cauquenes, Año 2021</v>
      </c>
      <c r="AE611" t="str">
        <f>+Combinar1[[#This Row],[descripcion_larga]]&amp;AC611&amp;", según datos del "&amp;Combinar1[[#This Row],[fuente]]&amp;", "&amp;Combinar1[[#This Row],[temporalidad]]</f>
        <v>Gráfico que muestra la cantidad de espacios culturales según su tipo de titularidad en la comuna de  Cauquenes, según datos del Observatorio Cultural, Año 2021</v>
      </c>
      <c r="AF611" t="e">
        <f>+Combinar1[[#This Row],[url]]&amp;Combinar1[[#This Row],[Complemento Link]]&amp;Combinar1[[#This Row],[id_fil_url 1]]&amp;#REF!&amp;#REF!</f>
        <v>#REF!</v>
      </c>
    </row>
    <row r="612" spans="1:32" x14ac:dyDescent="0.3">
      <c r="A612" s="22">
        <v>1</v>
      </c>
      <c r="B612" s="22" t="s">
        <v>376</v>
      </c>
      <c r="C612">
        <v>1</v>
      </c>
      <c r="D612" s="22">
        <v>1</v>
      </c>
      <c r="E612" s="22" t="s">
        <v>742</v>
      </c>
      <c r="F612" s="22"/>
      <c r="G612" s="22" t="s">
        <v>736</v>
      </c>
      <c r="H612" s="22" t="s">
        <v>737</v>
      </c>
      <c r="I612" s="22" t="s">
        <v>733</v>
      </c>
      <c r="K612" s="22" t="s">
        <v>731</v>
      </c>
      <c r="L612" s="22" t="s">
        <v>742</v>
      </c>
      <c r="M612" s="22" t="s">
        <v>735</v>
      </c>
      <c r="N612" s="22" t="s">
        <v>743</v>
      </c>
      <c r="O612" s="22" t="s">
        <v>744</v>
      </c>
      <c r="P612" s="22" t="s">
        <v>3859</v>
      </c>
      <c r="Q612" t="s">
        <v>3864</v>
      </c>
      <c r="R612" s="22" t="s">
        <v>734</v>
      </c>
      <c r="S612" s="22" t="s">
        <v>3872</v>
      </c>
      <c r="T612" s="22" t="s">
        <v>754</v>
      </c>
      <c r="U612" s="22" t="s">
        <v>384</v>
      </c>
      <c r="V612" s="22">
        <v>240</v>
      </c>
      <c r="W612" s="22" t="s">
        <v>377</v>
      </c>
      <c r="X612" s="22" t="s">
        <v>378</v>
      </c>
      <c r="Y612" s="22" t="s">
        <v>153</v>
      </c>
      <c r="Z612" s="22">
        <v>7202</v>
      </c>
      <c r="AA612" s="22" t="s">
        <v>732</v>
      </c>
      <c r="AC612" t="str">
        <f>+Combinar1[[#This Row],[Descripción Filtro URL 1]]</f>
        <v>Chanco</v>
      </c>
      <c r="AD612" t="str">
        <f>+Combinar1[[#This Row],[titulo]]&amp;AC612&amp;", "&amp;Combinar1[[#This Row],[temporalidad]]</f>
        <v>Cantidad de Espacios Culturales con Acceso para Discapacitados en la comuna de Chanco, Año 2021</v>
      </c>
      <c r="AE612" t="str">
        <f>+Combinar1[[#This Row],[descripcion_larga]]&amp;AC612&amp;", según datos del "&amp;Combinar1[[#This Row],[fuente]]&amp;", "&amp;Combinar1[[#This Row],[temporalidad]]</f>
        <v>Gráfico que muestra la cantidad de espacios culturales con o sin acceso para discapacitados en la comuna de Chanco, según datos del Observatorio Cultural, Año 2021</v>
      </c>
      <c r="AF612" t="e">
        <f>+Combinar1[[#This Row],[url]]&amp;Combinar1[[#This Row],[Complemento Link]]&amp;Combinar1[[#This Row],[id_fil_url 1]]&amp;#REF!&amp;#REF!</f>
        <v>#REF!</v>
      </c>
    </row>
    <row r="613" spans="1:32" x14ac:dyDescent="0.3">
      <c r="A613" s="22">
        <v>1</v>
      </c>
      <c r="B613" s="22" t="s">
        <v>376</v>
      </c>
      <c r="C613">
        <v>2</v>
      </c>
      <c r="D613" s="22">
        <v>2</v>
      </c>
      <c r="E613" s="22" t="s">
        <v>746</v>
      </c>
      <c r="F613" s="22"/>
      <c r="G613" s="22" t="s">
        <v>738</v>
      </c>
      <c r="H613" s="22" t="s">
        <v>737</v>
      </c>
      <c r="I613" s="22" t="s">
        <v>733</v>
      </c>
      <c r="K613" s="22" t="s">
        <v>731</v>
      </c>
      <c r="L613" s="22" t="s">
        <v>746</v>
      </c>
      <c r="M613" s="22" t="s">
        <v>735</v>
      </c>
      <c r="N613" s="22" t="s">
        <v>743</v>
      </c>
      <c r="O613" s="22" t="s">
        <v>744</v>
      </c>
      <c r="P613" s="22" t="s">
        <v>3860</v>
      </c>
      <c r="Q613" t="s">
        <v>5944</v>
      </c>
      <c r="R613" s="22" t="s">
        <v>734</v>
      </c>
      <c r="S613" s="22" t="s">
        <v>3871</v>
      </c>
      <c r="T613" s="22" t="s">
        <v>755</v>
      </c>
      <c r="U613" s="22" t="s">
        <v>384</v>
      </c>
      <c r="V613" s="22">
        <v>240</v>
      </c>
      <c r="W613" s="22" t="s">
        <v>377</v>
      </c>
      <c r="X613" s="22" t="s">
        <v>378</v>
      </c>
      <c r="Y613" s="22" t="s">
        <v>153</v>
      </c>
      <c r="Z613" s="22">
        <v>7202</v>
      </c>
      <c r="AA613" s="22" t="s">
        <v>732</v>
      </c>
      <c r="AC613" t="str">
        <f>+Combinar1[[#This Row],[Descripción Filtro URL 1]]</f>
        <v>Chanco</v>
      </c>
      <c r="AD613" t="str">
        <f>+Combinar1[[#This Row],[titulo]]&amp;AC613&amp;", "&amp;Combinar1[[#This Row],[temporalidad]]</f>
        <v>Cantidad de Espacios Culturales por Tipo en la comuna de Chanco, Año 2021</v>
      </c>
      <c r="AE613" t="str">
        <f>+Combinar1[[#This Row],[descripcion_larga]]&amp;AC613&amp;", según datos del "&amp;Combinar1[[#This Row],[fuente]]&amp;", "&amp;Combinar1[[#This Row],[temporalidad]]</f>
        <v>Gráfico que muestra la cantidad de espacios culturales por tipo en la comuna de Chanco, según datos del Observatorio Cultural, Año 2021</v>
      </c>
      <c r="AF613" t="e">
        <f>+Combinar1[[#This Row],[url]]&amp;Combinar1[[#This Row],[Complemento Link]]&amp;Combinar1[[#This Row],[id_fil_url 1]]&amp;#REF!&amp;#REF!</f>
        <v>#REF!</v>
      </c>
    </row>
    <row r="614" spans="1:32" x14ac:dyDescent="0.3">
      <c r="A614" s="22">
        <v>1</v>
      </c>
      <c r="B614" s="22" t="s">
        <v>376</v>
      </c>
      <c r="C614">
        <v>3</v>
      </c>
      <c r="D614" s="22">
        <v>3</v>
      </c>
      <c r="E614" s="22" t="s">
        <v>748</v>
      </c>
      <c r="F614" s="22"/>
      <c r="G614" s="22" t="s">
        <v>739</v>
      </c>
      <c r="H614" s="22" t="s">
        <v>737</v>
      </c>
      <c r="I614" s="22" t="s">
        <v>733</v>
      </c>
      <c r="K614" s="22" t="s">
        <v>731</v>
      </c>
      <c r="L614" s="22" t="s">
        <v>748</v>
      </c>
      <c r="M614" s="22" t="s">
        <v>735</v>
      </c>
      <c r="N614" s="22" t="s">
        <v>743</v>
      </c>
      <c r="O614" s="22" t="s">
        <v>744</v>
      </c>
      <c r="P614" s="22" t="s">
        <v>3863</v>
      </c>
      <c r="Q614" t="s">
        <v>3866</v>
      </c>
      <c r="R614" s="22" t="s">
        <v>734</v>
      </c>
      <c r="S614" s="22" t="s">
        <v>3868</v>
      </c>
      <c r="T614" s="22" t="s">
        <v>756</v>
      </c>
      <c r="U614" s="22" t="s">
        <v>384</v>
      </c>
      <c r="V614" s="22">
        <v>240</v>
      </c>
      <c r="W614" s="22" t="s">
        <v>377</v>
      </c>
      <c r="X614" s="22" t="s">
        <v>378</v>
      </c>
      <c r="Y614" s="22" t="s">
        <v>153</v>
      </c>
      <c r="Z614" s="22">
        <v>7202</v>
      </c>
      <c r="AA614" s="22" t="s">
        <v>732</v>
      </c>
      <c r="AC614" t="str">
        <f>+Combinar1[[#This Row],[Descripción Filtro URL 1]]</f>
        <v>Chanco</v>
      </c>
      <c r="AD614" t="str">
        <f>+Combinar1[[#This Row],[titulo]]&amp;AC614&amp;", "&amp;Combinar1[[#This Row],[temporalidad]]</f>
        <v>Cantidad de Espacios Culturales según su Estado de Mantención en la comuna de Chanco, Año 2021</v>
      </c>
      <c r="AE614" t="str">
        <f>+Combinar1[[#This Row],[descripcion_larga]]&amp;AC614&amp;", según datos del "&amp;Combinar1[[#This Row],[fuente]]&amp;", "&amp;Combinar1[[#This Row],[temporalidad]]</f>
        <v>Gráfico que muestra la cantidad de espacios culturales según su estado de mantención en la comuna de Chanco, según datos del Observatorio Cultural, Año 2021</v>
      </c>
      <c r="AF614" t="e">
        <f>+Combinar1[[#This Row],[url]]&amp;Combinar1[[#This Row],[Complemento Link]]&amp;Combinar1[[#This Row],[id_fil_url 1]]&amp;#REF!&amp;#REF!</f>
        <v>#REF!</v>
      </c>
    </row>
    <row r="615" spans="1:32" x14ac:dyDescent="0.3">
      <c r="A615" s="22">
        <v>1</v>
      </c>
      <c r="B615" s="22" t="s">
        <v>376</v>
      </c>
      <c r="C615">
        <v>4</v>
      </c>
      <c r="D615" s="22">
        <v>4</v>
      </c>
      <c r="E615" s="22" t="s">
        <v>750</v>
      </c>
      <c r="F615" s="22"/>
      <c r="G615" s="22" t="s">
        <v>740</v>
      </c>
      <c r="H615" s="22" t="s">
        <v>737</v>
      </c>
      <c r="I615" s="22" t="s">
        <v>733</v>
      </c>
      <c r="K615" s="22" t="s">
        <v>731</v>
      </c>
      <c r="L615" s="22" t="s">
        <v>750</v>
      </c>
      <c r="M615" s="22" t="s">
        <v>735</v>
      </c>
      <c r="N615" s="22" t="s">
        <v>743</v>
      </c>
      <c r="O615" s="22" t="s">
        <v>744</v>
      </c>
      <c r="P615" s="22" t="s">
        <v>3861</v>
      </c>
      <c r="Q615" t="s">
        <v>3867</v>
      </c>
      <c r="R615" s="22" t="s">
        <v>734</v>
      </c>
      <c r="S615" s="22" t="s">
        <v>3869</v>
      </c>
      <c r="T615" s="22" t="s">
        <v>757</v>
      </c>
      <c r="U615" s="22" t="s">
        <v>384</v>
      </c>
      <c r="V615" s="22">
        <v>240</v>
      </c>
      <c r="W615" s="22" t="s">
        <v>377</v>
      </c>
      <c r="X615" s="22" t="s">
        <v>378</v>
      </c>
      <c r="Y615" s="22" t="s">
        <v>153</v>
      </c>
      <c r="Z615" s="22">
        <v>7202</v>
      </c>
      <c r="AA615" s="22" t="s">
        <v>732</v>
      </c>
      <c r="AC615" t="str">
        <f>+Combinar1[[#This Row],[Descripción Filtro URL 1]]</f>
        <v>Chanco</v>
      </c>
      <c r="AD615" t="str">
        <f>+Combinar1[[#This Row],[titulo]]&amp;AC615&amp;", "&amp;Combinar1[[#This Row],[temporalidad]]</f>
        <v>Cantidad de Espacios Culturales según su Fuente de Financiamiento en la comuna de Chanco, Año 2021</v>
      </c>
      <c r="AE615" t="str">
        <f>+Combinar1[[#This Row],[descripcion_larga]]&amp;AC615&amp;", según datos del "&amp;Combinar1[[#This Row],[fuente]]&amp;", "&amp;Combinar1[[#This Row],[temporalidad]]</f>
        <v>Gráfico que muestra la cantidad de espacios culturales según su fuente de financiamiento en la comuna de Chanco, según datos del Observatorio Cultural, Año 2021</v>
      </c>
      <c r="AF615" t="e">
        <f>+Combinar1[[#This Row],[url]]&amp;Combinar1[[#This Row],[Complemento Link]]&amp;Combinar1[[#This Row],[id_fil_url 1]]&amp;#REF!&amp;#REF!</f>
        <v>#REF!</v>
      </c>
    </row>
    <row r="616" spans="1:32" x14ac:dyDescent="0.3">
      <c r="A616" s="22">
        <v>1</v>
      </c>
      <c r="B616" s="22" t="s">
        <v>376</v>
      </c>
      <c r="C616">
        <v>5</v>
      </c>
      <c r="D616" s="22">
        <v>5</v>
      </c>
      <c r="E616" s="22" t="s">
        <v>752</v>
      </c>
      <c r="F616" s="22"/>
      <c r="G616" s="22" t="s">
        <v>741</v>
      </c>
      <c r="H616" s="22" t="s">
        <v>737</v>
      </c>
      <c r="I616" s="22" t="s">
        <v>733</v>
      </c>
      <c r="K616" s="22" t="s">
        <v>731</v>
      </c>
      <c r="L616" s="22" t="s">
        <v>752</v>
      </c>
      <c r="M616" s="22" t="s">
        <v>735</v>
      </c>
      <c r="N616" s="22" t="s">
        <v>743</v>
      </c>
      <c r="O616" s="22" t="s">
        <v>744</v>
      </c>
      <c r="P616" s="22" t="s">
        <v>3862</v>
      </c>
      <c r="Q616" t="s">
        <v>5943</v>
      </c>
      <c r="R616" s="22" t="s">
        <v>734</v>
      </c>
      <c r="S616" s="22" t="s">
        <v>3870</v>
      </c>
      <c r="T616" s="22" t="s">
        <v>758</v>
      </c>
      <c r="U616" s="22" t="s">
        <v>384</v>
      </c>
      <c r="V616" s="22">
        <v>240</v>
      </c>
      <c r="W616" s="22" t="s">
        <v>377</v>
      </c>
      <c r="X616" s="22" t="s">
        <v>378</v>
      </c>
      <c r="Y616" s="22" t="s">
        <v>153</v>
      </c>
      <c r="Z616" s="22">
        <v>7202</v>
      </c>
      <c r="AA616" s="22" t="s">
        <v>732</v>
      </c>
      <c r="AC616" t="str">
        <f>+Combinar1[[#This Row],[Descripción Filtro URL 1]]</f>
        <v>Chanco</v>
      </c>
      <c r="AD616" t="str">
        <f>+Combinar1[[#This Row],[titulo]]&amp;AC616&amp;", "&amp;Combinar1[[#This Row],[temporalidad]]</f>
        <v>Cantidad de Espacios Culturales según su Tipo de Titularidad en la comuna de Chanco, Año 2021</v>
      </c>
      <c r="AE616" t="str">
        <f>+Combinar1[[#This Row],[descripcion_larga]]&amp;AC616&amp;", según datos del "&amp;Combinar1[[#This Row],[fuente]]&amp;", "&amp;Combinar1[[#This Row],[temporalidad]]</f>
        <v>Gráfico que muestra la cantidad de espacios culturales según su tipo de titularidad en la comuna de  Chanco, según datos del Observatorio Cultural, Año 2021</v>
      </c>
      <c r="AF616" t="e">
        <f>+Combinar1[[#This Row],[url]]&amp;Combinar1[[#This Row],[Complemento Link]]&amp;Combinar1[[#This Row],[id_fil_url 1]]&amp;#REF!&amp;#REF!</f>
        <v>#REF!</v>
      </c>
    </row>
    <row r="617" spans="1:32" x14ac:dyDescent="0.3">
      <c r="A617" s="22">
        <v>1</v>
      </c>
      <c r="B617" s="22" t="s">
        <v>376</v>
      </c>
      <c r="C617">
        <v>1</v>
      </c>
      <c r="D617" s="22">
        <v>1</v>
      </c>
      <c r="E617" s="22" t="s">
        <v>742</v>
      </c>
      <c r="F617" s="22"/>
      <c r="G617" s="22" t="s">
        <v>736</v>
      </c>
      <c r="H617" s="22" t="s">
        <v>737</v>
      </c>
      <c r="I617" s="22" t="s">
        <v>733</v>
      </c>
      <c r="K617" s="22" t="s">
        <v>731</v>
      </c>
      <c r="L617" s="22" t="s">
        <v>742</v>
      </c>
      <c r="M617" s="22" t="s">
        <v>735</v>
      </c>
      <c r="N617" s="22" t="s">
        <v>743</v>
      </c>
      <c r="O617" s="22" t="s">
        <v>744</v>
      </c>
      <c r="P617" s="22" t="s">
        <v>3859</v>
      </c>
      <c r="Q617" t="s">
        <v>3864</v>
      </c>
      <c r="R617" s="22" t="s">
        <v>734</v>
      </c>
      <c r="S617" s="22" t="s">
        <v>3872</v>
      </c>
      <c r="T617" s="22" t="s">
        <v>754</v>
      </c>
      <c r="U617" s="22" t="s">
        <v>384</v>
      </c>
      <c r="V617" s="22">
        <v>240</v>
      </c>
      <c r="W617" s="22" t="s">
        <v>377</v>
      </c>
      <c r="X617" s="22" t="s">
        <v>378</v>
      </c>
      <c r="Y617" s="22" t="s">
        <v>154</v>
      </c>
      <c r="Z617" s="22">
        <v>7203</v>
      </c>
      <c r="AA617" s="22" t="s">
        <v>732</v>
      </c>
      <c r="AC617" t="str">
        <f>+Combinar1[[#This Row],[Descripción Filtro URL 1]]</f>
        <v>Pelluhue</v>
      </c>
      <c r="AD617" t="str">
        <f>+Combinar1[[#This Row],[titulo]]&amp;AC617&amp;", "&amp;Combinar1[[#This Row],[temporalidad]]</f>
        <v>Cantidad de Espacios Culturales con Acceso para Discapacitados en la comuna de Pelluhue, Año 2021</v>
      </c>
      <c r="AE617" t="str">
        <f>+Combinar1[[#This Row],[descripcion_larga]]&amp;AC617&amp;", según datos del "&amp;Combinar1[[#This Row],[fuente]]&amp;", "&amp;Combinar1[[#This Row],[temporalidad]]</f>
        <v>Gráfico que muestra la cantidad de espacios culturales con o sin acceso para discapacitados en la comuna de Pelluhue, según datos del Observatorio Cultural, Año 2021</v>
      </c>
      <c r="AF617" t="e">
        <f>+Combinar1[[#This Row],[url]]&amp;Combinar1[[#This Row],[Complemento Link]]&amp;Combinar1[[#This Row],[id_fil_url 1]]&amp;#REF!&amp;#REF!</f>
        <v>#REF!</v>
      </c>
    </row>
    <row r="618" spans="1:32" x14ac:dyDescent="0.3">
      <c r="A618" s="22">
        <v>1</v>
      </c>
      <c r="B618" s="22" t="s">
        <v>376</v>
      </c>
      <c r="C618">
        <v>2</v>
      </c>
      <c r="D618" s="22">
        <v>2</v>
      </c>
      <c r="E618" s="22" t="s">
        <v>746</v>
      </c>
      <c r="F618" s="22"/>
      <c r="G618" s="22" t="s">
        <v>738</v>
      </c>
      <c r="H618" s="22" t="s">
        <v>737</v>
      </c>
      <c r="I618" s="22" t="s">
        <v>733</v>
      </c>
      <c r="K618" s="22" t="s">
        <v>731</v>
      </c>
      <c r="L618" s="22" t="s">
        <v>746</v>
      </c>
      <c r="M618" s="22" t="s">
        <v>735</v>
      </c>
      <c r="N618" s="22" t="s">
        <v>743</v>
      </c>
      <c r="O618" s="22" t="s">
        <v>744</v>
      </c>
      <c r="P618" s="22" t="s">
        <v>3860</v>
      </c>
      <c r="Q618" t="s">
        <v>5944</v>
      </c>
      <c r="R618" s="22" t="s">
        <v>734</v>
      </c>
      <c r="S618" s="22" t="s">
        <v>3871</v>
      </c>
      <c r="T618" s="22" t="s">
        <v>755</v>
      </c>
      <c r="U618" s="22" t="s">
        <v>384</v>
      </c>
      <c r="V618" s="22">
        <v>240</v>
      </c>
      <c r="W618" s="22" t="s">
        <v>377</v>
      </c>
      <c r="X618" s="22" t="s">
        <v>378</v>
      </c>
      <c r="Y618" s="22" t="s">
        <v>154</v>
      </c>
      <c r="Z618" s="22">
        <v>7203</v>
      </c>
      <c r="AA618" s="22" t="s">
        <v>732</v>
      </c>
      <c r="AC618" t="str">
        <f>+Combinar1[[#This Row],[Descripción Filtro URL 1]]</f>
        <v>Pelluhue</v>
      </c>
      <c r="AD618" t="str">
        <f>+Combinar1[[#This Row],[titulo]]&amp;AC618&amp;", "&amp;Combinar1[[#This Row],[temporalidad]]</f>
        <v>Cantidad de Espacios Culturales por Tipo en la comuna de Pelluhue, Año 2021</v>
      </c>
      <c r="AE618" t="str">
        <f>+Combinar1[[#This Row],[descripcion_larga]]&amp;AC618&amp;", según datos del "&amp;Combinar1[[#This Row],[fuente]]&amp;", "&amp;Combinar1[[#This Row],[temporalidad]]</f>
        <v>Gráfico que muestra la cantidad de espacios culturales por tipo en la comuna de Pelluhue, según datos del Observatorio Cultural, Año 2021</v>
      </c>
      <c r="AF618" t="e">
        <f>+Combinar1[[#This Row],[url]]&amp;Combinar1[[#This Row],[Complemento Link]]&amp;Combinar1[[#This Row],[id_fil_url 1]]&amp;#REF!&amp;#REF!</f>
        <v>#REF!</v>
      </c>
    </row>
    <row r="619" spans="1:32" x14ac:dyDescent="0.3">
      <c r="A619" s="22">
        <v>1</v>
      </c>
      <c r="B619" s="22" t="s">
        <v>376</v>
      </c>
      <c r="C619">
        <v>3</v>
      </c>
      <c r="D619" s="22">
        <v>3</v>
      </c>
      <c r="E619" s="22" t="s">
        <v>748</v>
      </c>
      <c r="F619" s="22"/>
      <c r="G619" s="22" t="s">
        <v>739</v>
      </c>
      <c r="H619" s="22" t="s">
        <v>737</v>
      </c>
      <c r="I619" s="22" t="s">
        <v>733</v>
      </c>
      <c r="K619" s="22" t="s">
        <v>731</v>
      </c>
      <c r="L619" s="22" t="s">
        <v>748</v>
      </c>
      <c r="M619" s="22" t="s">
        <v>735</v>
      </c>
      <c r="N619" s="22" t="s">
        <v>743</v>
      </c>
      <c r="O619" s="22" t="s">
        <v>744</v>
      </c>
      <c r="P619" s="22" t="s">
        <v>3863</v>
      </c>
      <c r="Q619" t="s">
        <v>3866</v>
      </c>
      <c r="R619" s="22" t="s">
        <v>734</v>
      </c>
      <c r="S619" s="22" t="s">
        <v>3868</v>
      </c>
      <c r="T619" s="22" t="s">
        <v>756</v>
      </c>
      <c r="U619" s="22" t="s">
        <v>384</v>
      </c>
      <c r="V619" s="22">
        <v>240</v>
      </c>
      <c r="W619" s="22" t="s">
        <v>377</v>
      </c>
      <c r="X619" s="22" t="s">
        <v>378</v>
      </c>
      <c r="Y619" s="22" t="s">
        <v>154</v>
      </c>
      <c r="Z619" s="22">
        <v>7203</v>
      </c>
      <c r="AA619" s="22" t="s">
        <v>732</v>
      </c>
      <c r="AC619" t="str">
        <f>+Combinar1[[#This Row],[Descripción Filtro URL 1]]</f>
        <v>Pelluhue</v>
      </c>
      <c r="AD619" t="str">
        <f>+Combinar1[[#This Row],[titulo]]&amp;AC619&amp;", "&amp;Combinar1[[#This Row],[temporalidad]]</f>
        <v>Cantidad de Espacios Culturales según su Estado de Mantención en la comuna de Pelluhue, Año 2021</v>
      </c>
      <c r="AE619" t="str">
        <f>+Combinar1[[#This Row],[descripcion_larga]]&amp;AC619&amp;", según datos del "&amp;Combinar1[[#This Row],[fuente]]&amp;", "&amp;Combinar1[[#This Row],[temporalidad]]</f>
        <v>Gráfico que muestra la cantidad de espacios culturales según su estado de mantención en la comuna de Pelluhue, según datos del Observatorio Cultural, Año 2021</v>
      </c>
      <c r="AF619" t="e">
        <f>+Combinar1[[#This Row],[url]]&amp;Combinar1[[#This Row],[Complemento Link]]&amp;Combinar1[[#This Row],[id_fil_url 1]]&amp;#REF!&amp;#REF!</f>
        <v>#REF!</v>
      </c>
    </row>
    <row r="620" spans="1:32" x14ac:dyDescent="0.3">
      <c r="A620" s="22">
        <v>1</v>
      </c>
      <c r="B620" s="22" t="s">
        <v>376</v>
      </c>
      <c r="C620">
        <v>4</v>
      </c>
      <c r="D620" s="22">
        <v>4</v>
      </c>
      <c r="E620" s="22" t="s">
        <v>750</v>
      </c>
      <c r="F620" s="22"/>
      <c r="G620" s="22" t="s">
        <v>740</v>
      </c>
      <c r="H620" s="22" t="s">
        <v>737</v>
      </c>
      <c r="I620" s="22" t="s">
        <v>733</v>
      </c>
      <c r="K620" s="22" t="s">
        <v>731</v>
      </c>
      <c r="L620" s="22" t="s">
        <v>750</v>
      </c>
      <c r="M620" s="22" t="s">
        <v>735</v>
      </c>
      <c r="N620" s="22" t="s">
        <v>743</v>
      </c>
      <c r="O620" s="22" t="s">
        <v>744</v>
      </c>
      <c r="P620" s="22" t="s">
        <v>3861</v>
      </c>
      <c r="Q620" t="s">
        <v>3867</v>
      </c>
      <c r="R620" s="22" t="s">
        <v>734</v>
      </c>
      <c r="S620" s="22" t="s">
        <v>3869</v>
      </c>
      <c r="T620" s="22" t="s">
        <v>757</v>
      </c>
      <c r="U620" s="22" t="s">
        <v>384</v>
      </c>
      <c r="V620" s="22">
        <v>240</v>
      </c>
      <c r="W620" s="22" t="s">
        <v>377</v>
      </c>
      <c r="X620" s="22" t="s">
        <v>378</v>
      </c>
      <c r="Y620" s="22" t="s">
        <v>154</v>
      </c>
      <c r="Z620" s="22">
        <v>7203</v>
      </c>
      <c r="AA620" s="22" t="s">
        <v>732</v>
      </c>
      <c r="AC620" t="str">
        <f>+Combinar1[[#This Row],[Descripción Filtro URL 1]]</f>
        <v>Pelluhue</v>
      </c>
      <c r="AD620" t="str">
        <f>+Combinar1[[#This Row],[titulo]]&amp;AC620&amp;", "&amp;Combinar1[[#This Row],[temporalidad]]</f>
        <v>Cantidad de Espacios Culturales según su Fuente de Financiamiento en la comuna de Pelluhue, Año 2021</v>
      </c>
      <c r="AE620" t="str">
        <f>+Combinar1[[#This Row],[descripcion_larga]]&amp;AC620&amp;", según datos del "&amp;Combinar1[[#This Row],[fuente]]&amp;", "&amp;Combinar1[[#This Row],[temporalidad]]</f>
        <v>Gráfico que muestra la cantidad de espacios culturales según su fuente de financiamiento en la comuna de Pelluhue, según datos del Observatorio Cultural, Año 2021</v>
      </c>
      <c r="AF620" t="e">
        <f>+Combinar1[[#This Row],[url]]&amp;Combinar1[[#This Row],[Complemento Link]]&amp;Combinar1[[#This Row],[id_fil_url 1]]&amp;#REF!&amp;#REF!</f>
        <v>#REF!</v>
      </c>
    </row>
    <row r="621" spans="1:32" x14ac:dyDescent="0.3">
      <c r="A621" s="22">
        <v>1</v>
      </c>
      <c r="B621" s="22" t="s">
        <v>376</v>
      </c>
      <c r="C621">
        <v>5</v>
      </c>
      <c r="D621" s="22">
        <v>5</v>
      </c>
      <c r="E621" s="22" t="s">
        <v>752</v>
      </c>
      <c r="F621" s="22"/>
      <c r="G621" s="22" t="s">
        <v>741</v>
      </c>
      <c r="H621" s="22" t="s">
        <v>737</v>
      </c>
      <c r="I621" s="22" t="s">
        <v>733</v>
      </c>
      <c r="K621" s="22" t="s">
        <v>731</v>
      </c>
      <c r="L621" s="22" t="s">
        <v>752</v>
      </c>
      <c r="M621" s="22" t="s">
        <v>735</v>
      </c>
      <c r="N621" s="22" t="s">
        <v>743</v>
      </c>
      <c r="O621" s="22" t="s">
        <v>744</v>
      </c>
      <c r="P621" s="22" t="s">
        <v>3862</v>
      </c>
      <c r="Q621" t="s">
        <v>5943</v>
      </c>
      <c r="R621" s="22" t="s">
        <v>734</v>
      </c>
      <c r="S621" s="22" t="s">
        <v>3870</v>
      </c>
      <c r="T621" s="22" t="s">
        <v>758</v>
      </c>
      <c r="U621" s="22" t="s">
        <v>384</v>
      </c>
      <c r="V621" s="22">
        <v>240</v>
      </c>
      <c r="W621" s="22" t="s">
        <v>377</v>
      </c>
      <c r="X621" s="22" t="s">
        <v>378</v>
      </c>
      <c r="Y621" s="22" t="s">
        <v>154</v>
      </c>
      <c r="Z621" s="22">
        <v>7203</v>
      </c>
      <c r="AA621" s="22" t="s">
        <v>732</v>
      </c>
      <c r="AC621" t="str">
        <f>+Combinar1[[#This Row],[Descripción Filtro URL 1]]</f>
        <v>Pelluhue</v>
      </c>
      <c r="AD621" t="str">
        <f>+Combinar1[[#This Row],[titulo]]&amp;AC621&amp;", "&amp;Combinar1[[#This Row],[temporalidad]]</f>
        <v>Cantidad de Espacios Culturales según su Tipo de Titularidad en la comuna de Pelluhue, Año 2021</v>
      </c>
      <c r="AE621" t="str">
        <f>+Combinar1[[#This Row],[descripcion_larga]]&amp;AC621&amp;", según datos del "&amp;Combinar1[[#This Row],[fuente]]&amp;", "&amp;Combinar1[[#This Row],[temporalidad]]</f>
        <v>Gráfico que muestra la cantidad de espacios culturales según su tipo de titularidad en la comuna de  Pelluhue, según datos del Observatorio Cultural, Año 2021</v>
      </c>
      <c r="AF621" t="e">
        <f>+Combinar1[[#This Row],[url]]&amp;Combinar1[[#This Row],[Complemento Link]]&amp;Combinar1[[#This Row],[id_fil_url 1]]&amp;#REF!&amp;#REF!</f>
        <v>#REF!</v>
      </c>
    </row>
    <row r="622" spans="1:32" x14ac:dyDescent="0.3">
      <c r="A622" s="22">
        <v>1</v>
      </c>
      <c r="B622" s="22" t="s">
        <v>376</v>
      </c>
      <c r="C622">
        <v>1</v>
      </c>
      <c r="D622" s="22">
        <v>1</v>
      </c>
      <c r="E622" s="22" t="s">
        <v>742</v>
      </c>
      <c r="F622" s="22"/>
      <c r="G622" s="22" t="s">
        <v>736</v>
      </c>
      <c r="H622" s="22" t="s">
        <v>737</v>
      </c>
      <c r="I622" s="22" t="s">
        <v>733</v>
      </c>
      <c r="K622" s="22" t="s">
        <v>731</v>
      </c>
      <c r="L622" s="22" t="s">
        <v>742</v>
      </c>
      <c r="M622" s="22" t="s">
        <v>735</v>
      </c>
      <c r="N622" s="22" t="s">
        <v>743</v>
      </c>
      <c r="O622" s="22" t="s">
        <v>744</v>
      </c>
      <c r="P622" s="22" t="s">
        <v>3859</v>
      </c>
      <c r="Q622" t="s">
        <v>3864</v>
      </c>
      <c r="R622" s="22" t="s">
        <v>734</v>
      </c>
      <c r="S622" s="22" t="s">
        <v>3872</v>
      </c>
      <c r="T622" s="22" t="s">
        <v>754</v>
      </c>
      <c r="U622" s="22" t="s">
        <v>384</v>
      </c>
      <c r="V622" s="22">
        <v>240</v>
      </c>
      <c r="W622" s="22" t="s">
        <v>377</v>
      </c>
      <c r="X622" s="22" t="s">
        <v>378</v>
      </c>
      <c r="Y622" s="22" t="s">
        <v>155</v>
      </c>
      <c r="Z622" s="22">
        <v>7301</v>
      </c>
      <c r="AA622" s="22" t="s">
        <v>732</v>
      </c>
      <c r="AC622" t="str">
        <f>+Combinar1[[#This Row],[Descripción Filtro URL 1]]</f>
        <v>Curicó</v>
      </c>
      <c r="AD622" t="str">
        <f>+Combinar1[[#This Row],[titulo]]&amp;AC622&amp;", "&amp;Combinar1[[#This Row],[temporalidad]]</f>
        <v>Cantidad de Espacios Culturales con Acceso para Discapacitados en la comuna de Curicó, Año 2021</v>
      </c>
      <c r="AE622" t="str">
        <f>+Combinar1[[#This Row],[descripcion_larga]]&amp;AC622&amp;", según datos del "&amp;Combinar1[[#This Row],[fuente]]&amp;", "&amp;Combinar1[[#This Row],[temporalidad]]</f>
        <v>Gráfico que muestra la cantidad de espacios culturales con o sin acceso para discapacitados en la comuna de Curicó, según datos del Observatorio Cultural, Año 2021</v>
      </c>
      <c r="AF622" t="e">
        <f>+Combinar1[[#This Row],[url]]&amp;Combinar1[[#This Row],[Complemento Link]]&amp;Combinar1[[#This Row],[id_fil_url 1]]&amp;#REF!&amp;#REF!</f>
        <v>#REF!</v>
      </c>
    </row>
    <row r="623" spans="1:32" x14ac:dyDescent="0.3">
      <c r="A623" s="22">
        <v>1</v>
      </c>
      <c r="B623" s="22" t="s">
        <v>376</v>
      </c>
      <c r="C623">
        <v>2</v>
      </c>
      <c r="D623" s="22">
        <v>2</v>
      </c>
      <c r="E623" s="22" t="s">
        <v>746</v>
      </c>
      <c r="F623" s="22"/>
      <c r="G623" s="22" t="s">
        <v>738</v>
      </c>
      <c r="H623" s="22" t="s">
        <v>737</v>
      </c>
      <c r="I623" s="22" t="s">
        <v>733</v>
      </c>
      <c r="K623" s="22" t="s">
        <v>731</v>
      </c>
      <c r="L623" s="22" t="s">
        <v>746</v>
      </c>
      <c r="M623" s="22" t="s">
        <v>735</v>
      </c>
      <c r="N623" s="22" t="s">
        <v>743</v>
      </c>
      <c r="O623" s="22" t="s">
        <v>744</v>
      </c>
      <c r="P623" s="22" t="s">
        <v>3860</v>
      </c>
      <c r="Q623" t="s">
        <v>5944</v>
      </c>
      <c r="R623" s="22" t="s">
        <v>734</v>
      </c>
      <c r="S623" s="22" t="s">
        <v>3871</v>
      </c>
      <c r="T623" s="22" t="s">
        <v>755</v>
      </c>
      <c r="U623" s="22" t="s">
        <v>384</v>
      </c>
      <c r="V623" s="22">
        <v>240</v>
      </c>
      <c r="W623" s="22" t="s">
        <v>377</v>
      </c>
      <c r="X623" s="22" t="s">
        <v>378</v>
      </c>
      <c r="Y623" s="22" t="s">
        <v>155</v>
      </c>
      <c r="Z623" s="22">
        <v>7301</v>
      </c>
      <c r="AA623" s="22" t="s">
        <v>732</v>
      </c>
      <c r="AC623" t="str">
        <f>+Combinar1[[#This Row],[Descripción Filtro URL 1]]</f>
        <v>Curicó</v>
      </c>
      <c r="AD623" t="str">
        <f>+Combinar1[[#This Row],[titulo]]&amp;AC623&amp;", "&amp;Combinar1[[#This Row],[temporalidad]]</f>
        <v>Cantidad de Espacios Culturales por Tipo en la comuna de Curicó, Año 2021</v>
      </c>
      <c r="AE623" t="str">
        <f>+Combinar1[[#This Row],[descripcion_larga]]&amp;AC623&amp;", según datos del "&amp;Combinar1[[#This Row],[fuente]]&amp;", "&amp;Combinar1[[#This Row],[temporalidad]]</f>
        <v>Gráfico que muestra la cantidad de espacios culturales por tipo en la comuna de Curicó, según datos del Observatorio Cultural, Año 2021</v>
      </c>
      <c r="AF623" t="e">
        <f>+Combinar1[[#This Row],[url]]&amp;Combinar1[[#This Row],[Complemento Link]]&amp;Combinar1[[#This Row],[id_fil_url 1]]&amp;#REF!&amp;#REF!</f>
        <v>#REF!</v>
      </c>
    </row>
    <row r="624" spans="1:32" x14ac:dyDescent="0.3">
      <c r="A624" s="22">
        <v>1</v>
      </c>
      <c r="B624" s="22" t="s">
        <v>376</v>
      </c>
      <c r="C624">
        <v>3</v>
      </c>
      <c r="D624" s="22">
        <v>3</v>
      </c>
      <c r="E624" s="22" t="s">
        <v>748</v>
      </c>
      <c r="F624" s="22"/>
      <c r="G624" s="22" t="s">
        <v>739</v>
      </c>
      <c r="H624" s="22" t="s">
        <v>737</v>
      </c>
      <c r="I624" s="22" t="s">
        <v>733</v>
      </c>
      <c r="K624" s="22" t="s">
        <v>731</v>
      </c>
      <c r="L624" s="22" t="s">
        <v>748</v>
      </c>
      <c r="M624" s="22" t="s">
        <v>735</v>
      </c>
      <c r="N624" s="22" t="s">
        <v>743</v>
      </c>
      <c r="O624" s="22" t="s">
        <v>744</v>
      </c>
      <c r="P624" s="22" t="s">
        <v>3863</v>
      </c>
      <c r="Q624" t="s">
        <v>3866</v>
      </c>
      <c r="R624" s="22" t="s">
        <v>734</v>
      </c>
      <c r="S624" s="22" t="s">
        <v>3868</v>
      </c>
      <c r="T624" s="22" t="s">
        <v>756</v>
      </c>
      <c r="U624" s="22" t="s">
        <v>384</v>
      </c>
      <c r="V624" s="22">
        <v>240</v>
      </c>
      <c r="W624" s="22" t="s">
        <v>377</v>
      </c>
      <c r="X624" s="22" t="s">
        <v>378</v>
      </c>
      <c r="Y624" s="22" t="s">
        <v>155</v>
      </c>
      <c r="Z624" s="22">
        <v>7301</v>
      </c>
      <c r="AA624" s="22" t="s">
        <v>732</v>
      </c>
      <c r="AC624" t="str">
        <f>+Combinar1[[#This Row],[Descripción Filtro URL 1]]</f>
        <v>Curicó</v>
      </c>
      <c r="AD624" t="str">
        <f>+Combinar1[[#This Row],[titulo]]&amp;AC624&amp;", "&amp;Combinar1[[#This Row],[temporalidad]]</f>
        <v>Cantidad de Espacios Culturales según su Estado de Mantención en la comuna de Curicó, Año 2021</v>
      </c>
      <c r="AE624" t="str">
        <f>+Combinar1[[#This Row],[descripcion_larga]]&amp;AC624&amp;", según datos del "&amp;Combinar1[[#This Row],[fuente]]&amp;", "&amp;Combinar1[[#This Row],[temporalidad]]</f>
        <v>Gráfico que muestra la cantidad de espacios culturales según su estado de mantención en la comuna de Curicó, según datos del Observatorio Cultural, Año 2021</v>
      </c>
      <c r="AF624" t="e">
        <f>+Combinar1[[#This Row],[url]]&amp;Combinar1[[#This Row],[Complemento Link]]&amp;Combinar1[[#This Row],[id_fil_url 1]]&amp;#REF!&amp;#REF!</f>
        <v>#REF!</v>
      </c>
    </row>
    <row r="625" spans="1:32" x14ac:dyDescent="0.3">
      <c r="A625" s="22">
        <v>1</v>
      </c>
      <c r="B625" s="22" t="s">
        <v>376</v>
      </c>
      <c r="C625">
        <v>4</v>
      </c>
      <c r="D625" s="22">
        <v>4</v>
      </c>
      <c r="E625" s="22" t="s">
        <v>750</v>
      </c>
      <c r="F625" s="22"/>
      <c r="G625" s="22" t="s">
        <v>740</v>
      </c>
      <c r="H625" s="22" t="s">
        <v>737</v>
      </c>
      <c r="I625" s="22" t="s">
        <v>733</v>
      </c>
      <c r="K625" s="22" t="s">
        <v>731</v>
      </c>
      <c r="L625" s="22" t="s">
        <v>750</v>
      </c>
      <c r="M625" s="22" t="s">
        <v>735</v>
      </c>
      <c r="N625" s="22" t="s">
        <v>743</v>
      </c>
      <c r="O625" s="22" t="s">
        <v>744</v>
      </c>
      <c r="P625" s="22" t="s">
        <v>3861</v>
      </c>
      <c r="Q625" t="s">
        <v>3867</v>
      </c>
      <c r="R625" s="22" t="s">
        <v>734</v>
      </c>
      <c r="S625" s="22" t="s">
        <v>3869</v>
      </c>
      <c r="T625" s="22" t="s">
        <v>757</v>
      </c>
      <c r="U625" s="22" t="s">
        <v>384</v>
      </c>
      <c r="V625" s="22">
        <v>240</v>
      </c>
      <c r="W625" s="22" t="s">
        <v>377</v>
      </c>
      <c r="X625" s="22" t="s">
        <v>378</v>
      </c>
      <c r="Y625" s="22" t="s">
        <v>155</v>
      </c>
      <c r="Z625" s="22">
        <v>7301</v>
      </c>
      <c r="AA625" s="22" t="s">
        <v>732</v>
      </c>
      <c r="AC625" t="str">
        <f>+Combinar1[[#This Row],[Descripción Filtro URL 1]]</f>
        <v>Curicó</v>
      </c>
      <c r="AD625" t="str">
        <f>+Combinar1[[#This Row],[titulo]]&amp;AC625&amp;", "&amp;Combinar1[[#This Row],[temporalidad]]</f>
        <v>Cantidad de Espacios Culturales según su Fuente de Financiamiento en la comuna de Curicó, Año 2021</v>
      </c>
      <c r="AE625" t="str">
        <f>+Combinar1[[#This Row],[descripcion_larga]]&amp;AC625&amp;", según datos del "&amp;Combinar1[[#This Row],[fuente]]&amp;", "&amp;Combinar1[[#This Row],[temporalidad]]</f>
        <v>Gráfico que muestra la cantidad de espacios culturales según su fuente de financiamiento en la comuna de Curicó, según datos del Observatorio Cultural, Año 2021</v>
      </c>
      <c r="AF625" t="e">
        <f>+Combinar1[[#This Row],[url]]&amp;Combinar1[[#This Row],[Complemento Link]]&amp;Combinar1[[#This Row],[id_fil_url 1]]&amp;#REF!&amp;#REF!</f>
        <v>#REF!</v>
      </c>
    </row>
    <row r="626" spans="1:32" x14ac:dyDescent="0.3">
      <c r="A626" s="22">
        <v>1</v>
      </c>
      <c r="B626" s="22" t="s">
        <v>376</v>
      </c>
      <c r="C626">
        <v>5</v>
      </c>
      <c r="D626" s="22">
        <v>5</v>
      </c>
      <c r="E626" s="22" t="s">
        <v>752</v>
      </c>
      <c r="F626" s="22"/>
      <c r="G626" s="22" t="s">
        <v>741</v>
      </c>
      <c r="H626" s="22" t="s">
        <v>737</v>
      </c>
      <c r="I626" s="22" t="s">
        <v>733</v>
      </c>
      <c r="K626" s="22" t="s">
        <v>731</v>
      </c>
      <c r="L626" s="22" t="s">
        <v>752</v>
      </c>
      <c r="M626" s="22" t="s">
        <v>735</v>
      </c>
      <c r="N626" s="22" t="s">
        <v>743</v>
      </c>
      <c r="O626" s="22" t="s">
        <v>744</v>
      </c>
      <c r="P626" s="22" t="s">
        <v>3862</v>
      </c>
      <c r="Q626" t="s">
        <v>5943</v>
      </c>
      <c r="R626" s="22" t="s">
        <v>734</v>
      </c>
      <c r="S626" s="22" t="s">
        <v>3870</v>
      </c>
      <c r="T626" s="22" t="s">
        <v>758</v>
      </c>
      <c r="U626" s="22" t="s">
        <v>384</v>
      </c>
      <c r="V626" s="22">
        <v>240</v>
      </c>
      <c r="W626" s="22" t="s">
        <v>377</v>
      </c>
      <c r="X626" s="22" t="s">
        <v>378</v>
      </c>
      <c r="Y626" s="22" t="s">
        <v>155</v>
      </c>
      <c r="Z626" s="22">
        <v>7301</v>
      </c>
      <c r="AA626" s="22" t="s">
        <v>732</v>
      </c>
      <c r="AC626" t="str">
        <f>+Combinar1[[#This Row],[Descripción Filtro URL 1]]</f>
        <v>Curicó</v>
      </c>
      <c r="AD626" t="str">
        <f>+Combinar1[[#This Row],[titulo]]&amp;AC626&amp;", "&amp;Combinar1[[#This Row],[temporalidad]]</f>
        <v>Cantidad de Espacios Culturales según su Tipo de Titularidad en la comuna de Curicó, Año 2021</v>
      </c>
      <c r="AE626" t="str">
        <f>+Combinar1[[#This Row],[descripcion_larga]]&amp;AC626&amp;", según datos del "&amp;Combinar1[[#This Row],[fuente]]&amp;", "&amp;Combinar1[[#This Row],[temporalidad]]</f>
        <v>Gráfico que muestra la cantidad de espacios culturales según su tipo de titularidad en la comuna de  Curicó, según datos del Observatorio Cultural, Año 2021</v>
      </c>
      <c r="AF626" t="e">
        <f>+Combinar1[[#This Row],[url]]&amp;Combinar1[[#This Row],[Complemento Link]]&amp;Combinar1[[#This Row],[id_fil_url 1]]&amp;#REF!&amp;#REF!</f>
        <v>#REF!</v>
      </c>
    </row>
    <row r="627" spans="1:32" x14ac:dyDescent="0.3">
      <c r="A627" s="22">
        <v>1</v>
      </c>
      <c r="B627" s="22" t="s">
        <v>376</v>
      </c>
      <c r="C627">
        <v>1</v>
      </c>
      <c r="D627" s="22">
        <v>1</v>
      </c>
      <c r="E627" s="22" t="s">
        <v>742</v>
      </c>
      <c r="F627" s="22"/>
      <c r="G627" s="22" t="s">
        <v>736</v>
      </c>
      <c r="H627" s="22" t="s">
        <v>737</v>
      </c>
      <c r="I627" s="22" t="s">
        <v>733</v>
      </c>
      <c r="K627" s="22" t="s">
        <v>731</v>
      </c>
      <c r="L627" s="22" t="s">
        <v>742</v>
      </c>
      <c r="M627" s="22" t="s">
        <v>735</v>
      </c>
      <c r="N627" s="22" t="s">
        <v>743</v>
      </c>
      <c r="O627" s="22" t="s">
        <v>744</v>
      </c>
      <c r="P627" s="22" t="s">
        <v>3859</v>
      </c>
      <c r="Q627" t="s">
        <v>3864</v>
      </c>
      <c r="R627" s="22" t="s">
        <v>734</v>
      </c>
      <c r="S627" s="22" t="s">
        <v>3872</v>
      </c>
      <c r="T627" s="22" t="s">
        <v>754</v>
      </c>
      <c r="U627" s="22" t="s">
        <v>384</v>
      </c>
      <c r="V627" s="22">
        <v>240</v>
      </c>
      <c r="W627" s="22" t="s">
        <v>377</v>
      </c>
      <c r="X627" s="22" t="s">
        <v>378</v>
      </c>
      <c r="Y627" s="22" t="s">
        <v>156</v>
      </c>
      <c r="Z627" s="22">
        <v>7302</v>
      </c>
      <c r="AA627" s="22" t="s">
        <v>732</v>
      </c>
      <c r="AC627" t="str">
        <f>+Combinar1[[#This Row],[Descripción Filtro URL 1]]</f>
        <v>Hualañé</v>
      </c>
      <c r="AD627" t="str">
        <f>+Combinar1[[#This Row],[titulo]]&amp;AC627&amp;", "&amp;Combinar1[[#This Row],[temporalidad]]</f>
        <v>Cantidad de Espacios Culturales con Acceso para Discapacitados en la comuna de Hualañé, Año 2021</v>
      </c>
      <c r="AE627" t="str">
        <f>+Combinar1[[#This Row],[descripcion_larga]]&amp;AC627&amp;", según datos del "&amp;Combinar1[[#This Row],[fuente]]&amp;", "&amp;Combinar1[[#This Row],[temporalidad]]</f>
        <v>Gráfico que muestra la cantidad de espacios culturales con o sin acceso para discapacitados en la comuna de Hualañé, según datos del Observatorio Cultural, Año 2021</v>
      </c>
      <c r="AF627" t="e">
        <f>+Combinar1[[#This Row],[url]]&amp;Combinar1[[#This Row],[Complemento Link]]&amp;Combinar1[[#This Row],[id_fil_url 1]]&amp;#REF!&amp;#REF!</f>
        <v>#REF!</v>
      </c>
    </row>
    <row r="628" spans="1:32" x14ac:dyDescent="0.3">
      <c r="A628" s="22">
        <v>1</v>
      </c>
      <c r="B628" s="22" t="s">
        <v>376</v>
      </c>
      <c r="C628">
        <v>2</v>
      </c>
      <c r="D628" s="22">
        <v>2</v>
      </c>
      <c r="E628" s="22" t="s">
        <v>746</v>
      </c>
      <c r="F628" s="22"/>
      <c r="G628" s="22" t="s">
        <v>738</v>
      </c>
      <c r="H628" s="22" t="s">
        <v>737</v>
      </c>
      <c r="I628" s="22" t="s">
        <v>733</v>
      </c>
      <c r="K628" s="22" t="s">
        <v>731</v>
      </c>
      <c r="L628" s="22" t="s">
        <v>746</v>
      </c>
      <c r="M628" s="22" t="s">
        <v>735</v>
      </c>
      <c r="N628" s="22" t="s">
        <v>743</v>
      </c>
      <c r="O628" s="22" t="s">
        <v>744</v>
      </c>
      <c r="P628" s="22" t="s">
        <v>3860</v>
      </c>
      <c r="Q628" t="s">
        <v>5944</v>
      </c>
      <c r="R628" s="22" t="s">
        <v>734</v>
      </c>
      <c r="S628" s="22" t="s">
        <v>3871</v>
      </c>
      <c r="T628" s="22" t="s">
        <v>755</v>
      </c>
      <c r="U628" s="22" t="s">
        <v>384</v>
      </c>
      <c r="V628" s="22">
        <v>240</v>
      </c>
      <c r="W628" s="22" t="s">
        <v>377</v>
      </c>
      <c r="X628" s="22" t="s">
        <v>378</v>
      </c>
      <c r="Y628" s="22" t="s">
        <v>156</v>
      </c>
      <c r="Z628" s="22">
        <v>7302</v>
      </c>
      <c r="AA628" s="22" t="s">
        <v>732</v>
      </c>
      <c r="AC628" t="str">
        <f>+Combinar1[[#This Row],[Descripción Filtro URL 1]]</f>
        <v>Hualañé</v>
      </c>
      <c r="AD628" t="str">
        <f>+Combinar1[[#This Row],[titulo]]&amp;AC628&amp;", "&amp;Combinar1[[#This Row],[temporalidad]]</f>
        <v>Cantidad de Espacios Culturales por Tipo en la comuna de Hualañé, Año 2021</v>
      </c>
      <c r="AE628" t="str">
        <f>+Combinar1[[#This Row],[descripcion_larga]]&amp;AC628&amp;", según datos del "&amp;Combinar1[[#This Row],[fuente]]&amp;", "&amp;Combinar1[[#This Row],[temporalidad]]</f>
        <v>Gráfico que muestra la cantidad de espacios culturales por tipo en la comuna de Hualañé, según datos del Observatorio Cultural, Año 2021</v>
      </c>
      <c r="AF628" t="e">
        <f>+Combinar1[[#This Row],[url]]&amp;Combinar1[[#This Row],[Complemento Link]]&amp;Combinar1[[#This Row],[id_fil_url 1]]&amp;#REF!&amp;#REF!</f>
        <v>#REF!</v>
      </c>
    </row>
    <row r="629" spans="1:32" x14ac:dyDescent="0.3">
      <c r="A629" s="22">
        <v>1</v>
      </c>
      <c r="B629" s="22" t="s">
        <v>376</v>
      </c>
      <c r="C629">
        <v>3</v>
      </c>
      <c r="D629" s="22">
        <v>3</v>
      </c>
      <c r="E629" s="22" t="s">
        <v>748</v>
      </c>
      <c r="F629" s="22"/>
      <c r="G629" s="22" t="s">
        <v>739</v>
      </c>
      <c r="H629" s="22" t="s">
        <v>737</v>
      </c>
      <c r="I629" s="22" t="s">
        <v>733</v>
      </c>
      <c r="K629" s="22" t="s">
        <v>731</v>
      </c>
      <c r="L629" s="22" t="s">
        <v>748</v>
      </c>
      <c r="M629" s="22" t="s">
        <v>735</v>
      </c>
      <c r="N629" s="22" t="s">
        <v>743</v>
      </c>
      <c r="O629" s="22" t="s">
        <v>744</v>
      </c>
      <c r="P629" s="22" t="s">
        <v>3863</v>
      </c>
      <c r="Q629" t="s">
        <v>3866</v>
      </c>
      <c r="R629" s="22" t="s">
        <v>734</v>
      </c>
      <c r="S629" s="22" t="s">
        <v>3868</v>
      </c>
      <c r="T629" s="22" t="s">
        <v>756</v>
      </c>
      <c r="U629" s="22" t="s">
        <v>384</v>
      </c>
      <c r="V629" s="22">
        <v>240</v>
      </c>
      <c r="W629" s="22" t="s">
        <v>377</v>
      </c>
      <c r="X629" s="22" t="s">
        <v>378</v>
      </c>
      <c r="Y629" s="22" t="s">
        <v>156</v>
      </c>
      <c r="Z629" s="22">
        <v>7302</v>
      </c>
      <c r="AA629" s="22" t="s">
        <v>732</v>
      </c>
      <c r="AC629" t="str">
        <f>+Combinar1[[#This Row],[Descripción Filtro URL 1]]</f>
        <v>Hualañé</v>
      </c>
      <c r="AD629" t="str">
        <f>+Combinar1[[#This Row],[titulo]]&amp;AC629&amp;", "&amp;Combinar1[[#This Row],[temporalidad]]</f>
        <v>Cantidad de Espacios Culturales según su Estado de Mantención en la comuna de Hualañé, Año 2021</v>
      </c>
      <c r="AE629" t="str">
        <f>+Combinar1[[#This Row],[descripcion_larga]]&amp;AC629&amp;", según datos del "&amp;Combinar1[[#This Row],[fuente]]&amp;", "&amp;Combinar1[[#This Row],[temporalidad]]</f>
        <v>Gráfico que muestra la cantidad de espacios culturales según su estado de mantención en la comuna de Hualañé, según datos del Observatorio Cultural, Año 2021</v>
      </c>
      <c r="AF629" t="e">
        <f>+Combinar1[[#This Row],[url]]&amp;Combinar1[[#This Row],[Complemento Link]]&amp;Combinar1[[#This Row],[id_fil_url 1]]&amp;#REF!&amp;#REF!</f>
        <v>#REF!</v>
      </c>
    </row>
    <row r="630" spans="1:32" x14ac:dyDescent="0.3">
      <c r="A630" s="22">
        <v>1</v>
      </c>
      <c r="B630" s="22" t="s">
        <v>376</v>
      </c>
      <c r="C630">
        <v>4</v>
      </c>
      <c r="D630" s="22">
        <v>4</v>
      </c>
      <c r="E630" s="22" t="s">
        <v>750</v>
      </c>
      <c r="F630" s="22"/>
      <c r="G630" s="22" t="s">
        <v>740</v>
      </c>
      <c r="H630" s="22" t="s">
        <v>737</v>
      </c>
      <c r="I630" s="22" t="s">
        <v>733</v>
      </c>
      <c r="K630" s="22" t="s">
        <v>731</v>
      </c>
      <c r="L630" s="22" t="s">
        <v>750</v>
      </c>
      <c r="M630" s="22" t="s">
        <v>735</v>
      </c>
      <c r="N630" s="22" t="s">
        <v>743</v>
      </c>
      <c r="O630" s="22" t="s">
        <v>744</v>
      </c>
      <c r="P630" s="22" t="s">
        <v>3861</v>
      </c>
      <c r="Q630" t="s">
        <v>3867</v>
      </c>
      <c r="R630" s="22" t="s">
        <v>734</v>
      </c>
      <c r="S630" s="22" t="s">
        <v>3869</v>
      </c>
      <c r="T630" s="22" t="s">
        <v>757</v>
      </c>
      <c r="U630" s="22" t="s">
        <v>384</v>
      </c>
      <c r="V630" s="22">
        <v>240</v>
      </c>
      <c r="W630" s="22" t="s">
        <v>377</v>
      </c>
      <c r="X630" s="22" t="s">
        <v>378</v>
      </c>
      <c r="Y630" s="22" t="s">
        <v>156</v>
      </c>
      <c r="Z630" s="22">
        <v>7302</v>
      </c>
      <c r="AA630" s="22" t="s">
        <v>732</v>
      </c>
      <c r="AC630" t="str">
        <f>+Combinar1[[#This Row],[Descripción Filtro URL 1]]</f>
        <v>Hualañé</v>
      </c>
      <c r="AD630" t="str">
        <f>+Combinar1[[#This Row],[titulo]]&amp;AC630&amp;", "&amp;Combinar1[[#This Row],[temporalidad]]</f>
        <v>Cantidad de Espacios Culturales según su Fuente de Financiamiento en la comuna de Hualañé, Año 2021</v>
      </c>
      <c r="AE630" t="str">
        <f>+Combinar1[[#This Row],[descripcion_larga]]&amp;AC630&amp;", según datos del "&amp;Combinar1[[#This Row],[fuente]]&amp;", "&amp;Combinar1[[#This Row],[temporalidad]]</f>
        <v>Gráfico que muestra la cantidad de espacios culturales según su fuente de financiamiento en la comuna de Hualañé, según datos del Observatorio Cultural, Año 2021</v>
      </c>
      <c r="AF630" t="e">
        <f>+Combinar1[[#This Row],[url]]&amp;Combinar1[[#This Row],[Complemento Link]]&amp;Combinar1[[#This Row],[id_fil_url 1]]&amp;#REF!&amp;#REF!</f>
        <v>#REF!</v>
      </c>
    </row>
    <row r="631" spans="1:32" x14ac:dyDescent="0.3">
      <c r="A631" s="22">
        <v>1</v>
      </c>
      <c r="B631" s="22" t="s">
        <v>376</v>
      </c>
      <c r="C631">
        <v>5</v>
      </c>
      <c r="D631" s="22">
        <v>5</v>
      </c>
      <c r="E631" s="22" t="s">
        <v>752</v>
      </c>
      <c r="F631" s="22"/>
      <c r="G631" s="22" t="s">
        <v>741</v>
      </c>
      <c r="H631" s="22" t="s">
        <v>737</v>
      </c>
      <c r="I631" s="22" t="s">
        <v>733</v>
      </c>
      <c r="K631" s="22" t="s">
        <v>731</v>
      </c>
      <c r="L631" s="22" t="s">
        <v>752</v>
      </c>
      <c r="M631" s="22" t="s">
        <v>735</v>
      </c>
      <c r="N631" s="22" t="s">
        <v>743</v>
      </c>
      <c r="O631" s="22" t="s">
        <v>744</v>
      </c>
      <c r="P631" s="22" t="s">
        <v>3862</v>
      </c>
      <c r="Q631" t="s">
        <v>5943</v>
      </c>
      <c r="R631" s="22" t="s">
        <v>734</v>
      </c>
      <c r="S631" s="22" t="s">
        <v>3870</v>
      </c>
      <c r="T631" s="22" t="s">
        <v>758</v>
      </c>
      <c r="U631" s="22" t="s">
        <v>384</v>
      </c>
      <c r="V631" s="22">
        <v>240</v>
      </c>
      <c r="W631" s="22" t="s">
        <v>377</v>
      </c>
      <c r="X631" s="22" t="s">
        <v>378</v>
      </c>
      <c r="Y631" s="22" t="s">
        <v>156</v>
      </c>
      <c r="Z631" s="22">
        <v>7302</v>
      </c>
      <c r="AA631" s="22" t="s">
        <v>732</v>
      </c>
      <c r="AC631" t="str">
        <f>+Combinar1[[#This Row],[Descripción Filtro URL 1]]</f>
        <v>Hualañé</v>
      </c>
      <c r="AD631" t="str">
        <f>+Combinar1[[#This Row],[titulo]]&amp;AC631&amp;", "&amp;Combinar1[[#This Row],[temporalidad]]</f>
        <v>Cantidad de Espacios Culturales según su Tipo de Titularidad en la comuna de Hualañé, Año 2021</v>
      </c>
      <c r="AE631" t="str">
        <f>+Combinar1[[#This Row],[descripcion_larga]]&amp;AC631&amp;", según datos del "&amp;Combinar1[[#This Row],[fuente]]&amp;", "&amp;Combinar1[[#This Row],[temporalidad]]</f>
        <v>Gráfico que muestra la cantidad de espacios culturales según su tipo de titularidad en la comuna de  Hualañé, según datos del Observatorio Cultural, Año 2021</v>
      </c>
      <c r="AF631" t="e">
        <f>+Combinar1[[#This Row],[url]]&amp;Combinar1[[#This Row],[Complemento Link]]&amp;Combinar1[[#This Row],[id_fil_url 1]]&amp;#REF!&amp;#REF!</f>
        <v>#REF!</v>
      </c>
    </row>
    <row r="632" spans="1:32" x14ac:dyDescent="0.3">
      <c r="A632" s="22">
        <v>1</v>
      </c>
      <c r="B632" s="22" t="s">
        <v>376</v>
      </c>
      <c r="C632">
        <v>1</v>
      </c>
      <c r="D632" s="22">
        <v>1</v>
      </c>
      <c r="E632" s="22" t="s">
        <v>742</v>
      </c>
      <c r="F632" s="22"/>
      <c r="G632" s="22" t="s">
        <v>736</v>
      </c>
      <c r="H632" s="22" t="s">
        <v>737</v>
      </c>
      <c r="I632" s="22" t="s">
        <v>733</v>
      </c>
      <c r="K632" s="22" t="s">
        <v>731</v>
      </c>
      <c r="L632" s="22" t="s">
        <v>742</v>
      </c>
      <c r="M632" s="22" t="s">
        <v>735</v>
      </c>
      <c r="N632" s="22" t="s">
        <v>743</v>
      </c>
      <c r="O632" s="22" t="s">
        <v>744</v>
      </c>
      <c r="P632" s="22" t="s">
        <v>3859</v>
      </c>
      <c r="Q632" t="s">
        <v>3864</v>
      </c>
      <c r="R632" s="22" t="s">
        <v>734</v>
      </c>
      <c r="S632" s="22" t="s">
        <v>3872</v>
      </c>
      <c r="T632" s="22" t="s">
        <v>754</v>
      </c>
      <c r="U632" s="22" t="s">
        <v>384</v>
      </c>
      <c r="V632" s="22">
        <v>240</v>
      </c>
      <c r="W632" s="22" t="s">
        <v>377</v>
      </c>
      <c r="X632" s="22" t="s">
        <v>378</v>
      </c>
      <c r="Y632" s="22" t="s">
        <v>157</v>
      </c>
      <c r="Z632" s="22">
        <v>7303</v>
      </c>
      <c r="AA632" s="22" t="s">
        <v>732</v>
      </c>
      <c r="AC632" t="str">
        <f>+Combinar1[[#This Row],[Descripción Filtro URL 1]]</f>
        <v>Licantén</v>
      </c>
      <c r="AD632" t="str">
        <f>+Combinar1[[#This Row],[titulo]]&amp;AC632&amp;", "&amp;Combinar1[[#This Row],[temporalidad]]</f>
        <v>Cantidad de Espacios Culturales con Acceso para Discapacitados en la comuna de Licantén, Año 2021</v>
      </c>
      <c r="AE632" t="str">
        <f>+Combinar1[[#This Row],[descripcion_larga]]&amp;AC632&amp;", según datos del "&amp;Combinar1[[#This Row],[fuente]]&amp;", "&amp;Combinar1[[#This Row],[temporalidad]]</f>
        <v>Gráfico que muestra la cantidad de espacios culturales con o sin acceso para discapacitados en la comuna de Licantén, según datos del Observatorio Cultural, Año 2021</v>
      </c>
      <c r="AF632" t="e">
        <f>+Combinar1[[#This Row],[url]]&amp;Combinar1[[#This Row],[Complemento Link]]&amp;Combinar1[[#This Row],[id_fil_url 1]]&amp;#REF!&amp;#REF!</f>
        <v>#REF!</v>
      </c>
    </row>
    <row r="633" spans="1:32" x14ac:dyDescent="0.3">
      <c r="A633" s="22">
        <v>1</v>
      </c>
      <c r="B633" s="22" t="s">
        <v>376</v>
      </c>
      <c r="C633">
        <v>2</v>
      </c>
      <c r="D633" s="22">
        <v>2</v>
      </c>
      <c r="E633" s="22" t="s">
        <v>746</v>
      </c>
      <c r="F633" s="22"/>
      <c r="G633" s="22" t="s">
        <v>738</v>
      </c>
      <c r="H633" s="22" t="s">
        <v>737</v>
      </c>
      <c r="I633" s="22" t="s">
        <v>733</v>
      </c>
      <c r="K633" s="22" t="s">
        <v>731</v>
      </c>
      <c r="L633" s="22" t="s">
        <v>746</v>
      </c>
      <c r="M633" s="22" t="s">
        <v>735</v>
      </c>
      <c r="N633" s="22" t="s">
        <v>743</v>
      </c>
      <c r="O633" s="22" t="s">
        <v>744</v>
      </c>
      <c r="P633" s="22" t="s">
        <v>3860</v>
      </c>
      <c r="Q633" t="s">
        <v>5944</v>
      </c>
      <c r="R633" s="22" t="s">
        <v>734</v>
      </c>
      <c r="S633" s="22" t="s">
        <v>3871</v>
      </c>
      <c r="T633" s="22" t="s">
        <v>755</v>
      </c>
      <c r="U633" s="22" t="s">
        <v>384</v>
      </c>
      <c r="V633" s="22">
        <v>240</v>
      </c>
      <c r="W633" s="22" t="s">
        <v>377</v>
      </c>
      <c r="X633" s="22" t="s">
        <v>378</v>
      </c>
      <c r="Y633" s="22" t="s">
        <v>157</v>
      </c>
      <c r="Z633" s="22">
        <v>7303</v>
      </c>
      <c r="AA633" s="22" t="s">
        <v>732</v>
      </c>
      <c r="AC633" t="str">
        <f>+Combinar1[[#This Row],[Descripción Filtro URL 1]]</f>
        <v>Licantén</v>
      </c>
      <c r="AD633" t="str">
        <f>+Combinar1[[#This Row],[titulo]]&amp;AC633&amp;", "&amp;Combinar1[[#This Row],[temporalidad]]</f>
        <v>Cantidad de Espacios Culturales por Tipo en la comuna de Licantén, Año 2021</v>
      </c>
      <c r="AE633" t="str">
        <f>+Combinar1[[#This Row],[descripcion_larga]]&amp;AC633&amp;", según datos del "&amp;Combinar1[[#This Row],[fuente]]&amp;", "&amp;Combinar1[[#This Row],[temporalidad]]</f>
        <v>Gráfico que muestra la cantidad de espacios culturales por tipo en la comuna de Licantén, según datos del Observatorio Cultural, Año 2021</v>
      </c>
      <c r="AF633" t="e">
        <f>+Combinar1[[#This Row],[url]]&amp;Combinar1[[#This Row],[Complemento Link]]&amp;Combinar1[[#This Row],[id_fil_url 1]]&amp;#REF!&amp;#REF!</f>
        <v>#REF!</v>
      </c>
    </row>
    <row r="634" spans="1:32" x14ac:dyDescent="0.3">
      <c r="A634" s="22">
        <v>1</v>
      </c>
      <c r="B634" s="22" t="s">
        <v>376</v>
      </c>
      <c r="C634">
        <v>3</v>
      </c>
      <c r="D634" s="22">
        <v>3</v>
      </c>
      <c r="E634" s="22" t="s">
        <v>748</v>
      </c>
      <c r="F634" s="22"/>
      <c r="G634" s="22" t="s">
        <v>739</v>
      </c>
      <c r="H634" s="22" t="s">
        <v>737</v>
      </c>
      <c r="I634" s="22" t="s">
        <v>733</v>
      </c>
      <c r="K634" s="22" t="s">
        <v>731</v>
      </c>
      <c r="L634" s="22" t="s">
        <v>748</v>
      </c>
      <c r="M634" s="22" t="s">
        <v>735</v>
      </c>
      <c r="N634" s="22" t="s">
        <v>743</v>
      </c>
      <c r="O634" s="22" t="s">
        <v>744</v>
      </c>
      <c r="P634" s="22" t="s">
        <v>3863</v>
      </c>
      <c r="Q634" t="s">
        <v>3866</v>
      </c>
      <c r="R634" s="22" t="s">
        <v>734</v>
      </c>
      <c r="S634" s="22" t="s">
        <v>3868</v>
      </c>
      <c r="T634" s="22" t="s">
        <v>756</v>
      </c>
      <c r="U634" s="22" t="s">
        <v>384</v>
      </c>
      <c r="V634" s="22">
        <v>240</v>
      </c>
      <c r="W634" s="22" t="s">
        <v>377</v>
      </c>
      <c r="X634" s="22" t="s">
        <v>378</v>
      </c>
      <c r="Y634" s="22" t="s">
        <v>157</v>
      </c>
      <c r="Z634" s="22">
        <v>7303</v>
      </c>
      <c r="AA634" s="22" t="s">
        <v>732</v>
      </c>
      <c r="AC634" t="str">
        <f>+Combinar1[[#This Row],[Descripción Filtro URL 1]]</f>
        <v>Licantén</v>
      </c>
      <c r="AD634" t="str">
        <f>+Combinar1[[#This Row],[titulo]]&amp;AC634&amp;", "&amp;Combinar1[[#This Row],[temporalidad]]</f>
        <v>Cantidad de Espacios Culturales según su Estado de Mantención en la comuna de Licantén, Año 2021</v>
      </c>
      <c r="AE634" t="str">
        <f>+Combinar1[[#This Row],[descripcion_larga]]&amp;AC634&amp;", según datos del "&amp;Combinar1[[#This Row],[fuente]]&amp;", "&amp;Combinar1[[#This Row],[temporalidad]]</f>
        <v>Gráfico que muestra la cantidad de espacios culturales según su estado de mantención en la comuna de Licantén, según datos del Observatorio Cultural, Año 2021</v>
      </c>
      <c r="AF634" t="e">
        <f>+Combinar1[[#This Row],[url]]&amp;Combinar1[[#This Row],[Complemento Link]]&amp;Combinar1[[#This Row],[id_fil_url 1]]&amp;#REF!&amp;#REF!</f>
        <v>#REF!</v>
      </c>
    </row>
    <row r="635" spans="1:32" x14ac:dyDescent="0.3">
      <c r="A635" s="22">
        <v>1</v>
      </c>
      <c r="B635" s="22" t="s">
        <v>376</v>
      </c>
      <c r="C635">
        <v>4</v>
      </c>
      <c r="D635" s="22">
        <v>4</v>
      </c>
      <c r="E635" s="22" t="s">
        <v>750</v>
      </c>
      <c r="F635" s="22"/>
      <c r="G635" s="22" t="s">
        <v>740</v>
      </c>
      <c r="H635" s="22" t="s">
        <v>737</v>
      </c>
      <c r="I635" s="22" t="s">
        <v>733</v>
      </c>
      <c r="K635" s="22" t="s">
        <v>731</v>
      </c>
      <c r="L635" s="22" t="s">
        <v>750</v>
      </c>
      <c r="M635" s="22" t="s">
        <v>735</v>
      </c>
      <c r="N635" s="22" t="s">
        <v>743</v>
      </c>
      <c r="O635" s="22" t="s">
        <v>744</v>
      </c>
      <c r="P635" s="22" t="s">
        <v>3861</v>
      </c>
      <c r="Q635" t="s">
        <v>3867</v>
      </c>
      <c r="R635" s="22" t="s">
        <v>734</v>
      </c>
      <c r="S635" s="22" t="s">
        <v>3869</v>
      </c>
      <c r="T635" s="22" t="s">
        <v>757</v>
      </c>
      <c r="U635" s="22" t="s">
        <v>384</v>
      </c>
      <c r="V635" s="22">
        <v>240</v>
      </c>
      <c r="W635" s="22" t="s">
        <v>377</v>
      </c>
      <c r="X635" s="22" t="s">
        <v>378</v>
      </c>
      <c r="Y635" s="22" t="s">
        <v>157</v>
      </c>
      <c r="Z635" s="22">
        <v>7303</v>
      </c>
      <c r="AA635" s="22" t="s">
        <v>732</v>
      </c>
      <c r="AC635" t="str">
        <f>+Combinar1[[#This Row],[Descripción Filtro URL 1]]</f>
        <v>Licantén</v>
      </c>
      <c r="AD635" t="str">
        <f>+Combinar1[[#This Row],[titulo]]&amp;AC635&amp;", "&amp;Combinar1[[#This Row],[temporalidad]]</f>
        <v>Cantidad de Espacios Culturales según su Fuente de Financiamiento en la comuna de Licantén, Año 2021</v>
      </c>
      <c r="AE635" t="str">
        <f>+Combinar1[[#This Row],[descripcion_larga]]&amp;AC635&amp;", según datos del "&amp;Combinar1[[#This Row],[fuente]]&amp;", "&amp;Combinar1[[#This Row],[temporalidad]]</f>
        <v>Gráfico que muestra la cantidad de espacios culturales según su fuente de financiamiento en la comuna de Licantén, según datos del Observatorio Cultural, Año 2021</v>
      </c>
      <c r="AF635" t="e">
        <f>+Combinar1[[#This Row],[url]]&amp;Combinar1[[#This Row],[Complemento Link]]&amp;Combinar1[[#This Row],[id_fil_url 1]]&amp;#REF!&amp;#REF!</f>
        <v>#REF!</v>
      </c>
    </row>
    <row r="636" spans="1:32" x14ac:dyDescent="0.3">
      <c r="A636" s="22">
        <v>1</v>
      </c>
      <c r="B636" s="22" t="s">
        <v>376</v>
      </c>
      <c r="C636">
        <v>5</v>
      </c>
      <c r="D636" s="22">
        <v>5</v>
      </c>
      <c r="E636" s="22" t="s">
        <v>752</v>
      </c>
      <c r="F636" s="22"/>
      <c r="G636" s="22" t="s">
        <v>741</v>
      </c>
      <c r="H636" s="22" t="s">
        <v>737</v>
      </c>
      <c r="I636" s="22" t="s">
        <v>733</v>
      </c>
      <c r="K636" s="22" t="s">
        <v>731</v>
      </c>
      <c r="L636" s="22" t="s">
        <v>752</v>
      </c>
      <c r="M636" s="22" t="s">
        <v>735</v>
      </c>
      <c r="N636" s="22" t="s">
        <v>743</v>
      </c>
      <c r="O636" s="22" t="s">
        <v>744</v>
      </c>
      <c r="P636" s="22" t="s">
        <v>3862</v>
      </c>
      <c r="Q636" t="s">
        <v>5943</v>
      </c>
      <c r="R636" s="22" t="s">
        <v>734</v>
      </c>
      <c r="S636" s="22" t="s">
        <v>3870</v>
      </c>
      <c r="T636" s="22" t="s">
        <v>758</v>
      </c>
      <c r="U636" s="22" t="s">
        <v>384</v>
      </c>
      <c r="V636" s="22">
        <v>240</v>
      </c>
      <c r="W636" s="22" t="s">
        <v>377</v>
      </c>
      <c r="X636" s="22" t="s">
        <v>378</v>
      </c>
      <c r="Y636" s="22" t="s">
        <v>157</v>
      </c>
      <c r="Z636" s="22">
        <v>7303</v>
      </c>
      <c r="AA636" s="22" t="s">
        <v>732</v>
      </c>
      <c r="AC636" t="str">
        <f>+Combinar1[[#This Row],[Descripción Filtro URL 1]]</f>
        <v>Licantén</v>
      </c>
      <c r="AD636" t="str">
        <f>+Combinar1[[#This Row],[titulo]]&amp;AC636&amp;", "&amp;Combinar1[[#This Row],[temporalidad]]</f>
        <v>Cantidad de Espacios Culturales según su Tipo de Titularidad en la comuna de Licantén, Año 2021</v>
      </c>
      <c r="AE636" t="str">
        <f>+Combinar1[[#This Row],[descripcion_larga]]&amp;AC636&amp;", según datos del "&amp;Combinar1[[#This Row],[fuente]]&amp;", "&amp;Combinar1[[#This Row],[temporalidad]]</f>
        <v>Gráfico que muestra la cantidad de espacios culturales según su tipo de titularidad en la comuna de  Licantén, según datos del Observatorio Cultural, Año 2021</v>
      </c>
      <c r="AF636" t="e">
        <f>+Combinar1[[#This Row],[url]]&amp;Combinar1[[#This Row],[Complemento Link]]&amp;Combinar1[[#This Row],[id_fil_url 1]]&amp;#REF!&amp;#REF!</f>
        <v>#REF!</v>
      </c>
    </row>
    <row r="637" spans="1:32" x14ac:dyDescent="0.3">
      <c r="A637" s="22">
        <v>1</v>
      </c>
      <c r="B637" s="22" t="s">
        <v>376</v>
      </c>
      <c r="C637">
        <v>1</v>
      </c>
      <c r="D637" s="22">
        <v>1</v>
      </c>
      <c r="E637" s="22" t="s">
        <v>742</v>
      </c>
      <c r="F637" s="22"/>
      <c r="G637" s="22" t="s">
        <v>736</v>
      </c>
      <c r="H637" s="22" t="s">
        <v>737</v>
      </c>
      <c r="I637" s="22" t="s">
        <v>733</v>
      </c>
      <c r="K637" s="22" t="s">
        <v>731</v>
      </c>
      <c r="L637" s="22" t="s">
        <v>742</v>
      </c>
      <c r="M637" s="22" t="s">
        <v>735</v>
      </c>
      <c r="N637" s="22" t="s">
        <v>743</v>
      </c>
      <c r="O637" s="22" t="s">
        <v>744</v>
      </c>
      <c r="P637" s="22" t="s">
        <v>3859</v>
      </c>
      <c r="Q637" t="s">
        <v>3864</v>
      </c>
      <c r="R637" s="22" t="s">
        <v>734</v>
      </c>
      <c r="S637" s="22" t="s">
        <v>3872</v>
      </c>
      <c r="T637" s="22" t="s">
        <v>754</v>
      </c>
      <c r="U637" s="22" t="s">
        <v>384</v>
      </c>
      <c r="V637" s="22">
        <v>240</v>
      </c>
      <c r="W637" s="22" t="s">
        <v>377</v>
      </c>
      <c r="X637" s="22" t="s">
        <v>378</v>
      </c>
      <c r="Y637" s="22" t="s">
        <v>158</v>
      </c>
      <c r="Z637" s="22">
        <v>7304</v>
      </c>
      <c r="AA637" s="22" t="s">
        <v>732</v>
      </c>
      <c r="AC637" t="str">
        <f>+Combinar1[[#This Row],[Descripción Filtro URL 1]]</f>
        <v>Molina</v>
      </c>
      <c r="AD637" t="str">
        <f>+Combinar1[[#This Row],[titulo]]&amp;AC637&amp;", "&amp;Combinar1[[#This Row],[temporalidad]]</f>
        <v>Cantidad de Espacios Culturales con Acceso para Discapacitados en la comuna de Molina, Año 2021</v>
      </c>
      <c r="AE637" t="str">
        <f>+Combinar1[[#This Row],[descripcion_larga]]&amp;AC637&amp;", según datos del "&amp;Combinar1[[#This Row],[fuente]]&amp;", "&amp;Combinar1[[#This Row],[temporalidad]]</f>
        <v>Gráfico que muestra la cantidad de espacios culturales con o sin acceso para discapacitados en la comuna de Molina, según datos del Observatorio Cultural, Año 2021</v>
      </c>
      <c r="AF637" t="e">
        <f>+Combinar1[[#This Row],[url]]&amp;Combinar1[[#This Row],[Complemento Link]]&amp;Combinar1[[#This Row],[id_fil_url 1]]&amp;#REF!&amp;#REF!</f>
        <v>#REF!</v>
      </c>
    </row>
    <row r="638" spans="1:32" x14ac:dyDescent="0.3">
      <c r="A638" s="22">
        <v>1</v>
      </c>
      <c r="B638" s="22" t="s">
        <v>376</v>
      </c>
      <c r="C638">
        <v>2</v>
      </c>
      <c r="D638" s="22">
        <v>2</v>
      </c>
      <c r="E638" s="22" t="s">
        <v>746</v>
      </c>
      <c r="F638" s="22"/>
      <c r="G638" s="22" t="s">
        <v>738</v>
      </c>
      <c r="H638" s="22" t="s">
        <v>737</v>
      </c>
      <c r="I638" s="22" t="s">
        <v>733</v>
      </c>
      <c r="K638" s="22" t="s">
        <v>731</v>
      </c>
      <c r="L638" s="22" t="s">
        <v>746</v>
      </c>
      <c r="M638" s="22" t="s">
        <v>735</v>
      </c>
      <c r="N638" s="22" t="s">
        <v>743</v>
      </c>
      <c r="O638" s="22" t="s">
        <v>744</v>
      </c>
      <c r="P638" s="22" t="s">
        <v>3860</v>
      </c>
      <c r="Q638" t="s">
        <v>5944</v>
      </c>
      <c r="R638" s="22" t="s">
        <v>734</v>
      </c>
      <c r="S638" s="22" t="s">
        <v>3871</v>
      </c>
      <c r="T638" s="22" t="s">
        <v>755</v>
      </c>
      <c r="U638" s="22" t="s">
        <v>384</v>
      </c>
      <c r="V638" s="22">
        <v>240</v>
      </c>
      <c r="W638" s="22" t="s">
        <v>377</v>
      </c>
      <c r="X638" s="22" t="s">
        <v>378</v>
      </c>
      <c r="Y638" s="22" t="s">
        <v>158</v>
      </c>
      <c r="Z638" s="22">
        <v>7304</v>
      </c>
      <c r="AA638" s="22" t="s">
        <v>732</v>
      </c>
      <c r="AC638" t="str">
        <f>+Combinar1[[#This Row],[Descripción Filtro URL 1]]</f>
        <v>Molina</v>
      </c>
      <c r="AD638" t="str">
        <f>+Combinar1[[#This Row],[titulo]]&amp;AC638&amp;", "&amp;Combinar1[[#This Row],[temporalidad]]</f>
        <v>Cantidad de Espacios Culturales por Tipo en la comuna de Molina, Año 2021</v>
      </c>
      <c r="AE638" t="str">
        <f>+Combinar1[[#This Row],[descripcion_larga]]&amp;AC638&amp;", según datos del "&amp;Combinar1[[#This Row],[fuente]]&amp;", "&amp;Combinar1[[#This Row],[temporalidad]]</f>
        <v>Gráfico que muestra la cantidad de espacios culturales por tipo en la comuna de Molina, según datos del Observatorio Cultural, Año 2021</v>
      </c>
      <c r="AF638" t="e">
        <f>+Combinar1[[#This Row],[url]]&amp;Combinar1[[#This Row],[Complemento Link]]&amp;Combinar1[[#This Row],[id_fil_url 1]]&amp;#REF!&amp;#REF!</f>
        <v>#REF!</v>
      </c>
    </row>
    <row r="639" spans="1:32" x14ac:dyDescent="0.3">
      <c r="A639" s="22">
        <v>1</v>
      </c>
      <c r="B639" s="22" t="s">
        <v>376</v>
      </c>
      <c r="C639">
        <v>3</v>
      </c>
      <c r="D639" s="22">
        <v>3</v>
      </c>
      <c r="E639" s="22" t="s">
        <v>748</v>
      </c>
      <c r="F639" s="22"/>
      <c r="G639" s="22" t="s">
        <v>739</v>
      </c>
      <c r="H639" s="22" t="s">
        <v>737</v>
      </c>
      <c r="I639" s="22" t="s">
        <v>733</v>
      </c>
      <c r="K639" s="22" t="s">
        <v>731</v>
      </c>
      <c r="L639" s="22" t="s">
        <v>748</v>
      </c>
      <c r="M639" s="22" t="s">
        <v>735</v>
      </c>
      <c r="N639" s="22" t="s">
        <v>743</v>
      </c>
      <c r="O639" s="22" t="s">
        <v>744</v>
      </c>
      <c r="P639" s="22" t="s">
        <v>3863</v>
      </c>
      <c r="Q639" t="s">
        <v>3866</v>
      </c>
      <c r="R639" s="22" t="s">
        <v>734</v>
      </c>
      <c r="S639" s="22" t="s">
        <v>3868</v>
      </c>
      <c r="T639" s="22" t="s">
        <v>756</v>
      </c>
      <c r="U639" s="22" t="s">
        <v>384</v>
      </c>
      <c r="V639" s="22">
        <v>240</v>
      </c>
      <c r="W639" s="22" t="s">
        <v>377</v>
      </c>
      <c r="X639" s="22" t="s">
        <v>378</v>
      </c>
      <c r="Y639" s="22" t="s">
        <v>158</v>
      </c>
      <c r="Z639" s="22">
        <v>7304</v>
      </c>
      <c r="AA639" s="22" t="s">
        <v>732</v>
      </c>
      <c r="AC639" t="str">
        <f>+Combinar1[[#This Row],[Descripción Filtro URL 1]]</f>
        <v>Molina</v>
      </c>
      <c r="AD639" t="str">
        <f>+Combinar1[[#This Row],[titulo]]&amp;AC639&amp;", "&amp;Combinar1[[#This Row],[temporalidad]]</f>
        <v>Cantidad de Espacios Culturales según su Estado de Mantención en la comuna de Molina, Año 2021</v>
      </c>
      <c r="AE639" t="str">
        <f>+Combinar1[[#This Row],[descripcion_larga]]&amp;AC639&amp;", según datos del "&amp;Combinar1[[#This Row],[fuente]]&amp;", "&amp;Combinar1[[#This Row],[temporalidad]]</f>
        <v>Gráfico que muestra la cantidad de espacios culturales según su estado de mantención en la comuna de Molina, según datos del Observatorio Cultural, Año 2021</v>
      </c>
      <c r="AF639" t="e">
        <f>+Combinar1[[#This Row],[url]]&amp;Combinar1[[#This Row],[Complemento Link]]&amp;Combinar1[[#This Row],[id_fil_url 1]]&amp;#REF!&amp;#REF!</f>
        <v>#REF!</v>
      </c>
    </row>
    <row r="640" spans="1:32" x14ac:dyDescent="0.3">
      <c r="A640" s="22">
        <v>1</v>
      </c>
      <c r="B640" s="22" t="s">
        <v>376</v>
      </c>
      <c r="C640">
        <v>4</v>
      </c>
      <c r="D640" s="22">
        <v>4</v>
      </c>
      <c r="E640" s="22" t="s">
        <v>750</v>
      </c>
      <c r="F640" s="22"/>
      <c r="G640" s="22" t="s">
        <v>740</v>
      </c>
      <c r="H640" s="22" t="s">
        <v>737</v>
      </c>
      <c r="I640" s="22" t="s">
        <v>733</v>
      </c>
      <c r="K640" s="22" t="s">
        <v>731</v>
      </c>
      <c r="L640" s="22" t="s">
        <v>750</v>
      </c>
      <c r="M640" s="22" t="s">
        <v>735</v>
      </c>
      <c r="N640" s="22" t="s">
        <v>743</v>
      </c>
      <c r="O640" s="22" t="s">
        <v>744</v>
      </c>
      <c r="P640" s="22" t="s">
        <v>3861</v>
      </c>
      <c r="Q640" t="s">
        <v>3867</v>
      </c>
      <c r="R640" s="22" t="s">
        <v>734</v>
      </c>
      <c r="S640" s="22" t="s">
        <v>3869</v>
      </c>
      <c r="T640" s="22" t="s">
        <v>757</v>
      </c>
      <c r="U640" s="22" t="s">
        <v>384</v>
      </c>
      <c r="V640" s="22">
        <v>240</v>
      </c>
      <c r="W640" s="22" t="s">
        <v>377</v>
      </c>
      <c r="X640" s="22" t="s">
        <v>378</v>
      </c>
      <c r="Y640" s="22" t="s">
        <v>158</v>
      </c>
      <c r="Z640" s="22">
        <v>7304</v>
      </c>
      <c r="AA640" s="22" t="s">
        <v>732</v>
      </c>
      <c r="AC640" t="str">
        <f>+Combinar1[[#This Row],[Descripción Filtro URL 1]]</f>
        <v>Molina</v>
      </c>
      <c r="AD640" t="str">
        <f>+Combinar1[[#This Row],[titulo]]&amp;AC640&amp;", "&amp;Combinar1[[#This Row],[temporalidad]]</f>
        <v>Cantidad de Espacios Culturales según su Fuente de Financiamiento en la comuna de Molina, Año 2021</v>
      </c>
      <c r="AE640" t="str">
        <f>+Combinar1[[#This Row],[descripcion_larga]]&amp;AC640&amp;", según datos del "&amp;Combinar1[[#This Row],[fuente]]&amp;", "&amp;Combinar1[[#This Row],[temporalidad]]</f>
        <v>Gráfico que muestra la cantidad de espacios culturales según su fuente de financiamiento en la comuna de Molina, según datos del Observatorio Cultural, Año 2021</v>
      </c>
      <c r="AF640" t="e">
        <f>+Combinar1[[#This Row],[url]]&amp;Combinar1[[#This Row],[Complemento Link]]&amp;Combinar1[[#This Row],[id_fil_url 1]]&amp;#REF!&amp;#REF!</f>
        <v>#REF!</v>
      </c>
    </row>
    <row r="641" spans="1:32" x14ac:dyDescent="0.3">
      <c r="A641" s="22">
        <v>1</v>
      </c>
      <c r="B641" s="22" t="s">
        <v>376</v>
      </c>
      <c r="C641">
        <v>5</v>
      </c>
      <c r="D641" s="22">
        <v>5</v>
      </c>
      <c r="E641" s="22" t="s">
        <v>752</v>
      </c>
      <c r="F641" s="22"/>
      <c r="G641" s="22" t="s">
        <v>741</v>
      </c>
      <c r="H641" s="22" t="s">
        <v>737</v>
      </c>
      <c r="I641" s="22" t="s">
        <v>733</v>
      </c>
      <c r="K641" s="22" t="s">
        <v>731</v>
      </c>
      <c r="L641" s="22" t="s">
        <v>752</v>
      </c>
      <c r="M641" s="22" t="s">
        <v>735</v>
      </c>
      <c r="N641" s="22" t="s">
        <v>743</v>
      </c>
      <c r="O641" s="22" t="s">
        <v>744</v>
      </c>
      <c r="P641" s="22" t="s">
        <v>3862</v>
      </c>
      <c r="Q641" t="s">
        <v>5943</v>
      </c>
      <c r="R641" s="22" t="s">
        <v>734</v>
      </c>
      <c r="S641" s="22" t="s">
        <v>3870</v>
      </c>
      <c r="T641" s="22" t="s">
        <v>758</v>
      </c>
      <c r="U641" s="22" t="s">
        <v>384</v>
      </c>
      <c r="V641" s="22">
        <v>240</v>
      </c>
      <c r="W641" s="22" t="s">
        <v>377</v>
      </c>
      <c r="X641" s="22" t="s">
        <v>378</v>
      </c>
      <c r="Y641" s="22" t="s">
        <v>158</v>
      </c>
      <c r="Z641" s="22">
        <v>7304</v>
      </c>
      <c r="AA641" s="22" t="s">
        <v>732</v>
      </c>
      <c r="AC641" t="str">
        <f>+Combinar1[[#This Row],[Descripción Filtro URL 1]]</f>
        <v>Molina</v>
      </c>
      <c r="AD641" t="str">
        <f>+Combinar1[[#This Row],[titulo]]&amp;AC641&amp;", "&amp;Combinar1[[#This Row],[temporalidad]]</f>
        <v>Cantidad de Espacios Culturales según su Tipo de Titularidad en la comuna de Molina, Año 2021</v>
      </c>
      <c r="AE641" t="str">
        <f>+Combinar1[[#This Row],[descripcion_larga]]&amp;AC641&amp;", según datos del "&amp;Combinar1[[#This Row],[fuente]]&amp;", "&amp;Combinar1[[#This Row],[temporalidad]]</f>
        <v>Gráfico que muestra la cantidad de espacios culturales según su tipo de titularidad en la comuna de  Molina, según datos del Observatorio Cultural, Año 2021</v>
      </c>
      <c r="AF641" t="e">
        <f>+Combinar1[[#This Row],[url]]&amp;Combinar1[[#This Row],[Complemento Link]]&amp;Combinar1[[#This Row],[id_fil_url 1]]&amp;#REF!&amp;#REF!</f>
        <v>#REF!</v>
      </c>
    </row>
    <row r="642" spans="1:32" x14ac:dyDescent="0.3">
      <c r="A642" s="22">
        <v>1</v>
      </c>
      <c r="B642" s="22" t="s">
        <v>376</v>
      </c>
      <c r="C642">
        <v>1</v>
      </c>
      <c r="D642" s="22">
        <v>1</v>
      </c>
      <c r="E642" s="22" t="s">
        <v>742</v>
      </c>
      <c r="F642" s="22"/>
      <c r="G642" s="22" t="s">
        <v>736</v>
      </c>
      <c r="H642" s="22" t="s">
        <v>737</v>
      </c>
      <c r="I642" s="22" t="s">
        <v>733</v>
      </c>
      <c r="K642" s="22" t="s">
        <v>731</v>
      </c>
      <c r="L642" s="22" t="s">
        <v>742</v>
      </c>
      <c r="M642" s="22" t="s">
        <v>735</v>
      </c>
      <c r="N642" s="22" t="s">
        <v>743</v>
      </c>
      <c r="O642" s="22" t="s">
        <v>744</v>
      </c>
      <c r="P642" s="22" t="s">
        <v>3859</v>
      </c>
      <c r="Q642" t="s">
        <v>3864</v>
      </c>
      <c r="R642" s="22" t="s">
        <v>734</v>
      </c>
      <c r="S642" s="22" t="s">
        <v>3872</v>
      </c>
      <c r="T642" s="22" t="s">
        <v>754</v>
      </c>
      <c r="U642" s="22" t="s">
        <v>384</v>
      </c>
      <c r="V642" s="22">
        <v>240</v>
      </c>
      <c r="W642" s="22" t="s">
        <v>377</v>
      </c>
      <c r="X642" s="22" t="s">
        <v>378</v>
      </c>
      <c r="Y642" s="22" t="s">
        <v>159</v>
      </c>
      <c r="Z642" s="22">
        <v>7305</v>
      </c>
      <c r="AA642" s="22" t="s">
        <v>732</v>
      </c>
      <c r="AC642" t="str">
        <f>+Combinar1[[#This Row],[Descripción Filtro URL 1]]</f>
        <v>Rauco</v>
      </c>
      <c r="AD642" t="str">
        <f>+Combinar1[[#This Row],[titulo]]&amp;AC642&amp;", "&amp;Combinar1[[#This Row],[temporalidad]]</f>
        <v>Cantidad de Espacios Culturales con Acceso para Discapacitados en la comuna de Rauco, Año 2021</v>
      </c>
      <c r="AE642" t="str">
        <f>+Combinar1[[#This Row],[descripcion_larga]]&amp;AC642&amp;", según datos del "&amp;Combinar1[[#This Row],[fuente]]&amp;", "&amp;Combinar1[[#This Row],[temporalidad]]</f>
        <v>Gráfico que muestra la cantidad de espacios culturales con o sin acceso para discapacitados en la comuna de Rauco, según datos del Observatorio Cultural, Año 2021</v>
      </c>
      <c r="AF642" t="e">
        <f>+Combinar1[[#This Row],[url]]&amp;Combinar1[[#This Row],[Complemento Link]]&amp;Combinar1[[#This Row],[id_fil_url 1]]&amp;#REF!&amp;#REF!</f>
        <v>#REF!</v>
      </c>
    </row>
    <row r="643" spans="1:32" x14ac:dyDescent="0.3">
      <c r="A643" s="22">
        <v>1</v>
      </c>
      <c r="B643" s="22" t="s">
        <v>376</v>
      </c>
      <c r="C643">
        <v>2</v>
      </c>
      <c r="D643" s="22">
        <v>2</v>
      </c>
      <c r="E643" s="22" t="s">
        <v>746</v>
      </c>
      <c r="F643" s="22"/>
      <c r="G643" s="22" t="s">
        <v>738</v>
      </c>
      <c r="H643" s="22" t="s">
        <v>737</v>
      </c>
      <c r="I643" s="22" t="s">
        <v>733</v>
      </c>
      <c r="K643" s="22" t="s">
        <v>731</v>
      </c>
      <c r="L643" s="22" t="s">
        <v>746</v>
      </c>
      <c r="M643" s="22" t="s">
        <v>735</v>
      </c>
      <c r="N643" s="22" t="s">
        <v>743</v>
      </c>
      <c r="O643" s="22" t="s">
        <v>744</v>
      </c>
      <c r="P643" s="22" t="s">
        <v>3860</v>
      </c>
      <c r="Q643" t="s">
        <v>5944</v>
      </c>
      <c r="R643" s="22" t="s">
        <v>734</v>
      </c>
      <c r="S643" s="22" t="s">
        <v>3871</v>
      </c>
      <c r="T643" s="22" t="s">
        <v>755</v>
      </c>
      <c r="U643" s="22" t="s">
        <v>384</v>
      </c>
      <c r="V643" s="22">
        <v>240</v>
      </c>
      <c r="W643" s="22" t="s">
        <v>377</v>
      </c>
      <c r="X643" s="22" t="s">
        <v>378</v>
      </c>
      <c r="Y643" s="22" t="s">
        <v>159</v>
      </c>
      <c r="Z643" s="22">
        <v>7305</v>
      </c>
      <c r="AA643" s="22" t="s">
        <v>732</v>
      </c>
      <c r="AC643" t="str">
        <f>+Combinar1[[#This Row],[Descripción Filtro URL 1]]</f>
        <v>Rauco</v>
      </c>
      <c r="AD643" t="str">
        <f>+Combinar1[[#This Row],[titulo]]&amp;AC643&amp;", "&amp;Combinar1[[#This Row],[temporalidad]]</f>
        <v>Cantidad de Espacios Culturales por Tipo en la comuna de Rauco, Año 2021</v>
      </c>
      <c r="AE643" t="str">
        <f>+Combinar1[[#This Row],[descripcion_larga]]&amp;AC643&amp;", según datos del "&amp;Combinar1[[#This Row],[fuente]]&amp;", "&amp;Combinar1[[#This Row],[temporalidad]]</f>
        <v>Gráfico que muestra la cantidad de espacios culturales por tipo en la comuna de Rauco, según datos del Observatorio Cultural, Año 2021</v>
      </c>
      <c r="AF643" t="e">
        <f>+Combinar1[[#This Row],[url]]&amp;Combinar1[[#This Row],[Complemento Link]]&amp;Combinar1[[#This Row],[id_fil_url 1]]&amp;#REF!&amp;#REF!</f>
        <v>#REF!</v>
      </c>
    </row>
    <row r="644" spans="1:32" x14ac:dyDescent="0.3">
      <c r="A644" s="22">
        <v>1</v>
      </c>
      <c r="B644" s="22" t="s">
        <v>376</v>
      </c>
      <c r="C644">
        <v>3</v>
      </c>
      <c r="D644" s="22">
        <v>3</v>
      </c>
      <c r="E644" s="22" t="s">
        <v>748</v>
      </c>
      <c r="F644" s="22"/>
      <c r="G644" s="22" t="s">
        <v>739</v>
      </c>
      <c r="H644" s="22" t="s">
        <v>737</v>
      </c>
      <c r="I644" s="22" t="s">
        <v>733</v>
      </c>
      <c r="K644" s="22" t="s">
        <v>731</v>
      </c>
      <c r="L644" s="22" t="s">
        <v>748</v>
      </c>
      <c r="M644" s="22" t="s">
        <v>735</v>
      </c>
      <c r="N644" s="22" t="s">
        <v>743</v>
      </c>
      <c r="O644" s="22" t="s">
        <v>744</v>
      </c>
      <c r="P644" s="22" t="s">
        <v>3863</v>
      </c>
      <c r="Q644" t="s">
        <v>3866</v>
      </c>
      <c r="R644" s="22" t="s">
        <v>734</v>
      </c>
      <c r="S644" s="22" t="s">
        <v>3868</v>
      </c>
      <c r="T644" s="22" t="s">
        <v>756</v>
      </c>
      <c r="U644" s="22" t="s">
        <v>384</v>
      </c>
      <c r="V644" s="22">
        <v>240</v>
      </c>
      <c r="W644" s="22" t="s">
        <v>377</v>
      </c>
      <c r="X644" s="22" t="s">
        <v>378</v>
      </c>
      <c r="Y644" s="22" t="s">
        <v>159</v>
      </c>
      <c r="Z644" s="22">
        <v>7305</v>
      </c>
      <c r="AA644" s="22" t="s">
        <v>732</v>
      </c>
      <c r="AC644" t="str">
        <f>+Combinar1[[#This Row],[Descripción Filtro URL 1]]</f>
        <v>Rauco</v>
      </c>
      <c r="AD644" t="str">
        <f>+Combinar1[[#This Row],[titulo]]&amp;AC644&amp;", "&amp;Combinar1[[#This Row],[temporalidad]]</f>
        <v>Cantidad de Espacios Culturales según su Estado de Mantención en la comuna de Rauco, Año 2021</v>
      </c>
      <c r="AE644" t="str">
        <f>+Combinar1[[#This Row],[descripcion_larga]]&amp;AC644&amp;", según datos del "&amp;Combinar1[[#This Row],[fuente]]&amp;", "&amp;Combinar1[[#This Row],[temporalidad]]</f>
        <v>Gráfico que muestra la cantidad de espacios culturales según su estado de mantención en la comuna de Rauco, según datos del Observatorio Cultural, Año 2021</v>
      </c>
      <c r="AF644" t="e">
        <f>+Combinar1[[#This Row],[url]]&amp;Combinar1[[#This Row],[Complemento Link]]&amp;Combinar1[[#This Row],[id_fil_url 1]]&amp;#REF!&amp;#REF!</f>
        <v>#REF!</v>
      </c>
    </row>
    <row r="645" spans="1:32" x14ac:dyDescent="0.3">
      <c r="A645" s="22">
        <v>1</v>
      </c>
      <c r="B645" s="22" t="s">
        <v>376</v>
      </c>
      <c r="C645">
        <v>4</v>
      </c>
      <c r="D645" s="22">
        <v>4</v>
      </c>
      <c r="E645" s="22" t="s">
        <v>750</v>
      </c>
      <c r="F645" s="22"/>
      <c r="G645" s="22" t="s">
        <v>740</v>
      </c>
      <c r="H645" s="22" t="s">
        <v>737</v>
      </c>
      <c r="I645" s="22" t="s">
        <v>733</v>
      </c>
      <c r="K645" s="22" t="s">
        <v>731</v>
      </c>
      <c r="L645" s="22" t="s">
        <v>750</v>
      </c>
      <c r="M645" s="22" t="s">
        <v>735</v>
      </c>
      <c r="N645" s="22" t="s">
        <v>743</v>
      </c>
      <c r="O645" s="22" t="s">
        <v>744</v>
      </c>
      <c r="P645" s="22" t="s">
        <v>3861</v>
      </c>
      <c r="Q645" t="s">
        <v>3867</v>
      </c>
      <c r="R645" s="22" t="s">
        <v>734</v>
      </c>
      <c r="S645" s="22" t="s">
        <v>3869</v>
      </c>
      <c r="T645" s="22" t="s">
        <v>757</v>
      </c>
      <c r="U645" s="22" t="s">
        <v>384</v>
      </c>
      <c r="V645" s="22">
        <v>240</v>
      </c>
      <c r="W645" s="22" t="s">
        <v>377</v>
      </c>
      <c r="X645" s="22" t="s">
        <v>378</v>
      </c>
      <c r="Y645" s="22" t="s">
        <v>159</v>
      </c>
      <c r="Z645" s="22">
        <v>7305</v>
      </c>
      <c r="AA645" s="22" t="s">
        <v>732</v>
      </c>
      <c r="AC645" t="str">
        <f>+Combinar1[[#This Row],[Descripción Filtro URL 1]]</f>
        <v>Rauco</v>
      </c>
      <c r="AD645" t="str">
        <f>+Combinar1[[#This Row],[titulo]]&amp;AC645&amp;", "&amp;Combinar1[[#This Row],[temporalidad]]</f>
        <v>Cantidad de Espacios Culturales según su Fuente de Financiamiento en la comuna de Rauco, Año 2021</v>
      </c>
      <c r="AE645" t="str">
        <f>+Combinar1[[#This Row],[descripcion_larga]]&amp;AC645&amp;", según datos del "&amp;Combinar1[[#This Row],[fuente]]&amp;", "&amp;Combinar1[[#This Row],[temporalidad]]</f>
        <v>Gráfico que muestra la cantidad de espacios culturales según su fuente de financiamiento en la comuna de Rauco, según datos del Observatorio Cultural, Año 2021</v>
      </c>
      <c r="AF645" t="e">
        <f>+Combinar1[[#This Row],[url]]&amp;Combinar1[[#This Row],[Complemento Link]]&amp;Combinar1[[#This Row],[id_fil_url 1]]&amp;#REF!&amp;#REF!</f>
        <v>#REF!</v>
      </c>
    </row>
    <row r="646" spans="1:32" x14ac:dyDescent="0.3">
      <c r="A646" s="22">
        <v>1</v>
      </c>
      <c r="B646" s="22" t="s">
        <v>376</v>
      </c>
      <c r="C646">
        <v>5</v>
      </c>
      <c r="D646" s="22">
        <v>5</v>
      </c>
      <c r="E646" s="22" t="s">
        <v>752</v>
      </c>
      <c r="F646" s="22"/>
      <c r="G646" s="22" t="s">
        <v>741</v>
      </c>
      <c r="H646" s="22" t="s">
        <v>737</v>
      </c>
      <c r="I646" s="22" t="s">
        <v>733</v>
      </c>
      <c r="K646" s="22" t="s">
        <v>731</v>
      </c>
      <c r="L646" s="22" t="s">
        <v>752</v>
      </c>
      <c r="M646" s="22" t="s">
        <v>735</v>
      </c>
      <c r="N646" s="22" t="s">
        <v>743</v>
      </c>
      <c r="O646" s="22" t="s">
        <v>744</v>
      </c>
      <c r="P646" s="22" t="s">
        <v>3862</v>
      </c>
      <c r="Q646" t="s">
        <v>5943</v>
      </c>
      <c r="R646" s="22" t="s">
        <v>734</v>
      </c>
      <c r="S646" s="22" t="s">
        <v>3870</v>
      </c>
      <c r="T646" s="22" t="s">
        <v>758</v>
      </c>
      <c r="U646" s="22" t="s">
        <v>384</v>
      </c>
      <c r="V646" s="22">
        <v>240</v>
      </c>
      <c r="W646" s="22" t="s">
        <v>377</v>
      </c>
      <c r="X646" s="22" t="s">
        <v>378</v>
      </c>
      <c r="Y646" s="22" t="s">
        <v>159</v>
      </c>
      <c r="Z646" s="22">
        <v>7305</v>
      </c>
      <c r="AA646" s="22" t="s">
        <v>732</v>
      </c>
      <c r="AC646" t="str">
        <f>+Combinar1[[#This Row],[Descripción Filtro URL 1]]</f>
        <v>Rauco</v>
      </c>
      <c r="AD646" t="str">
        <f>+Combinar1[[#This Row],[titulo]]&amp;AC646&amp;", "&amp;Combinar1[[#This Row],[temporalidad]]</f>
        <v>Cantidad de Espacios Culturales según su Tipo de Titularidad en la comuna de Rauco, Año 2021</v>
      </c>
      <c r="AE646" t="str">
        <f>+Combinar1[[#This Row],[descripcion_larga]]&amp;AC646&amp;", según datos del "&amp;Combinar1[[#This Row],[fuente]]&amp;", "&amp;Combinar1[[#This Row],[temporalidad]]</f>
        <v>Gráfico que muestra la cantidad de espacios culturales según su tipo de titularidad en la comuna de  Rauco, según datos del Observatorio Cultural, Año 2021</v>
      </c>
      <c r="AF646" t="e">
        <f>+Combinar1[[#This Row],[url]]&amp;Combinar1[[#This Row],[Complemento Link]]&amp;Combinar1[[#This Row],[id_fil_url 1]]&amp;#REF!&amp;#REF!</f>
        <v>#REF!</v>
      </c>
    </row>
    <row r="647" spans="1:32" x14ac:dyDescent="0.3">
      <c r="A647" s="22">
        <v>1</v>
      </c>
      <c r="B647" s="22" t="s">
        <v>376</v>
      </c>
      <c r="C647">
        <v>1</v>
      </c>
      <c r="D647" s="22">
        <v>1</v>
      </c>
      <c r="E647" s="22" t="s">
        <v>742</v>
      </c>
      <c r="F647" s="22"/>
      <c r="G647" s="22" t="s">
        <v>736</v>
      </c>
      <c r="H647" s="22" t="s">
        <v>737</v>
      </c>
      <c r="I647" s="22" t="s">
        <v>733</v>
      </c>
      <c r="K647" s="22" t="s">
        <v>731</v>
      </c>
      <c r="L647" s="22" t="s">
        <v>742</v>
      </c>
      <c r="M647" s="22" t="s">
        <v>735</v>
      </c>
      <c r="N647" s="22" t="s">
        <v>743</v>
      </c>
      <c r="O647" s="22" t="s">
        <v>744</v>
      </c>
      <c r="P647" s="22" t="s">
        <v>3859</v>
      </c>
      <c r="Q647" t="s">
        <v>3864</v>
      </c>
      <c r="R647" s="22" t="s">
        <v>734</v>
      </c>
      <c r="S647" s="22" t="s">
        <v>3872</v>
      </c>
      <c r="T647" s="22" t="s">
        <v>754</v>
      </c>
      <c r="U647" s="22" t="s">
        <v>384</v>
      </c>
      <c r="V647" s="22">
        <v>240</v>
      </c>
      <c r="W647" s="22" t="s">
        <v>377</v>
      </c>
      <c r="X647" s="22" t="s">
        <v>378</v>
      </c>
      <c r="Y647" s="22" t="s">
        <v>160</v>
      </c>
      <c r="Z647" s="22">
        <v>7306</v>
      </c>
      <c r="AA647" s="22" t="s">
        <v>732</v>
      </c>
      <c r="AC647" t="str">
        <f>+Combinar1[[#This Row],[Descripción Filtro URL 1]]</f>
        <v>Romeral</v>
      </c>
      <c r="AD647" t="str">
        <f>+Combinar1[[#This Row],[titulo]]&amp;AC647&amp;", "&amp;Combinar1[[#This Row],[temporalidad]]</f>
        <v>Cantidad de Espacios Culturales con Acceso para Discapacitados en la comuna de Romeral, Año 2021</v>
      </c>
      <c r="AE647" t="str">
        <f>+Combinar1[[#This Row],[descripcion_larga]]&amp;AC647&amp;", según datos del "&amp;Combinar1[[#This Row],[fuente]]&amp;", "&amp;Combinar1[[#This Row],[temporalidad]]</f>
        <v>Gráfico que muestra la cantidad de espacios culturales con o sin acceso para discapacitados en la comuna de Romeral, según datos del Observatorio Cultural, Año 2021</v>
      </c>
      <c r="AF647" t="e">
        <f>+Combinar1[[#This Row],[url]]&amp;Combinar1[[#This Row],[Complemento Link]]&amp;Combinar1[[#This Row],[id_fil_url 1]]&amp;#REF!&amp;#REF!</f>
        <v>#REF!</v>
      </c>
    </row>
    <row r="648" spans="1:32" x14ac:dyDescent="0.3">
      <c r="A648" s="22">
        <v>1</v>
      </c>
      <c r="B648" s="22" t="s">
        <v>376</v>
      </c>
      <c r="C648">
        <v>2</v>
      </c>
      <c r="D648" s="22">
        <v>2</v>
      </c>
      <c r="E648" s="22" t="s">
        <v>746</v>
      </c>
      <c r="F648" s="22"/>
      <c r="G648" s="22" t="s">
        <v>738</v>
      </c>
      <c r="H648" s="22" t="s">
        <v>737</v>
      </c>
      <c r="I648" s="22" t="s">
        <v>733</v>
      </c>
      <c r="K648" s="22" t="s">
        <v>731</v>
      </c>
      <c r="L648" s="22" t="s">
        <v>746</v>
      </c>
      <c r="M648" s="22" t="s">
        <v>735</v>
      </c>
      <c r="N648" s="22" t="s">
        <v>743</v>
      </c>
      <c r="O648" s="22" t="s">
        <v>744</v>
      </c>
      <c r="P648" s="22" t="s">
        <v>3860</v>
      </c>
      <c r="Q648" t="s">
        <v>5944</v>
      </c>
      <c r="R648" s="22" t="s">
        <v>734</v>
      </c>
      <c r="S648" s="22" t="s">
        <v>3871</v>
      </c>
      <c r="T648" s="22" t="s">
        <v>755</v>
      </c>
      <c r="U648" s="22" t="s">
        <v>384</v>
      </c>
      <c r="V648" s="22">
        <v>240</v>
      </c>
      <c r="W648" s="22" t="s">
        <v>377</v>
      </c>
      <c r="X648" s="22" t="s">
        <v>378</v>
      </c>
      <c r="Y648" s="22" t="s">
        <v>160</v>
      </c>
      <c r="Z648" s="22">
        <v>7306</v>
      </c>
      <c r="AA648" s="22" t="s">
        <v>732</v>
      </c>
      <c r="AC648" t="str">
        <f>+Combinar1[[#This Row],[Descripción Filtro URL 1]]</f>
        <v>Romeral</v>
      </c>
      <c r="AD648" t="str">
        <f>+Combinar1[[#This Row],[titulo]]&amp;AC648&amp;", "&amp;Combinar1[[#This Row],[temporalidad]]</f>
        <v>Cantidad de Espacios Culturales por Tipo en la comuna de Romeral, Año 2021</v>
      </c>
      <c r="AE648" t="str">
        <f>+Combinar1[[#This Row],[descripcion_larga]]&amp;AC648&amp;", según datos del "&amp;Combinar1[[#This Row],[fuente]]&amp;", "&amp;Combinar1[[#This Row],[temporalidad]]</f>
        <v>Gráfico que muestra la cantidad de espacios culturales por tipo en la comuna de Romeral, según datos del Observatorio Cultural, Año 2021</v>
      </c>
      <c r="AF648" t="e">
        <f>+Combinar1[[#This Row],[url]]&amp;Combinar1[[#This Row],[Complemento Link]]&amp;Combinar1[[#This Row],[id_fil_url 1]]&amp;#REF!&amp;#REF!</f>
        <v>#REF!</v>
      </c>
    </row>
    <row r="649" spans="1:32" x14ac:dyDescent="0.3">
      <c r="A649" s="22">
        <v>1</v>
      </c>
      <c r="B649" s="22" t="s">
        <v>376</v>
      </c>
      <c r="C649">
        <v>3</v>
      </c>
      <c r="D649" s="22">
        <v>3</v>
      </c>
      <c r="E649" s="22" t="s">
        <v>748</v>
      </c>
      <c r="F649" s="22"/>
      <c r="G649" s="22" t="s">
        <v>739</v>
      </c>
      <c r="H649" s="22" t="s">
        <v>737</v>
      </c>
      <c r="I649" s="22" t="s">
        <v>733</v>
      </c>
      <c r="K649" s="22" t="s">
        <v>731</v>
      </c>
      <c r="L649" s="22" t="s">
        <v>748</v>
      </c>
      <c r="M649" s="22" t="s">
        <v>735</v>
      </c>
      <c r="N649" s="22" t="s">
        <v>743</v>
      </c>
      <c r="O649" s="22" t="s">
        <v>744</v>
      </c>
      <c r="P649" s="22" t="s">
        <v>3863</v>
      </c>
      <c r="Q649" t="s">
        <v>3866</v>
      </c>
      <c r="R649" s="22" t="s">
        <v>734</v>
      </c>
      <c r="S649" s="22" t="s">
        <v>3868</v>
      </c>
      <c r="T649" s="22" t="s">
        <v>756</v>
      </c>
      <c r="U649" s="22" t="s">
        <v>384</v>
      </c>
      <c r="V649" s="22">
        <v>240</v>
      </c>
      <c r="W649" s="22" t="s">
        <v>377</v>
      </c>
      <c r="X649" s="22" t="s">
        <v>378</v>
      </c>
      <c r="Y649" s="22" t="s">
        <v>160</v>
      </c>
      <c r="Z649" s="22">
        <v>7306</v>
      </c>
      <c r="AA649" s="22" t="s">
        <v>732</v>
      </c>
      <c r="AC649" t="str">
        <f>+Combinar1[[#This Row],[Descripción Filtro URL 1]]</f>
        <v>Romeral</v>
      </c>
      <c r="AD649" t="str">
        <f>+Combinar1[[#This Row],[titulo]]&amp;AC649&amp;", "&amp;Combinar1[[#This Row],[temporalidad]]</f>
        <v>Cantidad de Espacios Culturales según su Estado de Mantención en la comuna de Romeral, Año 2021</v>
      </c>
      <c r="AE649" t="str">
        <f>+Combinar1[[#This Row],[descripcion_larga]]&amp;AC649&amp;", según datos del "&amp;Combinar1[[#This Row],[fuente]]&amp;", "&amp;Combinar1[[#This Row],[temporalidad]]</f>
        <v>Gráfico que muestra la cantidad de espacios culturales según su estado de mantención en la comuna de Romeral, según datos del Observatorio Cultural, Año 2021</v>
      </c>
      <c r="AF649" t="e">
        <f>+Combinar1[[#This Row],[url]]&amp;Combinar1[[#This Row],[Complemento Link]]&amp;Combinar1[[#This Row],[id_fil_url 1]]&amp;#REF!&amp;#REF!</f>
        <v>#REF!</v>
      </c>
    </row>
    <row r="650" spans="1:32" x14ac:dyDescent="0.3">
      <c r="A650" s="22">
        <v>1</v>
      </c>
      <c r="B650" s="22" t="s">
        <v>376</v>
      </c>
      <c r="C650">
        <v>4</v>
      </c>
      <c r="D650" s="22">
        <v>4</v>
      </c>
      <c r="E650" s="22" t="s">
        <v>750</v>
      </c>
      <c r="F650" s="22"/>
      <c r="G650" s="22" t="s">
        <v>740</v>
      </c>
      <c r="H650" s="22" t="s">
        <v>737</v>
      </c>
      <c r="I650" s="22" t="s">
        <v>733</v>
      </c>
      <c r="K650" s="22" t="s">
        <v>731</v>
      </c>
      <c r="L650" s="22" t="s">
        <v>750</v>
      </c>
      <c r="M650" s="22" t="s">
        <v>735</v>
      </c>
      <c r="N650" s="22" t="s">
        <v>743</v>
      </c>
      <c r="O650" s="22" t="s">
        <v>744</v>
      </c>
      <c r="P650" s="22" t="s">
        <v>3861</v>
      </c>
      <c r="Q650" t="s">
        <v>3867</v>
      </c>
      <c r="R650" s="22" t="s">
        <v>734</v>
      </c>
      <c r="S650" s="22" t="s">
        <v>3869</v>
      </c>
      <c r="T650" s="22" t="s">
        <v>757</v>
      </c>
      <c r="U650" s="22" t="s">
        <v>384</v>
      </c>
      <c r="V650" s="22">
        <v>240</v>
      </c>
      <c r="W650" s="22" t="s">
        <v>377</v>
      </c>
      <c r="X650" s="22" t="s">
        <v>378</v>
      </c>
      <c r="Y650" s="22" t="s">
        <v>160</v>
      </c>
      <c r="Z650" s="22">
        <v>7306</v>
      </c>
      <c r="AA650" s="22" t="s">
        <v>732</v>
      </c>
      <c r="AC650" t="str">
        <f>+Combinar1[[#This Row],[Descripción Filtro URL 1]]</f>
        <v>Romeral</v>
      </c>
      <c r="AD650" t="str">
        <f>+Combinar1[[#This Row],[titulo]]&amp;AC650&amp;", "&amp;Combinar1[[#This Row],[temporalidad]]</f>
        <v>Cantidad de Espacios Culturales según su Fuente de Financiamiento en la comuna de Romeral, Año 2021</v>
      </c>
      <c r="AE650" t="str">
        <f>+Combinar1[[#This Row],[descripcion_larga]]&amp;AC650&amp;", según datos del "&amp;Combinar1[[#This Row],[fuente]]&amp;", "&amp;Combinar1[[#This Row],[temporalidad]]</f>
        <v>Gráfico que muestra la cantidad de espacios culturales según su fuente de financiamiento en la comuna de Romeral, según datos del Observatorio Cultural, Año 2021</v>
      </c>
      <c r="AF650" t="e">
        <f>+Combinar1[[#This Row],[url]]&amp;Combinar1[[#This Row],[Complemento Link]]&amp;Combinar1[[#This Row],[id_fil_url 1]]&amp;#REF!&amp;#REF!</f>
        <v>#REF!</v>
      </c>
    </row>
    <row r="651" spans="1:32" x14ac:dyDescent="0.3">
      <c r="A651" s="22">
        <v>1</v>
      </c>
      <c r="B651" s="22" t="s">
        <v>376</v>
      </c>
      <c r="C651">
        <v>5</v>
      </c>
      <c r="D651" s="22">
        <v>5</v>
      </c>
      <c r="E651" s="22" t="s">
        <v>752</v>
      </c>
      <c r="F651" s="22"/>
      <c r="G651" s="22" t="s">
        <v>741</v>
      </c>
      <c r="H651" s="22" t="s">
        <v>737</v>
      </c>
      <c r="I651" s="22" t="s">
        <v>733</v>
      </c>
      <c r="K651" s="22" t="s">
        <v>731</v>
      </c>
      <c r="L651" s="22" t="s">
        <v>752</v>
      </c>
      <c r="M651" s="22" t="s">
        <v>735</v>
      </c>
      <c r="N651" s="22" t="s">
        <v>743</v>
      </c>
      <c r="O651" s="22" t="s">
        <v>744</v>
      </c>
      <c r="P651" s="22" t="s">
        <v>3862</v>
      </c>
      <c r="Q651" t="s">
        <v>5943</v>
      </c>
      <c r="R651" s="22" t="s">
        <v>734</v>
      </c>
      <c r="S651" s="22" t="s">
        <v>3870</v>
      </c>
      <c r="T651" s="22" t="s">
        <v>758</v>
      </c>
      <c r="U651" s="22" t="s">
        <v>384</v>
      </c>
      <c r="V651" s="22">
        <v>240</v>
      </c>
      <c r="W651" s="22" t="s">
        <v>377</v>
      </c>
      <c r="X651" s="22" t="s">
        <v>378</v>
      </c>
      <c r="Y651" s="22" t="s">
        <v>160</v>
      </c>
      <c r="Z651" s="22">
        <v>7306</v>
      </c>
      <c r="AA651" s="22" t="s">
        <v>732</v>
      </c>
      <c r="AC651" t="str">
        <f>+Combinar1[[#This Row],[Descripción Filtro URL 1]]</f>
        <v>Romeral</v>
      </c>
      <c r="AD651" t="str">
        <f>+Combinar1[[#This Row],[titulo]]&amp;AC651&amp;", "&amp;Combinar1[[#This Row],[temporalidad]]</f>
        <v>Cantidad de Espacios Culturales según su Tipo de Titularidad en la comuna de Romeral, Año 2021</v>
      </c>
      <c r="AE651" t="str">
        <f>+Combinar1[[#This Row],[descripcion_larga]]&amp;AC651&amp;", según datos del "&amp;Combinar1[[#This Row],[fuente]]&amp;", "&amp;Combinar1[[#This Row],[temporalidad]]</f>
        <v>Gráfico que muestra la cantidad de espacios culturales según su tipo de titularidad en la comuna de  Romeral, según datos del Observatorio Cultural, Año 2021</v>
      </c>
      <c r="AF651" t="e">
        <f>+Combinar1[[#This Row],[url]]&amp;Combinar1[[#This Row],[Complemento Link]]&amp;Combinar1[[#This Row],[id_fil_url 1]]&amp;#REF!&amp;#REF!</f>
        <v>#REF!</v>
      </c>
    </row>
    <row r="652" spans="1:32" x14ac:dyDescent="0.3">
      <c r="A652" s="22">
        <v>1</v>
      </c>
      <c r="B652" s="22" t="s">
        <v>376</v>
      </c>
      <c r="C652">
        <v>1</v>
      </c>
      <c r="D652" s="22">
        <v>1</v>
      </c>
      <c r="E652" s="22" t="s">
        <v>742</v>
      </c>
      <c r="F652" s="22"/>
      <c r="G652" s="22" t="s">
        <v>736</v>
      </c>
      <c r="H652" s="22" t="s">
        <v>737</v>
      </c>
      <c r="I652" s="22" t="s">
        <v>733</v>
      </c>
      <c r="K652" s="22" t="s">
        <v>731</v>
      </c>
      <c r="L652" s="22" t="s">
        <v>742</v>
      </c>
      <c r="M652" s="22" t="s">
        <v>735</v>
      </c>
      <c r="N652" s="22" t="s">
        <v>743</v>
      </c>
      <c r="O652" s="22" t="s">
        <v>744</v>
      </c>
      <c r="P652" s="22" t="s">
        <v>3859</v>
      </c>
      <c r="Q652" t="s">
        <v>3864</v>
      </c>
      <c r="R652" s="22" t="s">
        <v>734</v>
      </c>
      <c r="S652" s="22" t="s">
        <v>3872</v>
      </c>
      <c r="T652" s="22" t="s">
        <v>754</v>
      </c>
      <c r="U652" s="22" t="s">
        <v>384</v>
      </c>
      <c r="V652" s="22">
        <v>240</v>
      </c>
      <c r="W652" s="22" t="s">
        <v>377</v>
      </c>
      <c r="X652" s="22" t="s">
        <v>378</v>
      </c>
      <c r="Y652" s="22" t="s">
        <v>161</v>
      </c>
      <c r="Z652" s="22">
        <v>7307</v>
      </c>
      <c r="AA652" s="22" t="s">
        <v>732</v>
      </c>
      <c r="AC652" t="str">
        <f>+Combinar1[[#This Row],[Descripción Filtro URL 1]]</f>
        <v>Sagrada Familia</v>
      </c>
      <c r="AD652" t="str">
        <f>+Combinar1[[#This Row],[titulo]]&amp;AC652&amp;", "&amp;Combinar1[[#This Row],[temporalidad]]</f>
        <v>Cantidad de Espacios Culturales con Acceso para Discapacitados en la comuna de Sagrada Familia, Año 2021</v>
      </c>
      <c r="AE652" t="str">
        <f>+Combinar1[[#This Row],[descripcion_larga]]&amp;AC652&amp;", según datos del "&amp;Combinar1[[#This Row],[fuente]]&amp;", "&amp;Combinar1[[#This Row],[temporalidad]]</f>
        <v>Gráfico que muestra la cantidad de espacios culturales con o sin acceso para discapacitados en la comuna de Sagrada Familia, según datos del Observatorio Cultural, Año 2021</v>
      </c>
      <c r="AF652" t="e">
        <f>+Combinar1[[#This Row],[url]]&amp;Combinar1[[#This Row],[Complemento Link]]&amp;Combinar1[[#This Row],[id_fil_url 1]]&amp;#REF!&amp;#REF!</f>
        <v>#REF!</v>
      </c>
    </row>
    <row r="653" spans="1:32" x14ac:dyDescent="0.3">
      <c r="A653" s="22">
        <v>1</v>
      </c>
      <c r="B653" s="22" t="s">
        <v>376</v>
      </c>
      <c r="C653">
        <v>2</v>
      </c>
      <c r="D653" s="22">
        <v>2</v>
      </c>
      <c r="E653" s="22" t="s">
        <v>746</v>
      </c>
      <c r="F653" s="22"/>
      <c r="G653" s="22" t="s">
        <v>738</v>
      </c>
      <c r="H653" s="22" t="s">
        <v>737</v>
      </c>
      <c r="I653" s="22" t="s">
        <v>733</v>
      </c>
      <c r="K653" s="22" t="s">
        <v>731</v>
      </c>
      <c r="L653" s="22" t="s">
        <v>746</v>
      </c>
      <c r="M653" s="22" t="s">
        <v>735</v>
      </c>
      <c r="N653" s="22" t="s">
        <v>743</v>
      </c>
      <c r="O653" s="22" t="s">
        <v>744</v>
      </c>
      <c r="P653" s="22" t="s">
        <v>3860</v>
      </c>
      <c r="Q653" t="s">
        <v>5944</v>
      </c>
      <c r="R653" s="22" t="s">
        <v>734</v>
      </c>
      <c r="S653" s="22" t="s">
        <v>3871</v>
      </c>
      <c r="T653" s="22" t="s">
        <v>755</v>
      </c>
      <c r="U653" s="22" t="s">
        <v>384</v>
      </c>
      <c r="V653" s="22">
        <v>240</v>
      </c>
      <c r="W653" s="22" t="s">
        <v>377</v>
      </c>
      <c r="X653" s="22" t="s">
        <v>378</v>
      </c>
      <c r="Y653" s="22" t="s">
        <v>161</v>
      </c>
      <c r="Z653" s="22">
        <v>7307</v>
      </c>
      <c r="AA653" s="22" t="s">
        <v>732</v>
      </c>
      <c r="AC653" t="str">
        <f>+Combinar1[[#This Row],[Descripción Filtro URL 1]]</f>
        <v>Sagrada Familia</v>
      </c>
      <c r="AD653" t="str">
        <f>+Combinar1[[#This Row],[titulo]]&amp;AC653&amp;", "&amp;Combinar1[[#This Row],[temporalidad]]</f>
        <v>Cantidad de Espacios Culturales por Tipo en la comuna de Sagrada Familia, Año 2021</v>
      </c>
      <c r="AE653" t="str">
        <f>+Combinar1[[#This Row],[descripcion_larga]]&amp;AC653&amp;", según datos del "&amp;Combinar1[[#This Row],[fuente]]&amp;", "&amp;Combinar1[[#This Row],[temporalidad]]</f>
        <v>Gráfico que muestra la cantidad de espacios culturales por tipo en la comuna de Sagrada Familia, según datos del Observatorio Cultural, Año 2021</v>
      </c>
      <c r="AF653" t="e">
        <f>+Combinar1[[#This Row],[url]]&amp;Combinar1[[#This Row],[Complemento Link]]&amp;Combinar1[[#This Row],[id_fil_url 1]]&amp;#REF!&amp;#REF!</f>
        <v>#REF!</v>
      </c>
    </row>
    <row r="654" spans="1:32" x14ac:dyDescent="0.3">
      <c r="A654" s="22">
        <v>1</v>
      </c>
      <c r="B654" s="22" t="s">
        <v>376</v>
      </c>
      <c r="C654">
        <v>3</v>
      </c>
      <c r="D654" s="22">
        <v>3</v>
      </c>
      <c r="E654" s="22" t="s">
        <v>748</v>
      </c>
      <c r="F654" s="22"/>
      <c r="G654" s="22" t="s">
        <v>739</v>
      </c>
      <c r="H654" s="22" t="s">
        <v>737</v>
      </c>
      <c r="I654" s="22" t="s">
        <v>733</v>
      </c>
      <c r="K654" s="22" t="s">
        <v>731</v>
      </c>
      <c r="L654" s="22" t="s">
        <v>748</v>
      </c>
      <c r="M654" s="22" t="s">
        <v>735</v>
      </c>
      <c r="N654" s="22" t="s">
        <v>743</v>
      </c>
      <c r="O654" s="22" t="s">
        <v>744</v>
      </c>
      <c r="P654" s="22" t="s">
        <v>3863</v>
      </c>
      <c r="Q654" t="s">
        <v>3866</v>
      </c>
      <c r="R654" s="22" t="s">
        <v>734</v>
      </c>
      <c r="S654" s="22" t="s">
        <v>3868</v>
      </c>
      <c r="T654" s="22" t="s">
        <v>756</v>
      </c>
      <c r="U654" s="22" t="s">
        <v>384</v>
      </c>
      <c r="V654" s="22">
        <v>240</v>
      </c>
      <c r="W654" s="22" t="s">
        <v>377</v>
      </c>
      <c r="X654" s="22" t="s">
        <v>378</v>
      </c>
      <c r="Y654" s="22" t="s">
        <v>161</v>
      </c>
      <c r="Z654" s="22">
        <v>7307</v>
      </c>
      <c r="AA654" s="22" t="s">
        <v>732</v>
      </c>
      <c r="AC654" t="str">
        <f>+Combinar1[[#This Row],[Descripción Filtro URL 1]]</f>
        <v>Sagrada Familia</v>
      </c>
      <c r="AD654" t="str">
        <f>+Combinar1[[#This Row],[titulo]]&amp;AC654&amp;", "&amp;Combinar1[[#This Row],[temporalidad]]</f>
        <v>Cantidad de Espacios Culturales según su Estado de Mantención en la comuna de Sagrada Familia, Año 2021</v>
      </c>
      <c r="AE654" t="str">
        <f>+Combinar1[[#This Row],[descripcion_larga]]&amp;AC654&amp;", según datos del "&amp;Combinar1[[#This Row],[fuente]]&amp;", "&amp;Combinar1[[#This Row],[temporalidad]]</f>
        <v>Gráfico que muestra la cantidad de espacios culturales según su estado de mantención en la comuna de Sagrada Familia, según datos del Observatorio Cultural, Año 2021</v>
      </c>
      <c r="AF654" t="e">
        <f>+Combinar1[[#This Row],[url]]&amp;Combinar1[[#This Row],[Complemento Link]]&amp;Combinar1[[#This Row],[id_fil_url 1]]&amp;#REF!&amp;#REF!</f>
        <v>#REF!</v>
      </c>
    </row>
    <row r="655" spans="1:32" x14ac:dyDescent="0.3">
      <c r="A655" s="22">
        <v>1</v>
      </c>
      <c r="B655" s="22" t="s">
        <v>376</v>
      </c>
      <c r="C655">
        <v>4</v>
      </c>
      <c r="D655" s="22">
        <v>4</v>
      </c>
      <c r="E655" s="22" t="s">
        <v>750</v>
      </c>
      <c r="F655" s="22"/>
      <c r="G655" s="22" t="s">
        <v>740</v>
      </c>
      <c r="H655" s="22" t="s">
        <v>737</v>
      </c>
      <c r="I655" s="22" t="s">
        <v>733</v>
      </c>
      <c r="K655" s="22" t="s">
        <v>731</v>
      </c>
      <c r="L655" s="22" t="s">
        <v>750</v>
      </c>
      <c r="M655" s="22" t="s">
        <v>735</v>
      </c>
      <c r="N655" s="22" t="s">
        <v>743</v>
      </c>
      <c r="O655" s="22" t="s">
        <v>744</v>
      </c>
      <c r="P655" s="22" t="s">
        <v>3861</v>
      </c>
      <c r="Q655" t="s">
        <v>3867</v>
      </c>
      <c r="R655" s="22" t="s">
        <v>734</v>
      </c>
      <c r="S655" s="22" t="s">
        <v>3869</v>
      </c>
      <c r="T655" s="22" t="s">
        <v>757</v>
      </c>
      <c r="U655" s="22" t="s">
        <v>384</v>
      </c>
      <c r="V655" s="22">
        <v>240</v>
      </c>
      <c r="W655" s="22" t="s">
        <v>377</v>
      </c>
      <c r="X655" s="22" t="s">
        <v>378</v>
      </c>
      <c r="Y655" s="22" t="s">
        <v>161</v>
      </c>
      <c r="Z655" s="22">
        <v>7307</v>
      </c>
      <c r="AA655" s="22" t="s">
        <v>732</v>
      </c>
      <c r="AC655" t="str">
        <f>+Combinar1[[#This Row],[Descripción Filtro URL 1]]</f>
        <v>Sagrada Familia</v>
      </c>
      <c r="AD655" t="str">
        <f>+Combinar1[[#This Row],[titulo]]&amp;AC655&amp;", "&amp;Combinar1[[#This Row],[temporalidad]]</f>
        <v>Cantidad de Espacios Culturales según su Fuente de Financiamiento en la comuna de Sagrada Familia, Año 2021</v>
      </c>
      <c r="AE655" t="str">
        <f>+Combinar1[[#This Row],[descripcion_larga]]&amp;AC655&amp;", según datos del "&amp;Combinar1[[#This Row],[fuente]]&amp;", "&amp;Combinar1[[#This Row],[temporalidad]]</f>
        <v>Gráfico que muestra la cantidad de espacios culturales según su fuente de financiamiento en la comuna de Sagrada Familia, según datos del Observatorio Cultural, Año 2021</v>
      </c>
      <c r="AF655" t="e">
        <f>+Combinar1[[#This Row],[url]]&amp;Combinar1[[#This Row],[Complemento Link]]&amp;Combinar1[[#This Row],[id_fil_url 1]]&amp;#REF!&amp;#REF!</f>
        <v>#REF!</v>
      </c>
    </row>
    <row r="656" spans="1:32" x14ac:dyDescent="0.3">
      <c r="A656" s="22">
        <v>1</v>
      </c>
      <c r="B656" s="22" t="s">
        <v>376</v>
      </c>
      <c r="C656">
        <v>5</v>
      </c>
      <c r="D656" s="22">
        <v>5</v>
      </c>
      <c r="E656" s="22" t="s">
        <v>752</v>
      </c>
      <c r="F656" s="22"/>
      <c r="G656" s="22" t="s">
        <v>741</v>
      </c>
      <c r="H656" s="22" t="s">
        <v>737</v>
      </c>
      <c r="I656" s="22" t="s">
        <v>733</v>
      </c>
      <c r="K656" s="22" t="s">
        <v>731</v>
      </c>
      <c r="L656" s="22" t="s">
        <v>752</v>
      </c>
      <c r="M656" s="22" t="s">
        <v>735</v>
      </c>
      <c r="N656" s="22" t="s">
        <v>743</v>
      </c>
      <c r="O656" s="22" t="s">
        <v>744</v>
      </c>
      <c r="P656" s="22" t="s">
        <v>3862</v>
      </c>
      <c r="Q656" t="s">
        <v>5943</v>
      </c>
      <c r="R656" s="22" t="s">
        <v>734</v>
      </c>
      <c r="S656" s="22" t="s">
        <v>3870</v>
      </c>
      <c r="T656" s="22" t="s">
        <v>758</v>
      </c>
      <c r="U656" s="22" t="s">
        <v>384</v>
      </c>
      <c r="V656" s="22">
        <v>240</v>
      </c>
      <c r="W656" s="22" t="s">
        <v>377</v>
      </c>
      <c r="X656" s="22" t="s">
        <v>378</v>
      </c>
      <c r="Y656" s="22" t="s">
        <v>161</v>
      </c>
      <c r="Z656" s="22">
        <v>7307</v>
      </c>
      <c r="AA656" s="22" t="s">
        <v>732</v>
      </c>
      <c r="AC656" t="str">
        <f>+Combinar1[[#This Row],[Descripción Filtro URL 1]]</f>
        <v>Sagrada Familia</v>
      </c>
      <c r="AD656" t="str">
        <f>+Combinar1[[#This Row],[titulo]]&amp;AC656&amp;", "&amp;Combinar1[[#This Row],[temporalidad]]</f>
        <v>Cantidad de Espacios Culturales según su Tipo de Titularidad en la comuna de Sagrada Familia, Año 2021</v>
      </c>
      <c r="AE656" t="str">
        <f>+Combinar1[[#This Row],[descripcion_larga]]&amp;AC656&amp;", según datos del "&amp;Combinar1[[#This Row],[fuente]]&amp;", "&amp;Combinar1[[#This Row],[temporalidad]]</f>
        <v>Gráfico que muestra la cantidad de espacios culturales según su tipo de titularidad en la comuna de  Sagrada Familia, según datos del Observatorio Cultural, Año 2021</v>
      </c>
      <c r="AF656" t="e">
        <f>+Combinar1[[#This Row],[url]]&amp;Combinar1[[#This Row],[Complemento Link]]&amp;Combinar1[[#This Row],[id_fil_url 1]]&amp;#REF!&amp;#REF!</f>
        <v>#REF!</v>
      </c>
    </row>
    <row r="657" spans="1:32" x14ac:dyDescent="0.3">
      <c r="A657" s="22">
        <v>1</v>
      </c>
      <c r="B657" s="22" t="s">
        <v>376</v>
      </c>
      <c r="C657">
        <v>1</v>
      </c>
      <c r="D657" s="22">
        <v>1</v>
      </c>
      <c r="E657" s="22" t="s">
        <v>742</v>
      </c>
      <c r="F657" s="22"/>
      <c r="G657" s="22" t="s">
        <v>736</v>
      </c>
      <c r="H657" s="22" t="s">
        <v>737</v>
      </c>
      <c r="I657" s="22" t="s">
        <v>733</v>
      </c>
      <c r="K657" s="22" t="s">
        <v>731</v>
      </c>
      <c r="L657" s="22" t="s">
        <v>742</v>
      </c>
      <c r="M657" s="22" t="s">
        <v>735</v>
      </c>
      <c r="N657" s="22" t="s">
        <v>743</v>
      </c>
      <c r="O657" s="22" t="s">
        <v>744</v>
      </c>
      <c r="P657" s="22" t="s">
        <v>3859</v>
      </c>
      <c r="Q657" t="s">
        <v>3864</v>
      </c>
      <c r="R657" s="22" t="s">
        <v>734</v>
      </c>
      <c r="S657" s="22" t="s">
        <v>3872</v>
      </c>
      <c r="T657" s="22" t="s">
        <v>754</v>
      </c>
      <c r="U657" s="22" t="s">
        <v>384</v>
      </c>
      <c r="V657" s="22">
        <v>240</v>
      </c>
      <c r="W657" s="22" t="s">
        <v>377</v>
      </c>
      <c r="X657" s="22" t="s">
        <v>378</v>
      </c>
      <c r="Y657" s="22" t="s">
        <v>162</v>
      </c>
      <c r="Z657" s="22">
        <v>7308</v>
      </c>
      <c r="AA657" s="22" t="s">
        <v>732</v>
      </c>
      <c r="AC657" t="str">
        <f>+Combinar1[[#This Row],[Descripción Filtro URL 1]]</f>
        <v>Teno</v>
      </c>
      <c r="AD657" t="str">
        <f>+Combinar1[[#This Row],[titulo]]&amp;AC657&amp;", "&amp;Combinar1[[#This Row],[temporalidad]]</f>
        <v>Cantidad de Espacios Culturales con Acceso para Discapacitados en la comuna de Teno, Año 2021</v>
      </c>
      <c r="AE657" t="str">
        <f>+Combinar1[[#This Row],[descripcion_larga]]&amp;AC657&amp;", según datos del "&amp;Combinar1[[#This Row],[fuente]]&amp;", "&amp;Combinar1[[#This Row],[temporalidad]]</f>
        <v>Gráfico que muestra la cantidad de espacios culturales con o sin acceso para discapacitados en la comuna de Teno, según datos del Observatorio Cultural, Año 2021</v>
      </c>
      <c r="AF657" t="e">
        <f>+Combinar1[[#This Row],[url]]&amp;Combinar1[[#This Row],[Complemento Link]]&amp;Combinar1[[#This Row],[id_fil_url 1]]&amp;#REF!&amp;#REF!</f>
        <v>#REF!</v>
      </c>
    </row>
    <row r="658" spans="1:32" x14ac:dyDescent="0.3">
      <c r="A658" s="22">
        <v>1</v>
      </c>
      <c r="B658" s="22" t="s">
        <v>376</v>
      </c>
      <c r="C658">
        <v>2</v>
      </c>
      <c r="D658" s="22">
        <v>2</v>
      </c>
      <c r="E658" s="22" t="s">
        <v>746</v>
      </c>
      <c r="F658" s="22"/>
      <c r="G658" s="22" t="s">
        <v>738</v>
      </c>
      <c r="H658" s="22" t="s">
        <v>737</v>
      </c>
      <c r="I658" s="22" t="s">
        <v>733</v>
      </c>
      <c r="K658" s="22" t="s">
        <v>731</v>
      </c>
      <c r="L658" s="22" t="s">
        <v>746</v>
      </c>
      <c r="M658" s="22" t="s">
        <v>735</v>
      </c>
      <c r="N658" s="22" t="s">
        <v>743</v>
      </c>
      <c r="O658" s="22" t="s">
        <v>744</v>
      </c>
      <c r="P658" s="22" t="s">
        <v>3860</v>
      </c>
      <c r="Q658" t="s">
        <v>5944</v>
      </c>
      <c r="R658" s="22" t="s">
        <v>734</v>
      </c>
      <c r="S658" s="22" t="s">
        <v>3871</v>
      </c>
      <c r="T658" s="22" t="s">
        <v>755</v>
      </c>
      <c r="U658" s="22" t="s">
        <v>384</v>
      </c>
      <c r="V658" s="22">
        <v>240</v>
      </c>
      <c r="W658" s="22" t="s">
        <v>377</v>
      </c>
      <c r="X658" s="22" t="s">
        <v>378</v>
      </c>
      <c r="Y658" s="22" t="s">
        <v>162</v>
      </c>
      <c r="Z658" s="22">
        <v>7308</v>
      </c>
      <c r="AA658" s="22" t="s">
        <v>732</v>
      </c>
      <c r="AC658" t="str">
        <f>+Combinar1[[#This Row],[Descripción Filtro URL 1]]</f>
        <v>Teno</v>
      </c>
      <c r="AD658" t="str">
        <f>+Combinar1[[#This Row],[titulo]]&amp;AC658&amp;", "&amp;Combinar1[[#This Row],[temporalidad]]</f>
        <v>Cantidad de Espacios Culturales por Tipo en la comuna de Teno, Año 2021</v>
      </c>
      <c r="AE658" t="str">
        <f>+Combinar1[[#This Row],[descripcion_larga]]&amp;AC658&amp;", según datos del "&amp;Combinar1[[#This Row],[fuente]]&amp;", "&amp;Combinar1[[#This Row],[temporalidad]]</f>
        <v>Gráfico que muestra la cantidad de espacios culturales por tipo en la comuna de Teno, según datos del Observatorio Cultural, Año 2021</v>
      </c>
      <c r="AF658" t="e">
        <f>+Combinar1[[#This Row],[url]]&amp;Combinar1[[#This Row],[Complemento Link]]&amp;Combinar1[[#This Row],[id_fil_url 1]]&amp;#REF!&amp;#REF!</f>
        <v>#REF!</v>
      </c>
    </row>
    <row r="659" spans="1:32" x14ac:dyDescent="0.3">
      <c r="A659" s="22">
        <v>1</v>
      </c>
      <c r="B659" s="22" t="s">
        <v>376</v>
      </c>
      <c r="C659">
        <v>3</v>
      </c>
      <c r="D659" s="22">
        <v>3</v>
      </c>
      <c r="E659" s="22" t="s">
        <v>748</v>
      </c>
      <c r="F659" s="22"/>
      <c r="G659" s="22" t="s">
        <v>739</v>
      </c>
      <c r="H659" s="22" t="s">
        <v>737</v>
      </c>
      <c r="I659" s="22" t="s">
        <v>733</v>
      </c>
      <c r="K659" s="22" t="s">
        <v>731</v>
      </c>
      <c r="L659" s="22" t="s">
        <v>748</v>
      </c>
      <c r="M659" s="22" t="s">
        <v>735</v>
      </c>
      <c r="N659" s="22" t="s">
        <v>743</v>
      </c>
      <c r="O659" s="22" t="s">
        <v>744</v>
      </c>
      <c r="P659" s="22" t="s">
        <v>3863</v>
      </c>
      <c r="Q659" t="s">
        <v>3866</v>
      </c>
      <c r="R659" s="22" t="s">
        <v>734</v>
      </c>
      <c r="S659" s="22" t="s">
        <v>3868</v>
      </c>
      <c r="T659" s="22" t="s">
        <v>756</v>
      </c>
      <c r="U659" s="22" t="s">
        <v>384</v>
      </c>
      <c r="V659" s="22">
        <v>240</v>
      </c>
      <c r="W659" s="22" t="s">
        <v>377</v>
      </c>
      <c r="X659" s="22" t="s">
        <v>378</v>
      </c>
      <c r="Y659" s="22" t="s">
        <v>162</v>
      </c>
      <c r="Z659" s="22">
        <v>7308</v>
      </c>
      <c r="AA659" s="22" t="s">
        <v>732</v>
      </c>
      <c r="AC659" t="str">
        <f>+Combinar1[[#This Row],[Descripción Filtro URL 1]]</f>
        <v>Teno</v>
      </c>
      <c r="AD659" t="str">
        <f>+Combinar1[[#This Row],[titulo]]&amp;AC659&amp;", "&amp;Combinar1[[#This Row],[temporalidad]]</f>
        <v>Cantidad de Espacios Culturales según su Estado de Mantención en la comuna de Teno, Año 2021</v>
      </c>
      <c r="AE659" t="str">
        <f>+Combinar1[[#This Row],[descripcion_larga]]&amp;AC659&amp;", según datos del "&amp;Combinar1[[#This Row],[fuente]]&amp;", "&amp;Combinar1[[#This Row],[temporalidad]]</f>
        <v>Gráfico que muestra la cantidad de espacios culturales según su estado de mantención en la comuna de Teno, según datos del Observatorio Cultural, Año 2021</v>
      </c>
      <c r="AF659" t="e">
        <f>+Combinar1[[#This Row],[url]]&amp;Combinar1[[#This Row],[Complemento Link]]&amp;Combinar1[[#This Row],[id_fil_url 1]]&amp;#REF!&amp;#REF!</f>
        <v>#REF!</v>
      </c>
    </row>
    <row r="660" spans="1:32" x14ac:dyDescent="0.3">
      <c r="A660" s="22">
        <v>1</v>
      </c>
      <c r="B660" s="22" t="s">
        <v>376</v>
      </c>
      <c r="C660">
        <v>4</v>
      </c>
      <c r="D660" s="22">
        <v>4</v>
      </c>
      <c r="E660" s="22" t="s">
        <v>750</v>
      </c>
      <c r="F660" s="22"/>
      <c r="G660" s="22" t="s">
        <v>740</v>
      </c>
      <c r="H660" s="22" t="s">
        <v>737</v>
      </c>
      <c r="I660" s="22" t="s">
        <v>733</v>
      </c>
      <c r="K660" s="22" t="s">
        <v>731</v>
      </c>
      <c r="L660" s="22" t="s">
        <v>750</v>
      </c>
      <c r="M660" s="22" t="s">
        <v>735</v>
      </c>
      <c r="N660" s="22" t="s">
        <v>743</v>
      </c>
      <c r="O660" s="22" t="s">
        <v>744</v>
      </c>
      <c r="P660" s="22" t="s">
        <v>3861</v>
      </c>
      <c r="Q660" t="s">
        <v>3867</v>
      </c>
      <c r="R660" s="22" t="s">
        <v>734</v>
      </c>
      <c r="S660" s="22" t="s">
        <v>3869</v>
      </c>
      <c r="T660" s="22" t="s">
        <v>757</v>
      </c>
      <c r="U660" s="22" t="s">
        <v>384</v>
      </c>
      <c r="V660" s="22">
        <v>240</v>
      </c>
      <c r="W660" s="22" t="s">
        <v>377</v>
      </c>
      <c r="X660" s="22" t="s">
        <v>378</v>
      </c>
      <c r="Y660" s="22" t="s">
        <v>162</v>
      </c>
      <c r="Z660" s="22">
        <v>7308</v>
      </c>
      <c r="AA660" s="22" t="s">
        <v>732</v>
      </c>
      <c r="AC660" t="str">
        <f>+Combinar1[[#This Row],[Descripción Filtro URL 1]]</f>
        <v>Teno</v>
      </c>
      <c r="AD660" t="str">
        <f>+Combinar1[[#This Row],[titulo]]&amp;AC660&amp;", "&amp;Combinar1[[#This Row],[temporalidad]]</f>
        <v>Cantidad de Espacios Culturales según su Fuente de Financiamiento en la comuna de Teno, Año 2021</v>
      </c>
      <c r="AE660" t="str">
        <f>+Combinar1[[#This Row],[descripcion_larga]]&amp;AC660&amp;", según datos del "&amp;Combinar1[[#This Row],[fuente]]&amp;", "&amp;Combinar1[[#This Row],[temporalidad]]</f>
        <v>Gráfico que muestra la cantidad de espacios culturales según su fuente de financiamiento en la comuna de Teno, según datos del Observatorio Cultural, Año 2021</v>
      </c>
      <c r="AF660" t="e">
        <f>+Combinar1[[#This Row],[url]]&amp;Combinar1[[#This Row],[Complemento Link]]&amp;Combinar1[[#This Row],[id_fil_url 1]]&amp;#REF!&amp;#REF!</f>
        <v>#REF!</v>
      </c>
    </row>
    <row r="661" spans="1:32" x14ac:dyDescent="0.3">
      <c r="A661" s="22">
        <v>1</v>
      </c>
      <c r="B661" s="22" t="s">
        <v>376</v>
      </c>
      <c r="C661">
        <v>5</v>
      </c>
      <c r="D661" s="22">
        <v>5</v>
      </c>
      <c r="E661" s="22" t="s">
        <v>752</v>
      </c>
      <c r="F661" s="22"/>
      <c r="G661" s="22" t="s">
        <v>741</v>
      </c>
      <c r="H661" s="22" t="s">
        <v>737</v>
      </c>
      <c r="I661" s="22" t="s">
        <v>733</v>
      </c>
      <c r="K661" s="22" t="s">
        <v>731</v>
      </c>
      <c r="L661" s="22" t="s">
        <v>752</v>
      </c>
      <c r="M661" s="22" t="s">
        <v>735</v>
      </c>
      <c r="N661" s="22" t="s">
        <v>743</v>
      </c>
      <c r="O661" s="22" t="s">
        <v>744</v>
      </c>
      <c r="P661" s="22" t="s">
        <v>3862</v>
      </c>
      <c r="Q661" t="s">
        <v>5943</v>
      </c>
      <c r="R661" s="22" t="s">
        <v>734</v>
      </c>
      <c r="S661" s="22" t="s">
        <v>3870</v>
      </c>
      <c r="T661" s="22" t="s">
        <v>758</v>
      </c>
      <c r="U661" s="22" t="s">
        <v>384</v>
      </c>
      <c r="V661" s="22">
        <v>240</v>
      </c>
      <c r="W661" s="22" t="s">
        <v>377</v>
      </c>
      <c r="X661" s="22" t="s">
        <v>378</v>
      </c>
      <c r="Y661" s="22" t="s">
        <v>162</v>
      </c>
      <c r="Z661" s="22">
        <v>7308</v>
      </c>
      <c r="AA661" s="22" t="s">
        <v>732</v>
      </c>
      <c r="AC661" t="str">
        <f>+Combinar1[[#This Row],[Descripción Filtro URL 1]]</f>
        <v>Teno</v>
      </c>
      <c r="AD661" t="str">
        <f>+Combinar1[[#This Row],[titulo]]&amp;AC661&amp;", "&amp;Combinar1[[#This Row],[temporalidad]]</f>
        <v>Cantidad de Espacios Culturales según su Tipo de Titularidad en la comuna de Teno, Año 2021</v>
      </c>
      <c r="AE661" t="str">
        <f>+Combinar1[[#This Row],[descripcion_larga]]&amp;AC661&amp;", según datos del "&amp;Combinar1[[#This Row],[fuente]]&amp;", "&amp;Combinar1[[#This Row],[temporalidad]]</f>
        <v>Gráfico que muestra la cantidad de espacios culturales según su tipo de titularidad en la comuna de  Teno, según datos del Observatorio Cultural, Año 2021</v>
      </c>
      <c r="AF661" t="e">
        <f>+Combinar1[[#This Row],[url]]&amp;Combinar1[[#This Row],[Complemento Link]]&amp;Combinar1[[#This Row],[id_fil_url 1]]&amp;#REF!&amp;#REF!</f>
        <v>#REF!</v>
      </c>
    </row>
    <row r="662" spans="1:32" x14ac:dyDescent="0.3">
      <c r="A662" s="22">
        <v>1</v>
      </c>
      <c r="B662" s="22" t="s">
        <v>376</v>
      </c>
      <c r="C662">
        <v>1</v>
      </c>
      <c r="D662" s="22">
        <v>1</v>
      </c>
      <c r="E662" s="22" t="s">
        <v>742</v>
      </c>
      <c r="F662" s="22"/>
      <c r="G662" s="22" t="s">
        <v>736</v>
      </c>
      <c r="H662" s="22" t="s">
        <v>737</v>
      </c>
      <c r="I662" s="22" t="s">
        <v>733</v>
      </c>
      <c r="K662" s="22" t="s">
        <v>731</v>
      </c>
      <c r="L662" s="22" t="s">
        <v>742</v>
      </c>
      <c r="M662" s="22" t="s">
        <v>735</v>
      </c>
      <c r="N662" s="22" t="s">
        <v>743</v>
      </c>
      <c r="O662" s="22" t="s">
        <v>744</v>
      </c>
      <c r="P662" s="22" t="s">
        <v>3859</v>
      </c>
      <c r="Q662" t="s">
        <v>3864</v>
      </c>
      <c r="R662" s="22" t="s">
        <v>734</v>
      </c>
      <c r="S662" s="22" t="s">
        <v>3872</v>
      </c>
      <c r="T662" s="22" t="s">
        <v>754</v>
      </c>
      <c r="U662" s="22" t="s">
        <v>384</v>
      </c>
      <c r="V662" s="22">
        <v>240</v>
      </c>
      <c r="W662" s="22" t="s">
        <v>377</v>
      </c>
      <c r="X662" s="22" t="s">
        <v>378</v>
      </c>
      <c r="Y662" s="22" t="s">
        <v>163</v>
      </c>
      <c r="Z662" s="22">
        <v>7309</v>
      </c>
      <c r="AA662" s="22" t="s">
        <v>732</v>
      </c>
      <c r="AC662" t="str">
        <f>+Combinar1[[#This Row],[Descripción Filtro URL 1]]</f>
        <v>Vichuquén</v>
      </c>
      <c r="AD662" t="str">
        <f>+Combinar1[[#This Row],[titulo]]&amp;AC662&amp;", "&amp;Combinar1[[#This Row],[temporalidad]]</f>
        <v>Cantidad de Espacios Culturales con Acceso para Discapacitados en la comuna de Vichuquén, Año 2021</v>
      </c>
      <c r="AE662" t="str">
        <f>+Combinar1[[#This Row],[descripcion_larga]]&amp;AC662&amp;", según datos del "&amp;Combinar1[[#This Row],[fuente]]&amp;", "&amp;Combinar1[[#This Row],[temporalidad]]</f>
        <v>Gráfico que muestra la cantidad de espacios culturales con o sin acceso para discapacitados en la comuna de Vichuquén, según datos del Observatorio Cultural, Año 2021</v>
      </c>
      <c r="AF662" t="e">
        <f>+Combinar1[[#This Row],[url]]&amp;Combinar1[[#This Row],[Complemento Link]]&amp;Combinar1[[#This Row],[id_fil_url 1]]&amp;#REF!&amp;#REF!</f>
        <v>#REF!</v>
      </c>
    </row>
    <row r="663" spans="1:32" x14ac:dyDescent="0.3">
      <c r="A663" s="22">
        <v>1</v>
      </c>
      <c r="B663" s="22" t="s">
        <v>376</v>
      </c>
      <c r="C663">
        <v>2</v>
      </c>
      <c r="D663" s="22">
        <v>2</v>
      </c>
      <c r="E663" s="22" t="s">
        <v>746</v>
      </c>
      <c r="F663" s="22"/>
      <c r="G663" s="22" t="s">
        <v>738</v>
      </c>
      <c r="H663" s="22" t="s">
        <v>737</v>
      </c>
      <c r="I663" s="22" t="s">
        <v>733</v>
      </c>
      <c r="K663" s="22" t="s">
        <v>731</v>
      </c>
      <c r="L663" s="22" t="s">
        <v>746</v>
      </c>
      <c r="M663" s="22" t="s">
        <v>735</v>
      </c>
      <c r="N663" s="22" t="s">
        <v>743</v>
      </c>
      <c r="O663" s="22" t="s">
        <v>744</v>
      </c>
      <c r="P663" s="22" t="s">
        <v>3860</v>
      </c>
      <c r="Q663" t="s">
        <v>5944</v>
      </c>
      <c r="R663" s="22" t="s">
        <v>734</v>
      </c>
      <c r="S663" s="22" t="s">
        <v>3871</v>
      </c>
      <c r="T663" s="22" t="s">
        <v>755</v>
      </c>
      <c r="U663" s="22" t="s">
        <v>384</v>
      </c>
      <c r="V663" s="22">
        <v>240</v>
      </c>
      <c r="W663" s="22" t="s">
        <v>377</v>
      </c>
      <c r="X663" s="22" t="s">
        <v>378</v>
      </c>
      <c r="Y663" s="22" t="s">
        <v>163</v>
      </c>
      <c r="Z663" s="22">
        <v>7309</v>
      </c>
      <c r="AA663" s="22" t="s">
        <v>732</v>
      </c>
      <c r="AC663" t="str">
        <f>+Combinar1[[#This Row],[Descripción Filtro URL 1]]</f>
        <v>Vichuquén</v>
      </c>
      <c r="AD663" t="str">
        <f>+Combinar1[[#This Row],[titulo]]&amp;AC663&amp;", "&amp;Combinar1[[#This Row],[temporalidad]]</f>
        <v>Cantidad de Espacios Culturales por Tipo en la comuna de Vichuquén, Año 2021</v>
      </c>
      <c r="AE663" t="str">
        <f>+Combinar1[[#This Row],[descripcion_larga]]&amp;AC663&amp;", según datos del "&amp;Combinar1[[#This Row],[fuente]]&amp;", "&amp;Combinar1[[#This Row],[temporalidad]]</f>
        <v>Gráfico que muestra la cantidad de espacios culturales por tipo en la comuna de Vichuquén, según datos del Observatorio Cultural, Año 2021</v>
      </c>
      <c r="AF663" t="e">
        <f>+Combinar1[[#This Row],[url]]&amp;Combinar1[[#This Row],[Complemento Link]]&amp;Combinar1[[#This Row],[id_fil_url 1]]&amp;#REF!&amp;#REF!</f>
        <v>#REF!</v>
      </c>
    </row>
    <row r="664" spans="1:32" x14ac:dyDescent="0.3">
      <c r="A664" s="22">
        <v>1</v>
      </c>
      <c r="B664" s="22" t="s">
        <v>376</v>
      </c>
      <c r="C664">
        <v>3</v>
      </c>
      <c r="D664" s="22">
        <v>3</v>
      </c>
      <c r="E664" s="22" t="s">
        <v>748</v>
      </c>
      <c r="F664" s="22"/>
      <c r="G664" s="22" t="s">
        <v>739</v>
      </c>
      <c r="H664" s="22" t="s">
        <v>737</v>
      </c>
      <c r="I664" s="22" t="s">
        <v>733</v>
      </c>
      <c r="K664" s="22" t="s">
        <v>731</v>
      </c>
      <c r="L664" s="22" t="s">
        <v>748</v>
      </c>
      <c r="M664" s="22" t="s">
        <v>735</v>
      </c>
      <c r="N664" s="22" t="s">
        <v>743</v>
      </c>
      <c r="O664" s="22" t="s">
        <v>744</v>
      </c>
      <c r="P664" s="22" t="s">
        <v>3863</v>
      </c>
      <c r="Q664" t="s">
        <v>3866</v>
      </c>
      <c r="R664" s="22" t="s">
        <v>734</v>
      </c>
      <c r="S664" s="22" t="s">
        <v>3868</v>
      </c>
      <c r="T664" s="22" t="s">
        <v>756</v>
      </c>
      <c r="U664" s="22" t="s">
        <v>384</v>
      </c>
      <c r="V664" s="22">
        <v>240</v>
      </c>
      <c r="W664" s="22" t="s">
        <v>377</v>
      </c>
      <c r="X664" s="22" t="s">
        <v>378</v>
      </c>
      <c r="Y664" s="22" t="s">
        <v>163</v>
      </c>
      <c r="Z664" s="22">
        <v>7309</v>
      </c>
      <c r="AA664" s="22" t="s">
        <v>732</v>
      </c>
      <c r="AC664" t="str">
        <f>+Combinar1[[#This Row],[Descripción Filtro URL 1]]</f>
        <v>Vichuquén</v>
      </c>
      <c r="AD664" t="str">
        <f>+Combinar1[[#This Row],[titulo]]&amp;AC664&amp;", "&amp;Combinar1[[#This Row],[temporalidad]]</f>
        <v>Cantidad de Espacios Culturales según su Estado de Mantención en la comuna de Vichuquén, Año 2021</v>
      </c>
      <c r="AE664" t="str">
        <f>+Combinar1[[#This Row],[descripcion_larga]]&amp;AC664&amp;", según datos del "&amp;Combinar1[[#This Row],[fuente]]&amp;", "&amp;Combinar1[[#This Row],[temporalidad]]</f>
        <v>Gráfico que muestra la cantidad de espacios culturales según su estado de mantención en la comuna de Vichuquén, según datos del Observatorio Cultural, Año 2021</v>
      </c>
      <c r="AF664" t="e">
        <f>+Combinar1[[#This Row],[url]]&amp;Combinar1[[#This Row],[Complemento Link]]&amp;Combinar1[[#This Row],[id_fil_url 1]]&amp;#REF!&amp;#REF!</f>
        <v>#REF!</v>
      </c>
    </row>
    <row r="665" spans="1:32" x14ac:dyDescent="0.3">
      <c r="A665" s="22">
        <v>1</v>
      </c>
      <c r="B665" s="22" t="s">
        <v>376</v>
      </c>
      <c r="C665">
        <v>4</v>
      </c>
      <c r="D665" s="22">
        <v>4</v>
      </c>
      <c r="E665" s="22" t="s">
        <v>750</v>
      </c>
      <c r="F665" s="22"/>
      <c r="G665" s="22" t="s">
        <v>740</v>
      </c>
      <c r="H665" s="22" t="s">
        <v>737</v>
      </c>
      <c r="I665" s="22" t="s">
        <v>733</v>
      </c>
      <c r="K665" s="22" t="s">
        <v>731</v>
      </c>
      <c r="L665" s="22" t="s">
        <v>750</v>
      </c>
      <c r="M665" s="22" t="s">
        <v>735</v>
      </c>
      <c r="N665" s="22" t="s">
        <v>743</v>
      </c>
      <c r="O665" s="22" t="s">
        <v>744</v>
      </c>
      <c r="P665" s="22" t="s">
        <v>3861</v>
      </c>
      <c r="Q665" t="s">
        <v>3867</v>
      </c>
      <c r="R665" s="22" t="s">
        <v>734</v>
      </c>
      <c r="S665" s="22" t="s">
        <v>3869</v>
      </c>
      <c r="T665" s="22" t="s">
        <v>757</v>
      </c>
      <c r="U665" s="22" t="s">
        <v>384</v>
      </c>
      <c r="V665" s="22">
        <v>240</v>
      </c>
      <c r="W665" s="22" t="s">
        <v>377</v>
      </c>
      <c r="X665" s="22" t="s">
        <v>378</v>
      </c>
      <c r="Y665" s="22" t="s">
        <v>163</v>
      </c>
      <c r="Z665" s="22">
        <v>7309</v>
      </c>
      <c r="AA665" s="22" t="s">
        <v>732</v>
      </c>
      <c r="AC665" t="str">
        <f>+Combinar1[[#This Row],[Descripción Filtro URL 1]]</f>
        <v>Vichuquén</v>
      </c>
      <c r="AD665" t="str">
        <f>+Combinar1[[#This Row],[titulo]]&amp;AC665&amp;", "&amp;Combinar1[[#This Row],[temporalidad]]</f>
        <v>Cantidad de Espacios Culturales según su Fuente de Financiamiento en la comuna de Vichuquén, Año 2021</v>
      </c>
      <c r="AE665" t="str">
        <f>+Combinar1[[#This Row],[descripcion_larga]]&amp;AC665&amp;", según datos del "&amp;Combinar1[[#This Row],[fuente]]&amp;", "&amp;Combinar1[[#This Row],[temporalidad]]</f>
        <v>Gráfico que muestra la cantidad de espacios culturales según su fuente de financiamiento en la comuna de Vichuquén, según datos del Observatorio Cultural, Año 2021</v>
      </c>
      <c r="AF665" t="e">
        <f>+Combinar1[[#This Row],[url]]&amp;Combinar1[[#This Row],[Complemento Link]]&amp;Combinar1[[#This Row],[id_fil_url 1]]&amp;#REF!&amp;#REF!</f>
        <v>#REF!</v>
      </c>
    </row>
    <row r="666" spans="1:32" x14ac:dyDescent="0.3">
      <c r="A666" s="22">
        <v>1</v>
      </c>
      <c r="B666" s="22" t="s">
        <v>376</v>
      </c>
      <c r="C666">
        <v>5</v>
      </c>
      <c r="D666" s="22">
        <v>5</v>
      </c>
      <c r="E666" s="22" t="s">
        <v>752</v>
      </c>
      <c r="F666" s="22"/>
      <c r="G666" s="22" t="s">
        <v>741</v>
      </c>
      <c r="H666" s="22" t="s">
        <v>737</v>
      </c>
      <c r="I666" s="22" t="s">
        <v>733</v>
      </c>
      <c r="K666" s="22" t="s">
        <v>731</v>
      </c>
      <c r="L666" s="22" t="s">
        <v>752</v>
      </c>
      <c r="M666" s="22" t="s">
        <v>735</v>
      </c>
      <c r="N666" s="22" t="s">
        <v>743</v>
      </c>
      <c r="O666" s="22" t="s">
        <v>744</v>
      </c>
      <c r="P666" s="22" t="s">
        <v>3862</v>
      </c>
      <c r="Q666" t="s">
        <v>5943</v>
      </c>
      <c r="R666" s="22" t="s">
        <v>734</v>
      </c>
      <c r="S666" s="22" t="s">
        <v>3870</v>
      </c>
      <c r="T666" s="22" t="s">
        <v>758</v>
      </c>
      <c r="U666" s="22" t="s">
        <v>384</v>
      </c>
      <c r="V666" s="22">
        <v>240</v>
      </c>
      <c r="W666" s="22" t="s">
        <v>377</v>
      </c>
      <c r="X666" s="22" t="s">
        <v>378</v>
      </c>
      <c r="Y666" s="22" t="s">
        <v>163</v>
      </c>
      <c r="Z666" s="22">
        <v>7309</v>
      </c>
      <c r="AA666" s="22" t="s">
        <v>732</v>
      </c>
      <c r="AC666" t="str">
        <f>+Combinar1[[#This Row],[Descripción Filtro URL 1]]</f>
        <v>Vichuquén</v>
      </c>
      <c r="AD666" t="str">
        <f>+Combinar1[[#This Row],[titulo]]&amp;AC666&amp;", "&amp;Combinar1[[#This Row],[temporalidad]]</f>
        <v>Cantidad de Espacios Culturales según su Tipo de Titularidad en la comuna de Vichuquén, Año 2021</v>
      </c>
      <c r="AE666" t="str">
        <f>+Combinar1[[#This Row],[descripcion_larga]]&amp;AC666&amp;", según datos del "&amp;Combinar1[[#This Row],[fuente]]&amp;", "&amp;Combinar1[[#This Row],[temporalidad]]</f>
        <v>Gráfico que muestra la cantidad de espacios culturales según su tipo de titularidad en la comuna de  Vichuquén, según datos del Observatorio Cultural, Año 2021</v>
      </c>
      <c r="AF666" t="e">
        <f>+Combinar1[[#This Row],[url]]&amp;Combinar1[[#This Row],[Complemento Link]]&amp;Combinar1[[#This Row],[id_fil_url 1]]&amp;#REF!&amp;#REF!</f>
        <v>#REF!</v>
      </c>
    </row>
    <row r="667" spans="1:32" x14ac:dyDescent="0.3">
      <c r="A667" s="22">
        <v>1</v>
      </c>
      <c r="B667" s="22" t="s">
        <v>376</v>
      </c>
      <c r="C667">
        <v>1</v>
      </c>
      <c r="D667" s="22">
        <v>1</v>
      </c>
      <c r="E667" s="22" t="s">
        <v>742</v>
      </c>
      <c r="F667" s="22"/>
      <c r="G667" s="22" t="s">
        <v>736</v>
      </c>
      <c r="H667" s="22" t="s">
        <v>737</v>
      </c>
      <c r="I667" s="22" t="s">
        <v>733</v>
      </c>
      <c r="K667" s="22" t="s">
        <v>731</v>
      </c>
      <c r="L667" s="22" t="s">
        <v>742</v>
      </c>
      <c r="M667" s="22" t="s">
        <v>735</v>
      </c>
      <c r="N667" s="22" t="s">
        <v>743</v>
      </c>
      <c r="O667" s="22" t="s">
        <v>744</v>
      </c>
      <c r="P667" s="22" t="s">
        <v>3859</v>
      </c>
      <c r="Q667" t="s">
        <v>3864</v>
      </c>
      <c r="R667" s="22" t="s">
        <v>734</v>
      </c>
      <c r="S667" s="22" t="s">
        <v>3872</v>
      </c>
      <c r="T667" s="22" t="s">
        <v>754</v>
      </c>
      <c r="U667" s="22" t="s">
        <v>384</v>
      </c>
      <c r="V667" s="22">
        <v>240</v>
      </c>
      <c r="W667" s="22" t="s">
        <v>377</v>
      </c>
      <c r="X667" s="22" t="s">
        <v>378</v>
      </c>
      <c r="Y667" s="22" t="s">
        <v>164</v>
      </c>
      <c r="Z667" s="22">
        <v>7401</v>
      </c>
      <c r="AA667" s="22" t="s">
        <v>732</v>
      </c>
      <c r="AC667" t="str">
        <f>+Combinar1[[#This Row],[Descripción Filtro URL 1]]</f>
        <v>Linares</v>
      </c>
      <c r="AD667" t="str">
        <f>+Combinar1[[#This Row],[titulo]]&amp;AC667&amp;", "&amp;Combinar1[[#This Row],[temporalidad]]</f>
        <v>Cantidad de Espacios Culturales con Acceso para Discapacitados en la comuna de Linares, Año 2021</v>
      </c>
      <c r="AE667" t="str">
        <f>+Combinar1[[#This Row],[descripcion_larga]]&amp;AC667&amp;", según datos del "&amp;Combinar1[[#This Row],[fuente]]&amp;", "&amp;Combinar1[[#This Row],[temporalidad]]</f>
        <v>Gráfico que muestra la cantidad de espacios culturales con o sin acceso para discapacitados en la comuna de Linares, según datos del Observatorio Cultural, Año 2021</v>
      </c>
      <c r="AF667" t="e">
        <f>+Combinar1[[#This Row],[url]]&amp;Combinar1[[#This Row],[Complemento Link]]&amp;Combinar1[[#This Row],[id_fil_url 1]]&amp;#REF!&amp;#REF!</f>
        <v>#REF!</v>
      </c>
    </row>
    <row r="668" spans="1:32" x14ac:dyDescent="0.3">
      <c r="A668" s="22">
        <v>1</v>
      </c>
      <c r="B668" s="22" t="s">
        <v>376</v>
      </c>
      <c r="C668">
        <v>2</v>
      </c>
      <c r="D668" s="22">
        <v>2</v>
      </c>
      <c r="E668" s="22" t="s">
        <v>746</v>
      </c>
      <c r="F668" s="22"/>
      <c r="G668" s="22" t="s">
        <v>738</v>
      </c>
      <c r="H668" s="22" t="s">
        <v>737</v>
      </c>
      <c r="I668" s="22" t="s">
        <v>733</v>
      </c>
      <c r="K668" s="22" t="s">
        <v>731</v>
      </c>
      <c r="L668" s="22" t="s">
        <v>746</v>
      </c>
      <c r="M668" s="22" t="s">
        <v>735</v>
      </c>
      <c r="N668" s="22" t="s">
        <v>743</v>
      </c>
      <c r="O668" s="22" t="s">
        <v>744</v>
      </c>
      <c r="P668" s="22" t="s">
        <v>3860</v>
      </c>
      <c r="Q668" t="s">
        <v>5944</v>
      </c>
      <c r="R668" s="22" t="s">
        <v>734</v>
      </c>
      <c r="S668" s="22" t="s">
        <v>3871</v>
      </c>
      <c r="T668" s="22" t="s">
        <v>755</v>
      </c>
      <c r="U668" s="22" t="s">
        <v>384</v>
      </c>
      <c r="V668" s="22">
        <v>240</v>
      </c>
      <c r="W668" s="22" t="s">
        <v>377</v>
      </c>
      <c r="X668" s="22" t="s">
        <v>378</v>
      </c>
      <c r="Y668" s="22" t="s">
        <v>164</v>
      </c>
      <c r="Z668" s="22">
        <v>7401</v>
      </c>
      <c r="AA668" s="22" t="s">
        <v>732</v>
      </c>
      <c r="AC668" t="str">
        <f>+Combinar1[[#This Row],[Descripción Filtro URL 1]]</f>
        <v>Linares</v>
      </c>
      <c r="AD668" t="str">
        <f>+Combinar1[[#This Row],[titulo]]&amp;AC668&amp;", "&amp;Combinar1[[#This Row],[temporalidad]]</f>
        <v>Cantidad de Espacios Culturales por Tipo en la comuna de Linares, Año 2021</v>
      </c>
      <c r="AE668" t="str">
        <f>+Combinar1[[#This Row],[descripcion_larga]]&amp;AC668&amp;", según datos del "&amp;Combinar1[[#This Row],[fuente]]&amp;", "&amp;Combinar1[[#This Row],[temporalidad]]</f>
        <v>Gráfico que muestra la cantidad de espacios culturales por tipo en la comuna de Linares, según datos del Observatorio Cultural, Año 2021</v>
      </c>
      <c r="AF668" t="e">
        <f>+Combinar1[[#This Row],[url]]&amp;Combinar1[[#This Row],[Complemento Link]]&amp;Combinar1[[#This Row],[id_fil_url 1]]&amp;#REF!&amp;#REF!</f>
        <v>#REF!</v>
      </c>
    </row>
    <row r="669" spans="1:32" x14ac:dyDescent="0.3">
      <c r="A669" s="22">
        <v>1</v>
      </c>
      <c r="B669" s="22" t="s">
        <v>376</v>
      </c>
      <c r="C669">
        <v>3</v>
      </c>
      <c r="D669" s="22">
        <v>3</v>
      </c>
      <c r="E669" s="22" t="s">
        <v>748</v>
      </c>
      <c r="F669" s="22"/>
      <c r="G669" s="22" t="s">
        <v>739</v>
      </c>
      <c r="H669" s="22" t="s">
        <v>737</v>
      </c>
      <c r="I669" s="22" t="s">
        <v>733</v>
      </c>
      <c r="K669" s="22" t="s">
        <v>731</v>
      </c>
      <c r="L669" s="22" t="s">
        <v>748</v>
      </c>
      <c r="M669" s="22" t="s">
        <v>735</v>
      </c>
      <c r="N669" s="22" t="s">
        <v>743</v>
      </c>
      <c r="O669" s="22" t="s">
        <v>744</v>
      </c>
      <c r="P669" s="22" t="s">
        <v>3863</v>
      </c>
      <c r="Q669" t="s">
        <v>3866</v>
      </c>
      <c r="R669" s="22" t="s">
        <v>734</v>
      </c>
      <c r="S669" s="22" t="s">
        <v>3868</v>
      </c>
      <c r="T669" s="22" t="s">
        <v>756</v>
      </c>
      <c r="U669" s="22" t="s">
        <v>384</v>
      </c>
      <c r="V669" s="22">
        <v>240</v>
      </c>
      <c r="W669" s="22" t="s">
        <v>377</v>
      </c>
      <c r="X669" s="22" t="s">
        <v>378</v>
      </c>
      <c r="Y669" s="22" t="s">
        <v>164</v>
      </c>
      <c r="Z669" s="22">
        <v>7401</v>
      </c>
      <c r="AA669" s="22" t="s">
        <v>732</v>
      </c>
      <c r="AC669" t="str">
        <f>+Combinar1[[#This Row],[Descripción Filtro URL 1]]</f>
        <v>Linares</v>
      </c>
      <c r="AD669" t="str">
        <f>+Combinar1[[#This Row],[titulo]]&amp;AC669&amp;", "&amp;Combinar1[[#This Row],[temporalidad]]</f>
        <v>Cantidad de Espacios Culturales según su Estado de Mantención en la comuna de Linares, Año 2021</v>
      </c>
      <c r="AE669" t="str">
        <f>+Combinar1[[#This Row],[descripcion_larga]]&amp;AC669&amp;", según datos del "&amp;Combinar1[[#This Row],[fuente]]&amp;", "&amp;Combinar1[[#This Row],[temporalidad]]</f>
        <v>Gráfico que muestra la cantidad de espacios culturales según su estado de mantención en la comuna de Linares, según datos del Observatorio Cultural, Año 2021</v>
      </c>
      <c r="AF669" t="e">
        <f>+Combinar1[[#This Row],[url]]&amp;Combinar1[[#This Row],[Complemento Link]]&amp;Combinar1[[#This Row],[id_fil_url 1]]&amp;#REF!&amp;#REF!</f>
        <v>#REF!</v>
      </c>
    </row>
    <row r="670" spans="1:32" x14ac:dyDescent="0.3">
      <c r="A670" s="22">
        <v>1</v>
      </c>
      <c r="B670" s="22" t="s">
        <v>376</v>
      </c>
      <c r="C670">
        <v>4</v>
      </c>
      <c r="D670" s="22">
        <v>4</v>
      </c>
      <c r="E670" s="22" t="s">
        <v>750</v>
      </c>
      <c r="F670" s="22"/>
      <c r="G670" s="22" t="s">
        <v>740</v>
      </c>
      <c r="H670" s="22" t="s">
        <v>737</v>
      </c>
      <c r="I670" s="22" t="s">
        <v>733</v>
      </c>
      <c r="K670" s="22" t="s">
        <v>731</v>
      </c>
      <c r="L670" s="22" t="s">
        <v>750</v>
      </c>
      <c r="M670" s="22" t="s">
        <v>735</v>
      </c>
      <c r="N670" s="22" t="s">
        <v>743</v>
      </c>
      <c r="O670" s="22" t="s">
        <v>744</v>
      </c>
      <c r="P670" s="22" t="s">
        <v>3861</v>
      </c>
      <c r="Q670" t="s">
        <v>3867</v>
      </c>
      <c r="R670" s="22" t="s">
        <v>734</v>
      </c>
      <c r="S670" s="22" t="s">
        <v>3869</v>
      </c>
      <c r="T670" s="22" t="s">
        <v>757</v>
      </c>
      <c r="U670" s="22" t="s">
        <v>384</v>
      </c>
      <c r="V670" s="22">
        <v>240</v>
      </c>
      <c r="W670" s="22" t="s">
        <v>377</v>
      </c>
      <c r="X670" s="22" t="s">
        <v>378</v>
      </c>
      <c r="Y670" s="22" t="s">
        <v>164</v>
      </c>
      <c r="Z670" s="22">
        <v>7401</v>
      </c>
      <c r="AA670" s="22" t="s">
        <v>732</v>
      </c>
      <c r="AC670" t="str">
        <f>+Combinar1[[#This Row],[Descripción Filtro URL 1]]</f>
        <v>Linares</v>
      </c>
      <c r="AD670" t="str">
        <f>+Combinar1[[#This Row],[titulo]]&amp;AC670&amp;", "&amp;Combinar1[[#This Row],[temporalidad]]</f>
        <v>Cantidad de Espacios Culturales según su Fuente de Financiamiento en la comuna de Linares, Año 2021</v>
      </c>
      <c r="AE670" t="str">
        <f>+Combinar1[[#This Row],[descripcion_larga]]&amp;AC670&amp;", según datos del "&amp;Combinar1[[#This Row],[fuente]]&amp;", "&amp;Combinar1[[#This Row],[temporalidad]]</f>
        <v>Gráfico que muestra la cantidad de espacios culturales según su fuente de financiamiento en la comuna de Linares, según datos del Observatorio Cultural, Año 2021</v>
      </c>
      <c r="AF670" t="e">
        <f>+Combinar1[[#This Row],[url]]&amp;Combinar1[[#This Row],[Complemento Link]]&amp;Combinar1[[#This Row],[id_fil_url 1]]&amp;#REF!&amp;#REF!</f>
        <v>#REF!</v>
      </c>
    </row>
    <row r="671" spans="1:32" x14ac:dyDescent="0.3">
      <c r="A671" s="22">
        <v>1</v>
      </c>
      <c r="B671" s="22" t="s">
        <v>376</v>
      </c>
      <c r="C671">
        <v>5</v>
      </c>
      <c r="D671" s="22">
        <v>5</v>
      </c>
      <c r="E671" s="22" t="s">
        <v>752</v>
      </c>
      <c r="F671" s="22"/>
      <c r="G671" s="22" t="s">
        <v>741</v>
      </c>
      <c r="H671" s="22" t="s">
        <v>737</v>
      </c>
      <c r="I671" s="22" t="s">
        <v>733</v>
      </c>
      <c r="K671" s="22" t="s">
        <v>731</v>
      </c>
      <c r="L671" s="22" t="s">
        <v>752</v>
      </c>
      <c r="M671" s="22" t="s">
        <v>735</v>
      </c>
      <c r="N671" s="22" t="s">
        <v>743</v>
      </c>
      <c r="O671" s="22" t="s">
        <v>744</v>
      </c>
      <c r="P671" s="22" t="s">
        <v>3862</v>
      </c>
      <c r="Q671" t="s">
        <v>5943</v>
      </c>
      <c r="R671" s="22" t="s">
        <v>734</v>
      </c>
      <c r="S671" s="22" t="s">
        <v>3870</v>
      </c>
      <c r="T671" s="22" t="s">
        <v>758</v>
      </c>
      <c r="U671" s="22" t="s">
        <v>384</v>
      </c>
      <c r="V671" s="22">
        <v>240</v>
      </c>
      <c r="W671" s="22" t="s">
        <v>377</v>
      </c>
      <c r="X671" s="22" t="s">
        <v>378</v>
      </c>
      <c r="Y671" s="22" t="s">
        <v>164</v>
      </c>
      <c r="Z671" s="22">
        <v>7401</v>
      </c>
      <c r="AA671" s="22" t="s">
        <v>732</v>
      </c>
      <c r="AC671" t="str">
        <f>+Combinar1[[#This Row],[Descripción Filtro URL 1]]</f>
        <v>Linares</v>
      </c>
      <c r="AD671" t="str">
        <f>+Combinar1[[#This Row],[titulo]]&amp;AC671&amp;", "&amp;Combinar1[[#This Row],[temporalidad]]</f>
        <v>Cantidad de Espacios Culturales según su Tipo de Titularidad en la comuna de Linares, Año 2021</v>
      </c>
      <c r="AE671" t="str">
        <f>+Combinar1[[#This Row],[descripcion_larga]]&amp;AC671&amp;", según datos del "&amp;Combinar1[[#This Row],[fuente]]&amp;", "&amp;Combinar1[[#This Row],[temporalidad]]</f>
        <v>Gráfico que muestra la cantidad de espacios culturales según su tipo de titularidad en la comuna de  Linares, según datos del Observatorio Cultural, Año 2021</v>
      </c>
      <c r="AF671" t="e">
        <f>+Combinar1[[#This Row],[url]]&amp;Combinar1[[#This Row],[Complemento Link]]&amp;Combinar1[[#This Row],[id_fil_url 1]]&amp;#REF!&amp;#REF!</f>
        <v>#REF!</v>
      </c>
    </row>
    <row r="672" spans="1:32" x14ac:dyDescent="0.3">
      <c r="A672" s="22">
        <v>1</v>
      </c>
      <c r="B672" s="22" t="s">
        <v>376</v>
      </c>
      <c r="C672">
        <v>1</v>
      </c>
      <c r="D672" s="22">
        <v>1</v>
      </c>
      <c r="E672" s="22" t="s">
        <v>742</v>
      </c>
      <c r="F672" s="22"/>
      <c r="G672" s="22" t="s">
        <v>736</v>
      </c>
      <c r="H672" s="22" t="s">
        <v>737</v>
      </c>
      <c r="I672" s="22" t="s">
        <v>733</v>
      </c>
      <c r="K672" s="22" t="s">
        <v>731</v>
      </c>
      <c r="L672" s="22" t="s">
        <v>742</v>
      </c>
      <c r="M672" s="22" t="s">
        <v>735</v>
      </c>
      <c r="N672" s="22" t="s">
        <v>743</v>
      </c>
      <c r="O672" s="22" t="s">
        <v>744</v>
      </c>
      <c r="P672" s="22" t="s">
        <v>3859</v>
      </c>
      <c r="Q672" t="s">
        <v>3864</v>
      </c>
      <c r="R672" s="22" t="s">
        <v>734</v>
      </c>
      <c r="S672" s="22" t="s">
        <v>3872</v>
      </c>
      <c r="T672" s="22" t="s">
        <v>754</v>
      </c>
      <c r="U672" s="22" t="s">
        <v>384</v>
      </c>
      <c r="V672" s="22">
        <v>240</v>
      </c>
      <c r="W672" s="22" t="s">
        <v>377</v>
      </c>
      <c r="X672" s="22" t="s">
        <v>378</v>
      </c>
      <c r="Y672" s="22" t="s">
        <v>165</v>
      </c>
      <c r="Z672" s="22">
        <v>7402</v>
      </c>
      <c r="AA672" s="22" t="s">
        <v>732</v>
      </c>
      <c r="AC672" t="str">
        <f>+Combinar1[[#This Row],[Descripción Filtro URL 1]]</f>
        <v>Colbún</v>
      </c>
      <c r="AD672" t="str">
        <f>+Combinar1[[#This Row],[titulo]]&amp;AC672&amp;", "&amp;Combinar1[[#This Row],[temporalidad]]</f>
        <v>Cantidad de Espacios Culturales con Acceso para Discapacitados en la comuna de Colbún, Año 2021</v>
      </c>
      <c r="AE672" t="str">
        <f>+Combinar1[[#This Row],[descripcion_larga]]&amp;AC672&amp;", según datos del "&amp;Combinar1[[#This Row],[fuente]]&amp;", "&amp;Combinar1[[#This Row],[temporalidad]]</f>
        <v>Gráfico que muestra la cantidad de espacios culturales con o sin acceso para discapacitados en la comuna de Colbún, según datos del Observatorio Cultural, Año 2021</v>
      </c>
      <c r="AF672" t="e">
        <f>+Combinar1[[#This Row],[url]]&amp;Combinar1[[#This Row],[Complemento Link]]&amp;Combinar1[[#This Row],[id_fil_url 1]]&amp;#REF!&amp;#REF!</f>
        <v>#REF!</v>
      </c>
    </row>
    <row r="673" spans="1:32" x14ac:dyDescent="0.3">
      <c r="A673" s="22">
        <v>1</v>
      </c>
      <c r="B673" s="22" t="s">
        <v>376</v>
      </c>
      <c r="C673">
        <v>2</v>
      </c>
      <c r="D673" s="22">
        <v>2</v>
      </c>
      <c r="E673" s="22" t="s">
        <v>746</v>
      </c>
      <c r="F673" s="22"/>
      <c r="G673" s="22" t="s">
        <v>738</v>
      </c>
      <c r="H673" s="22" t="s">
        <v>737</v>
      </c>
      <c r="I673" s="22" t="s">
        <v>733</v>
      </c>
      <c r="K673" s="22" t="s">
        <v>731</v>
      </c>
      <c r="L673" s="22" t="s">
        <v>746</v>
      </c>
      <c r="M673" s="22" t="s">
        <v>735</v>
      </c>
      <c r="N673" s="22" t="s">
        <v>743</v>
      </c>
      <c r="O673" s="22" t="s">
        <v>744</v>
      </c>
      <c r="P673" s="22" t="s">
        <v>3860</v>
      </c>
      <c r="Q673" t="s">
        <v>5944</v>
      </c>
      <c r="R673" s="22" t="s">
        <v>734</v>
      </c>
      <c r="S673" s="22" t="s">
        <v>3871</v>
      </c>
      <c r="T673" s="22" t="s">
        <v>755</v>
      </c>
      <c r="U673" s="22" t="s">
        <v>384</v>
      </c>
      <c r="V673" s="22">
        <v>240</v>
      </c>
      <c r="W673" s="22" t="s">
        <v>377</v>
      </c>
      <c r="X673" s="22" t="s">
        <v>378</v>
      </c>
      <c r="Y673" s="22" t="s">
        <v>165</v>
      </c>
      <c r="Z673" s="22">
        <v>7402</v>
      </c>
      <c r="AA673" s="22" t="s">
        <v>732</v>
      </c>
      <c r="AC673" t="str">
        <f>+Combinar1[[#This Row],[Descripción Filtro URL 1]]</f>
        <v>Colbún</v>
      </c>
      <c r="AD673" t="str">
        <f>+Combinar1[[#This Row],[titulo]]&amp;AC673&amp;", "&amp;Combinar1[[#This Row],[temporalidad]]</f>
        <v>Cantidad de Espacios Culturales por Tipo en la comuna de Colbún, Año 2021</v>
      </c>
      <c r="AE673" t="str">
        <f>+Combinar1[[#This Row],[descripcion_larga]]&amp;AC673&amp;", según datos del "&amp;Combinar1[[#This Row],[fuente]]&amp;", "&amp;Combinar1[[#This Row],[temporalidad]]</f>
        <v>Gráfico que muestra la cantidad de espacios culturales por tipo en la comuna de Colbún, según datos del Observatorio Cultural, Año 2021</v>
      </c>
      <c r="AF673" t="e">
        <f>+Combinar1[[#This Row],[url]]&amp;Combinar1[[#This Row],[Complemento Link]]&amp;Combinar1[[#This Row],[id_fil_url 1]]&amp;#REF!&amp;#REF!</f>
        <v>#REF!</v>
      </c>
    </row>
    <row r="674" spans="1:32" x14ac:dyDescent="0.3">
      <c r="A674" s="22">
        <v>1</v>
      </c>
      <c r="B674" s="22" t="s">
        <v>376</v>
      </c>
      <c r="C674">
        <v>3</v>
      </c>
      <c r="D674" s="22">
        <v>3</v>
      </c>
      <c r="E674" s="22" t="s">
        <v>748</v>
      </c>
      <c r="F674" s="22"/>
      <c r="G674" s="22" t="s">
        <v>739</v>
      </c>
      <c r="H674" s="22" t="s">
        <v>737</v>
      </c>
      <c r="I674" s="22" t="s">
        <v>733</v>
      </c>
      <c r="K674" s="22" t="s">
        <v>731</v>
      </c>
      <c r="L674" s="22" t="s">
        <v>748</v>
      </c>
      <c r="M674" s="22" t="s">
        <v>735</v>
      </c>
      <c r="N674" s="22" t="s">
        <v>743</v>
      </c>
      <c r="O674" s="22" t="s">
        <v>744</v>
      </c>
      <c r="P674" s="22" t="s">
        <v>3863</v>
      </c>
      <c r="Q674" t="s">
        <v>3866</v>
      </c>
      <c r="R674" s="22" t="s">
        <v>734</v>
      </c>
      <c r="S674" s="22" t="s">
        <v>3868</v>
      </c>
      <c r="T674" s="22" t="s">
        <v>756</v>
      </c>
      <c r="U674" s="22" t="s">
        <v>384</v>
      </c>
      <c r="V674" s="22">
        <v>240</v>
      </c>
      <c r="W674" s="22" t="s">
        <v>377</v>
      </c>
      <c r="X674" s="22" t="s">
        <v>378</v>
      </c>
      <c r="Y674" s="22" t="s">
        <v>165</v>
      </c>
      <c r="Z674" s="22">
        <v>7402</v>
      </c>
      <c r="AA674" s="22" t="s">
        <v>732</v>
      </c>
      <c r="AC674" t="str">
        <f>+Combinar1[[#This Row],[Descripción Filtro URL 1]]</f>
        <v>Colbún</v>
      </c>
      <c r="AD674" t="str">
        <f>+Combinar1[[#This Row],[titulo]]&amp;AC674&amp;", "&amp;Combinar1[[#This Row],[temporalidad]]</f>
        <v>Cantidad de Espacios Culturales según su Estado de Mantención en la comuna de Colbún, Año 2021</v>
      </c>
      <c r="AE674" t="str">
        <f>+Combinar1[[#This Row],[descripcion_larga]]&amp;AC674&amp;", según datos del "&amp;Combinar1[[#This Row],[fuente]]&amp;", "&amp;Combinar1[[#This Row],[temporalidad]]</f>
        <v>Gráfico que muestra la cantidad de espacios culturales según su estado de mantención en la comuna de Colbún, según datos del Observatorio Cultural, Año 2021</v>
      </c>
      <c r="AF674" t="e">
        <f>+Combinar1[[#This Row],[url]]&amp;Combinar1[[#This Row],[Complemento Link]]&amp;Combinar1[[#This Row],[id_fil_url 1]]&amp;#REF!&amp;#REF!</f>
        <v>#REF!</v>
      </c>
    </row>
    <row r="675" spans="1:32" x14ac:dyDescent="0.3">
      <c r="A675" s="22">
        <v>1</v>
      </c>
      <c r="B675" s="22" t="s">
        <v>376</v>
      </c>
      <c r="C675">
        <v>4</v>
      </c>
      <c r="D675" s="22">
        <v>4</v>
      </c>
      <c r="E675" s="22" t="s">
        <v>750</v>
      </c>
      <c r="F675" s="22"/>
      <c r="G675" s="22" t="s">
        <v>740</v>
      </c>
      <c r="H675" s="22" t="s">
        <v>737</v>
      </c>
      <c r="I675" s="22" t="s">
        <v>733</v>
      </c>
      <c r="K675" s="22" t="s">
        <v>731</v>
      </c>
      <c r="L675" s="22" t="s">
        <v>750</v>
      </c>
      <c r="M675" s="22" t="s">
        <v>735</v>
      </c>
      <c r="N675" s="22" t="s">
        <v>743</v>
      </c>
      <c r="O675" s="22" t="s">
        <v>744</v>
      </c>
      <c r="P675" s="22" t="s">
        <v>3861</v>
      </c>
      <c r="Q675" t="s">
        <v>3867</v>
      </c>
      <c r="R675" s="22" t="s">
        <v>734</v>
      </c>
      <c r="S675" s="22" t="s">
        <v>3869</v>
      </c>
      <c r="T675" s="22" t="s">
        <v>757</v>
      </c>
      <c r="U675" s="22" t="s">
        <v>384</v>
      </c>
      <c r="V675" s="22">
        <v>240</v>
      </c>
      <c r="W675" s="22" t="s">
        <v>377</v>
      </c>
      <c r="X675" s="22" t="s">
        <v>378</v>
      </c>
      <c r="Y675" s="22" t="s">
        <v>165</v>
      </c>
      <c r="Z675" s="22">
        <v>7402</v>
      </c>
      <c r="AA675" s="22" t="s">
        <v>732</v>
      </c>
      <c r="AC675" t="str">
        <f>+Combinar1[[#This Row],[Descripción Filtro URL 1]]</f>
        <v>Colbún</v>
      </c>
      <c r="AD675" t="str">
        <f>+Combinar1[[#This Row],[titulo]]&amp;AC675&amp;", "&amp;Combinar1[[#This Row],[temporalidad]]</f>
        <v>Cantidad de Espacios Culturales según su Fuente de Financiamiento en la comuna de Colbún, Año 2021</v>
      </c>
      <c r="AE675" t="str">
        <f>+Combinar1[[#This Row],[descripcion_larga]]&amp;AC675&amp;", según datos del "&amp;Combinar1[[#This Row],[fuente]]&amp;", "&amp;Combinar1[[#This Row],[temporalidad]]</f>
        <v>Gráfico que muestra la cantidad de espacios culturales según su fuente de financiamiento en la comuna de Colbún, según datos del Observatorio Cultural, Año 2021</v>
      </c>
      <c r="AF675" t="e">
        <f>+Combinar1[[#This Row],[url]]&amp;Combinar1[[#This Row],[Complemento Link]]&amp;Combinar1[[#This Row],[id_fil_url 1]]&amp;#REF!&amp;#REF!</f>
        <v>#REF!</v>
      </c>
    </row>
    <row r="676" spans="1:32" x14ac:dyDescent="0.3">
      <c r="A676" s="22">
        <v>1</v>
      </c>
      <c r="B676" s="22" t="s">
        <v>376</v>
      </c>
      <c r="C676">
        <v>5</v>
      </c>
      <c r="D676" s="22">
        <v>5</v>
      </c>
      <c r="E676" s="22" t="s">
        <v>752</v>
      </c>
      <c r="F676" s="22"/>
      <c r="G676" s="22" t="s">
        <v>741</v>
      </c>
      <c r="H676" s="22" t="s">
        <v>737</v>
      </c>
      <c r="I676" s="22" t="s">
        <v>733</v>
      </c>
      <c r="K676" s="22" t="s">
        <v>731</v>
      </c>
      <c r="L676" s="22" t="s">
        <v>752</v>
      </c>
      <c r="M676" s="22" t="s">
        <v>735</v>
      </c>
      <c r="N676" s="22" t="s">
        <v>743</v>
      </c>
      <c r="O676" s="22" t="s">
        <v>744</v>
      </c>
      <c r="P676" s="22" t="s">
        <v>3862</v>
      </c>
      <c r="Q676" t="s">
        <v>5943</v>
      </c>
      <c r="R676" s="22" t="s">
        <v>734</v>
      </c>
      <c r="S676" s="22" t="s">
        <v>3870</v>
      </c>
      <c r="T676" s="22" t="s">
        <v>758</v>
      </c>
      <c r="U676" s="22" t="s">
        <v>384</v>
      </c>
      <c r="V676" s="22">
        <v>240</v>
      </c>
      <c r="W676" s="22" t="s">
        <v>377</v>
      </c>
      <c r="X676" s="22" t="s">
        <v>378</v>
      </c>
      <c r="Y676" s="22" t="s">
        <v>165</v>
      </c>
      <c r="Z676" s="22">
        <v>7402</v>
      </c>
      <c r="AA676" s="22" t="s">
        <v>732</v>
      </c>
      <c r="AC676" t="str">
        <f>+Combinar1[[#This Row],[Descripción Filtro URL 1]]</f>
        <v>Colbún</v>
      </c>
      <c r="AD676" t="str">
        <f>+Combinar1[[#This Row],[titulo]]&amp;AC676&amp;", "&amp;Combinar1[[#This Row],[temporalidad]]</f>
        <v>Cantidad de Espacios Culturales según su Tipo de Titularidad en la comuna de Colbún, Año 2021</v>
      </c>
      <c r="AE676" t="str">
        <f>+Combinar1[[#This Row],[descripcion_larga]]&amp;AC676&amp;", según datos del "&amp;Combinar1[[#This Row],[fuente]]&amp;", "&amp;Combinar1[[#This Row],[temporalidad]]</f>
        <v>Gráfico que muestra la cantidad de espacios culturales según su tipo de titularidad en la comuna de  Colbún, según datos del Observatorio Cultural, Año 2021</v>
      </c>
      <c r="AF676" t="e">
        <f>+Combinar1[[#This Row],[url]]&amp;Combinar1[[#This Row],[Complemento Link]]&amp;Combinar1[[#This Row],[id_fil_url 1]]&amp;#REF!&amp;#REF!</f>
        <v>#REF!</v>
      </c>
    </row>
    <row r="677" spans="1:32" x14ac:dyDescent="0.3">
      <c r="A677" s="22">
        <v>1</v>
      </c>
      <c r="B677" s="22" t="s">
        <v>376</v>
      </c>
      <c r="C677">
        <v>1</v>
      </c>
      <c r="D677" s="22">
        <v>1</v>
      </c>
      <c r="E677" s="22" t="s">
        <v>742</v>
      </c>
      <c r="F677" s="22"/>
      <c r="G677" s="22" t="s">
        <v>736</v>
      </c>
      <c r="H677" s="22" t="s">
        <v>737</v>
      </c>
      <c r="I677" s="22" t="s">
        <v>733</v>
      </c>
      <c r="K677" s="22" t="s">
        <v>731</v>
      </c>
      <c r="L677" s="22" t="s">
        <v>742</v>
      </c>
      <c r="M677" s="22" t="s">
        <v>735</v>
      </c>
      <c r="N677" s="22" t="s">
        <v>743</v>
      </c>
      <c r="O677" s="22" t="s">
        <v>744</v>
      </c>
      <c r="P677" s="22" t="s">
        <v>3859</v>
      </c>
      <c r="Q677" t="s">
        <v>3864</v>
      </c>
      <c r="R677" s="22" t="s">
        <v>734</v>
      </c>
      <c r="S677" s="22" t="s">
        <v>3872</v>
      </c>
      <c r="T677" s="22" t="s">
        <v>754</v>
      </c>
      <c r="U677" s="22" t="s">
        <v>384</v>
      </c>
      <c r="V677" s="22">
        <v>240</v>
      </c>
      <c r="W677" s="22" t="s">
        <v>377</v>
      </c>
      <c r="X677" s="22" t="s">
        <v>378</v>
      </c>
      <c r="Y677" s="22" t="s">
        <v>166</v>
      </c>
      <c r="Z677" s="22">
        <v>7403</v>
      </c>
      <c r="AA677" s="22" t="s">
        <v>732</v>
      </c>
      <c r="AC677" t="str">
        <f>+Combinar1[[#This Row],[Descripción Filtro URL 1]]</f>
        <v>Longaví</v>
      </c>
      <c r="AD677" t="str">
        <f>+Combinar1[[#This Row],[titulo]]&amp;AC677&amp;", "&amp;Combinar1[[#This Row],[temporalidad]]</f>
        <v>Cantidad de Espacios Culturales con Acceso para Discapacitados en la comuna de Longaví, Año 2021</v>
      </c>
      <c r="AE677" t="str">
        <f>+Combinar1[[#This Row],[descripcion_larga]]&amp;AC677&amp;", según datos del "&amp;Combinar1[[#This Row],[fuente]]&amp;", "&amp;Combinar1[[#This Row],[temporalidad]]</f>
        <v>Gráfico que muestra la cantidad de espacios culturales con o sin acceso para discapacitados en la comuna de Longaví, según datos del Observatorio Cultural, Año 2021</v>
      </c>
      <c r="AF677" t="e">
        <f>+Combinar1[[#This Row],[url]]&amp;Combinar1[[#This Row],[Complemento Link]]&amp;Combinar1[[#This Row],[id_fil_url 1]]&amp;#REF!&amp;#REF!</f>
        <v>#REF!</v>
      </c>
    </row>
    <row r="678" spans="1:32" x14ac:dyDescent="0.3">
      <c r="A678" s="22">
        <v>1</v>
      </c>
      <c r="B678" s="22" t="s">
        <v>376</v>
      </c>
      <c r="C678">
        <v>2</v>
      </c>
      <c r="D678" s="22">
        <v>2</v>
      </c>
      <c r="E678" s="22" t="s">
        <v>746</v>
      </c>
      <c r="F678" s="22"/>
      <c r="G678" s="22" t="s">
        <v>738</v>
      </c>
      <c r="H678" s="22" t="s">
        <v>737</v>
      </c>
      <c r="I678" s="22" t="s">
        <v>733</v>
      </c>
      <c r="K678" s="22" t="s">
        <v>731</v>
      </c>
      <c r="L678" s="22" t="s">
        <v>746</v>
      </c>
      <c r="M678" s="22" t="s">
        <v>735</v>
      </c>
      <c r="N678" s="22" t="s">
        <v>743</v>
      </c>
      <c r="O678" s="22" t="s">
        <v>744</v>
      </c>
      <c r="P678" s="22" t="s">
        <v>3860</v>
      </c>
      <c r="Q678" t="s">
        <v>5944</v>
      </c>
      <c r="R678" s="22" t="s">
        <v>734</v>
      </c>
      <c r="S678" s="22" t="s">
        <v>3871</v>
      </c>
      <c r="T678" s="22" t="s">
        <v>755</v>
      </c>
      <c r="U678" s="22" t="s">
        <v>384</v>
      </c>
      <c r="V678" s="22">
        <v>240</v>
      </c>
      <c r="W678" s="22" t="s">
        <v>377</v>
      </c>
      <c r="X678" s="22" t="s">
        <v>378</v>
      </c>
      <c r="Y678" s="22" t="s">
        <v>166</v>
      </c>
      <c r="Z678" s="22">
        <v>7403</v>
      </c>
      <c r="AA678" s="22" t="s">
        <v>732</v>
      </c>
      <c r="AC678" t="str">
        <f>+Combinar1[[#This Row],[Descripción Filtro URL 1]]</f>
        <v>Longaví</v>
      </c>
      <c r="AD678" t="str">
        <f>+Combinar1[[#This Row],[titulo]]&amp;AC678&amp;", "&amp;Combinar1[[#This Row],[temporalidad]]</f>
        <v>Cantidad de Espacios Culturales por Tipo en la comuna de Longaví, Año 2021</v>
      </c>
      <c r="AE678" t="str">
        <f>+Combinar1[[#This Row],[descripcion_larga]]&amp;AC678&amp;", según datos del "&amp;Combinar1[[#This Row],[fuente]]&amp;", "&amp;Combinar1[[#This Row],[temporalidad]]</f>
        <v>Gráfico que muestra la cantidad de espacios culturales por tipo en la comuna de Longaví, según datos del Observatorio Cultural, Año 2021</v>
      </c>
      <c r="AF678" t="e">
        <f>+Combinar1[[#This Row],[url]]&amp;Combinar1[[#This Row],[Complemento Link]]&amp;Combinar1[[#This Row],[id_fil_url 1]]&amp;#REF!&amp;#REF!</f>
        <v>#REF!</v>
      </c>
    </row>
    <row r="679" spans="1:32" x14ac:dyDescent="0.3">
      <c r="A679" s="22">
        <v>1</v>
      </c>
      <c r="B679" s="22" t="s">
        <v>376</v>
      </c>
      <c r="C679">
        <v>3</v>
      </c>
      <c r="D679" s="22">
        <v>3</v>
      </c>
      <c r="E679" s="22" t="s">
        <v>748</v>
      </c>
      <c r="F679" s="22"/>
      <c r="G679" s="22" t="s">
        <v>739</v>
      </c>
      <c r="H679" s="22" t="s">
        <v>737</v>
      </c>
      <c r="I679" s="22" t="s">
        <v>733</v>
      </c>
      <c r="K679" s="22" t="s">
        <v>731</v>
      </c>
      <c r="L679" s="22" t="s">
        <v>748</v>
      </c>
      <c r="M679" s="22" t="s">
        <v>735</v>
      </c>
      <c r="N679" s="22" t="s">
        <v>743</v>
      </c>
      <c r="O679" s="22" t="s">
        <v>744</v>
      </c>
      <c r="P679" s="22" t="s">
        <v>3863</v>
      </c>
      <c r="Q679" t="s">
        <v>3866</v>
      </c>
      <c r="R679" s="22" t="s">
        <v>734</v>
      </c>
      <c r="S679" s="22" t="s">
        <v>3868</v>
      </c>
      <c r="T679" s="22" t="s">
        <v>756</v>
      </c>
      <c r="U679" s="22" t="s">
        <v>384</v>
      </c>
      <c r="V679" s="22">
        <v>240</v>
      </c>
      <c r="W679" s="22" t="s">
        <v>377</v>
      </c>
      <c r="X679" s="22" t="s">
        <v>378</v>
      </c>
      <c r="Y679" s="22" t="s">
        <v>166</v>
      </c>
      <c r="Z679" s="22">
        <v>7403</v>
      </c>
      <c r="AA679" s="22" t="s">
        <v>732</v>
      </c>
      <c r="AC679" t="str">
        <f>+Combinar1[[#This Row],[Descripción Filtro URL 1]]</f>
        <v>Longaví</v>
      </c>
      <c r="AD679" t="str">
        <f>+Combinar1[[#This Row],[titulo]]&amp;AC679&amp;", "&amp;Combinar1[[#This Row],[temporalidad]]</f>
        <v>Cantidad de Espacios Culturales según su Estado de Mantención en la comuna de Longaví, Año 2021</v>
      </c>
      <c r="AE679" t="str">
        <f>+Combinar1[[#This Row],[descripcion_larga]]&amp;AC679&amp;", según datos del "&amp;Combinar1[[#This Row],[fuente]]&amp;", "&amp;Combinar1[[#This Row],[temporalidad]]</f>
        <v>Gráfico que muestra la cantidad de espacios culturales según su estado de mantención en la comuna de Longaví, según datos del Observatorio Cultural, Año 2021</v>
      </c>
      <c r="AF679" t="e">
        <f>+Combinar1[[#This Row],[url]]&amp;Combinar1[[#This Row],[Complemento Link]]&amp;Combinar1[[#This Row],[id_fil_url 1]]&amp;#REF!&amp;#REF!</f>
        <v>#REF!</v>
      </c>
    </row>
    <row r="680" spans="1:32" x14ac:dyDescent="0.3">
      <c r="A680" s="22">
        <v>1</v>
      </c>
      <c r="B680" s="22" t="s">
        <v>376</v>
      </c>
      <c r="C680">
        <v>4</v>
      </c>
      <c r="D680" s="22">
        <v>4</v>
      </c>
      <c r="E680" s="22" t="s">
        <v>750</v>
      </c>
      <c r="F680" s="22"/>
      <c r="G680" s="22" t="s">
        <v>740</v>
      </c>
      <c r="H680" s="22" t="s">
        <v>737</v>
      </c>
      <c r="I680" s="22" t="s">
        <v>733</v>
      </c>
      <c r="K680" s="22" t="s">
        <v>731</v>
      </c>
      <c r="L680" s="22" t="s">
        <v>750</v>
      </c>
      <c r="M680" s="22" t="s">
        <v>735</v>
      </c>
      <c r="N680" s="22" t="s">
        <v>743</v>
      </c>
      <c r="O680" s="22" t="s">
        <v>744</v>
      </c>
      <c r="P680" s="22" t="s">
        <v>3861</v>
      </c>
      <c r="Q680" t="s">
        <v>3867</v>
      </c>
      <c r="R680" s="22" t="s">
        <v>734</v>
      </c>
      <c r="S680" s="22" t="s">
        <v>3869</v>
      </c>
      <c r="T680" s="22" t="s">
        <v>757</v>
      </c>
      <c r="U680" s="22" t="s">
        <v>384</v>
      </c>
      <c r="V680" s="22">
        <v>240</v>
      </c>
      <c r="W680" s="22" t="s">
        <v>377</v>
      </c>
      <c r="X680" s="22" t="s">
        <v>378</v>
      </c>
      <c r="Y680" s="22" t="s">
        <v>166</v>
      </c>
      <c r="Z680" s="22">
        <v>7403</v>
      </c>
      <c r="AA680" s="22" t="s">
        <v>732</v>
      </c>
      <c r="AC680" t="str">
        <f>+Combinar1[[#This Row],[Descripción Filtro URL 1]]</f>
        <v>Longaví</v>
      </c>
      <c r="AD680" t="str">
        <f>+Combinar1[[#This Row],[titulo]]&amp;AC680&amp;", "&amp;Combinar1[[#This Row],[temporalidad]]</f>
        <v>Cantidad de Espacios Culturales según su Fuente de Financiamiento en la comuna de Longaví, Año 2021</v>
      </c>
      <c r="AE680" t="str">
        <f>+Combinar1[[#This Row],[descripcion_larga]]&amp;AC680&amp;", según datos del "&amp;Combinar1[[#This Row],[fuente]]&amp;", "&amp;Combinar1[[#This Row],[temporalidad]]</f>
        <v>Gráfico que muestra la cantidad de espacios culturales según su fuente de financiamiento en la comuna de Longaví, según datos del Observatorio Cultural, Año 2021</v>
      </c>
      <c r="AF680" t="e">
        <f>+Combinar1[[#This Row],[url]]&amp;Combinar1[[#This Row],[Complemento Link]]&amp;Combinar1[[#This Row],[id_fil_url 1]]&amp;#REF!&amp;#REF!</f>
        <v>#REF!</v>
      </c>
    </row>
    <row r="681" spans="1:32" x14ac:dyDescent="0.3">
      <c r="A681" s="22">
        <v>1</v>
      </c>
      <c r="B681" s="22" t="s">
        <v>376</v>
      </c>
      <c r="C681">
        <v>5</v>
      </c>
      <c r="D681" s="22">
        <v>5</v>
      </c>
      <c r="E681" s="22" t="s">
        <v>752</v>
      </c>
      <c r="F681" s="22"/>
      <c r="G681" s="22" t="s">
        <v>741</v>
      </c>
      <c r="H681" s="22" t="s">
        <v>737</v>
      </c>
      <c r="I681" s="22" t="s">
        <v>733</v>
      </c>
      <c r="K681" s="22" t="s">
        <v>731</v>
      </c>
      <c r="L681" s="22" t="s">
        <v>752</v>
      </c>
      <c r="M681" s="22" t="s">
        <v>735</v>
      </c>
      <c r="N681" s="22" t="s">
        <v>743</v>
      </c>
      <c r="O681" s="22" t="s">
        <v>744</v>
      </c>
      <c r="P681" s="22" t="s">
        <v>3862</v>
      </c>
      <c r="Q681" t="s">
        <v>5943</v>
      </c>
      <c r="R681" s="22" t="s">
        <v>734</v>
      </c>
      <c r="S681" s="22" t="s">
        <v>3870</v>
      </c>
      <c r="T681" s="22" t="s">
        <v>758</v>
      </c>
      <c r="U681" s="22" t="s">
        <v>384</v>
      </c>
      <c r="V681" s="22">
        <v>240</v>
      </c>
      <c r="W681" s="22" t="s">
        <v>377</v>
      </c>
      <c r="X681" s="22" t="s">
        <v>378</v>
      </c>
      <c r="Y681" s="22" t="s">
        <v>166</v>
      </c>
      <c r="Z681" s="22">
        <v>7403</v>
      </c>
      <c r="AA681" s="22" t="s">
        <v>732</v>
      </c>
      <c r="AC681" t="str">
        <f>+Combinar1[[#This Row],[Descripción Filtro URL 1]]</f>
        <v>Longaví</v>
      </c>
      <c r="AD681" t="str">
        <f>+Combinar1[[#This Row],[titulo]]&amp;AC681&amp;", "&amp;Combinar1[[#This Row],[temporalidad]]</f>
        <v>Cantidad de Espacios Culturales según su Tipo de Titularidad en la comuna de Longaví, Año 2021</v>
      </c>
      <c r="AE681" t="str">
        <f>+Combinar1[[#This Row],[descripcion_larga]]&amp;AC681&amp;", según datos del "&amp;Combinar1[[#This Row],[fuente]]&amp;", "&amp;Combinar1[[#This Row],[temporalidad]]</f>
        <v>Gráfico que muestra la cantidad de espacios culturales según su tipo de titularidad en la comuna de  Longaví, según datos del Observatorio Cultural, Año 2021</v>
      </c>
      <c r="AF681" t="e">
        <f>+Combinar1[[#This Row],[url]]&amp;Combinar1[[#This Row],[Complemento Link]]&amp;Combinar1[[#This Row],[id_fil_url 1]]&amp;#REF!&amp;#REF!</f>
        <v>#REF!</v>
      </c>
    </row>
    <row r="682" spans="1:32" x14ac:dyDescent="0.3">
      <c r="A682" s="22">
        <v>1</v>
      </c>
      <c r="B682" s="22" t="s">
        <v>376</v>
      </c>
      <c r="C682">
        <v>1</v>
      </c>
      <c r="D682" s="22">
        <v>1</v>
      </c>
      <c r="E682" s="22" t="s">
        <v>742</v>
      </c>
      <c r="F682" s="22"/>
      <c r="G682" s="22" t="s">
        <v>736</v>
      </c>
      <c r="H682" s="22" t="s">
        <v>737</v>
      </c>
      <c r="I682" s="22" t="s">
        <v>733</v>
      </c>
      <c r="K682" s="22" t="s">
        <v>731</v>
      </c>
      <c r="L682" s="22" t="s">
        <v>742</v>
      </c>
      <c r="M682" s="22" t="s">
        <v>735</v>
      </c>
      <c r="N682" s="22" t="s">
        <v>743</v>
      </c>
      <c r="O682" s="22" t="s">
        <v>744</v>
      </c>
      <c r="P682" s="22" t="s">
        <v>3859</v>
      </c>
      <c r="Q682" t="s">
        <v>3864</v>
      </c>
      <c r="R682" s="22" t="s">
        <v>734</v>
      </c>
      <c r="S682" s="22" t="s">
        <v>3872</v>
      </c>
      <c r="T682" s="22" t="s">
        <v>754</v>
      </c>
      <c r="U682" s="22" t="s">
        <v>384</v>
      </c>
      <c r="V682" s="22">
        <v>240</v>
      </c>
      <c r="W682" s="22" t="s">
        <v>377</v>
      </c>
      <c r="X682" s="22" t="s">
        <v>378</v>
      </c>
      <c r="Y682" s="22" t="s">
        <v>167</v>
      </c>
      <c r="Z682" s="22">
        <v>7404</v>
      </c>
      <c r="AA682" s="22" t="s">
        <v>732</v>
      </c>
      <c r="AC682" t="str">
        <f>+Combinar1[[#This Row],[Descripción Filtro URL 1]]</f>
        <v>Parral</v>
      </c>
      <c r="AD682" t="str">
        <f>+Combinar1[[#This Row],[titulo]]&amp;AC682&amp;", "&amp;Combinar1[[#This Row],[temporalidad]]</f>
        <v>Cantidad de Espacios Culturales con Acceso para Discapacitados en la comuna de Parral, Año 2021</v>
      </c>
      <c r="AE682" t="str">
        <f>+Combinar1[[#This Row],[descripcion_larga]]&amp;AC682&amp;", según datos del "&amp;Combinar1[[#This Row],[fuente]]&amp;", "&amp;Combinar1[[#This Row],[temporalidad]]</f>
        <v>Gráfico que muestra la cantidad de espacios culturales con o sin acceso para discapacitados en la comuna de Parral, según datos del Observatorio Cultural, Año 2021</v>
      </c>
      <c r="AF682" t="e">
        <f>+Combinar1[[#This Row],[url]]&amp;Combinar1[[#This Row],[Complemento Link]]&amp;Combinar1[[#This Row],[id_fil_url 1]]&amp;#REF!&amp;#REF!</f>
        <v>#REF!</v>
      </c>
    </row>
    <row r="683" spans="1:32" x14ac:dyDescent="0.3">
      <c r="A683" s="22">
        <v>1</v>
      </c>
      <c r="B683" s="22" t="s">
        <v>376</v>
      </c>
      <c r="C683">
        <v>2</v>
      </c>
      <c r="D683" s="22">
        <v>2</v>
      </c>
      <c r="E683" s="22" t="s">
        <v>746</v>
      </c>
      <c r="F683" s="22"/>
      <c r="G683" s="22" t="s">
        <v>738</v>
      </c>
      <c r="H683" s="22" t="s">
        <v>737</v>
      </c>
      <c r="I683" s="22" t="s">
        <v>733</v>
      </c>
      <c r="K683" s="22" t="s">
        <v>731</v>
      </c>
      <c r="L683" s="22" t="s">
        <v>746</v>
      </c>
      <c r="M683" s="22" t="s">
        <v>735</v>
      </c>
      <c r="N683" s="22" t="s">
        <v>743</v>
      </c>
      <c r="O683" s="22" t="s">
        <v>744</v>
      </c>
      <c r="P683" s="22" t="s">
        <v>3860</v>
      </c>
      <c r="Q683" t="s">
        <v>5944</v>
      </c>
      <c r="R683" s="22" t="s">
        <v>734</v>
      </c>
      <c r="S683" s="22" t="s">
        <v>3871</v>
      </c>
      <c r="T683" s="22" t="s">
        <v>755</v>
      </c>
      <c r="U683" s="22" t="s">
        <v>384</v>
      </c>
      <c r="V683" s="22">
        <v>240</v>
      </c>
      <c r="W683" s="22" t="s">
        <v>377</v>
      </c>
      <c r="X683" s="22" t="s">
        <v>378</v>
      </c>
      <c r="Y683" s="22" t="s">
        <v>167</v>
      </c>
      <c r="Z683" s="22">
        <v>7404</v>
      </c>
      <c r="AA683" s="22" t="s">
        <v>732</v>
      </c>
      <c r="AC683" t="str">
        <f>+Combinar1[[#This Row],[Descripción Filtro URL 1]]</f>
        <v>Parral</v>
      </c>
      <c r="AD683" t="str">
        <f>+Combinar1[[#This Row],[titulo]]&amp;AC683&amp;", "&amp;Combinar1[[#This Row],[temporalidad]]</f>
        <v>Cantidad de Espacios Culturales por Tipo en la comuna de Parral, Año 2021</v>
      </c>
      <c r="AE683" t="str">
        <f>+Combinar1[[#This Row],[descripcion_larga]]&amp;AC683&amp;", según datos del "&amp;Combinar1[[#This Row],[fuente]]&amp;", "&amp;Combinar1[[#This Row],[temporalidad]]</f>
        <v>Gráfico que muestra la cantidad de espacios culturales por tipo en la comuna de Parral, según datos del Observatorio Cultural, Año 2021</v>
      </c>
      <c r="AF683" t="e">
        <f>+Combinar1[[#This Row],[url]]&amp;Combinar1[[#This Row],[Complemento Link]]&amp;Combinar1[[#This Row],[id_fil_url 1]]&amp;#REF!&amp;#REF!</f>
        <v>#REF!</v>
      </c>
    </row>
    <row r="684" spans="1:32" x14ac:dyDescent="0.3">
      <c r="A684" s="22">
        <v>1</v>
      </c>
      <c r="B684" s="22" t="s">
        <v>376</v>
      </c>
      <c r="C684">
        <v>3</v>
      </c>
      <c r="D684" s="22">
        <v>3</v>
      </c>
      <c r="E684" s="22" t="s">
        <v>748</v>
      </c>
      <c r="F684" s="22"/>
      <c r="G684" s="22" t="s">
        <v>739</v>
      </c>
      <c r="H684" s="22" t="s">
        <v>737</v>
      </c>
      <c r="I684" s="22" t="s">
        <v>733</v>
      </c>
      <c r="K684" s="22" t="s">
        <v>731</v>
      </c>
      <c r="L684" s="22" t="s">
        <v>748</v>
      </c>
      <c r="M684" s="22" t="s">
        <v>735</v>
      </c>
      <c r="N684" s="22" t="s">
        <v>743</v>
      </c>
      <c r="O684" s="22" t="s">
        <v>744</v>
      </c>
      <c r="P684" s="22" t="s">
        <v>3863</v>
      </c>
      <c r="Q684" t="s">
        <v>3866</v>
      </c>
      <c r="R684" s="22" t="s">
        <v>734</v>
      </c>
      <c r="S684" s="22" t="s">
        <v>3868</v>
      </c>
      <c r="T684" s="22" t="s">
        <v>756</v>
      </c>
      <c r="U684" s="22" t="s">
        <v>384</v>
      </c>
      <c r="V684" s="22">
        <v>240</v>
      </c>
      <c r="W684" s="22" t="s">
        <v>377</v>
      </c>
      <c r="X684" s="22" t="s">
        <v>378</v>
      </c>
      <c r="Y684" s="22" t="s">
        <v>167</v>
      </c>
      <c r="Z684" s="22">
        <v>7404</v>
      </c>
      <c r="AA684" s="22" t="s">
        <v>732</v>
      </c>
      <c r="AC684" t="str">
        <f>+Combinar1[[#This Row],[Descripción Filtro URL 1]]</f>
        <v>Parral</v>
      </c>
      <c r="AD684" t="str">
        <f>+Combinar1[[#This Row],[titulo]]&amp;AC684&amp;", "&amp;Combinar1[[#This Row],[temporalidad]]</f>
        <v>Cantidad de Espacios Culturales según su Estado de Mantención en la comuna de Parral, Año 2021</v>
      </c>
      <c r="AE684" t="str">
        <f>+Combinar1[[#This Row],[descripcion_larga]]&amp;AC684&amp;", según datos del "&amp;Combinar1[[#This Row],[fuente]]&amp;", "&amp;Combinar1[[#This Row],[temporalidad]]</f>
        <v>Gráfico que muestra la cantidad de espacios culturales según su estado de mantención en la comuna de Parral, según datos del Observatorio Cultural, Año 2021</v>
      </c>
      <c r="AF684" t="e">
        <f>+Combinar1[[#This Row],[url]]&amp;Combinar1[[#This Row],[Complemento Link]]&amp;Combinar1[[#This Row],[id_fil_url 1]]&amp;#REF!&amp;#REF!</f>
        <v>#REF!</v>
      </c>
    </row>
    <row r="685" spans="1:32" x14ac:dyDescent="0.3">
      <c r="A685" s="22">
        <v>1</v>
      </c>
      <c r="B685" s="22" t="s">
        <v>376</v>
      </c>
      <c r="C685">
        <v>4</v>
      </c>
      <c r="D685" s="22">
        <v>4</v>
      </c>
      <c r="E685" s="22" t="s">
        <v>750</v>
      </c>
      <c r="F685" s="22"/>
      <c r="G685" s="22" t="s">
        <v>740</v>
      </c>
      <c r="H685" s="22" t="s">
        <v>737</v>
      </c>
      <c r="I685" s="22" t="s">
        <v>733</v>
      </c>
      <c r="K685" s="22" t="s">
        <v>731</v>
      </c>
      <c r="L685" s="22" t="s">
        <v>750</v>
      </c>
      <c r="M685" s="22" t="s">
        <v>735</v>
      </c>
      <c r="N685" s="22" t="s">
        <v>743</v>
      </c>
      <c r="O685" s="22" t="s">
        <v>744</v>
      </c>
      <c r="P685" s="22" t="s">
        <v>3861</v>
      </c>
      <c r="Q685" t="s">
        <v>3867</v>
      </c>
      <c r="R685" s="22" t="s">
        <v>734</v>
      </c>
      <c r="S685" s="22" t="s">
        <v>3869</v>
      </c>
      <c r="T685" s="22" t="s">
        <v>757</v>
      </c>
      <c r="U685" s="22" t="s">
        <v>384</v>
      </c>
      <c r="V685" s="22">
        <v>240</v>
      </c>
      <c r="W685" s="22" t="s">
        <v>377</v>
      </c>
      <c r="X685" s="22" t="s">
        <v>378</v>
      </c>
      <c r="Y685" s="22" t="s">
        <v>167</v>
      </c>
      <c r="Z685" s="22">
        <v>7404</v>
      </c>
      <c r="AA685" s="22" t="s">
        <v>732</v>
      </c>
      <c r="AC685" t="str">
        <f>+Combinar1[[#This Row],[Descripción Filtro URL 1]]</f>
        <v>Parral</v>
      </c>
      <c r="AD685" t="str">
        <f>+Combinar1[[#This Row],[titulo]]&amp;AC685&amp;", "&amp;Combinar1[[#This Row],[temporalidad]]</f>
        <v>Cantidad de Espacios Culturales según su Fuente de Financiamiento en la comuna de Parral, Año 2021</v>
      </c>
      <c r="AE685" t="str">
        <f>+Combinar1[[#This Row],[descripcion_larga]]&amp;AC685&amp;", según datos del "&amp;Combinar1[[#This Row],[fuente]]&amp;", "&amp;Combinar1[[#This Row],[temporalidad]]</f>
        <v>Gráfico que muestra la cantidad de espacios culturales según su fuente de financiamiento en la comuna de Parral, según datos del Observatorio Cultural, Año 2021</v>
      </c>
      <c r="AF685" t="e">
        <f>+Combinar1[[#This Row],[url]]&amp;Combinar1[[#This Row],[Complemento Link]]&amp;Combinar1[[#This Row],[id_fil_url 1]]&amp;#REF!&amp;#REF!</f>
        <v>#REF!</v>
      </c>
    </row>
    <row r="686" spans="1:32" x14ac:dyDescent="0.3">
      <c r="A686" s="22">
        <v>1</v>
      </c>
      <c r="B686" s="22" t="s">
        <v>376</v>
      </c>
      <c r="C686">
        <v>5</v>
      </c>
      <c r="D686" s="22">
        <v>5</v>
      </c>
      <c r="E686" s="22" t="s">
        <v>752</v>
      </c>
      <c r="F686" s="22"/>
      <c r="G686" s="22" t="s">
        <v>741</v>
      </c>
      <c r="H686" s="22" t="s">
        <v>737</v>
      </c>
      <c r="I686" s="22" t="s">
        <v>733</v>
      </c>
      <c r="K686" s="22" t="s">
        <v>731</v>
      </c>
      <c r="L686" s="22" t="s">
        <v>752</v>
      </c>
      <c r="M686" s="22" t="s">
        <v>735</v>
      </c>
      <c r="N686" s="22" t="s">
        <v>743</v>
      </c>
      <c r="O686" s="22" t="s">
        <v>744</v>
      </c>
      <c r="P686" s="22" t="s">
        <v>3862</v>
      </c>
      <c r="Q686" t="s">
        <v>5943</v>
      </c>
      <c r="R686" s="22" t="s">
        <v>734</v>
      </c>
      <c r="S686" s="22" t="s">
        <v>3870</v>
      </c>
      <c r="T686" s="22" t="s">
        <v>758</v>
      </c>
      <c r="U686" s="22" t="s">
        <v>384</v>
      </c>
      <c r="V686" s="22">
        <v>240</v>
      </c>
      <c r="W686" s="22" t="s">
        <v>377</v>
      </c>
      <c r="X686" s="22" t="s">
        <v>378</v>
      </c>
      <c r="Y686" s="22" t="s">
        <v>167</v>
      </c>
      <c r="Z686" s="22">
        <v>7404</v>
      </c>
      <c r="AA686" s="22" t="s">
        <v>732</v>
      </c>
      <c r="AC686" t="str">
        <f>+Combinar1[[#This Row],[Descripción Filtro URL 1]]</f>
        <v>Parral</v>
      </c>
      <c r="AD686" t="str">
        <f>+Combinar1[[#This Row],[titulo]]&amp;AC686&amp;", "&amp;Combinar1[[#This Row],[temporalidad]]</f>
        <v>Cantidad de Espacios Culturales según su Tipo de Titularidad en la comuna de Parral, Año 2021</v>
      </c>
      <c r="AE686" t="str">
        <f>+Combinar1[[#This Row],[descripcion_larga]]&amp;AC686&amp;", según datos del "&amp;Combinar1[[#This Row],[fuente]]&amp;", "&amp;Combinar1[[#This Row],[temporalidad]]</f>
        <v>Gráfico que muestra la cantidad de espacios culturales según su tipo de titularidad en la comuna de  Parral, según datos del Observatorio Cultural, Año 2021</v>
      </c>
      <c r="AF686" t="e">
        <f>+Combinar1[[#This Row],[url]]&amp;Combinar1[[#This Row],[Complemento Link]]&amp;Combinar1[[#This Row],[id_fil_url 1]]&amp;#REF!&amp;#REF!</f>
        <v>#REF!</v>
      </c>
    </row>
    <row r="687" spans="1:32" x14ac:dyDescent="0.3">
      <c r="A687" s="22">
        <v>1</v>
      </c>
      <c r="B687" s="22" t="s">
        <v>376</v>
      </c>
      <c r="C687">
        <v>1</v>
      </c>
      <c r="D687" s="22">
        <v>1</v>
      </c>
      <c r="E687" s="22" t="s">
        <v>742</v>
      </c>
      <c r="F687" s="22"/>
      <c r="G687" s="22" t="s">
        <v>736</v>
      </c>
      <c r="H687" s="22" t="s">
        <v>737</v>
      </c>
      <c r="I687" s="22" t="s">
        <v>733</v>
      </c>
      <c r="K687" s="22" t="s">
        <v>731</v>
      </c>
      <c r="L687" s="22" t="s">
        <v>742</v>
      </c>
      <c r="M687" s="22" t="s">
        <v>735</v>
      </c>
      <c r="N687" s="22" t="s">
        <v>743</v>
      </c>
      <c r="O687" s="22" t="s">
        <v>744</v>
      </c>
      <c r="P687" s="22" t="s">
        <v>3859</v>
      </c>
      <c r="Q687" t="s">
        <v>3864</v>
      </c>
      <c r="R687" s="22" t="s">
        <v>734</v>
      </c>
      <c r="S687" s="22" t="s">
        <v>3872</v>
      </c>
      <c r="T687" s="22" t="s">
        <v>754</v>
      </c>
      <c r="U687" s="22" t="s">
        <v>384</v>
      </c>
      <c r="V687" s="22">
        <v>240</v>
      </c>
      <c r="W687" s="22" t="s">
        <v>377</v>
      </c>
      <c r="X687" s="22" t="s">
        <v>378</v>
      </c>
      <c r="Y687" s="22" t="s">
        <v>168</v>
      </c>
      <c r="Z687" s="22">
        <v>7405</v>
      </c>
      <c r="AA687" s="22" t="s">
        <v>732</v>
      </c>
      <c r="AC687" t="str">
        <f>+Combinar1[[#This Row],[Descripción Filtro URL 1]]</f>
        <v>Retiro</v>
      </c>
      <c r="AD687" t="str">
        <f>+Combinar1[[#This Row],[titulo]]&amp;AC687&amp;", "&amp;Combinar1[[#This Row],[temporalidad]]</f>
        <v>Cantidad de Espacios Culturales con Acceso para Discapacitados en la comuna de Retiro, Año 2021</v>
      </c>
      <c r="AE687" t="str">
        <f>+Combinar1[[#This Row],[descripcion_larga]]&amp;AC687&amp;", según datos del "&amp;Combinar1[[#This Row],[fuente]]&amp;", "&amp;Combinar1[[#This Row],[temporalidad]]</f>
        <v>Gráfico que muestra la cantidad de espacios culturales con o sin acceso para discapacitados en la comuna de Retiro, según datos del Observatorio Cultural, Año 2021</v>
      </c>
      <c r="AF687" t="e">
        <f>+Combinar1[[#This Row],[url]]&amp;Combinar1[[#This Row],[Complemento Link]]&amp;Combinar1[[#This Row],[id_fil_url 1]]&amp;#REF!&amp;#REF!</f>
        <v>#REF!</v>
      </c>
    </row>
    <row r="688" spans="1:32" x14ac:dyDescent="0.3">
      <c r="A688" s="22">
        <v>1</v>
      </c>
      <c r="B688" s="22" t="s">
        <v>376</v>
      </c>
      <c r="C688">
        <v>2</v>
      </c>
      <c r="D688" s="22">
        <v>2</v>
      </c>
      <c r="E688" s="22" t="s">
        <v>746</v>
      </c>
      <c r="F688" s="22"/>
      <c r="G688" s="22" t="s">
        <v>738</v>
      </c>
      <c r="H688" s="22" t="s">
        <v>737</v>
      </c>
      <c r="I688" s="22" t="s">
        <v>733</v>
      </c>
      <c r="K688" s="22" t="s">
        <v>731</v>
      </c>
      <c r="L688" s="22" t="s">
        <v>746</v>
      </c>
      <c r="M688" s="22" t="s">
        <v>735</v>
      </c>
      <c r="N688" s="22" t="s">
        <v>743</v>
      </c>
      <c r="O688" s="22" t="s">
        <v>744</v>
      </c>
      <c r="P688" s="22" t="s">
        <v>3860</v>
      </c>
      <c r="Q688" t="s">
        <v>5944</v>
      </c>
      <c r="R688" s="22" t="s">
        <v>734</v>
      </c>
      <c r="S688" s="22" t="s">
        <v>3871</v>
      </c>
      <c r="T688" s="22" t="s">
        <v>755</v>
      </c>
      <c r="U688" s="22" t="s">
        <v>384</v>
      </c>
      <c r="V688" s="22">
        <v>240</v>
      </c>
      <c r="W688" s="22" t="s">
        <v>377</v>
      </c>
      <c r="X688" s="22" t="s">
        <v>378</v>
      </c>
      <c r="Y688" s="22" t="s">
        <v>168</v>
      </c>
      <c r="Z688" s="22">
        <v>7405</v>
      </c>
      <c r="AA688" s="22" t="s">
        <v>732</v>
      </c>
      <c r="AC688" t="str">
        <f>+Combinar1[[#This Row],[Descripción Filtro URL 1]]</f>
        <v>Retiro</v>
      </c>
      <c r="AD688" t="str">
        <f>+Combinar1[[#This Row],[titulo]]&amp;AC688&amp;", "&amp;Combinar1[[#This Row],[temporalidad]]</f>
        <v>Cantidad de Espacios Culturales por Tipo en la comuna de Retiro, Año 2021</v>
      </c>
      <c r="AE688" t="str">
        <f>+Combinar1[[#This Row],[descripcion_larga]]&amp;AC688&amp;", según datos del "&amp;Combinar1[[#This Row],[fuente]]&amp;", "&amp;Combinar1[[#This Row],[temporalidad]]</f>
        <v>Gráfico que muestra la cantidad de espacios culturales por tipo en la comuna de Retiro, según datos del Observatorio Cultural, Año 2021</v>
      </c>
      <c r="AF688" t="e">
        <f>+Combinar1[[#This Row],[url]]&amp;Combinar1[[#This Row],[Complemento Link]]&amp;Combinar1[[#This Row],[id_fil_url 1]]&amp;#REF!&amp;#REF!</f>
        <v>#REF!</v>
      </c>
    </row>
    <row r="689" spans="1:32" x14ac:dyDescent="0.3">
      <c r="A689" s="22">
        <v>1</v>
      </c>
      <c r="B689" s="22" t="s">
        <v>376</v>
      </c>
      <c r="C689">
        <v>3</v>
      </c>
      <c r="D689" s="22">
        <v>3</v>
      </c>
      <c r="E689" s="22" t="s">
        <v>748</v>
      </c>
      <c r="F689" s="22"/>
      <c r="G689" s="22" t="s">
        <v>739</v>
      </c>
      <c r="H689" s="22" t="s">
        <v>737</v>
      </c>
      <c r="I689" s="22" t="s">
        <v>733</v>
      </c>
      <c r="K689" s="22" t="s">
        <v>731</v>
      </c>
      <c r="L689" s="22" t="s">
        <v>748</v>
      </c>
      <c r="M689" s="22" t="s">
        <v>735</v>
      </c>
      <c r="N689" s="22" t="s">
        <v>743</v>
      </c>
      <c r="O689" s="22" t="s">
        <v>744</v>
      </c>
      <c r="P689" s="22" t="s">
        <v>3863</v>
      </c>
      <c r="Q689" t="s">
        <v>3866</v>
      </c>
      <c r="R689" s="22" t="s">
        <v>734</v>
      </c>
      <c r="S689" s="22" t="s">
        <v>3868</v>
      </c>
      <c r="T689" s="22" t="s">
        <v>756</v>
      </c>
      <c r="U689" s="22" t="s">
        <v>384</v>
      </c>
      <c r="V689" s="22">
        <v>240</v>
      </c>
      <c r="W689" s="22" t="s">
        <v>377</v>
      </c>
      <c r="X689" s="22" t="s">
        <v>378</v>
      </c>
      <c r="Y689" s="22" t="s">
        <v>168</v>
      </c>
      <c r="Z689" s="22">
        <v>7405</v>
      </c>
      <c r="AA689" s="22" t="s">
        <v>732</v>
      </c>
      <c r="AC689" t="str">
        <f>+Combinar1[[#This Row],[Descripción Filtro URL 1]]</f>
        <v>Retiro</v>
      </c>
      <c r="AD689" t="str">
        <f>+Combinar1[[#This Row],[titulo]]&amp;AC689&amp;", "&amp;Combinar1[[#This Row],[temporalidad]]</f>
        <v>Cantidad de Espacios Culturales según su Estado de Mantención en la comuna de Retiro, Año 2021</v>
      </c>
      <c r="AE689" t="str">
        <f>+Combinar1[[#This Row],[descripcion_larga]]&amp;AC689&amp;", según datos del "&amp;Combinar1[[#This Row],[fuente]]&amp;", "&amp;Combinar1[[#This Row],[temporalidad]]</f>
        <v>Gráfico que muestra la cantidad de espacios culturales según su estado de mantención en la comuna de Retiro, según datos del Observatorio Cultural, Año 2021</v>
      </c>
      <c r="AF689" t="e">
        <f>+Combinar1[[#This Row],[url]]&amp;Combinar1[[#This Row],[Complemento Link]]&amp;Combinar1[[#This Row],[id_fil_url 1]]&amp;#REF!&amp;#REF!</f>
        <v>#REF!</v>
      </c>
    </row>
    <row r="690" spans="1:32" x14ac:dyDescent="0.3">
      <c r="A690" s="22">
        <v>1</v>
      </c>
      <c r="B690" s="22" t="s">
        <v>376</v>
      </c>
      <c r="C690">
        <v>4</v>
      </c>
      <c r="D690" s="22">
        <v>4</v>
      </c>
      <c r="E690" s="22" t="s">
        <v>750</v>
      </c>
      <c r="F690" s="22"/>
      <c r="G690" s="22" t="s">
        <v>740</v>
      </c>
      <c r="H690" s="22" t="s">
        <v>737</v>
      </c>
      <c r="I690" s="22" t="s">
        <v>733</v>
      </c>
      <c r="K690" s="22" t="s">
        <v>731</v>
      </c>
      <c r="L690" s="22" t="s">
        <v>750</v>
      </c>
      <c r="M690" s="22" t="s">
        <v>735</v>
      </c>
      <c r="N690" s="22" t="s">
        <v>743</v>
      </c>
      <c r="O690" s="22" t="s">
        <v>744</v>
      </c>
      <c r="P690" s="22" t="s">
        <v>3861</v>
      </c>
      <c r="Q690" t="s">
        <v>3867</v>
      </c>
      <c r="R690" s="22" t="s">
        <v>734</v>
      </c>
      <c r="S690" s="22" t="s">
        <v>3869</v>
      </c>
      <c r="T690" s="22" t="s">
        <v>757</v>
      </c>
      <c r="U690" s="22" t="s">
        <v>384</v>
      </c>
      <c r="V690" s="22">
        <v>240</v>
      </c>
      <c r="W690" s="22" t="s">
        <v>377</v>
      </c>
      <c r="X690" s="22" t="s">
        <v>378</v>
      </c>
      <c r="Y690" s="22" t="s">
        <v>168</v>
      </c>
      <c r="Z690" s="22">
        <v>7405</v>
      </c>
      <c r="AA690" s="22" t="s">
        <v>732</v>
      </c>
      <c r="AC690" t="str">
        <f>+Combinar1[[#This Row],[Descripción Filtro URL 1]]</f>
        <v>Retiro</v>
      </c>
      <c r="AD690" t="str">
        <f>+Combinar1[[#This Row],[titulo]]&amp;AC690&amp;", "&amp;Combinar1[[#This Row],[temporalidad]]</f>
        <v>Cantidad de Espacios Culturales según su Fuente de Financiamiento en la comuna de Retiro, Año 2021</v>
      </c>
      <c r="AE690" t="str">
        <f>+Combinar1[[#This Row],[descripcion_larga]]&amp;AC690&amp;", según datos del "&amp;Combinar1[[#This Row],[fuente]]&amp;", "&amp;Combinar1[[#This Row],[temporalidad]]</f>
        <v>Gráfico que muestra la cantidad de espacios culturales según su fuente de financiamiento en la comuna de Retiro, según datos del Observatorio Cultural, Año 2021</v>
      </c>
      <c r="AF690" t="e">
        <f>+Combinar1[[#This Row],[url]]&amp;Combinar1[[#This Row],[Complemento Link]]&amp;Combinar1[[#This Row],[id_fil_url 1]]&amp;#REF!&amp;#REF!</f>
        <v>#REF!</v>
      </c>
    </row>
    <row r="691" spans="1:32" x14ac:dyDescent="0.3">
      <c r="A691" s="22">
        <v>1</v>
      </c>
      <c r="B691" s="22" t="s">
        <v>376</v>
      </c>
      <c r="C691">
        <v>5</v>
      </c>
      <c r="D691" s="22">
        <v>5</v>
      </c>
      <c r="E691" s="22" t="s">
        <v>752</v>
      </c>
      <c r="F691" s="22"/>
      <c r="G691" s="22" t="s">
        <v>741</v>
      </c>
      <c r="H691" s="22" t="s">
        <v>737</v>
      </c>
      <c r="I691" s="22" t="s">
        <v>733</v>
      </c>
      <c r="K691" s="22" t="s">
        <v>731</v>
      </c>
      <c r="L691" s="22" t="s">
        <v>752</v>
      </c>
      <c r="M691" s="22" t="s">
        <v>735</v>
      </c>
      <c r="N691" s="22" t="s">
        <v>743</v>
      </c>
      <c r="O691" s="22" t="s">
        <v>744</v>
      </c>
      <c r="P691" s="22" t="s">
        <v>3862</v>
      </c>
      <c r="Q691" t="s">
        <v>5943</v>
      </c>
      <c r="R691" s="22" t="s">
        <v>734</v>
      </c>
      <c r="S691" s="22" t="s">
        <v>3870</v>
      </c>
      <c r="T691" s="22" t="s">
        <v>758</v>
      </c>
      <c r="U691" s="22" t="s">
        <v>384</v>
      </c>
      <c r="V691" s="22">
        <v>240</v>
      </c>
      <c r="W691" s="22" t="s">
        <v>377</v>
      </c>
      <c r="X691" s="22" t="s">
        <v>378</v>
      </c>
      <c r="Y691" s="22" t="s">
        <v>168</v>
      </c>
      <c r="Z691" s="22">
        <v>7405</v>
      </c>
      <c r="AA691" s="22" t="s">
        <v>732</v>
      </c>
      <c r="AC691" t="str">
        <f>+Combinar1[[#This Row],[Descripción Filtro URL 1]]</f>
        <v>Retiro</v>
      </c>
      <c r="AD691" t="str">
        <f>+Combinar1[[#This Row],[titulo]]&amp;AC691&amp;", "&amp;Combinar1[[#This Row],[temporalidad]]</f>
        <v>Cantidad de Espacios Culturales según su Tipo de Titularidad en la comuna de Retiro, Año 2021</v>
      </c>
      <c r="AE691" t="str">
        <f>+Combinar1[[#This Row],[descripcion_larga]]&amp;AC691&amp;", según datos del "&amp;Combinar1[[#This Row],[fuente]]&amp;", "&amp;Combinar1[[#This Row],[temporalidad]]</f>
        <v>Gráfico que muestra la cantidad de espacios culturales según su tipo de titularidad en la comuna de  Retiro, según datos del Observatorio Cultural, Año 2021</v>
      </c>
      <c r="AF691" t="e">
        <f>+Combinar1[[#This Row],[url]]&amp;Combinar1[[#This Row],[Complemento Link]]&amp;Combinar1[[#This Row],[id_fil_url 1]]&amp;#REF!&amp;#REF!</f>
        <v>#REF!</v>
      </c>
    </row>
    <row r="692" spans="1:32" x14ac:dyDescent="0.3">
      <c r="A692" s="22">
        <v>1</v>
      </c>
      <c r="B692" s="22" t="s">
        <v>376</v>
      </c>
      <c r="C692">
        <v>1</v>
      </c>
      <c r="D692" s="22">
        <v>1</v>
      </c>
      <c r="E692" s="22" t="s">
        <v>742</v>
      </c>
      <c r="F692" s="22"/>
      <c r="G692" s="22" t="s">
        <v>736</v>
      </c>
      <c r="H692" s="22" t="s">
        <v>737</v>
      </c>
      <c r="I692" s="22" t="s">
        <v>733</v>
      </c>
      <c r="K692" s="22" t="s">
        <v>731</v>
      </c>
      <c r="L692" s="22" t="s">
        <v>742</v>
      </c>
      <c r="M692" s="22" t="s">
        <v>735</v>
      </c>
      <c r="N692" s="22" t="s">
        <v>743</v>
      </c>
      <c r="O692" s="22" t="s">
        <v>744</v>
      </c>
      <c r="P692" s="22" t="s">
        <v>3859</v>
      </c>
      <c r="Q692" t="s">
        <v>3864</v>
      </c>
      <c r="R692" s="22" t="s">
        <v>734</v>
      </c>
      <c r="S692" s="22" t="s">
        <v>3872</v>
      </c>
      <c r="T692" s="22" t="s">
        <v>754</v>
      </c>
      <c r="U692" s="22" t="s">
        <v>384</v>
      </c>
      <c r="V692" s="22">
        <v>240</v>
      </c>
      <c r="W692" s="22" t="s">
        <v>377</v>
      </c>
      <c r="X692" s="22" t="s">
        <v>378</v>
      </c>
      <c r="Y692" s="22" t="s">
        <v>169</v>
      </c>
      <c r="Z692" s="22">
        <v>7406</v>
      </c>
      <c r="AA692" s="22" t="s">
        <v>732</v>
      </c>
      <c r="AC692" t="str">
        <f>+Combinar1[[#This Row],[Descripción Filtro URL 1]]</f>
        <v>San Javier</v>
      </c>
      <c r="AD692" t="str">
        <f>+Combinar1[[#This Row],[titulo]]&amp;AC692&amp;", "&amp;Combinar1[[#This Row],[temporalidad]]</f>
        <v>Cantidad de Espacios Culturales con Acceso para Discapacitados en la comuna de San Javier, Año 2021</v>
      </c>
      <c r="AE692" t="str">
        <f>+Combinar1[[#This Row],[descripcion_larga]]&amp;AC692&amp;", según datos del "&amp;Combinar1[[#This Row],[fuente]]&amp;", "&amp;Combinar1[[#This Row],[temporalidad]]</f>
        <v>Gráfico que muestra la cantidad de espacios culturales con o sin acceso para discapacitados en la comuna de San Javier, según datos del Observatorio Cultural, Año 2021</v>
      </c>
      <c r="AF692" t="e">
        <f>+Combinar1[[#This Row],[url]]&amp;Combinar1[[#This Row],[Complemento Link]]&amp;Combinar1[[#This Row],[id_fil_url 1]]&amp;#REF!&amp;#REF!</f>
        <v>#REF!</v>
      </c>
    </row>
    <row r="693" spans="1:32" x14ac:dyDescent="0.3">
      <c r="A693" s="22">
        <v>1</v>
      </c>
      <c r="B693" s="22" t="s">
        <v>376</v>
      </c>
      <c r="C693">
        <v>2</v>
      </c>
      <c r="D693" s="22">
        <v>2</v>
      </c>
      <c r="E693" s="22" t="s">
        <v>746</v>
      </c>
      <c r="F693" s="22"/>
      <c r="G693" s="22" t="s">
        <v>738</v>
      </c>
      <c r="H693" s="22" t="s">
        <v>737</v>
      </c>
      <c r="I693" s="22" t="s">
        <v>733</v>
      </c>
      <c r="K693" s="22" t="s">
        <v>731</v>
      </c>
      <c r="L693" s="22" t="s">
        <v>746</v>
      </c>
      <c r="M693" s="22" t="s">
        <v>735</v>
      </c>
      <c r="N693" s="22" t="s">
        <v>743</v>
      </c>
      <c r="O693" s="22" t="s">
        <v>744</v>
      </c>
      <c r="P693" s="22" t="s">
        <v>3860</v>
      </c>
      <c r="Q693" t="s">
        <v>5944</v>
      </c>
      <c r="R693" s="22" t="s">
        <v>734</v>
      </c>
      <c r="S693" s="22" t="s">
        <v>3871</v>
      </c>
      <c r="T693" s="22" t="s">
        <v>755</v>
      </c>
      <c r="U693" s="22" t="s">
        <v>384</v>
      </c>
      <c r="V693" s="22">
        <v>240</v>
      </c>
      <c r="W693" s="22" t="s">
        <v>377</v>
      </c>
      <c r="X693" s="22" t="s">
        <v>378</v>
      </c>
      <c r="Y693" s="22" t="s">
        <v>169</v>
      </c>
      <c r="Z693" s="22">
        <v>7406</v>
      </c>
      <c r="AA693" s="22" t="s">
        <v>732</v>
      </c>
      <c r="AC693" t="str">
        <f>+Combinar1[[#This Row],[Descripción Filtro URL 1]]</f>
        <v>San Javier</v>
      </c>
      <c r="AD693" t="str">
        <f>+Combinar1[[#This Row],[titulo]]&amp;AC693&amp;", "&amp;Combinar1[[#This Row],[temporalidad]]</f>
        <v>Cantidad de Espacios Culturales por Tipo en la comuna de San Javier, Año 2021</v>
      </c>
      <c r="AE693" t="str">
        <f>+Combinar1[[#This Row],[descripcion_larga]]&amp;AC693&amp;", según datos del "&amp;Combinar1[[#This Row],[fuente]]&amp;", "&amp;Combinar1[[#This Row],[temporalidad]]</f>
        <v>Gráfico que muestra la cantidad de espacios culturales por tipo en la comuna de San Javier, según datos del Observatorio Cultural, Año 2021</v>
      </c>
      <c r="AF693" t="e">
        <f>+Combinar1[[#This Row],[url]]&amp;Combinar1[[#This Row],[Complemento Link]]&amp;Combinar1[[#This Row],[id_fil_url 1]]&amp;#REF!&amp;#REF!</f>
        <v>#REF!</v>
      </c>
    </row>
    <row r="694" spans="1:32" x14ac:dyDescent="0.3">
      <c r="A694" s="22">
        <v>1</v>
      </c>
      <c r="B694" s="22" t="s">
        <v>376</v>
      </c>
      <c r="C694">
        <v>3</v>
      </c>
      <c r="D694" s="22">
        <v>3</v>
      </c>
      <c r="E694" s="22" t="s">
        <v>748</v>
      </c>
      <c r="F694" s="22"/>
      <c r="G694" s="22" t="s">
        <v>739</v>
      </c>
      <c r="H694" s="22" t="s">
        <v>737</v>
      </c>
      <c r="I694" s="22" t="s">
        <v>733</v>
      </c>
      <c r="K694" s="22" t="s">
        <v>731</v>
      </c>
      <c r="L694" s="22" t="s">
        <v>748</v>
      </c>
      <c r="M694" s="22" t="s">
        <v>735</v>
      </c>
      <c r="N694" s="22" t="s">
        <v>743</v>
      </c>
      <c r="O694" s="22" t="s">
        <v>744</v>
      </c>
      <c r="P694" s="22" t="s">
        <v>3863</v>
      </c>
      <c r="Q694" t="s">
        <v>3866</v>
      </c>
      <c r="R694" s="22" t="s">
        <v>734</v>
      </c>
      <c r="S694" s="22" t="s">
        <v>3868</v>
      </c>
      <c r="T694" s="22" t="s">
        <v>756</v>
      </c>
      <c r="U694" s="22" t="s">
        <v>384</v>
      </c>
      <c r="V694" s="22">
        <v>240</v>
      </c>
      <c r="W694" s="22" t="s">
        <v>377</v>
      </c>
      <c r="X694" s="22" t="s">
        <v>378</v>
      </c>
      <c r="Y694" s="22" t="s">
        <v>169</v>
      </c>
      <c r="Z694" s="22">
        <v>7406</v>
      </c>
      <c r="AA694" s="22" t="s">
        <v>732</v>
      </c>
      <c r="AC694" t="str">
        <f>+Combinar1[[#This Row],[Descripción Filtro URL 1]]</f>
        <v>San Javier</v>
      </c>
      <c r="AD694" t="str">
        <f>+Combinar1[[#This Row],[titulo]]&amp;AC694&amp;", "&amp;Combinar1[[#This Row],[temporalidad]]</f>
        <v>Cantidad de Espacios Culturales según su Estado de Mantención en la comuna de San Javier, Año 2021</v>
      </c>
      <c r="AE694" t="str">
        <f>+Combinar1[[#This Row],[descripcion_larga]]&amp;AC694&amp;", según datos del "&amp;Combinar1[[#This Row],[fuente]]&amp;", "&amp;Combinar1[[#This Row],[temporalidad]]</f>
        <v>Gráfico que muestra la cantidad de espacios culturales según su estado de mantención en la comuna de San Javier, según datos del Observatorio Cultural, Año 2021</v>
      </c>
      <c r="AF694" t="e">
        <f>+Combinar1[[#This Row],[url]]&amp;Combinar1[[#This Row],[Complemento Link]]&amp;Combinar1[[#This Row],[id_fil_url 1]]&amp;#REF!&amp;#REF!</f>
        <v>#REF!</v>
      </c>
    </row>
    <row r="695" spans="1:32" x14ac:dyDescent="0.3">
      <c r="A695" s="22">
        <v>1</v>
      </c>
      <c r="B695" s="22" t="s">
        <v>376</v>
      </c>
      <c r="C695">
        <v>4</v>
      </c>
      <c r="D695" s="22">
        <v>4</v>
      </c>
      <c r="E695" s="22" t="s">
        <v>750</v>
      </c>
      <c r="F695" s="22"/>
      <c r="G695" s="22" t="s">
        <v>740</v>
      </c>
      <c r="H695" s="22" t="s">
        <v>737</v>
      </c>
      <c r="I695" s="22" t="s">
        <v>733</v>
      </c>
      <c r="K695" s="22" t="s">
        <v>731</v>
      </c>
      <c r="L695" s="22" t="s">
        <v>750</v>
      </c>
      <c r="M695" s="22" t="s">
        <v>735</v>
      </c>
      <c r="N695" s="22" t="s">
        <v>743</v>
      </c>
      <c r="O695" s="22" t="s">
        <v>744</v>
      </c>
      <c r="P695" s="22" t="s">
        <v>3861</v>
      </c>
      <c r="Q695" t="s">
        <v>3867</v>
      </c>
      <c r="R695" s="22" t="s">
        <v>734</v>
      </c>
      <c r="S695" s="22" t="s">
        <v>3869</v>
      </c>
      <c r="T695" s="22" t="s">
        <v>757</v>
      </c>
      <c r="U695" s="22" t="s">
        <v>384</v>
      </c>
      <c r="V695" s="22">
        <v>240</v>
      </c>
      <c r="W695" s="22" t="s">
        <v>377</v>
      </c>
      <c r="X695" s="22" t="s">
        <v>378</v>
      </c>
      <c r="Y695" s="22" t="s">
        <v>169</v>
      </c>
      <c r="Z695" s="22">
        <v>7406</v>
      </c>
      <c r="AA695" s="22" t="s">
        <v>732</v>
      </c>
      <c r="AC695" t="str">
        <f>+Combinar1[[#This Row],[Descripción Filtro URL 1]]</f>
        <v>San Javier</v>
      </c>
      <c r="AD695" t="str">
        <f>+Combinar1[[#This Row],[titulo]]&amp;AC695&amp;", "&amp;Combinar1[[#This Row],[temporalidad]]</f>
        <v>Cantidad de Espacios Culturales según su Fuente de Financiamiento en la comuna de San Javier, Año 2021</v>
      </c>
      <c r="AE695" t="str">
        <f>+Combinar1[[#This Row],[descripcion_larga]]&amp;AC695&amp;", según datos del "&amp;Combinar1[[#This Row],[fuente]]&amp;", "&amp;Combinar1[[#This Row],[temporalidad]]</f>
        <v>Gráfico que muestra la cantidad de espacios culturales según su fuente de financiamiento en la comuna de San Javier, según datos del Observatorio Cultural, Año 2021</v>
      </c>
      <c r="AF695" t="e">
        <f>+Combinar1[[#This Row],[url]]&amp;Combinar1[[#This Row],[Complemento Link]]&amp;Combinar1[[#This Row],[id_fil_url 1]]&amp;#REF!&amp;#REF!</f>
        <v>#REF!</v>
      </c>
    </row>
    <row r="696" spans="1:32" x14ac:dyDescent="0.3">
      <c r="A696" s="22">
        <v>1</v>
      </c>
      <c r="B696" s="22" t="s">
        <v>376</v>
      </c>
      <c r="C696">
        <v>5</v>
      </c>
      <c r="D696" s="22">
        <v>5</v>
      </c>
      <c r="E696" s="22" t="s">
        <v>752</v>
      </c>
      <c r="F696" s="22"/>
      <c r="G696" s="22" t="s">
        <v>741</v>
      </c>
      <c r="H696" s="22" t="s">
        <v>737</v>
      </c>
      <c r="I696" s="22" t="s">
        <v>733</v>
      </c>
      <c r="K696" s="22" t="s">
        <v>731</v>
      </c>
      <c r="L696" s="22" t="s">
        <v>752</v>
      </c>
      <c r="M696" s="22" t="s">
        <v>735</v>
      </c>
      <c r="N696" s="22" t="s">
        <v>743</v>
      </c>
      <c r="O696" s="22" t="s">
        <v>744</v>
      </c>
      <c r="P696" s="22" t="s">
        <v>3862</v>
      </c>
      <c r="Q696" t="s">
        <v>5943</v>
      </c>
      <c r="R696" s="22" t="s">
        <v>734</v>
      </c>
      <c r="S696" s="22" t="s">
        <v>3870</v>
      </c>
      <c r="T696" s="22" t="s">
        <v>758</v>
      </c>
      <c r="U696" s="22" t="s">
        <v>384</v>
      </c>
      <c r="V696" s="22">
        <v>240</v>
      </c>
      <c r="W696" s="22" t="s">
        <v>377</v>
      </c>
      <c r="X696" s="22" t="s">
        <v>378</v>
      </c>
      <c r="Y696" s="22" t="s">
        <v>169</v>
      </c>
      <c r="Z696" s="22">
        <v>7406</v>
      </c>
      <c r="AA696" s="22" t="s">
        <v>732</v>
      </c>
      <c r="AC696" t="str">
        <f>+Combinar1[[#This Row],[Descripción Filtro URL 1]]</f>
        <v>San Javier</v>
      </c>
      <c r="AD696" t="str">
        <f>+Combinar1[[#This Row],[titulo]]&amp;AC696&amp;", "&amp;Combinar1[[#This Row],[temporalidad]]</f>
        <v>Cantidad de Espacios Culturales según su Tipo de Titularidad en la comuna de San Javier, Año 2021</v>
      </c>
      <c r="AE696" t="str">
        <f>+Combinar1[[#This Row],[descripcion_larga]]&amp;AC696&amp;", según datos del "&amp;Combinar1[[#This Row],[fuente]]&amp;", "&amp;Combinar1[[#This Row],[temporalidad]]</f>
        <v>Gráfico que muestra la cantidad de espacios culturales según su tipo de titularidad en la comuna de  San Javier, según datos del Observatorio Cultural, Año 2021</v>
      </c>
      <c r="AF696" t="e">
        <f>+Combinar1[[#This Row],[url]]&amp;Combinar1[[#This Row],[Complemento Link]]&amp;Combinar1[[#This Row],[id_fil_url 1]]&amp;#REF!&amp;#REF!</f>
        <v>#REF!</v>
      </c>
    </row>
    <row r="697" spans="1:32" x14ac:dyDescent="0.3">
      <c r="A697" s="22">
        <v>1</v>
      </c>
      <c r="B697" s="22" t="s">
        <v>376</v>
      </c>
      <c r="C697">
        <v>1</v>
      </c>
      <c r="D697" s="22">
        <v>1</v>
      </c>
      <c r="E697" s="22" t="s">
        <v>742</v>
      </c>
      <c r="F697" s="22"/>
      <c r="G697" s="22" t="s">
        <v>736</v>
      </c>
      <c r="H697" s="22" t="s">
        <v>737</v>
      </c>
      <c r="I697" s="22" t="s">
        <v>733</v>
      </c>
      <c r="K697" s="22" t="s">
        <v>731</v>
      </c>
      <c r="L697" s="22" t="s">
        <v>742</v>
      </c>
      <c r="M697" s="22" t="s">
        <v>735</v>
      </c>
      <c r="N697" s="22" t="s">
        <v>743</v>
      </c>
      <c r="O697" s="22" t="s">
        <v>744</v>
      </c>
      <c r="P697" s="22" t="s">
        <v>3859</v>
      </c>
      <c r="Q697" t="s">
        <v>3864</v>
      </c>
      <c r="R697" s="22" t="s">
        <v>734</v>
      </c>
      <c r="S697" s="22" t="s">
        <v>3872</v>
      </c>
      <c r="T697" s="22" t="s">
        <v>754</v>
      </c>
      <c r="U697" s="22" t="s">
        <v>384</v>
      </c>
      <c r="V697" s="22">
        <v>240</v>
      </c>
      <c r="W697" s="22" t="s">
        <v>377</v>
      </c>
      <c r="X697" s="22" t="s">
        <v>378</v>
      </c>
      <c r="Y697" s="22" t="s">
        <v>170</v>
      </c>
      <c r="Z697" s="22">
        <v>7407</v>
      </c>
      <c r="AA697" s="22" t="s">
        <v>732</v>
      </c>
      <c r="AC697" t="str">
        <f>+Combinar1[[#This Row],[Descripción Filtro URL 1]]</f>
        <v>Villa Alegre</v>
      </c>
      <c r="AD697" t="str">
        <f>+Combinar1[[#This Row],[titulo]]&amp;AC697&amp;", "&amp;Combinar1[[#This Row],[temporalidad]]</f>
        <v>Cantidad de Espacios Culturales con Acceso para Discapacitados en la comuna de Villa Alegre, Año 2021</v>
      </c>
      <c r="AE697" t="str">
        <f>+Combinar1[[#This Row],[descripcion_larga]]&amp;AC697&amp;", según datos del "&amp;Combinar1[[#This Row],[fuente]]&amp;", "&amp;Combinar1[[#This Row],[temporalidad]]</f>
        <v>Gráfico que muestra la cantidad de espacios culturales con o sin acceso para discapacitados en la comuna de Villa Alegre, según datos del Observatorio Cultural, Año 2021</v>
      </c>
      <c r="AF697" t="e">
        <f>+Combinar1[[#This Row],[url]]&amp;Combinar1[[#This Row],[Complemento Link]]&amp;Combinar1[[#This Row],[id_fil_url 1]]&amp;#REF!&amp;#REF!</f>
        <v>#REF!</v>
      </c>
    </row>
    <row r="698" spans="1:32" x14ac:dyDescent="0.3">
      <c r="A698" s="22">
        <v>1</v>
      </c>
      <c r="B698" s="22" t="s">
        <v>376</v>
      </c>
      <c r="C698">
        <v>2</v>
      </c>
      <c r="D698" s="22">
        <v>2</v>
      </c>
      <c r="E698" s="22" t="s">
        <v>746</v>
      </c>
      <c r="F698" s="22"/>
      <c r="G698" s="22" t="s">
        <v>738</v>
      </c>
      <c r="H698" s="22" t="s">
        <v>737</v>
      </c>
      <c r="I698" s="22" t="s">
        <v>733</v>
      </c>
      <c r="K698" s="22" t="s">
        <v>731</v>
      </c>
      <c r="L698" s="22" t="s">
        <v>746</v>
      </c>
      <c r="M698" s="22" t="s">
        <v>735</v>
      </c>
      <c r="N698" s="22" t="s">
        <v>743</v>
      </c>
      <c r="O698" s="22" t="s">
        <v>744</v>
      </c>
      <c r="P698" s="22" t="s">
        <v>3860</v>
      </c>
      <c r="Q698" t="s">
        <v>5944</v>
      </c>
      <c r="R698" s="22" t="s">
        <v>734</v>
      </c>
      <c r="S698" s="22" t="s">
        <v>3871</v>
      </c>
      <c r="T698" s="22" t="s">
        <v>755</v>
      </c>
      <c r="U698" s="22" t="s">
        <v>384</v>
      </c>
      <c r="V698" s="22">
        <v>240</v>
      </c>
      <c r="W698" s="22" t="s">
        <v>377</v>
      </c>
      <c r="X698" s="22" t="s">
        <v>378</v>
      </c>
      <c r="Y698" s="22" t="s">
        <v>170</v>
      </c>
      <c r="Z698" s="22">
        <v>7407</v>
      </c>
      <c r="AA698" s="22" t="s">
        <v>732</v>
      </c>
      <c r="AC698" t="str">
        <f>+Combinar1[[#This Row],[Descripción Filtro URL 1]]</f>
        <v>Villa Alegre</v>
      </c>
      <c r="AD698" t="str">
        <f>+Combinar1[[#This Row],[titulo]]&amp;AC698&amp;", "&amp;Combinar1[[#This Row],[temporalidad]]</f>
        <v>Cantidad de Espacios Culturales por Tipo en la comuna de Villa Alegre, Año 2021</v>
      </c>
      <c r="AE698" t="str">
        <f>+Combinar1[[#This Row],[descripcion_larga]]&amp;AC698&amp;", según datos del "&amp;Combinar1[[#This Row],[fuente]]&amp;", "&amp;Combinar1[[#This Row],[temporalidad]]</f>
        <v>Gráfico que muestra la cantidad de espacios culturales por tipo en la comuna de Villa Alegre, según datos del Observatorio Cultural, Año 2021</v>
      </c>
      <c r="AF698" t="e">
        <f>+Combinar1[[#This Row],[url]]&amp;Combinar1[[#This Row],[Complemento Link]]&amp;Combinar1[[#This Row],[id_fil_url 1]]&amp;#REF!&amp;#REF!</f>
        <v>#REF!</v>
      </c>
    </row>
    <row r="699" spans="1:32" x14ac:dyDescent="0.3">
      <c r="A699" s="22">
        <v>1</v>
      </c>
      <c r="B699" s="22" t="s">
        <v>376</v>
      </c>
      <c r="C699">
        <v>3</v>
      </c>
      <c r="D699" s="22">
        <v>3</v>
      </c>
      <c r="E699" s="22" t="s">
        <v>748</v>
      </c>
      <c r="F699" s="22"/>
      <c r="G699" s="22" t="s">
        <v>739</v>
      </c>
      <c r="H699" s="22" t="s">
        <v>737</v>
      </c>
      <c r="I699" s="22" t="s">
        <v>733</v>
      </c>
      <c r="K699" s="22" t="s">
        <v>731</v>
      </c>
      <c r="L699" s="22" t="s">
        <v>748</v>
      </c>
      <c r="M699" s="22" t="s">
        <v>735</v>
      </c>
      <c r="N699" s="22" t="s">
        <v>743</v>
      </c>
      <c r="O699" s="22" t="s">
        <v>744</v>
      </c>
      <c r="P699" s="22" t="s">
        <v>3863</v>
      </c>
      <c r="Q699" t="s">
        <v>3866</v>
      </c>
      <c r="R699" s="22" t="s">
        <v>734</v>
      </c>
      <c r="S699" s="22" t="s">
        <v>3868</v>
      </c>
      <c r="T699" s="22" t="s">
        <v>756</v>
      </c>
      <c r="U699" s="22" t="s">
        <v>384</v>
      </c>
      <c r="V699" s="22">
        <v>240</v>
      </c>
      <c r="W699" s="22" t="s">
        <v>377</v>
      </c>
      <c r="X699" s="22" t="s">
        <v>378</v>
      </c>
      <c r="Y699" s="22" t="s">
        <v>170</v>
      </c>
      <c r="Z699" s="22">
        <v>7407</v>
      </c>
      <c r="AA699" s="22" t="s">
        <v>732</v>
      </c>
      <c r="AC699" t="str">
        <f>+Combinar1[[#This Row],[Descripción Filtro URL 1]]</f>
        <v>Villa Alegre</v>
      </c>
      <c r="AD699" t="str">
        <f>+Combinar1[[#This Row],[titulo]]&amp;AC699&amp;", "&amp;Combinar1[[#This Row],[temporalidad]]</f>
        <v>Cantidad de Espacios Culturales según su Estado de Mantención en la comuna de Villa Alegre, Año 2021</v>
      </c>
      <c r="AE699" t="str">
        <f>+Combinar1[[#This Row],[descripcion_larga]]&amp;AC699&amp;", según datos del "&amp;Combinar1[[#This Row],[fuente]]&amp;", "&amp;Combinar1[[#This Row],[temporalidad]]</f>
        <v>Gráfico que muestra la cantidad de espacios culturales según su estado de mantención en la comuna de Villa Alegre, según datos del Observatorio Cultural, Año 2021</v>
      </c>
      <c r="AF699" t="e">
        <f>+Combinar1[[#This Row],[url]]&amp;Combinar1[[#This Row],[Complemento Link]]&amp;Combinar1[[#This Row],[id_fil_url 1]]&amp;#REF!&amp;#REF!</f>
        <v>#REF!</v>
      </c>
    </row>
    <row r="700" spans="1:32" x14ac:dyDescent="0.3">
      <c r="A700" s="22">
        <v>1</v>
      </c>
      <c r="B700" s="22" t="s">
        <v>376</v>
      </c>
      <c r="C700">
        <v>4</v>
      </c>
      <c r="D700" s="22">
        <v>4</v>
      </c>
      <c r="E700" s="22" t="s">
        <v>750</v>
      </c>
      <c r="F700" s="22"/>
      <c r="G700" s="22" t="s">
        <v>740</v>
      </c>
      <c r="H700" s="22" t="s">
        <v>737</v>
      </c>
      <c r="I700" s="22" t="s">
        <v>733</v>
      </c>
      <c r="K700" s="22" t="s">
        <v>731</v>
      </c>
      <c r="L700" s="22" t="s">
        <v>750</v>
      </c>
      <c r="M700" s="22" t="s">
        <v>735</v>
      </c>
      <c r="N700" s="22" t="s">
        <v>743</v>
      </c>
      <c r="O700" s="22" t="s">
        <v>744</v>
      </c>
      <c r="P700" s="22" t="s">
        <v>3861</v>
      </c>
      <c r="Q700" t="s">
        <v>3867</v>
      </c>
      <c r="R700" s="22" t="s">
        <v>734</v>
      </c>
      <c r="S700" s="22" t="s">
        <v>3869</v>
      </c>
      <c r="T700" s="22" t="s">
        <v>757</v>
      </c>
      <c r="U700" s="22" t="s">
        <v>384</v>
      </c>
      <c r="V700" s="22">
        <v>240</v>
      </c>
      <c r="W700" s="22" t="s">
        <v>377</v>
      </c>
      <c r="X700" s="22" t="s">
        <v>378</v>
      </c>
      <c r="Y700" s="22" t="s">
        <v>170</v>
      </c>
      <c r="Z700" s="22">
        <v>7407</v>
      </c>
      <c r="AA700" s="22" t="s">
        <v>732</v>
      </c>
      <c r="AC700" t="str">
        <f>+Combinar1[[#This Row],[Descripción Filtro URL 1]]</f>
        <v>Villa Alegre</v>
      </c>
      <c r="AD700" t="str">
        <f>+Combinar1[[#This Row],[titulo]]&amp;AC700&amp;", "&amp;Combinar1[[#This Row],[temporalidad]]</f>
        <v>Cantidad de Espacios Culturales según su Fuente de Financiamiento en la comuna de Villa Alegre, Año 2021</v>
      </c>
      <c r="AE700" t="str">
        <f>+Combinar1[[#This Row],[descripcion_larga]]&amp;AC700&amp;", según datos del "&amp;Combinar1[[#This Row],[fuente]]&amp;", "&amp;Combinar1[[#This Row],[temporalidad]]</f>
        <v>Gráfico que muestra la cantidad de espacios culturales según su fuente de financiamiento en la comuna de Villa Alegre, según datos del Observatorio Cultural, Año 2021</v>
      </c>
      <c r="AF700" t="e">
        <f>+Combinar1[[#This Row],[url]]&amp;Combinar1[[#This Row],[Complemento Link]]&amp;Combinar1[[#This Row],[id_fil_url 1]]&amp;#REF!&amp;#REF!</f>
        <v>#REF!</v>
      </c>
    </row>
    <row r="701" spans="1:32" x14ac:dyDescent="0.3">
      <c r="A701" s="22">
        <v>1</v>
      </c>
      <c r="B701" s="22" t="s">
        <v>376</v>
      </c>
      <c r="C701">
        <v>5</v>
      </c>
      <c r="D701" s="22">
        <v>5</v>
      </c>
      <c r="E701" s="22" t="s">
        <v>752</v>
      </c>
      <c r="F701" s="22"/>
      <c r="G701" s="22" t="s">
        <v>741</v>
      </c>
      <c r="H701" s="22" t="s">
        <v>737</v>
      </c>
      <c r="I701" s="22" t="s">
        <v>733</v>
      </c>
      <c r="K701" s="22" t="s">
        <v>731</v>
      </c>
      <c r="L701" s="22" t="s">
        <v>752</v>
      </c>
      <c r="M701" s="22" t="s">
        <v>735</v>
      </c>
      <c r="N701" s="22" t="s">
        <v>743</v>
      </c>
      <c r="O701" s="22" t="s">
        <v>744</v>
      </c>
      <c r="P701" s="22" t="s">
        <v>3862</v>
      </c>
      <c r="Q701" t="s">
        <v>5943</v>
      </c>
      <c r="R701" s="22" t="s">
        <v>734</v>
      </c>
      <c r="S701" s="22" t="s">
        <v>3870</v>
      </c>
      <c r="T701" s="22" t="s">
        <v>758</v>
      </c>
      <c r="U701" s="22" t="s">
        <v>384</v>
      </c>
      <c r="V701" s="22">
        <v>240</v>
      </c>
      <c r="W701" s="22" t="s">
        <v>377</v>
      </c>
      <c r="X701" s="22" t="s">
        <v>378</v>
      </c>
      <c r="Y701" s="22" t="s">
        <v>170</v>
      </c>
      <c r="Z701" s="22">
        <v>7407</v>
      </c>
      <c r="AA701" s="22" t="s">
        <v>732</v>
      </c>
      <c r="AC701" t="str">
        <f>+Combinar1[[#This Row],[Descripción Filtro URL 1]]</f>
        <v>Villa Alegre</v>
      </c>
      <c r="AD701" t="str">
        <f>+Combinar1[[#This Row],[titulo]]&amp;AC701&amp;", "&amp;Combinar1[[#This Row],[temporalidad]]</f>
        <v>Cantidad de Espacios Culturales según su Tipo de Titularidad en la comuna de Villa Alegre, Año 2021</v>
      </c>
      <c r="AE701" t="str">
        <f>+Combinar1[[#This Row],[descripcion_larga]]&amp;AC701&amp;", según datos del "&amp;Combinar1[[#This Row],[fuente]]&amp;", "&amp;Combinar1[[#This Row],[temporalidad]]</f>
        <v>Gráfico que muestra la cantidad de espacios culturales según su tipo de titularidad en la comuna de  Villa Alegre, según datos del Observatorio Cultural, Año 2021</v>
      </c>
      <c r="AF701" t="e">
        <f>+Combinar1[[#This Row],[url]]&amp;Combinar1[[#This Row],[Complemento Link]]&amp;Combinar1[[#This Row],[id_fil_url 1]]&amp;#REF!&amp;#REF!</f>
        <v>#REF!</v>
      </c>
    </row>
    <row r="702" spans="1:32" x14ac:dyDescent="0.3">
      <c r="A702" s="22">
        <v>1</v>
      </c>
      <c r="B702" s="22" t="s">
        <v>376</v>
      </c>
      <c r="C702">
        <v>1</v>
      </c>
      <c r="D702" s="22">
        <v>1</v>
      </c>
      <c r="E702" s="22" t="s">
        <v>742</v>
      </c>
      <c r="F702" s="22"/>
      <c r="G702" s="22" t="s">
        <v>736</v>
      </c>
      <c r="H702" s="22" t="s">
        <v>737</v>
      </c>
      <c r="I702" s="22" t="s">
        <v>733</v>
      </c>
      <c r="K702" s="22" t="s">
        <v>731</v>
      </c>
      <c r="L702" s="22" t="s">
        <v>742</v>
      </c>
      <c r="M702" s="22" t="s">
        <v>735</v>
      </c>
      <c r="N702" s="22" t="s">
        <v>743</v>
      </c>
      <c r="O702" s="22" t="s">
        <v>744</v>
      </c>
      <c r="P702" s="22" t="s">
        <v>3859</v>
      </c>
      <c r="Q702" t="s">
        <v>3864</v>
      </c>
      <c r="R702" s="22" t="s">
        <v>734</v>
      </c>
      <c r="S702" s="22" t="s">
        <v>3872</v>
      </c>
      <c r="T702" s="22" t="s">
        <v>754</v>
      </c>
      <c r="U702" s="22" t="s">
        <v>384</v>
      </c>
      <c r="V702" s="22">
        <v>240</v>
      </c>
      <c r="W702" s="22" t="s">
        <v>377</v>
      </c>
      <c r="X702" s="22" t="s">
        <v>378</v>
      </c>
      <c r="Y702" s="22" t="s">
        <v>171</v>
      </c>
      <c r="Z702" s="22">
        <v>7408</v>
      </c>
      <c r="AA702" s="22" t="s">
        <v>732</v>
      </c>
      <c r="AC702" t="str">
        <f>+Combinar1[[#This Row],[Descripción Filtro URL 1]]</f>
        <v>Yerbas Buenas</v>
      </c>
      <c r="AD702" t="str">
        <f>+Combinar1[[#This Row],[titulo]]&amp;AC702&amp;", "&amp;Combinar1[[#This Row],[temporalidad]]</f>
        <v>Cantidad de Espacios Culturales con Acceso para Discapacitados en la comuna de Yerbas Buenas, Año 2021</v>
      </c>
      <c r="AE702" t="str">
        <f>+Combinar1[[#This Row],[descripcion_larga]]&amp;AC702&amp;", según datos del "&amp;Combinar1[[#This Row],[fuente]]&amp;", "&amp;Combinar1[[#This Row],[temporalidad]]</f>
        <v>Gráfico que muestra la cantidad de espacios culturales con o sin acceso para discapacitados en la comuna de Yerbas Buenas, según datos del Observatorio Cultural, Año 2021</v>
      </c>
      <c r="AF702" t="e">
        <f>+Combinar1[[#This Row],[url]]&amp;Combinar1[[#This Row],[Complemento Link]]&amp;Combinar1[[#This Row],[id_fil_url 1]]&amp;#REF!&amp;#REF!</f>
        <v>#REF!</v>
      </c>
    </row>
    <row r="703" spans="1:32" x14ac:dyDescent="0.3">
      <c r="A703" s="22">
        <v>1</v>
      </c>
      <c r="B703" s="22" t="s">
        <v>376</v>
      </c>
      <c r="C703">
        <v>2</v>
      </c>
      <c r="D703" s="22">
        <v>2</v>
      </c>
      <c r="E703" s="22" t="s">
        <v>746</v>
      </c>
      <c r="F703" s="22"/>
      <c r="G703" s="22" t="s">
        <v>738</v>
      </c>
      <c r="H703" s="22" t="s">
        <v>737</v>
      </c>
      <c r="I703" s="22" t="s">
        <v>733</v>
      </c>
      <c r="K703" s="22" t="s">
        <v>731</v>
      </c>
      <c r="L703" s="22" t="s">
        <v>746</v>
      </c>
      <c r="M703" s="22" t="s">
        <v>735</v>
      </c>
      <c r="N703" s="22" t="s">
        <v>743</v>
      </c>
      <c r="O703" s="22" t="s">
        <v>744</v>
      </c>
      <c r="P703" s="22" t="s">
        <v>3860</v>
      </c>
      <c r="Q703" t="s">
        <v>5944</v>
      </c>
      <c r="R703" s="22" t="s">
        <v>734</v>
      </c>
      <c r="S703" s="22" t="s">
        <v>3871</v>
      </c>
      <c r="T703" s="22" t="s">
        <v>755</v>
      </c>
      <c r="U703" s="22" t="s">
        <v>384</v>
      </c>
      <c r="V703" s="22">
        <v>240</v>
      </c>
      <c r="W703" s="22" t="s">
        <v>377</v>
      </c>
      <c r="X703" s="22" t="s">
        <v>378</v>
      </c>
      <c r="Y703" s="22" t="s">
        <v>171</v>
      </c>
      <c r="Z703" s="22">
        <v>7408</v>
      </c>
      <c r="AA703" s="22" t="s">
        <v>732</v>
      </c>
      <c r="AC703" t="str">
        <f>+Combinar1[[#This Row],[Descripción Filtro URL 1]]</f>
        <v>Yerbas Buenas</v>
      </c>
      <c r="AD703" t="str">
        <f>+Combinar1[[#This Row],[titulo]]&amp;AC703&amp;", "&amp;Combinar1[[#This Row],[temporalidad]]</f>
        <v>Cantidad de Espacios Culturales por Tipo en la comuna de Yerbas Buenas, Año 2021</v>
      </c>
      <c r="AE703" t="str">
        <f>+Combinar1[[#This Row],[descripcion_larga]]&amp;AC703&amp;", según datos del "&amp;Combinar1[[#This Row],[fuente]]&amp;", "&amp;Combinar1[[#This Row],[temporalidad]]</f>
        <v>Gráfico que muestra la cantidad de espacios culturales por tipo en la comuna de Yerbas Buenas, según datos del Observatorio Cultural, Año 2021</v>
      </c>
      <c r="AF703" t="e">
        <f>+Combinar1[[#This Row],[url]]&amp;Combinar1[[#This Row],[Complemento Link]]&amp;Combinar1[[#This Row],[id_fil_url 1]]&amp;#REF!&amp;#REF!</f>
        <v>#REF!</v>
      </c>
    </row>
    <row r="704" spans="1:32" x14ac:dyDescent="0.3">
      <c r="A704" s="22">
        <v>1</v>
      </c>
      <c r="B704" s="22" t="s">
        <v>376</v>
      </c>
      <c r="C704">
        <v>3</v>
      </c>
      <c r="D704" s="22">
        <v>3</v>
      </c>
      <c r="E704" s="22" t="s">
        <v>748</v>
      </c>
      <c r="F704" s="22"/>
      <c r="G704" s="22" t="s">
        <v>739</v>
      </c>
      <c r="H704" s="22" t="s">
        <v>737</v>
      </c>
      <c r="I704" s="22" t="s">
        <v>733</v>
      </c>
      <c r="K704" s="22" t="s">
        <v>731</v>
      </c>
      <c r="L704" s="22" t="s">
        <v>748</v>
      </c>
      <c r="M704" s="22" t="s">
        <v>735</v>
      </c>
      <c r="N704" s="22" t="s">
        <v>743</v>
      </c>
      <c r="O704" s="22" t="s">
        <v>744</v>
      </c>
      <c r="P704" s="22" t="s">
        <v>3863</v>
      </c>
      <c r="Q704" t="s">
        <v>3866</v>
      </c>
      <c r="R704" s="22" t="s">
        <v>734</v>
      </c>
      <c r="S704" s="22" t="s">
        <v>3868</v>
      </c>
      <c r="T704" s="22" t="s">
        <v>756</v>
      </c>
      <c r="U704" s="22" t="s">
        <v>384</v>
      </c>
      <c r="V704" s="22">
        <v>240</v>
      </c>
      <c r="W704" s="22" t="s">
        <v>377</v>
      </c>
      <c r="X704" s="22" t="s">
        <v>378</v>
      </c>
      <c r="Y704" s="22" t="s">
        <v>171</v>
      </c>
      <c r="Z704" s="22">
        <v>7408</v>
      </c>
      <c r="AA704" s="22" t="s">
        <v>732</v>
      </c>
      <c r="AC704" t="str">
        <f>+Combinar1[[#This Row],[Descripción Filtro URL 1]]</f>
        <v>Yerbas Buenas</v>
      </c>
      <c r="AD704" t="str">
        <f>+Combinar1[[#This Row],[titulo]]&amp;AC704&amp;", "&amp;Combinar1[[#This Row],[temporalidad]]</f>
        <v>Cantidad de Espacios Culturales según su Estado de Mantención en la comuna de Yerbas Buenas, Año 2021</v>
      </c>
      <c r="AE704" t="str">
        <f>+Combinar1[[#This Row],[descripcion_larga]]&amp;AC704&amp;", según datos del "&amp;Combinar1[[#This Row],[fuente]]&amp;", "&amp;Combinar1[[#This Row],[temporalidad]]</f>
        <v>Gráfico que muestra la cantidad de espacios culturales según su estado de mantención en la comuna de Yerbas Buenas, según datos del Observatorio Cultural, Año 2021</v>
      </c>
      <c r="AF704" t="e">
        <f>+Combinar1[[#This Row],[url]]&amp;Combinar1[[#This Row],[Complemento Link]]&amp;Combinar1[[#This Row],[id_fil_url 1]]&amp;#REF!&amp;#REF!</f>
        <v>#REF!</v>
      </c>
    </row>
    <row r="705" spans="1:32" x14ac:dyDescent="0.3">
      <c r="A705" s="22">
        <v>1</v>
      </c>
      <c r="B705" s="22" t="s">
        <v>376</v>
      </c>
      <c r="C705">
        <v>4</v>
      </c>
      <c r="D705" s="22">
        <v>4</v>
      </c>
      <c r="E705" s="22" t="s">
        <v>750</v>
      </c>
      <c r="F705" s="22"/>
      <c r="G705" s="22" t="s">
        <v>740</v>
      </c>
      <c r="H705" s="22" t="s">
        <v>737</v>
      </c>
      <c r="I705" s="22" t="s">
        <v>733</v>
      </c>
      <c r="K705" s="22" t="s">
        <v>731</v>
      </c>
      <c r="L705" s="22" t="s">
        <v>750</v>
      </c>
      <c r="M705" s="22" t="s">
        <v>735</v>
      </c>
      <c r="N705" s="22" t="s">
        <v>743</v>
      </c>
      <c r="O705" s="22" t="s">
        <v>744</v>
      </c>
      <c r="P705" s="22" t="s">
        <v>3861</v>
      </c>
      <c r="Q705" t="s">
        <v>3867</v>
      </c>
      <c r="R705" s="22" t="s">
        <v>734</v>
      </c>
      <c r="S705" s="22" t="s">
        <v>3869</v>
      </c>
      <c r="T705" s="22" t="s">
        <v>757</v>
      </c>
      <c r="U705" s="22" t="s">
        <v>384</v>
      </c>
      <c r="V705" s="22">
        <v>240</v>
      </c>
      <c r="W705" s="22" t="s">
        <v>377</v>
      </c>
      <c r="X705" s="22" t="s">
        <v>378</v>
      </c>
      <c r="Y705" s="22" t="s">
        <v>171</v>
      </c>
      <c r="Z705" s="22">
        <v>7408</v>
      </c>
      <c r="AA705" s="22" t="s">
        <v>732</v>
      </c>
      <c r="AC705" t="str">
        <f>+Combinar1[[#This Row],[Descripción Filtro URL 1]]</f>
        <v>Yerbas Buenas</v>
      </c>
      <c r="AD705" t="str">
        <f>+Combinar1[[#This Row],[titulo]]&amp;AC705&amp;", "&amp;Combinar1[[#This Row],[temporalidad]]</f>
        <v>Cantidad de Espacios Culturales según su Fuente de Financiamiento en la comuna de Yerbas Buenas, Año 2021</v>
      </c>
      <c r="AE705" t="str">
        <f>+Combinar1[[#This Row],[descripcion_larga]]&amp;AC705&amp;", según datos del "&amp;Combinar1[[#This Row],[fuente]]&amp;", "&amp;Combinar1[[#This Row],[temporalidad]]</f>
        <v>Gráfico que muestra la cantidad de espacios culturales según su fuente de financiamiento en la comuna de Yerbas Buenas, según datos del Observatorio Cultural, Año 2021</v>
      </c>
      <c r="AF705" t="e">
        <f>+Combinar1[[#This Row],[url]]&amp;Combinar1[[#This Row],[Complemento Link]]&amp;Combinar1[[#This Row],[id_fil_url 1]]&amp;#REF!&amp;#REF!</f>
        <v>#REF!</v>
      </c>
    </row>
    <row r="706" spans="1:32" x14ac:dyDescent="0.3">
      <c r="A706" s="22">
        <v>1</v>
      </c>
      <c r="B706" s="22" t="s">
        <v>376</v>
      </c>
      <c r="C706">
        <v>5</v>
      </c>
      <c r="D706" s="22">
        <v>5</v>
      </c>
      <c r="E706" s="22" t="s">
        <v>752</v>
      </c>
      <c r="F706" s="22"/>
      <c r="G706" s="22" t="s">
        <v>741</v>
      </c>
      <c r="H706" s="22" t="s">
        <v>737</v>
      </c>
      <c r="I706" s="22" t="s">
        <v>733</v>
      </c>
      <c r="K706" s="22" t="s">
        <v>731</v>
      </c>
      <c r="L706" s="22" t="s">
        <v>752</v>
      </c>
      <c r="M706" s="22" t="s">
        <v>735</v>
      </c>
      <c r="N706" s="22" t="s">
        <v>743</v>
      </c>
      <c r="O706" s="22" t="s">
        <v>744</v>
      </c>
      <c r="P706" s="22" t="s">
        <v>3862</v>
      </c>
      <c r="Q706" t="s">
        <v>5943</v>
      </c>
      <c r="R706" s="22" t="s">
        <v>734</v>
      </c>
      <c r="S706" s="22" t="s">
        <v>3870</v>
      </c>
      <c r="T706" s="22" t="s">
        <v>758</v>
      </c>
      <c r="U706" s="22" t="s">
        <v>384</v>
      </c>
      <c r="V706" s="22">
        <v>240</v>
      </c>
      <c r="W706" s="22" t="s">
        <v>377</v>
      </c>
      <c r="X706" s="22" t="s">
        <v>378</v>
      </c>
      <c r="Y706" s="22" t="s">
        <v>171</v>
      </c>
      <c r="Z706" s="22">
        <v>7408</v>
      </c>
      <c r="AA706" s="22" t="s">
        <v>732</v>
      </c>
      <c r="AC706" t="str">
        <f>+Combinar1[[#This Row],[Descripción Filtro URL 1]]</f>
        <v>Yerbas Buenas</v>
      </c>
      <c r="AD706" t="str">
        <f>+Combinar1[[#This Row],[titulo]]&amp;AC706&amp;", "&amp;Combinar1[[#This Row],[temporalidad]]</f>
        <v>Cantidad de Espacios Culturales según su Tipo de Titularidad en la comuna de Yerbas Buenas, Año 2021</v>
      </c>
      <c r="AE706" t="str">
        <f>+Combinar1[[#This Row],[descripcion_larga]]&amp;AC706&amp;", según datos del "&amp;Combinar1[[#This Row],[fuente]]&amp;", "&amp;Combinar1[[#This Row],[temporalidad]]</f>
        <v>Gráfico que muestra la cantidad de espacios culturales según su tipo de titularidad en la comuna de  Yerbas Buenas, según datos del Observatorio Cultural, Año 2021</v>
      </c>
      <c r="AF706" t="e">
        <f>+Combinar1[[#This Row],[url]]&amp;Combinar1[[#This Row],[Complemento Link]]&amp;Combinar1[[#This Row],[id_fil_url 1]]&amp;#REF!&amp;#REF!</f>
        <v>#REF!</v>
      </c>
    </row>
    <row r="707" spans="1:32" x14ac:dyDescent="0.3">
      <c r="A707" s="22">
        <v>1</v>
      </c>
      <c r="B707" s="22" t="s">
        <v>376</v>
      </c>
      <c r="C707">
        <v>1</v>
      </c>
      <c r="D707" s="22">
        <v>1</v>
      </c>
      <c r="E707" s="22" t="s">
        <v>742</v>
      </c>
      <c r="F707" s="22"/>
      <c r="G707" s="22" t="s">
        <v>736</v>
      </c>
      <c r="H707" s="22" t="s">
        <v>737</v>
      </c>
      <c r="I707" s="22" t="s">
        <v>733</v>
      </c>
      <c r="K707" s="22" t="s">
        <v>731</v>
      </c>
      <c r="L707" s="22" t="s">
        <v>742</v>
      </c>
      <c r="M707" s="22" t="s">
        <v>735</v>
      </c>
      <c r="N707" s="22" t="s">
        <v>743</v>
      </c>
      <c r="O707" s="22" t="s">
        <v>744</v>
      </c>
      <c r="P707" s="22" t="s">
        <v>3859</v>
      </c>
      <c r="Q707" t="s">
        <v>3864</v>
      </c>
      <c r="R707" s="22" t="s">
        <v>734</v>
      </c>
      <c r="S707" s="22" t="s">
        <v>3872</v>
      </c>
      <c r="T707" s="22" t="s">
        <v>754</v>
      </c>
      <c r="U707" s="22" t="s">
        <v>384</v>
      </c>
      <c r="V707" s="22">
        <v>240</v>
      </c>
      <c r="W707" s="22" t="s">
        <v>377</v>
      </c>
      <c r="X707" s="22" t="s">
        <v>378</v>
      </c>
      <c r="Y707" s="22" t="s">
        <v>172</v>
      </c>
      <c r="Z707" s="22">
        <v>8101</v>
      </c>
      <c r="AA707" s="22" t="s">
        <v>732</v>
      </c>
      <c r="AC707" t="str">
        <f>+Combinar1[[#This Row],[Descripción Filtro URL 1]]</f>
        <v>Concepción</v>
      </c>
      <c r="AD707" t="str">
        <f>+Combinar1[[#This Row],[titulo]]&amp;AC707&amp;", "&amp;Combinar1[[#This Row],[temporalidad]]</f>
        <v>Cantidad de Espacios Culturales con Acceso para Discapacitados en la comuna de Concepción, Año 2021</v>
      </c>
      <c r="AE707" t="str">
        <f>+Combinar1[[#This Row],[descripcion_larga]]&amp;AC707&amp;", según datos del "&amp;Combinar1[[#This Row],[fuente]]&amp;", "&amp;Combinar1[[#This Row],[temporalidad]]</f>
        <v>Gráfico que muestra la cantidad de espacios culturales con o sin acceso para discapacitados en la comuna de Concepción, según datos del Observatorio Cultural, Año 2021</v>
      </c>
      <c r="AF707" t="e">
        <f>+Combinar1[[#This Row],[url]]&amp;Combinar1[[#This Row],[Complemento Link]]&amp;Combinar1[[#This Row],[id_fil_url 1]]&amp;#REF!&amp;#REF!</f>
        <v>#REF!</v>
      </c>
    </row>
    <row r="708" spans="1:32" x14ac:dyDescent="0.3">
      <c r="A708" s="22">
        <v>1</v>
      </c>
      <c r="B708" s="22" t="s">
        <v>376</v>
      </c>
      <c r="C708">
        <v>2</v>
      </c>
      <c r="D708" s="22">
        <v>2</v>
      </c>
      <c r="E708" s="22" t="s">
        <v>746</v>
      </c>
      <c r="F708" s="22"/>
      <c r="G708" s="22" t="s">
        <v>738</v>
      </c>
      <c r="H708" s="22" t="s">
        <v>737</v>
      </c>
      <c r="I708" s="22" t="s">
        <v>733</v>
      </c>
      <c r="K708" s="22" t="s">
        <v>731</v>
      </c>
      <c r="L708" s="22" t="s">
        <v>746</v>
      </c>
      <c r="M708" s="22" t="s">
        <v>735</v>
      </c>
      <c r="N708" s="22" t="s">
        <v>743</v>
      </c>
      <c r="O708" s="22" t="s">
        <v>744</v>
      </c>
      <c r="P708" s="22" t="s">
        <v>3860</v>
      </c>
      <c r="Q708" t="s">
        <v>5944</v>
      </c>
      <c r="R708" s="22" t="s">
        <v>734</v>
      </c>
      <c r="S708" s="22" t="s">
        <v>3871</v>
      </c>
      <c r="T708" s="22" t="s">
        <v>755</v>
      </c>
      <c r="U708" s="22" t="s">
        <v>384</v>
      </c>
      <c r="V708" s="22">
        <v>240</v>
      </c>
      <c r="W708" s="22" t="s">
        <v>377</v>
      </c>
      <c r="X708" s="22" t="s">
        <v>378</v>
      </c>
      <c r="Y708" s="22" t="s">
        <v>172</v>
      </c>
      <c r="Z708" s="22">
        <v>8101</v>
      </c>
      <c r="AA708" s="22" t="s">
        <v>732</v>
      </c>
      <c r="AC708" t="str">
        <f>+Combinar1[[#This Row],[Descripción Filtro URL 1]]</f>
        <v>Concepción</v>
      </c>
      <c r="AD708" t="str">
        <f>+Combinar1[[#This Row],[titulo]]&amp;AC708&amp;", "&amp;Combinar1[[#This Row],[temporalidad]]</f>
        <v>Cantidad de Espacios Culturales por Tipo en la comuna de Concepción, Año 2021</v>
      </c>
      <c r="AE708" t="str">
        <f>+Combinar1[[#This Row],[descripcion_larga]]&amp;AC708&amp;", según datos del "&amp;Combinar1[[#This Row],[fuente]]&amp;", "&amp;Combinar1[[#This Row],[temporalidad]]</f>
        <v>Gráfico que muestra la cantidad de espacios culturales por tipo en la comuna de Concepción, según datos del Observatorio Cultural, Año 2021</v>
      </c>
      <c r="AF708" t="e">
        <f>+Combinar1[[#This Row],[url]]&amp;Combinar1[[#This Row],[Complemento Link]]&amp;Combinar1[[#This Row],[id_fil_url 1]]&amp;#REF!&amp;#REF!</f>
        <v>#REF!</v>
      </c>
    </row>
    <row r="709" spans="1:32" x14ac:dyDescent="0.3">
      <c r="A709" s="22">
        <v>1</v>
      </c>
      <c r="B709" s="22" t="s">
        <v>376</v>
      </c>
      <c r="C709">
        <v>3</v>
      </c>
      <c r="D709" s="22">
        <v>3</v>
      </c>
      <c r="E709" s="22" t="s">
        <v>748</v>
      </c>
      <c r="F709" s="22"/>
      <c r="G709" s="22" t="s">
        <v>739</v>
      </c>
      <c r="H709" s="22" t="s">
        <v>737</v>
      </c>
      <c r="I709" s="22" t="s">
        <v>733</v>
      </c>
      <c r="K709" s="22" t="s">
        <v>731</v>
      </c>
      <c r="L709" s="22" t="s">
        <v>748</v>
      </c>
      <c r="M709" s="22" t="s">
        <v>735</v>
      </c>
      <c r="N709" s="22" t="s">
        <v>743</v>
      </c>
      <c r="O709" s="22" t="s">
        <v>744</v>
      </c>
      <c r="P709" s="22" t="s">
        <v>3863</v>
      </c>
      <c r="Q709" t="s">
        <v>3866</v>
      </c>
      <c r="R709" s="22" t="s">
        <v>734</v>
      </c>
      <c r="S709" s="22" t="s">
        <v>3868</v>
      </c>
      <c r="T709" s="22" t="s">
        <v>756</v>
      </c>
      <c r="U709" s="22" t="s">
        <v>384</v>
      </c>
      <c r="V709" s="22">
        <v>240</v>
      </c>
      <c r="W709" s="22" t="s">
        <v>377</v>
      </c>
      <c r="X709" s="22" t="s">
        <v>378</v>
      </c>
      <c r="Y709" s="22" t="s">
        <v>172</v>
      </c>
      <c r="Z709" s="22">
        <v>8101</v>
      </c>
      <c r="AA709" s="22" t="s">
        <v>732</v>
      </c>
      <c r="AC709" t="str">
        <f>+Combinar1[[#This Row],[Descripción Filtro URL 1]]</f>
        <v>Concepción</v>
      </c>
      <c r="AD709" t="str">
        <f>+Combinar1[[#This Row],[titulo]]&amp;AC709&amp;", "&amp;Combinar1[[#This Row],[temporalidad]]</f>
        <v>Cantidad de Espacios Culturales según su Estado de Mantención en la comuna de Concepción, Año 2021</v>
      </c>
      <c r="AE709" t="str">
        <f>+Combinar1[[#This Row],[descripcion_larga]]&amp;AC709&amp;", según datos del "&amp;Combinar1[[#This Row],[fuente]]&amp;", "&amp;Combinar1[[#This Row],[temporalidad]]</f>
        <v>Gráfico que muestra la cantidad de espacios culturales según su estado de mantención en la comuna de Concepción, según datos del Observatorio Cultural, Año 2021</v>
      </c>
      <c r="AF709" t="e">
        <f>+Combinar1[[#This Row],[url]]&amp;Combinar1[[#This Row],[Complemento Link]]&amp;Combinar1[[#This Row],[id_fil_url 1]]&amp;#REF!&amp;#REF!</f>
        <v>#REF!</v>
      </c>
    </row>
    <row r="710" spans="1:32" x14ac:dyDescent="0.3">
      <c r="A710" s="22">
        <v>1</v>
      </c>
      <c r="B710" s="22" t="s">
        <v>376</v>
      </c>
      <c r="C710">
        <v>4</v>
      </c>
      <c r="D710" s="22">
        <v>4</v>
      </c>
      <c r="E710" s="22" t="s">
        <v>750</v>
      </c>
      <c r="F710" s="22"/>
      <c r="G710" s="22" t="s">
        <v>740</v>
      </c>
      <c r="H710" s="22" t="s">
        <v>737</v>
      </c>
      <c r="I710" s="22" t="s">
        <v>733</v>
      </c>
      <c r="K710" s="22" t="s">
        <v>731</v>
      </c>
      <c r="L710" s="22" t="s">
        <v>750</v>
      </c>
      <c r="M710" s="22" t="s">
        <v>735</v>
      </c>
      <c r="N710" s="22" t="s">
        <v>743</v>
      </c>
      <c r="O710" s="22" t="s">
        <v>744</v>
      </c>
      <c r="P710" s="22" t="s">
        <v>3861</v>
      </c>
      <c r="Q710" t="s">
        <v>3867</v>
      </c>
      <c r="R710" s="22" t="s">
        <v>734</v>
      </c>
      <c r="S710" s="22" t="s">
        <v>3869</v>
      </c>
      <c r="T710" s="22" t="s">
        <v>757</v>
      </c>
      <c r="U710" s="22" t="s">
        <v>384</v>
      </c>
      <c r="V710" s="22">
        <v>240</v>
      </c>
      <c r="W710" s="22" t="s">
        <v>377</v>
      </c>
      <c r="X710" s="22" t="s">
        <v>378</v>
      </c>
      <c r="Y710" s="22" t="s">
        <v>172</v>
      </c>
      <c r="Z710" s="22">
        <v>8101</v>
      </c>
      <c r="AA710" s="22" t="s">
        <v>732</v>
      </c>
      <c r="AC710" t="str">
        <f>+Combinar1[[#This Row],[Descripción Filtro URL 1]]</f>
        <v>Concepción</v>
      </c>
      <c r="AD710" t="str">
        <f>+Combinar1[[#This Row],[titulo]]&amp;AC710&amp;", "&amp;Combinar1[[#This Row],[temporalidad]]</f>
        <v>Cantidad de Espacios Culturales según su Fuente de Financiamiento en la comuna de Concepción, Año 2021</v>
      </c>
      <c r="AE710" t="str">
        <f>+Combinar1[[#This Row],[descripcion_larga]]&amp;AC710&amp;", según datos del "&amp;Combinar1[[#This Row],[fuente]]&amp;", "&amp;Combinar1[[#This Row],[temporalidad]]</f>
        <v>Gráfico que muestra la cantidad de espacios culturales según su fuente de financiamiento en la comuna de Concepción, según datos del Observatorio Cultural, Año 2021</v>
      </c>
      <c r="AF710" t="e">
        <f>+Combinar1[[#This Row],[url]]&amp;Combinar1[[#This Row],[Complemento Link]]&amp;Combinar1[[#This Row],[id_fil_url 1]]&amp;#REF!&amp;#REF!</f>
        <v>#REF!</v>
      </c>
    </row>
    <row r="711" spans="1:32" x14ac:dyDescent="0.3">
      <c r="A711" s="22">
        <v>1</v>
      </c>
      <c r="B711" s="22" t="s">
        <v>376</v>
      </c>
      <c r="C711">
        <v>5</v>
      </c>
      <c r="D711" s="22">
        <v>5</v>
      </c>
      <c r="E711" s="22" t="s">
        <v>752</v>
      </c>
      <c r="F711" s="22"/>
      <c r="G711" s="22" t="s">
        <v>741</v>
      </c>
      <c r="H711" s="22" t="s">
        <v>737</v>
      </c>
      <c r="I711" s="22" t="s">
        <v>733</v>
      </c>
      <c r="K711" s="22" t="s">
        <v>731</v>
      </c>
      <c r="L711" s="22" t="s">
        <v>752</v>
      </c>
      <c r="M711" s="22" t="s">
        <v>735</v>
      </c>
      <c r="N711" s="22" t="s">
        <v>743</v>
      </c>
      <c r="O711" s="22" t="s">
        <v>744</v>
      </c>
      <c r="P711" s="22" t="s">
        <v>3862</v>
      </c>
      <c r="Q711" t="s">
        <v>5943</v>
      </c>
      <c r="R711" s="22" t="s">
        <v>734</v>
      </c>
      <c r="S711" s="22" t="s">
        <v>3870</v>
      </c>
      <c r="T711" s="22" t="s">
        <v>758</v>
      </c>
      <c r="U711" s="22" t="s">
        <v>384</v>
      </c>
      <c r="V711" s="22">
        <v>240</v>
      </c>
      <c r="W711" s="22" t="s">
        <v>377</v>
      </c>
      <c r="X711" s="22" t="s">
        <v>378</v>
      </c>
      <c r="Y711" s="22" t="s">
        <v>172</v>
      </c>
      <c r="Z711" s="22">
        <v>8101</v>
      </c>
      <c r="AA711" s="22" t="s">
        <v>732</v>
      </c>
      <c r="AC711" t="str">
        <f>+Combinar1[[#This Row],[Descripción Filtro URL 1]]</f>
        <v>Concepción</v>
      </c>
      <c r="AD711" t="str">
        <f>+Combinar1[[#This Row],[titulo]]&amp;AC711&amp;", "&amp;Combinar1[[#This Row],[temporalidad]]</f>
        <v>Cantidad de Espacios Culturales según su Tipo de Titularidad en la comuna de Concepción, Año 2021</v>
      </c>
      <c r="AE711" t="str">
        <f>+Combinar1[[#This Row],[descripcion_larga]]&amp;AC711&amp;", según datos del "&amp;Combinar1[[#This Row],[fuente]]&amp;", "&amp;Combinar1[[#This Row],[temporalidad]]</f>
        <v>Gráfico que muestra la cantidad de espacios culturales según su tipo de titularidad en la comuna de  Concepción, según datos del Observatorio Cultural, Año 2021</v>
      </c>
      <c r="AF711" t="e">
        <f>+Combinar1[[#This Row],[url]]&amp;Combinar1[[#This Row],[Complemento Link]]&amp;Combinar1[[#This Row],[id_fil_url 1]]&amp;#REF!&amp;#REF!</f>
        <v>#REF!</v>
      </c>
    </row>
    <row r="712" spans="1:32" x14ac:dyDescent="0.3">
      <c r="A712" s="22">
        <v>1</v>
      </c>
      <c r="B712" s="22" t="s">
        <v>376</v>
      </c>
      <c r="C712">
        <v>1</v>
      </c>
      <c r="D712" s="22">
        <v>1</v>
      </c>
      <c r="E712" s="22" t="s">
        <v>742</v>
      </c>
      <c r="F712" s="22"/>
      <c r="G712" s="22" t="s">
        <v>736</v>
      </c>
      <c r="H712" s="22" t="s">
        <v>737</v>
      </c>
      <c r="I712" s="22" t="s">
        <v>733</v>
      </c>
      <c r="K712" s="22" t="s">
        <v>731</v>
      </c>
      <c r="L712" s="22" t="s">
        <v>742</v>
      </c>
      <c r="M712" s="22" t="s">
        <v>735</v>
      </c>
      <c r="N712" s="22" t="s">
        <v>743</v>
      </c>
      <c r="O712" s="22" t="s">
        <v>744</v>
      </c>
      <c r="P712" s="22" t="s">
        <v>3859</v>
      </c>
      <c r="Q712" t="s">
        <v>3864</v>
      </c>
      <c r="R712" s="22" t="s">
        <v>734</v>
      </c>
      <c r="S712" s="22" t="s">
        <v>3872</v>
      </c>
      <c r="T712" s="22" t="s">
        <v>754</v>
      </c>
      <c r="U712" s="22" t="s">
        <v>384</v>
      </c>
      <c r="V712" s="22">
        <v>240</v>
      </c>
      <c r="W712" s="22" t="s">
        <v>377</v>
      </c>
      <c r="X712" s="22" t="s">
        <v>378</v>
      </c>
      <c r="Y712" s="22" t="s">
        <v>173</v>
      </c>
      <c r="Z712" s="22">
        <v>8102</v>
      </c>
      <c r="AA712" s="22" t="s">
        <v>732</v>
      </c>
      <c r="AC712" t="str">
        <f>+Combinar1[[#This Row],[Descripción Filtro URL 1]]</f>
        <v>Coronel</v>
      </c>
      <c r="AD712" t="str">
        <f>+Combinar1[[#This Row],[titulo]]&amp;AC712&amp;", "&amp;Combinar1[[#This Row],[temporalidad]]</f>
        <v>Cantidad de Espacios Culturales con Acceso para Discapacitados en la comuna de Coronel, Año 2021</v>
      </c>
      <c r="AE712" t="str">
        <f>+Combinar1[[#This Row],[descripcion_larga]]&amp;AC712&amp;", según datos del "&amp;Combinar1[[#This Row],[fuente]]&amp;", "&amp;Combinar1[[#This Row],[temporalidad]]</f>
        <v>Gráfico que muestra la cantidad de espacios culturales con o sin acceso para discapacitados en la comuna de Coronel, según datos del Observatorio Cultural, Año 2021</v>
      </c>
      <c r="AF712" t="e">
        <f>+Combinar1[[#This Row],[url]]&amp;Combinar1[[#This Row],[Complemento Link]]&amp;Combinar1[[#This Row],[id_fil_url 1]]&amp;#REF!&amp;#REF!</f>
        <v>#REF!</v>
      </c>
    </row>
    <row r="713" spans="1:32" x14ac:dyDescent="0.3">
      <c r="A713" s="22">
        <v>1</v>
      </c>
      <c r="B713" s="22" t="s">
        <v>376</v>
      </c>
      <c r="C713">
        <v>2</v>
      </c>
      <c r="D713" s="22">
        <v>2</v>
      </c>
      <c r="E713" s="22" t="s">
        <v>746</v>
      </c>
      <c r="F713" s="22"/>
      <c r="G713" s="22" t="s">
        <v>738</v>
      </c>
      <c r="H713" s="22" t="s">
        <v>737</v>
      </c>
      <c r="I713" s="22" t="s">
        <v>733</v>
      </c>
      <c r="K713" s="22" t="s">
        <v>731</v>
      </c>
      <c r="L713" s="22" t="s">
        <v>746</v>
      </c>
      <c r="M713" s="22" t="s">
        <v>735</v>
      </c>
      <c r="N713" s="22" t="s">
        <v>743</v>
      </c>
      <c r="O713" s="22" t="s">
        <v>744</v>
      </c>
      <c r="P713" s="22" t="s">
        <v>3860</v>
      </c>
      <c r="Q713" t="s">
        <v>5944</v>
      </c>
      <c r="R713" s="22" t="s">
        <v>734</v>
      </c>
      <c r="S713" s="22" t="s">
        <v>3871</v>
      </c>
      <c r="T713" s="22" t="s">
        <v>755</v>
      </c>
      <c r="U713" s="22" t="s">
        <v>384</v>
      </c>
      <c r="V713" s="22">
        <v>240</v>
      </c>
      <c r="W713" s="22" t="s">
        <v>377</v>
      </c>
      <c r="X713" s="22" t="s">
        <v>378</v>
      </c>
      <c r="Y713" s="22" t="s">
        <v>173</v>
      </c>
      <c r="Z713" s="22">
        <v>8102</v>
      </c>
      <c r="AA713" s="22" t="s">
        <v>732</v>
      </c>
      <c r="AC713" t="str">
        <f>+Combinar1[[#This Row],[Descripción Filtro URL 1]]</f>
        <v>Coronel</v>
      </c>
      <c r="AD713" t="str">
        <f>+Combinar1[[#This Row],[titulo]]&amp;AC713&amp;", "&amp;Combinar1[[#This Row],[temporalidad]]</f>
        <v>Cantidad de Espacios Culturales por Tipo en la comuna de Coronel, Año 2021</v>
      </c>
      <c r="AE713" t="str">
        <f>+Combinar1[[#This Row],[descripcion_larga]]&amp;AC713&amp;", según datos del "&amp;Combinar1[[#This Row],[fuente]]&amp;", "&amp;Combinar1[[#This Row],[temporalidad]]</f>
        <v>Gráfico que muestra la cantidad de espacios culturales por tipo en la comuna de Coronel, según datos del Observatorio Cultural, Año 2021</v>
      </c>
      <c r="AF713" t="e">
        <f>+Combinar1[[#This Row],[url]]&amp;Combinar1[[#This Row],[Complemento Link]]&amp;Combinar1[[#This Row],[id_fil_url 1]]&amp;#REF!&amp;#REF!</f>
        <v>#REF!</v>
      </c>
    </row>
    <row r="714" spans="1:32" x14ac:dyDescent="0.3">
      <c r="A714" s="22">
        <v>1</v>
      </c>
      <c r="B714" s="22" t="s">
        <v>376</v>
      </c>
      <c r="C714">
        <v>3</v>
      </c>
      <c r="D714" s="22">
        <v>3</v>
      </c>
      <c r="E714" s="22" t="s">
        <v>748</v>
      </c>
      <c r="F714" s="22"/>
      <c r="G714" s="22" t="s">
        <v>739</v>
      </c>
      <c r="H714" s="22" t="s">
        <v>737</v>
      </c>
      <c r="I714" s="22" t="s">
        <v>733</v>
      </c>
      <c r="K714" s="22" t="s">
        <v>731</v>
      </c>
      <c r="L714" s="22" t="s">
        <v>748</v>
      </c>
      <c r="M714" s="22" t="s">
        <v>735</v>
      </c>
      <c r="N714" s="22" t="s">
        <v>743</v>
      </c>
      <c r="O714" s="22" t="s">
        <v>744</v>
      </c>
      <c r="P714" s="22" t="s">
        <v>3863</v>
      </c>
      <c r="Q714" t="s">
        <v>3866</v>
      </c>
      <c r="R714" s="22" t="s">
        <v>734</v>
      </c>
      <c r="S714" s="22" t="s">
        <v>3868</v>
      </c>
      <c r="T714" s="22" t="s">
        <v>756</v>
      </c>
      <c r="U714" s="22" t="s">
        <v>384</v>
      </c>
      <c r="V714" s="22">
        <v>240</v>
      </c>
      <c r="W714" s="22" t="s">
        <v>377</v>
      </c>
      <c r="X714" s="22" t="s">
        <v>378</v>
      </c>
      <c r="Y714" s="22" t="s">
        <v>173</v>
      </c>
      <c r="Z714" s="22">
        <v>8102</v>
      </c>
      <c r="AA714" s="22" t="s">
        <v>732</v>
      </c>
      <c r="AC714" t="str">
        <f>+Combinar1[[#This Row],[Descripción Filtro URL 1]]</f>
        <v>Coronel</v>
      </c>
      <c r="AD714" t="str">
        <f>+Combinar1[[#This Row],[titulo]]&amp;AC714&amp;", "&amp;Combinar1[[#This Row],[temporalidad]]</f>
        <v>Cantidad de Espacios Culturales según su Estado de Mantención en la comuna de Coronel, Año 2021</v>
      </c>
      <c r="AE714" t="str">
        <f>+Combinar1[[#This Row],[descripcion_larga]]&amp;AC714&amp;", según datos del "&amp;Combinar1[[#This Row],[fuente]]&amp;", "&amp;Combinar1[[#This Row],[temporalidad]]</f>
        <v>Gráfico que muestra la cantidad de espacios culturales según su estado de mantención en la comuna de Coronel, según datos del Observatorio Cultural, Año 2021</v>
      </c>
      <c r="AF714" t="e">
        <f>+Combinar1[[#This Row],[url]]&amp;Combinar1[[#This Row],[Complemento Link]]&amp;Combinar1[[#This Row],[id_fil_url 1]]&amp;#REF!&amp;#REF!</f>
        <v>#REF!</v>
      </c>
    </row>
    <row r="715" spans="1:32" x14ac:dyDescent="0.3">
      <c r="A715" s="22">
        <v>1</v>
      </c>
      <c r="B715" s="22" t="s">
        <v>376</v>
      </c>
      <c r="C715">
        <v>4</v>
      </c>
      <c r="D715" s="22">
        <v>4</v>
      </c>
      <c r="E715" s="22" t="s">
        <v>750</v>
      </c>
      <c r="F715" s="22"/>
      <c r="G715" s="22" t="s">
        <v>740</v>
      </c>
      <c r="H715" s="22" t="s">
        <v>737</v>
      </c>
      <c r="I715" s="22" t="s">
        <v>733</v>
      </c>
      <c r="K715" s="22" t="s">
        <v>731</v>
      </c>
      <c r="L715" s="22" t="s">
        <v>750</v>
      </c>
      <c r="M715" s="22" t="s">
        <v>735</v>
      </c>
      <c r="N715" s="22" t="s">
        <v>743</v>
      </c>
      <c r="O715" s="22" t="s">
        <v>744</v>
      </c>
      <c r="P715" s="22" t="s">
        <v>3861</v>
      </c>
      <c r="Q715" t="s">
        <v>3867</v>
      </c>
      <c r="R715" s="22" t="s">
        <v>734</v>
      </c>
      <c r="S715" s="22" t="s">
        <v>3869</v>
      </c>
      <c r="T715" s="22" t="s">
        <v>757</v>
      </c>
      <c r="U715" s="22" t="s">
        <v>384</v>
      </c>
      <c r="V715" s="22">
        <v>240</v>
      </c>
      <c r="W715" s="22" t="s">
        <v>377</v>
      </c>
      <c r="X715" s="22" t="s">
        <v>378</v>
      </c>
      <c r="Y715" s="22" t="s">
        <v>173</v>
      </c>
      <c r="Z715" s="22">
        <v>8102</v>
      </c>
      <c r="AA715" s="22" t="s">
        <v>732</v>
      </c>
      <c r="AC715" t="str">
        <f>+Combinar1[[#This Row],[Descripción Filtro URL 1]]</f>
        <v>Coronel</v>
      </c>
      <c r="AD715" t="str">
        <f>+Combinar1[[#This Row],[titulo]]&amp;AC715&amp;", "&amp;Combinar1[[#This Row],[temporalidad]]</f>
        <v>Cantidad de Espacios Culturales según su Fuente de Financiamiento en la comuna de Coronel, Año 2021</v>
      </c>
      <c r="AE715" t="str">
        <f>+Combinar1[[#This Row],[descripcion_larga]]&amp;AC715&amp;", según datos del "&amp;Combinar1[[#This Row],[fuente]]&amp;", "&amp;Combinar1[[#This Row],[temporalidad]]</f>
        <v>Gráfico que muestra la cantidad de espacios culturales según su fuente de financiamiento en la comuna de Coronel, según datos del Observatorio Cultural, Año 2021</v>
      </c>
      <c r="AF715" t="e">
        <f>+Combinar1[[#This Row],[url]]&amp;Combinar1[[#This Row],[Complemento Link]]&amp;Combinar1[[#This Row],[id_fil_url 1]]&amp;#REF!&amp;#REF!</f>
        <v>#REF!</v>
      </c>
    </row>
    <row r="716" spans="1:32" x14ac:dyDescent="0.3">
      <c r="A716" s="22">
        <v>1</v>
      </c>
      <c r="B716" s="22" t="s">
        <v>376</v>
      </c>
      <c r="C716">
        <v>5</v>
      </c>
      <c r="D716" s="22">
        <v>5</v>
      </c>
      <c r="E716" s="22" t="s">
        <v>752</v>
      </c>
      <c r="F716" s="22"/>
      <c r="G716" s="22" t="s">
        <v>741</v>
      </c>
      <c r="H716" s="22" t="s">
        <v>737</v>
      </c>
      <c r="I716" s="22" t="s">
        <v>733</v>
      </c>
      <c r="K716" s="22" t="s">
        <v>731</v>
      </c>
      <c r="L716" s="22" t="s">
        <v>752</v>
      </c>
      <c r="M716" s="22" t="s">
        <v>735</v>
      </c>
      <c r="N716" s="22" t="s">
        <v>743</v>
      </c>
      <c r="O716" s="22" t="s">
        <v>744</v>
      </c>
      <c r="P716" s="22" t="s">
        <v>3862</v>
      </c>
      <c r="Q716" t="s">
        <v>5943</v>
      </c>
      <c r="R716" s="22" t="s">
        <v>734</v>
      </c>
      <c r="S716" s="22" t="s">
        <v>3870</v>
      </c>
      <c r="T716" s="22" t="s">
        <v>758</v>
      </c>
      <c r="U716" s="22" t="s">
        <v>384</v>
      </c>
      <c r="V716" s="22">
        <v>240</v>
      </c>
      <c r="W716" s="22" t="s">
        <v>377</v>
      </c>
      <c r="X716" s="22" t="s">
        <v>378</v>
      </c>
      <c r="Y716" s="22" t="s">
        <v>173</v>
      </c>
      <c r="Z716" s="22">
        <v>8102</v>
      </c>
      <c r="AA716" s="22" t="s">
        <v>732</v>
      </c>
      <c r="AC716" t="str">
        <f>+Combinar1[[#This Row],[Descripción Filtro URL 1]]</f>
        <v>Coronel</v>
      </c>
      <c r="AD716" t="str">
        <f>+Combinar1[[#This Row],[titulo]]&amp;AC716&amp;", "&amp;Combinar1[[#This Row],[temporalidad]]</f>
        <v>Cantidad de Espacios Culturales según su Tipo de Titularidad en la comuna de Coronel, Año 2021</v>
      </c>
      <c r="AE716" t="str">
        <f>+Combinar1[[#This Row],[descripcion_larga]]&amp;AC716&amp;", según datos del "&amp;Combinar1[[#This Row],[fuente]]&amp;", "&amp;Combinar1[[#This Row],[temporalidad]]</f>
        <v>Gráfico que muestra la cantidad de espacios culturales según su tipo de titularidad en la comuna de  Coronel, según datos del Observatorio Cultural, Año 2021</v>
      </c>
      <c r="AF716" t="e">
        <f>+Combinar1[[#This Row],[url]]&amp;Combinar1[[#This Row],[Complemento Link]]&amp;Combinar1[[#This Row],[id_fil_url 1]]&amp;#REF!&amp;#REF!</f>
        <v>#REF!</v>
      </c>
    </row>
    <row r="717" spans="1:32" x14ac:dyDescent="0.3">
      <c r="A717" s="22">
        <v>1</v>
      </c>
      <c r="B717" s="22" t="s">
        <v>376</v>
      </c>
      <c r="C717">
        <v>1</v>
      </c>
      <c r="D717" s="22">
        <v>1</v>
      </c>
      <c r="E717" s="22" t="s">
        <v>742</v>
      </c>
      <c r="F717" s="22"/>
      <c r="G717" s="22" t="s">
        <v>736</v>
      </c>
      <c r="H717" s="22" t="s">
        <v>737</v>
      </c>
      <c r="I717" s="22" t="s">
        <v>733</v>
      </c>
      <c r="K717" s="22" t="s">
        <v>731</v>
      </c>
      <c r="L717" s="22" t="s">
        <v>742</v>
      </c>
      <c r="M717" s="22" t="s">
        <v>735</v>
      </c>
      <c r="N717" s="22" t="s">
        <v>743</v>
      </c>
      <c r="O717" s="22" t="s">
        <v>744</v>
      </c>
      <c r="P717" s="22" t="s">
        <v>3859</v>
      </c>
      <c r="Q717" t="s">
        <v>3864</v>
      </c>
      <c r="R717" s="22" t="s">
        <v>734</v>
      </c>
      <c r="S717" s="22" t="s">
        <v>3872</v>
      </c>
      <c r="T717" s="22" t="s">
        <v>754</v>
      </c>
      <c r="U717" s="22" t="s">
        <v>384</v>
      </c>
      <c r="V717" s="22">
        <v>240</v>
      </c>
      <c r="W717" s="22" t="s">
        <v>377</v>
      </c>
      <c r="X717" s="22" t="s">
        <v>378</v>
      </c>
      <c r="Y717" s="22" t="s">
        <v>174</v>
      </c>
      <c r="Z717" s="22">
        <v>8103</v>
      </c>
      <c r="AA717" s="22" t="s">
        <v>732</v>
      </c>
      <c r="AC717" t="str">
        <f>+Combinar1[[#This Row],[Descripción Filtro URL 1]]</f>
        <v>Chiguayante</v>
      </c>
      <c r="AD717" t="str">
        <f>+Combinar1[[#This Row],[titulo]]&amp;AC717&amp;", "&amp;Combinar1[[#This Row],[temporalidad]]</f>
        <v>Cantidad de Espacios Culturales con Acceso para Discapacitados en la comuna de Chiguayante, Año 2021</v>
      </c>
      <c r="AE717" t="str">
        <f>+Combinar1[[#This Row],[descripcion_larga]]&amp;AC717&amp;", según datos del "&amp;Combinar1[[#This Row],[fuente]]&amp;", "&amp;Combinar1[[#This Row],[temporalidad]]</f>
        <v>Gráfico que muestra la cantidad de espacios culturales con o sin acceso para discapacitados en la comuna de Chiguayante, según datos del Observatorio Cultural, Año 2021</v>
      </c>
      <c r="AF717" t="e">
        <f>+Combinar1[[#This Row],[url]]&amp;Combinar1[[#This Row],[Complemento Link]]&amp;Combinar1[[#This Row],[id_fil_url 1]]&amp;#REF!&amp;#REF!</f>
        <v>#REF!</v>
      </c>
    </row>
    <row r="718" spans="1:32" x14ac:dyDescent="0.3">
      <c r="A718" s="22">
        <v>1</v>
      </c>
      <c r="B718" s="22" t="s">
        <v>376</v>
      </c>
      <c r="C718">
        <v>2</v>
      </c>
      <c r="D718" s="22">
        <v>2</v>
      </c>
      <c r="E718" s="22" t="s">
        <v>746</v>
      </c>
      <c r="F718" s="22"/>
      <c r="G718" s="22" t="s">
        <v>738</v>
      </c>
      <c r="H718" s="22" t="s">
        <v>737</v>
      </c>
      <c r="I718" s="22" t="s">
        <v>733</v>
      </c>
      <c r="K718" s="22" t="s">
        <v>731</v>
      </c>
      <c r="L718" s="22" t="s">
        <v>746</v>
      </c>
      <c r="M718" s="22" t="s">
        <v>735</v>
      </c>
      <c r="N718" s="22" t="s">
        <v>743</v>
      </c>
      <c r="O718" s="22" t="s">
        <v>744</v>
      </c>
      <c r="P718" s="22" t="s">
        <v>3860</v>
      </c>
      <c r="Q718" t="s">
        <v>5944</v>
      </c>
      <c r="R718" s="22" t="s">
        <v>734</v>
      </c>
      <c r="S718" s="22" t="s">
        <v>3871</v>
      </c>
      <c r="T718" s="22" t="s">
        <v>755</v>
      </c>
      <c r="U718" s="22" t="s">
        <v>384</v>
      </c>
      <c r="V718" s="22">
        <v>240</v>
      </c>
      <c r="W718" s="22" t="s">
        <v>377</v>
      </c>
      <c r="X718" s="22" t="s">
        <v>378</v>
      </c>
      <c r="Y718" s="22" t="s">
        <v>174</v>
      </c>
      <c r="Z718" s="22">
        <v>8103</v>
      </c>
      <c r="AA718" s="22" t="s">
        <v>732</v>
      </c>
      <c r="AC718" t="str">
        <f>+Combinar1[[#This Row],[Descripción Filtro URL 1]]</f>
        <v>Chiguayante</v>
      </c>
      <c r="AD718" t="str">
        <f>+Combinar1[[#This Row],[titulo]]&amp;AC718&amp;", "&amp;Combinar1[[#This Row],[temporalidad]]</f>
        <v>Cantidad de Espacios Culturales por Tipo en la comuna de Chiguayante, Año 2021</v>
      </c>
      <c r="AE718" t="str">
        <f>+Combinar1[[#This Row],[descripcion_larga]]&amp;AC718&amp;", según datos del "&amp;Combinar1[[#This Row],[fuente]]&amp;", "&amp;Combinar1[[#This Row],[temporalidad]]</f>
        <v>Gráfico que muestra la cantidad de espacios culturales por tipo en la comuna de Chiguayante, según datos del Observatorio Cultural, Año 2021</v>
      </c>
      <c r="AF718" t="e">
        <f>+Combinar1[[#This Row],[url]]&amp;Combinar1[[#This Row],[Complemento Link]]&amp;Combinar1[[#This Row],[id_fil_url 1]]&amp;#REF!&amp;#REF!</f>
        <v>#REF!</v>
      </c>
    </row>
    <row r="719" spans="1:32" x14ac:dyDescent="0.3">
      <c r="A719" s="22">
        <v>1</v>
      </c>
      <c r="B719" s="22" t="s">
        <v>376</v>
      </c>
      <c r="C719">
        <v>3</v>
      </c>
      <c r="D719" s="22">
        <v>3</v>
      </c>
      <c r="E719" s="22" t="s">
        <v>748</v>
      </c>
      <c r="F719" s="22"/>
      <c r="G719" s="22" t="s">
        <v>739</v>
      </c>
      <c r="H719" s="22" t="s">
        <v>737</v>
      </c>
      <c r="I719" s="22" t="s">
        <v>733</v>
      </c>
      <c r="K719" s="22" t="s">
        <v>731</v>
      </c>
      <c r="L719" s="22" t="s">
        <v>748</v>
      </c>
      <c r="M719" s="22" t="s">
        <v>735</v>
      </c>
      <c r="N719" s="22" t="s">
        <v>743</v>
      </c>
      <c r="O719" s="22" t="s">
        <v>744</v>
      </c>
      <c r="P719" s="22" t="s">
        <v>3863</v>
      </c>
      <c r="Q719" t="s">
        <v>3866</v>
      </c>
      <c r="R719" s="22" t="s">
        <v>734</v>
      </c>
      <c r="S719" s="22" t="s">
        <v>3868</v>
      </c>
      <c r="T719" s="22" t="s">
        <v>756</v>
      </c>
      <c r="U719" s="22" t="s">
        <v>384</v>
      </c>
      <c r="V719" s="22">
        <v>240</v>
      </c>
      <c r="W719" s="22" t="s">
        <v>377</v>
      </c>
      <c r="X719" s="22" t="s">
        <v>378</v>
      </c>
      <c r="Y719" s="22" t="s">
        <v>174</v>
      </c>
      <c r="Z719" s="22">
        <v>8103</v>
      </c>
      <c r="AA719" s="22" t="s">
        <v>732</v>
      </c>
      <c r="AC719" t="str">
        <f>+Combinar1[[#This Row],[Descripción Filtro URL 1]]</f>
        <v>Chiguayante</v>
      </c>
      <c r="AD719" t="str">
        <f>+Combinar1[[#This Row],[titulo]]&amp;AC719&amp;", "&amp;Combinar1[[#This Row],[temporalidad]]</f>
        <v>Cantidad de Espacios Culturales según su Estado de Mantención en la comuna de Chiguayante, Año 2021</v>
      </c>
      <c r="AE719" t="str">
        <f>+Combinar1[[#This Row],[descripcion_larga]]&amp;AC719&amp;", según datos del "&amp;Combinar1[[#This Row],[fuente]]&amp;", "&amp;Combinar1[[#This Row],[temporalidad]]</f>
        <v>Gráfico que muestra la cantidad de espacios culturales según su estado de mantención en la comuna de Chiguayante, según datos del Observatorio Cultural, Año 2021</v>
      </c>
      <c r="AF719" t="e">
        <f>+Combinar1[[#This Row],[url]]&amp;Combinar1[[#This Row],[Complemento Link]]&amp;Combinar1[[#This Row],[id_fil_url 1]]&amp;#REF!&amp;#REF!</f>
        <v>#REF!</v>
      </c>
    </row>
    <row r="720" spans="1:32" x14ac:dyDescent="0.3">
      <c r="A720" s="22">
        <v>1</v>
      </c>
      <c r="B720" s="22" t="s">
        <v>376</v>
      </c>
      <c r="C720">
        <v>4</v>
      </c>
      <c r="D720" s="22">
        <v>4</v>
      </c>
      <c r="E720" s="22" t="s">
        <v>750</v>
      </c>
      <c r="F720" s="22"/>
      <c r="G720" s="22" t="s">
        <v>740</v>
      </c>
      <c r="H720" s="22" t="s">
        <v>737</v>
      </c>
      <c r="I720" s="22" t="s">
        <v>733</v>
      </c>
      <c r="K720" s="22" t="s">
        <v>731</v>
      </c>
      <c r="L720" s="22" t="s">
        <v>750</v>
      </c>
      <c r="M720" s="22" t="s">
        <v>735</v>
      </c>
      <c r="N720" s="22" t="s">
        <v>743</v>
      </c>
      <c r="O720" s="22" t="s">
        <v>744</v>
      </c>
      <c r="P720" s="22" t="s">
        <v>3861</v>
      </c>
      <c r="Q720" t="s">
        <v>3867</v>
      </c>
      <c r="R720" s="22" t="s">
        <v>734</v>
      </c>
      <c r="S720" s="22" t="s">
        <v>3869</v>
      </c>
      <c r="T720" s="22" t="s">
        <v>757</v>
      </c>
      <c r="U720" s="22" t="s">
        <v>384</v>
      </c>
      <c r="V720" s="22">
        <v>240</v>
      </c>
      <c r="W720" s="22" t="s">
        <v>377</v>
      </c>
      <c r="X720" s="22" t="s">
        <v>378</v>
      </c>
      <c r="Y720" s="22" t="s">
        <v>174</v>
      </c>
      <c r="Z720" s="22">
        <v>8103</v>
      </c>
      <c r="AA720" s="22" t="s">
        <v>732</v>
      </c>
      <c r="AC720" t="str">
        <f>+Combinar1[[#This Row],[Descripción Filtro URL 1]]</f>
        <v>Chiguayante</v>
      </c>
      <c r="AD720" t="str">
        <f>+Combinar1[[#This Row],[titulo]]&amp;AC720&amp;", "&amp;Combinar1[[#This Row],[temporalidad]]</f>
        <v>Cantidad de Espacios Culturales según su Fuente de Financiamiento en la comuna de Chiguayante, Año 2021</v>
      </c>
      <c r="AE720" t="str">
        <f>+Combinar1[[#This Row],[descripcion_larga]]&amp;AC720&amp;", según datos del "&amp;Combinar1[[#This Row],[fuente]]&amp;", "&amp;Combinar1[[#This Row],[temporalidad]]</f>
        <v>Gráfico que muestra la cantidad de espacios culturales según su fuente de financiamiento en la comuna de Chiguayante, según datos del Observatorio Cultural, Año 2021</v>
      </c>
      <c r="AF720" t="e">
        <f>+Combinar1[[#This Row],[url]]&amp;Combinar1[[#This Row],[Complemento Link]]&amp;Combinar1[[#This Row],[id_fil_url 1]]&amp;#REF!&amp;#REF!</f>
        <v>#REF!</v>
      </c>
    </row>
    <row r="721" spans="1:32" x14ac:dyDescent="0.3">
      <c r="A721" s="22">
        <v>1</v>
      </c>
      <c r="B721" s="22" t="s">
        <v>376</v>
      </c>
      <c r="C721">
        <v>5</v>
      </c>
      <c r="D721" s="22">
        <v>5</v>
      </c>
      <c r="E721" s="22" t="s">
        <v>752</v>
      </c>
      <c r="F721" s="22"/>
      <c r="G721" s="22" t="s">
        <v>741</v>
      </c>
      <c r="H721" s="22" t="s">
        <v>737</v>
      </c>
      <c r="I721" s="22" t="s">
        <v>733</v>
      </c>
      <c r="K721" s="22" t="s">
        <v>731</v>
      </c>
      <c r="L721" s="22" t="s">
        <v>752</v>
      </c>
      <c r="M721" s="22" t="s">
        <v>735</v>
      </c>
      <c r="N721" s="22" t="s">
        <v>743</v>
      </c>
      <c r="O721" s="22" t="s">
        <v>744</v>
      </c>
      <c r="P721" s="22" t="s">
        <v>3862</v>
      </c>
      <c r="Q721" t="s">
        <v>5943</v>
      </c>
      <c r="R721" s="22" t="s">
        <v>734</v>
      </c>
      <c r="S721" s="22" t="s">
        <v>3870</v>
      </c>
      <c r="T721" s="22" t="s">
        <v>758</v>
      </c>
      <c r="U721" s="22" t="s">
        <v>384</v>
      </c>
      <c r="V721" s="22">
        <v>240</v>
      </c>
      <c r="W721" s="22" t="s">
        <v>377</v>
      </c>
      <c r="X721" s="22" t="s">
        <v>378</v>
      </c>
      <c r="Y721" s="22" t="s">
        <v>174</v>
      </c>
      <c r="Z721" s="22">
        <v>8103</v>
      </c>
      <c r="AA721" s="22" t="s">
        <v>732</v>
      </c>
      <c r="AC721" t="str">
        <f>+Combinar1[[#This Row],[Descripción Filtro URL 1]]</f>
        <v>Chiguayante</v>
      </c>
      <c r="AD721" t="str">
        <f>+Combinar1[[#This Row],[titulo]]&amp;AC721&amp;", "&amp;Combinar1[[#This Row],[temporalidad]]</f>
        <v>Cantidad de Espacios Culturales según su Tipo de Titularidad en la comuna de Chiguayante, Año 2021</v>
      </c>
      <c r="AE721" t="str">
        <f>+Combinar1[[#This Row],[descripcion_larga]]&amp;AC721&amp;", según datos del "&amp;Combinar1[[#This Row],[fuente]]&amp;", "&amp;Combinar1[[#This Row],[temporalidad]]</f>
        <v>Gráfico que muestra la cantidad de espacios culturales según su tipo de titularidad en la comuna de  Chiguayante, según datos del Observatorio Cultural, Año 2021</v>
      </c>
      <c r="AF721" t="e">
        <f>+Combinar1[[#This Row],[url]]&amp;Combinar1[[#This Row],[Complemento Link]]&amp;Combinar1[[#This Row],[id_fil_url 1]]&amp;#REF!&amp;#REF!</f>
        <v>#REF!</v>
      </c>
    </row>
    <row r="722" spans="1:32" x14ac:dyDescent="0.3">
      <c r="A722" s="22">
        <v>1</v>
      </c>
      <c r="B722" s="22" t="s">
        <v>376</v>
      </c>
      <c r="C722">
        <v>1</v>
      </c>
      <c r="D722" s="22">
        <v>1</v>
      </c>
      <c r="E722" s="22" t="s">
        <v>742</v>
      </c>
      <c r="F722" s="22"/>
      <c r="G722" s="22" t="s">
        <v>736</v>
      </c>
      <c r="H722" s="22" t="s">
        <v>737</v>
      </c>
      <c r="I722" s="22" t="s">
        <v>733</v>
      </c>
      <c r="K722" s="22" t="s">
        <v>731</v>
      </c>
      <c r="L722" s="22" t="s">
        <v>742</v>
      </c>
      <c r="M722" s="22" t="s">
        <v>735</v>
      </c>
      <c r="N722" s="22" t="s">
        <v>743</v>
      </c>
      <c r="O722" s="22" t="s">
        <v>744</v>
      </c>
      <c r="P722" s="22" t="s">
        <v>3859</v>
      </c>
      <c r="Q722" t="s">
        <v>3864</v>
      </c>
      <c r="R722" s="22" t="s">
        <v>734</v>
      </c>
      <c r="S722" s="22" t="s">
        <v>3872</v>
      </c>
      <c r="T722" s="22" t="s">
        <v>754</v>
      </c>
      <c r="U722" s="22" t="s">
        <v>384</v>
      </c>
      <c r="V722" s="22">
        <v>240</v>
      </c>
      <c r="W722" s="22" t="s">
        <v>377</v>
      </c>
      <c r="X722" s="22" t="s">
        <v>378</v>
      </c>
      <c r="Y722" s="22" t="s">
        <v>175</v>
      </c>
      <c r="Z722" s="22">
        <v>8104</v>
      </c>
      <c r="AA722" s="22" t="s">
        <v>732</v>
      </c>
      <c r="AC722" t="str">
        <f>+Combinar1[[#This Row],[Descripción Filtro URL 1]]</f>
        <v>Florida</v>
      </c>
      <c r="AD722" t="str">
        <f>+Combinar1[[#This Row],[titulo]]&amp;AC722&amp;", "&amp;Combinar1[[#This Row],[temporalidad]]</f>
        <v>Cantidad de Espacios Culturales con Acceso para Discapacitados en la comuna de Florida, Año 2021</v>
      </c>
      <c r="AE722" t="str">
        <f>+Combinar1[[#This Row],[descripcion_larga]]&amp;AC722&amp;", según datos del "&amp;Combinar1[[#This Row],[fuente]]&amp;", "&amp;Combinar1[[#This Row],[temporalidad]]</f>
        <v>Gráfico que muestra la cantidad de espacios culturales con o sin acceso para discapacitados en la comuna de Florida, según datos del Observatorio Cultural, Año 2021</v>
      </c>
      <c r="AF722" t="e">
        <f>+Combinar1[[#This Row],[url]]&amp;Combinar1[[#This Row],[Complemento Link]]&amp;Combinar1[[#This Row],[id_fil_url 1]]&amp;#REF!&amp;#REF!</f>
        <v>#REF!</v>
      </c>
    </row>
    <row r="723" spans="1:32" x14ac:dyDescent="0.3">
      <c r="A723" s="22">
        <v>1</v>
      </c>
      <c r="B723" s="22" t="s">
        <v>376</v>
      </c>
      <c r="C723">
        <v>2</v>
      </c>
      <c r="D723" s="22">
        <v>2</v>
      </c>
      <c r="E723" s="22" t="s">
        <v>746</v>
      </c>
      <c r="F723" s="22"/>
      <c r="G723" s="22" t="s">
        <v>738</v>
      </c>
      <c r="H723" s="22" t="s">
        <v>737</v>
      </c>
      <c r="I723" s="22" t="s">
        <v>733</v>
      </c>
      <c r="K723" s="22" t="s">
        <v>731</v>
      </c>
      <c r="L723" s="22" t="s">
        <v>746</v>
      </c>
      <c r="M723" s="22" t="s">
        <v>735</v>
      </c>
      <c r="N723" s="22" t="s">
        <v>743</v>
      </c>
      <c r="O723" s="22" t="s">
        <v>744</v>
      </c>
      <c r="P723" s="22" t="s">
        <v>3860</v>
      </c>
      <c r="Q723" t="s">
        <v>5944</v>
      </c>
      <c r="R723" s="22" t="s">
        <v>734</v>
      </c>
      <c r="S723" s="22" t="s">
        <v>3871</v>
      </c>
      <c r="T723" s="22" t="s">
        <v>755</v>
      </c>
      <c r="U723" s="22" t="s">
        <v>384</v>
      </c>
      <c r="V723" s="22">
        <v>240</v>
      </c>
      <c r="W723" s="22" t="s">
        <v>377</v>
      </c>
      <c r="X723" s="22" t="s">
        <v>378</v>
      </c>
      <c r="Y723" s="22" t="s">
        <v>175</v>
      </c>
      <c r="Z723" s="22">
        <v>8104</v>
      </c>
      <c r="AA723" s="22" t="s">
        <v>732</v>
      </c>
      <c r="AC723" t="str">
        <f>+Combinar1[[#This Row],[Descripción Filtro URL 1]]</f>
        <v>Florida</v>
      </c>
      <c r="AD723" t="str">
        <f>+Combinar1[[#This Row],[titulo]]&amp;AC723&amp;", "&amp;Combinar1[[#This Row],[temporalidad]]</f>
        <v>Cantidad de Espacios Culturales por Tipo en la comuna de Florida, Año 2021</v>
      </c>
      <c r="AE723" t="str">
        <f>+Combinar1[[#This Row],[descripcion_larga]]&amp;AC723&amp;", según datos del "&amp;Combinar1[[#This Row],[fuente]]&amp;", "&amp;Combinar1[[#This Row],[temporalidad]]</f>
        <v>Gráfico que muestra la cantidad de espacios culturales por tipo en la comuna de Florida, según datos del Observatorio Cultural, Año 2021</v>
      </c>
      <c r="AF723" t="e">
        <f>+Combinar1[[#This Row],[url]]&amp;Combinar1[[#This Row],[Complemento Link]]&amp;Combinar1[[#This Row],[id_fil_url 1]]&amp;#REF!&amp;#REF!</f>
        <v>#REF!</v>
      </c>
    </row>
    <row r="724" spans="1:32" x14ac:dyDescent="0.3">
      <c r="A724" s="22">
        <v>1</v>
      </c>
      <c r="B724" s="22" t="s">
        <v>376</v>
      </c>
      <c r="C724">
        <v>3</v>
      </c>
      <c r="D724" s="22">
        <v>3</v>
      </c>
      <c r="E724" s="22" t="s">
        <v>748</v>
      </c>
      <c r="F724" s="22"/>
      <c r="G724" s="22" t="s">
        <v>739</v>
      </c>
      <c r="H724" s="22" t="s">
        <v>737</v>
      </c>
      <c r="I724" s="22" t="s">
        <v>733</v>
      </c>
      <c r="K724" s="22" t="s">
        <v>731</v>
      </c>
      <c r="L724" s="22" t="s">
        <v>748</v>
      </c>
      <c r="M724" s="22" t="s">
        <v>735</v>
      </c>
      <c r="N724" s="22" t="s">
        <v>743</v>
      </c>
      <c r="O724" s="22" t="s">
        <v>744</v>
      </c>
      <c r="P724" s="22" t="s">
        <v>3863</v>
      </c>
      <c r="Q724" t="s">
        <v>3866</v>
      </c>
      <c r="R724" s="22" t="s">
        <v>734</v>
      </c>
      <c r="S724" s="22" t="s">
        <v>3868</v>
      </c>
      <c r="T724" s="22" t="s">
        <v>756</v>
      </c>
      <c r="U724" s="22" t="s">
        <v>384</v>
      </c>
      <c r="V724" s="22">
        <v>240</v>
      </c>
      <c r="W724" s="22" t="s">
        <v>377</v>
      </c>
      <c r="X724" s="22" t="s">
        <v>378</v>
      </c>
      <c r="Y724" s="22" t="s">
        <v>175</v>
      </c>
      <c r="Z724" s="22">
        <v>8104</v>
      </c>
      <c r="AA724" s="22" t="s">
        <v>732</v>
      </c>
      <c r="AC724" t="str">
        <f>+Combinar1[[#This Row],[Descripción Filtro URL 1]]</f>
        <v>Florida</v>
      </c>
      <c r="AD724" t="str">
        <f>+Combinar1[[#This Row],[titulo]]&amp;AC724&amp;", "&amp;Combinar1[[#This Row],[temporalidad]]</f>
        <v>Cantidad de Espacios Culturales según su Estado de Mantención en la comuna de Florida, Año 2021</v>
      </c>
      <c r="AE724" t="str">
        <f>+Combinar1[[#This Row],[descripcion_larga]]&amp;AC724&amp;", según datos del "&amp;Combinar1[[#This Row],[fuente]]&amp;", "&amp;Combinar1[[#This Row],[temporalidad]]</f>
        <v>Gráfico que muestra la cantidad de espacios culturales según su estado de mantención en la comuna de Florida, según datos del Observatorio Cultural, Año 2021</v>
      </c>
      <c r="AF724" t="e">
        <f>+Combinar1[[#This Row],[url]]&amp;Combinar1[[#This Row],[Complemento Link]]&amp;Combinar1[[#This Row],[id_fil_url 1]]&amp;#REF!&amp;#REF!</f>
        <v>#REF!</v>
      </c>
    </row>
    <row r="725" spans="1:32" x14ac:dyDescent="0.3">
      <c r="A725" s="22">
        <v>1</v>
      </c>
      <c r="B725" s="22" t="s">
        <v>376</v>
      </c>
      <c r="C725">
        <v>4</v>
      </c>
      <c r="D725" s="22">
        <v>4</v>
      </c>
      <c r="E725" s="22" t="s">
        <v>750</v>
      </c>
      <c r="F725" s="22"/>
      <c r="G725" s="22" t="s">
        <v>740</v>
      </c>
      <c r="H725" s="22" t="s">
        <v>737</v>
      </c>
      <c r="I725" s="22" t="s">
        <v>733</v>
      </c>
      <c r="K725" s="22" t="s">
        <v>731</v>
      </c>
      <c r="L725" s="22" t="s">
        <v>750</v>
      </c>
      <c r="M725" s="22" t="s">
        <v>735</v>
      </c>
      <c r="N725" s="22" t="s">
        <v>743</v>
      </c>
      <c r="O725" s="22" t="s">
        <v>744</v>
      </c>
      <c r="P725" s="22" t="s">
        <v>3861</v>
      </c>
      <c r="Q725" t="s">
        <v>3867</v>
      </c>
      <c r="R725" s="22" t="s">
        <v>734</v>
      </c>
      <c r="S725" s="22" t="s">
        <v>3869</v>
      </c>
      <c r="T725" s="22" t="s">
        <v>757</v>
      </c>
      <c r="U725" s="22" t="s">
        <v>384</v>
      </c>
      <c r="V725" s="22">
        <v>240</v>
      </c>
      <c r="W725" s="22" t="s">
        <v>377</v>
      </c>
      <c r="X725" s="22" t="s">
        <v>378</v>
      </c>
      <c r="Y725" s="22" t="s">
        <v>175</v>
      </c>
      <c r="Z725" s="22">
        <v>8104</v>
      </c>
      <c r="AA725" s="22" t="s">
        <v>732</v>
      </c>
      <c r="AC725" t="str">
        <f>+Combinar1[[#This Row],[Descripción Filtro URL 1]]</f>
        <v>Florida</v>
      </c>
      <c r="AD725" t="str">
        <f>+Combinar1[[#This Row],[titulo]]&amp;AC725&amp;", "&amp;Combinar1[[#This Row],[temporalidad]]</f>
        <v>Cantidad de Espacios Culturales según su Fuente de Financiamiento en la comuna de Florida, Año 2021</v>
      </c>
      <c r="AE725" t="str">
        <f>+Combinar1[[#This Row],[descripcion_larga]]&amp;AC725&amp;", según datos del "&amp;Combinar1[[#This Row],[fuente]]&amp;", "&amp;Combinar1[[#This Row],[temporalidad]]</f>
        <v>Gráfico que muestra la cantidad de espacios culturales según su fuente de financiamiento en la comuna de Florida, según datos del Observatorio Cultural, Año 2021</v>
      </c>
      <c r="AF725" t="e">
        <f>+Combinar1[[#This Row],[url]]&amp;Combinar1[[#This Row],[Complemento Link]]&amp;Combinar1[[#This Row],[id_fil_url 1]]&amp;#REF!&amp;#REF!</f>
        <v>#REF!</v>
      </c>
    </row>
    <row r="726" spans="1:32" x14ac:dyDescent="0.3">
      <c r="A726" s="22">
        <v>1</v>
      </c>
      <c r="B726" s="22" t="s">
        <v>376</v>
      </c>
      <c r="C726">
        <v>5</v>
      </c>
      <c r="D726" s="22">
        <v>5</v>
      </c>
      <c r="E726" s="22" t="s">
        <v>752</v>
      </c>
      <c r="F726" s="22"/>
      <c r="G726" s="22" t="s">
        <v>741</v>
      </c>
      <c r="H726" s="22" t="s">
        <v>737</v>
      </c>
      <c r="I726" s="22" t="s">
        <v>733</v>
      </c>
      <c r="K726" s="22" t="s">
        <v>731</v>
      </c>
      <c r="L726" s="22" t="s">
        <v>752</v>
      </c>
      <c r="M726" s="22" t="s">
        <v>735</v>
      </c>
      <c r="N726" s="22" t="s">
        <v>743</v>
      </c>
      <c r="O726" s="22" t="s">
        <v>744</v>
      </c>
      <c r="P726" s="22" t="s">
        <v>3862</v>
      </c>
      <c r="Q726" t="s">
        <v>5943</v>
      </c>
      <c r="R726" s="22" t="s">
        <v>734</v>
      </c>
      <c r="S726" s="22" t="s">
        <v>3870</v>
      </c>
      <c r="T726" s="22" t="s">
        <v>758</v>
      </c>
      <c r="U726" s="22" t="s">
        <v>384</v>
      </c>
      <c r="V726" s="22">
        <v>240</v>
      </c>
      <c r="W726" s="22" t="s">
        <v>377</v>
      </c>
      <c r="X726" s="22" t="s">
        <v>378</v>
      </c>
      <c r="Y726" s="22" t="s">
        <v>175</v>
      </c>
      <c r="Z726" s="22">
        <v>8104</v>
      </c>
      <c r="AA726" s="22" t="s">
        <v>732</v>
      </c>
      <c r="AC726" t="str">
        <f>+Combinar1[[#This Row],[Descripción Filtro URL 1]]</f>
        <v>Florida</v>
      </c>
      <c r="AD726" t="str">
        <f>+Combinar1[[#This Row],[titulo]]&amp;AC726&amp;", "&amp;Combinar1[[#This Row],[temporalidad]]</f>
        <v>Cantidad de Espacios Culturales según su Tipo de Titularidad en la comuna de Florida, Año 2021</v>
      </c>
      <c r="AE726" t="str">
        <f>+Combinar1[[#This Row],[descripcion_larga]]&amp;AC726&amp;", según datos del "&amp;Combinar1[[#This Row],[fuente]]&amp;", "&amp;Combinar1[[#This Row],[temporalidad]]</f>
        <v>Gráfico que muestra la cantidad de espacios culturales según su tipo de titularidad en la comuna de  Florida, según datos del Observatorio Cultural, Año 2021</v>
      </c>
      <c r="AF726" t="e">
        <f>+Combinar1[[#This Row],[url]]&amp;Combinar1[[#This Row],[Complemento Link]]&amp;Combinar1[[#This Row],[id_fil_url 1]]&amp;#REF!&amp;#REF!</f>
        <v>#REF!</v>
      </c>
    </row>
    <row r="727" spans="1:32" x14ac:dyDescent="0.3">
      <c r="A727" s="22">
        <v>1</v>
      </c>
      <c r="B727" s="22" t="s">
        <v>376</v>
      </c>
      <c r="C727">
        <v>1</v>
      </c>
      <c r="D727" s="22">
        <v>1</v>
      </c>
      <c r="E727" s="22" t="s">
        <v>742</v>
      </c>
      <c r="F727" s="22"/>
      <c r="G727" s="22" t="s">
        <v>736</v>
      </c>
      <c r="H727" s="22" t="s">
        <v>737</v>
      </c>
      <c r="I727" s="22" t="s">
        <v>733</v>
      </c>
      <c r="K727" s="22" t="s">
        <v>731</v>
      </c>
      <c r="L727" s="22" t="s">
        <v>742</v>
      </c>
      <c r="M727" s="22" t="s">
        <v>735</v>
      </c>
      <c r="N727" s="22" t="s">
        <v>743</v>
      </c>
      <c r="O727" s="22" t="s">
        <v>744</v>
      </c>
      <c r="P727" s="22" t="s">
        <v>3859</v>
      </c>
      <c r="Q727" t="s">
        <v>3864</v>
      </c>
      <c r="R727" s="22" t="s">
        <v>734</v>
      </c>
      <c r="S727" s="22" t="s">
        <v>3872</v>
      </c>
      <c r="T727" s="22" t="s">
        <v>754</v>
      </c>
      <c r="U727" s="22" t="s">
        <v>384</v>
      </c>
      <c r="V727" s="22">
        <v>240</v>
      </c>
      <c r="W727" s="22" t="s">
        <v>377</v>
      </c>
      <c r="X727" s="22" t="s">
        <v>378</v>
      </c>
      <c r="Y727" s="22" t="s">
        <v>176</v>
      </c>
      <c r="Z727" s="22">
        <v>8105</v>
      </c>
      <c r="AA727" s="22" t="s">
        <v>732</v>
      </c>
      <c r="AC727" t="str">
        <f>+Combinar1[[#This Row],[Descripción Filtro URL 1]]</f>
        <v>Hualqui</v>
      </c>
      <c r="AD727" t="str">
        <f>+Combinar1[[#This Row],[titulo]]&amp;AC727&amp;", "&amp;Combinar1[[#This Row],[temporalidad]]</f>
        <v>Cantidad de Espacios Culturales con Acceso para Discapacitados en la comuna de Hualqui, Año 2021</v>
      </c>
      <c r="AE727" t="str">
        <f>+Combinar1[[#This Row],[descripcion_larga]]&amp;AC727&amp;", según datos del "&amp;Combinar1[[#This Row],[fuente]]&amp;", "&amp;Combinar1[[#This Row],[temporalidad]]</f>
        <v>Gráfico que muestra la cantidad de espacios culturales con o sin acceso para discapacitados en la comuna de Hualqui, según datos del Observatorio Cultural, Año 2021</v>
      </c>
      <c r="AF727" t="e">
        <f>+Combinar1[[#This Row],[url]]&amp;Combinar1[[#This Row],[Complemento Link]]&amp;Combinar1[[#This Row],[id_fil_url 1]]&amp;#REF!&amp;#REF!</f>
        <v>#REF!</v>
      </c>
    </row>
    <row r="728" spans="1:32" x14ac:dyDescent="0.3">
      <c r="A728" s="22">
        <v>1</v>
      </c>
      <c r="B728" s="22" t="s">
        <v>376</v>
      </c>
      <c r="C728">
        <v>2</v>
      </c>
      <c r="D728" s="22">
        <v>2</v>
      </c>
      <c r="E728" s="22" t="s">
        <v>746</v>
      </c>
      <c r="F728" s="22"/>
      <c r="G728" s="22" t="s">
        <v>738</v>
      </c>
      <c r="H728" s="22" t="s">
        <v>737</v>
      </c>
      <c r="I728" s="22" t="s">
        <v>733</v>
      </c>
      <c r="K728" s="22" t="s">
        <v>731</v>
      </c>
      <c r="L728" s="22" t="s">
        <v>746</v>
      </c>
      <c r="M728" s="22" t="s">
        <v>735</v>
      </c>
      <c r="N728" s="22" t="s">
        <v>743</v>
      </c>
      <c r="O728" s="22" t="s">
        <v>744</v>
      </c>
      <c r="P728" s="22" t="s">
        <v>3860</v>
      </c>
      <c r="Q728" t="s">
        <v>5944</v>
      </c>
      <c r="R728" s="22" t="s">
        <v>734</v>
      </c>
      <c r="S728" s="22" t="s">
        <v>3871</v>
      </c>
      <c r="T728" s="22" t="s">
        <v>755</v>
      </c>
      <c r="U728" s="22" t="s">
        <v>384</v>
      </c>
      <c r="V728" s="22">
        <v>240</v>
      </c>
      <c r="W728" s="22" t="s">
        <v>377</v>
      </c>
      <c r="X728" s="22" t="s">
        <v>378</v>
      </c>
      <c r="Y728" s="22" t="s">
        <v>176</v>
      </c>
      <c r="Z728" s="22">
        <v>8105</v>
      </c>
      <c r="AA728" s="22" t="s">
        <v>732</v>
      </c>
      <c r="AC728" t="str">
        <f>+Combinar1[[#This Row],[Descripción Filtro URL 1]]</f>
        <v>Hualqui</v>
      </c>
      <c r="AD728" t="str">
        <f>+Combinar1[[#This Row],[titulo]]&amp;AC728&amp;", "&amp;Combinar1[[#This Row],[temporalidad]]</f>
        <v>Cantidad de Espacios Culturales por Tipo en la comuna de Hualqui, Año 2021</v>
      </c>
      <c r="AE728" t="str">
        <f>+Combinar1[[#This Row],[descripcion_larga]]&amp;AC728&amp;", según datos del "&amp;Combinar1[[#This Row],[fuente]]&amp;", "&amp;Combinar1[[#This Row],[temporalidad]]</f>
        <v>Gráfico que muestra la cantidad de espacios culturales por tipo en la comuna de Hualqui, según datos del Observatorio Cultural, Año 2021</v>
      </c>
      <c r="AF728" t="e">
        <f>+Combinar1[[#This Row],[url]]&amp;Combinar1[[#This Row],[Complemento Link]]&amp;Combinar1[[#This Row],[id_fil_url 1]]&amp;#REF!&amp;#REF!</f>
        <v>#REF!</v>
      </c>
    </row>
    <row r="729" spans="1:32" x14ac:dyDescent="0.3">
      <c r="A729" s="22">
        <v>1</v>
      </c>
      <c r="B729" s="22" t="s">
        <v>376</v>
      </c>
      <c r="C729">
        <v>3</v>
      </c>
      <c r="D729" s="22">
        <v>3</v>
      </c>
      <c r="E729" s="22" t="s">
        <v>748</v>
      </c>
      <c r="F729" s="22"/>
      <c r="G729" s="22" t="s">
        <v>739</v>
      </c>
      <c r="H729" s="22" t="s">
        <v>737</v>
      </c>
      <c r="I729" s="22" t="s">
        <v>733</v>
      </c>
      <c r="K729" s="22" t="s">
        <v>731</v>
      </c>
      <c r="L729" s="22" t="s">
        <v>748</v>
      </c>
      <c r="M729" s="22" t="s">
        <v>735</v>
      </c>
      <c r="N729" s="22" t="s">
        <v>743</v>
      </c>
      <c r="O729" s="22" t="s">
        <v>744</v>
      </c>
      <c r="P729" s="22" t="s">
        <v>3863</v>
      </c>
      <c r="Q729" t="s">
        <v>3866</v>
      </c>
      <c r="R729" s="22" t="s">
        <v>734</v>
      </c>
      <c r="S729" s="22" t="s">
        <v>3868</v>
      </c>
      <c r="T729" s="22" t="s">
        <v>756</v>
      </c>
      <c r="U729" s="22" t="s">
        <v>384</v>
      </c>
      <c r="V729" s="22">
        <v>240</v>
      </c>
      <c r="W729" s="22" t="s">
        <v>377</v>
      </c>
      <c r="X729" s="22" t="s">
        <v>378</v>
      </c>
      <c r="Y729" s="22" t="s">
        <v>176</v>
      </c>
      <c r="Z729" s="22">
        <v>8105</v>
      </c>
      <c r="AA729" s="22" t="s">
        <v>732</v>
      </c>
      <c r="AC729" t="str">
        <f>+Combinar1[[#This Row],[Descripción Filtro URL 1]]</f>
        <v>Hualqui</v>
      </c>
      <c r="AD729" t="str">
        <f>+Combinar1[[#This Row],[titulo]]&amp;AC729&amp;", "&amp;Combinar1[[#This Row],[temporalidad]]</f>
        <v>Cantidad de Espacios Culturales según su Estado de Mantención en la comuna de Hualqui, Año 2021</v>
      </c>
      <c r="AE729" t="str">
        <f>+Combinar1[[#This Row],[descripcion_larga]]&amp;AC729&amp;", según datos del "&amp;Combinar1[[#This Row],[fuente]]&amp;", "&amp;Combinar1[[#This Row],[temporalidad]]</f>
        <v>Gráfico que muestra la cantidad de espacios culturales según su estado de mantención en la comuna de Hualqui, según datos del Observatorio Cultural, Año 2021</v>
      </c>
      <c r="AF729" t="e">
        <f>+Combinar1[[#This Row],[url]]&amp;Combinar1[[#This Row],[Complemento Link]]&amp;Combinar1[[#This Row],[id_fil_url 1]]&amp;#REF!&amp;#REF!</f>
        <v>#REF!</v>
      </c>
    </row>
    <row r="730" spans="1:32" x14ac:dyDescent="0.3">
      <c r="A730" s="22">
        <v>1</v>
      </c>
      <c r="B730" s="22" t="s">
        <v>376</v>
      </c>
      <c r="C730">
        <v>4</v>
      </c>
      <c r="D730" s="22">
        <v>4</v>
      </c>
      <c r="E730" s="22" t="s">
        <v>750</v>
      </c>
      <c r="F730" s="22"/>
      <c r="G730" s="22" t="s">
        <v>740</v>
      </c>
      <c r="H730" s="22" t="s">
        <v>737</v>
      </c>
      <c r="I730" s="22" t="s">
        <v>733</v>
      </c>
      <c r="K730" s="22" t="s">
        <v>731</v>
      </c>
      <c r="L730" s="22" t="s">
        <v>750</v>
      </c>
      <c r="M730" s="22" t="s">
        <v>735</v>
      </c>
      <c r="N730" s="22" t="s">
        <v>743</v>
      </c>
      <c r="O730" s="22" t="s">
        <v>744</v>
      </c>
      <c r="P730" s="22" t="s">
        <v>3861</v>
      </c>
      <c r="Q730" t="s">
        <v>3867</v>
      </c>
      <c r="R730" s="22" t="s">
        <v>734</v>
      </c>
      <c r="S730" s="22" t="s">
        <v>3869</v>
      </c>
      <c r="T730" s="22" t="s">
        <v>757</v>
      </c>
      <c r="U730" s="22" t="s">
        <v>384</v>
      </c>
      <c r="V730" s="22">
        <v>240</v>
      </c>
      <c r="W730" s="22" t="s">
        <v>377</v>
      </c>
      <c r="X730" s="22" t="s">
        <v>378</v>
      </c>
      <c r="Y730" s="22" t="s">
        <v>176</v>
      </c>
      <c r="Z730" s="22">
        <v>8105</v>
      </c>
      <c r="AA730" s="22" t="s">
        <v>732</v>
      </c>
      <c r="AC730" t="str">
        <f>+Combinar1[[#This Row],[Descripción Filtro URL 1]]</f>
        <v>Hualqui</v>
      </c>
      <c r="AD730" t="str">
        <f>+Combinar1[[#This Row],[titulo]]&amp;AC730&amp;", "&amp;Combinar1[[#This Row],[temporalidad]]</f>
        <v>Cantidad de Espacios Culturales según su Fuente de Financiamiento en la comuna de Hualqui, Año 2021</v>
      </c>
      <c r="AE730" t="str">
        <f>+Combinar1[[#This Row],[descripcion_larga]]&amp;AC730&amp;", según datos del "&amp;Combinar1[[#This Row],[fuente]]&amp;", "&amp;Combinar1[[#This Row],[temporalidad]]</f>
        <v>Gráfico que muestra la cantidad de espacios culturales según su fuente de financiamiento en la comuna de Hualqui, según datos del Observatorio Cultural, Año 2021</v>
      </c>
      <c r="AF730" t="e">
        <f>+Combinar1[[#This Row],[url]]&amp;Combinar1[[#This Row],[Complemento Link]]&amp;Combinar1[[#This Row],[id_fil_url 1]]&amp;#REF!&amp;#REF!</f>
        <v>#REF!</v>
      </c>
    </row>
    <row r="731" spans="1:32" x14ac:dyDescent="0.3">
      <c r="A731" s="22">
        <v>1</v>
      </c>
      <c r="B731" s="22" t="s">
        <v>376</v>
      </c>
      <c r="C731">
        <v>5</v>
      </c>
      <c r="D731" s="22">
        <v>5</v>
      </c>
      <c r="E731" s="22" t="s">
        <v>752</v>
      </c>
      <c r="F731" s="22"/>
      <c r="G731" s="22" t="s">
        <v>741</v>
      </c>
      <c r="H731" s="22" t="s">
        <v>737</v>
      </c>
      <c r="I731" s="22" t="s">
        <v>733</v>
      </c>
      <c r="K731" s="22" t="s">
        <v>731</v>
      </c>
      <c r="L731" s="22" t="s">
        <v>752</v>
      </c>
      <c r="M731" s="22" t="s">
        <v>735</v>
      </c>
      <c r="N731" s="22" t="s">
        <v>743</v>
      </c>
      <c r="O731" s="22" t="s">
        <v>744</v>
      </c>
      <c r="P731" s="22" t="s">
        <v>3862</v>
      </c>
      <c r="Q731" t="s">
        <v>5943</v>
      </c>
      <c r="R731" s="22" t="s">
        <v>734</v>
      </c>
      <c r="S731" s="22" t="s">
        <v>3870</v>
      </c>
      <c r="T731" s="22" t="s">
        <v>758</v>
      </c>
      <c r="U731" s="22" t="s">
        <v>384</v>
      </c>
      <c r="V731" s="22">
        <v>240</v>
      </c>
      <c r="W731" s="22" t="s">
        <v>377</v>
      </c>
      <c r="X731" s="22" t="s">
        <v>378</v>
      </c>
      <c r="Y731" s="22" t="s">
        <v>176</v>
      </c>
      <c r="Z731" s="22">
        <v>8105</v>
      </c>
      <c r="AA731" s="22" t="s">
        <v>732</v>
      </c>
      <c r="AC731" t="str">
        <f>+Combinar1[[#This Row],[Descripción Filtro URL 1]]</f>
        <v>Hualqui</v>
      </c>
      <c r="AD731" t="str">
        <f>+Combinar1[[#This Row],[titulo]]&amp;AC731&amp;", "&amp;Combinar1[[#This Row],[temporalidad]]</f>
        <v>Cantidad de Espacios Culturales según su Tipo de Titularidad en la comuna de Hualqui, Año 2021</v>
      </c>
      <c r="AE731" t="str">
        <f>+Combinar1[[#This Row],[descripcion_larga]]&amp;AC731&amp;", según datos del "&amp;Combinar1[[#This Row],[fuente]]&amp;", "&amp;Combinar1[[#This Row],[temporalidad]]</f>
        <v>Gráfico que muestra la cantidad de espacios culturales según su tipo de titularidad en la comuna de  Hualqui, según datos del Observatorio Cultural, Año 2021</v>
      </c>
      <c r="AF731" t="e">
        <f>+Combinar1[[#This Row],[url]]&amp;Combinar1[[#This Row],[Complemento Link]]&amp;Combinar1[[#This Row],[id_fil_url 1]]&amp;#REF!&amp;#REF!</f>
        <v>#REF!</v>
      </c>
    </row>
    <row r="732" spans="1:32" x14ac:dyDescent="0.3">
      <c r="A732" s="22">
        <v>1</v>
      </c>
      <c r="B732" s="22" t="s">
        <v>376</v>
      </c>
      <c r="C732">
        <v>1</v>
      </c>
      <c r="D732" s="22">
        <v>1</v>
      </c>
      <c r="E732" s="22" t="s">
        <v>742</v>
      </c>
      <c r="F732" s="22"/>
      <c r="G732" s="22" t="s">
        <v>736</v>
      </c>
      <c r="H732" s="22" t="s">
        <v>737</v>
      </c>
      <c r="I732" s="22" t="s">
        <v>733</v>
      </c>
      <c r="K732" s="22" t="s">
        <v>731</v>
      </c>
      <c r="L732" s="22" t="s">
        <v>742</v>
      </c>
      <c r="M732" s="22" t="s">
        <v>735</v>
      </c>
      <c r="N732" s="22" t="s">
        <v>743</v>
      </c>
      <c r="O732" s="22" t="s">
        <v>744</v>
      </c>
      <c r="P732" s="22" t="s">
        <v>3859</v>
      </c>
      <c r="Q732" t="s">
        <v>3864</v>
      </c>
      <c r="R732" s="22" t="s">
        <v>734</v>
      </c>
      <c r="S732" s="22" t="s">
        <v>3872</v>
      </c>
      <c r="T732" s="22" t="s">
        <v>754</v>
      </c>
      <c r="U732" s="22" t="s">
        <v>384</v>
      </c>
      <c r="V732" s="22">
        <v>240</v>
      </c>
      <c r="W732" s="22" t="s">
        <v>377</v>
      </c>
      <c r="X732" s="22" t="s">
        <v>378</v>
      </c>
      <c r="Y732" s="22" t="s">
        <v>177</v>
      </c>
      <c r="Z732" s="22">
        <v>8106</v>
      </c>
      <c r="AA732" s="22" t="s">
        <v>732</v>
      </c>
      <c r="AC732" t="str">
        <f>+Combinar1[[#This Row],[Descripción Filtro URL 1]]</f>
        <v>Lota</v>
      </c>
      <c r="AD732" t="str">
        <f>+Combinar1[[#This Row],[titulo]]&amp;AC732&amp;", "&amp;Combinar1[[#This Row],[temporalidad]]</f>
        <v>Cantidad de Espacios Culturales con Acceso para Discapacitados en la comuna de Lota, Año 2021</v>
      </c>
      <c r="AE732" t="str">
        <f>+Combinar1[[#This Row],[descripcion_larga]]&amp;AC732&amp;", según datos del "&amp;Combinar1[[#This Row],[fuente]]&amp;", "&amp;Combinar1[[#This Row],[temporalidad]]</f>
        <v>Gráfico que muestra la cantidad de espacios culturales con o sin acceso para discapacitados en la comuna de Lota, según datos del Observatorio Cultural, Año 2021</v>
      </c>
      <c r="AF732" t="e">
        <f>+Combinar1[[#This Row],[url]]&amp;Combinar1[[#This Row],[Complemento Link]]&amp;Combinar1[[#This Row],[id_fil_url 1]]&amp;#REF!&amp;#REF!</f>
        <v>#REF!</v>
      </c>
    </row>
    <row r="733" spans="1:32" x14ac:dyDescent="0.3">
      <c r="A733" s="22">
        <v>1</v>
      </c>
      <c r="B733" s="22" t="s">
        <v>376</v>
      </c>
      <c r="C733">
        <v>2</v>
      </c>
      <c r="D733" s="22">
        <v>2</v>
      </c>
      <c r="E733" s="22" t="s">
        <v>746</v>
      </c>
      <c r="F733" s="22"/>
      <c r="G733" s="22" t="s">
        <v>738</v>
      </c>
      <c r="H733" s="22" t="s">
        <v>737</v>
      </c>
      <c r="I733" s="22" t="s">
        <v>733</v>
      </c>
      <c r="K733" s="22" t="s">
        <v>731</v>
      </c>
      <c r="L733" s="22" t="s">
        <v>746</v>
      </c>
      <c r="M733" s="22" t="s">
        <v>735</v>
      </c>
      <c r="N733" s="22" t="s">
        <v>743</v>
      </c>
      <c r="O733" s="22" t="s">
        <v>744</v>
      </c>
      <c r="P733" s="22" t="s">
        <v>3860</v>
      </c>
      <c r="Q733" t="s">
        <v>5944</v>
      </c>
      <c r="R733" s="22" t="s">
        <v>734</v>
      </c>
      <c r="S733" s="22" t="s">
        <v>3871</v>
      </c>
      <c r="T733" s="22" t="s">
        <v>755</v>
      </c>
      <c r="U733" s="22" t="s">
        <v>384</v>
      </c>
      <c r="V733" s="22">
        <v>240</v>
      </c>
      <c r="W733" s="22" t="s">
        <v>377</v>
      </c>
      <c r="X733" s="22" t="s">
        <v>378</v>
      </c>
      <c r="Y733" s="22" t="s">
        <v>177</v>
      </c>
      <c r="Z733" s="22">
        <v>8106</v>
      </c>
      <c r="AA733" s="22" t="s">
        <v>732</v>
      </c>
      <c r="AC733" t="str">
        <f>+Combinar1[[#This Row],[Descripción Filtro URL 1]]</f>
        <v>Lota</v>
      </c>
      <c r="AD733" t="str">
        <f>+Combinar1[[#This Row],[titulo]]&amp;AC733&amp;", "&amp;Combinar1[[#This Row],[temporalidad]]</f>
        <v>Cantidad de Espacios Culturales por Tipo en la comuna de Lota, Año 2021</v>
      </c>
      <c r="AE733" t="str">
        <f>+Combinar1[[#This Row],[descripcion_larga]]&amp;AC733&amp;", según datos del "&amp;Combinar1[[#This Row],[fuente]]&amp;", "&amp;Combinar1[[#This Row],[temporalidad]]</f>
        <v>Gráfico que muestra la cantidad de espacios culturales por tipo en la comuna de Lota, según datos del Observatorio Cultural, Año 2021</v>
      </c>
      <c r="AF733" t="e">
        <f>+Combinar1[[#This Row],[url]]&amp;Combinar1[[#This Row],[Complemento Link]]&amp;Combinar1[[#This Row],[id_fil_url 1]]&amp;#REF!&amp;#REF!</f>
        <v>#REF!</v>
      </c>
    </row>
    <row r="734" spans="1:32" x14ac:dyDescent="0.3">
      <c r="A734" s="22">
        <v>1</v>
      </c>
      <c r="B734" s="22" t="s">
        <v>376</v>
      </c>
      <c r="C734">
        <v>3</v>
      </c>
      <c r="D734" s="22">
        <v>3</v>
      </c>
      <c r="E734" s="22" t="s">
        <v>748</v>
      </c>
      <c r="F734" s="22"/>
      <c r="G734" s="22" t="s">
        <v>739</v>
      </c>
      <c r="H734" s="22" t="s">
        <v>737</v>
      </c>
      <c r="I734" s="22" t="s">
        <v>733</v>
      </c>
      <c r="K734" s="22" t="s">
        <v>731</v>
      </c>
      <c r="L734" s="22" t="s">
        <v>748</v>
      </c>
      <c r="M734" s="22" t="s">
        <v>735</v>
      </c>
      <c r="N734" s="22" t="s">
        <v>743</v>
      </c>
      <c r="O734" s="22" t="s">
        <v>744</v>
      </c>
      <c r="P734" s="22" t="s">
        <v>3863</v>
      </c>
      <c r="Q734" t="s">
        <v>3866</v>
      </c>
      <c r="R734" s="22" t="s">
        <v>734</v>
      </c>
      <c r="S734" s="22" t="s">
        <v>3868</v>
      </c>
      <c r="T734" s="22" t="s">
        <v>756</v>
      </c>
      <c r="U734" s="22" t="s">
        <v>384</v>
      </c>
      <c r="V734" s="22">
        <v>240</v>
      </c>
      <c r="W734" s="22" t="s">
        <v>377</v>
      </c>
      <c r="X734" s="22" t="s">
        <v>378</v>
      </c>
      <c r="Y734" s="22" t="s">
        <v>177</v>
      </c>
      <c r="Z734" s="22">
        <v>8106</v>
      </c>
      <c r="AA734" s="22" t="s">
        <v>732</v>
      </c>
      <c r="AC734" t="str">
        <f>+Combinar1[[#This Row],[Descripción Filtro URL 1]]</f>
        <v>Lota</v>
      </c>
      <c r="AD734" t="str">
        <f>+Combinar1[[#This Row],[titulo]]&amp;AC734&amp;", "&amp;Combinar1[[#This Row],[temporalidad]]</f>
        <v>Cantidad de Espacios Culturales según su Estado de Mantención en la comuna de Lota, Año 2021</v>
      </c>
      <c r="AE734" t="str">
        <f>+Combinar1[[#This Row],[descripcion_larga]]&amp;AC734&amp;", según datos del "&amp;Combinar1[[#This Row],[fuente]]&amp;", "&amp;Combinar1[[#This Row],[temporalidad]]</f>
        <v>Gráfico que muestra la cantidad de espacios culturales según su estado de mantención en la comuna de Lota, según datos del Observatorio Cultural, Año 2021</v>
      </c>
      <c r="AF734" t="e">
        <f>+Combinar1[[#This Row],[url]]&amp;Combinar1[[#This Row],[Complemento Link]]&amp;Combinar1[[#This Row],[id_fil_url 1]]&amp;#REF!&amp;#REF!</f>
        <v>#REF!</v>
      </c>
    </row>
    <row r="735" spans="1:32" x14ac:dyDescent="0.3">
      <c r="A735" s="22">
        <v>1</v>
      </c>
      <c r="B735" s="22" t="s">
        <v>376</v>
      </c>
      <c r="C735">
        <v>4</v>
      </c>
      <c r="D735" s="22">
        <v>4</v>
      </c>
      <c r="E735" s="22" t="s">
        <v>750</v>
      </c>
      <c r="F735" s="22"/>
      <c r="G735" s="22" t="s">
        <v>740</v>
      </c>
      <c r="H735" s="22" t="s">
        <v>737</v>
      </c>
      <c r="I735" s="22" t="s">
        <v>733</v>
      </c>
      <c r="K735" s="22" t="s">
        <v>731</v>
      </c>
      <c r="L735" s="22" t="s">
        <v>750</v>
      </c>
      <c r="M735" s="22" t="s">
        <v>735</v>
      </c>
      <c r="N735" s="22" t="s">
        <v>743</v>
      </c>
      <c r="O735" s="22" t="s">
        <v>744</v>
      </c>
      <c r="P735" s="22" t="s">
        <v>3861</v>
      </c>
      <c r="Q735" t="s">
        <v>3867</v>
      </c>
      <c r="R735" s="22" t="s">
        <v>734</v>
      </c>
      <c r="S735" s="22" t="s">
        <v>3869</v>
      </c>
      <c r="T735" s="22" t="s">
        <v>757</v>
      </c>
      <c r="U735" s="22" t="s">
        <v>384</v>
      </c>
      <c r="V735" s="22">
        <v>240</v>
      </c>
      <c r="W735" s="22" t="s">
        <v>377</v>
      </c>
      <c r="X735" s="22" t="s">
        <v>378</v>
      </c>
      <c r="Y735" s="22" t="s">
        <v>177</v>
      </c>
      <c r="Z735" s="22">
        <v>8106</v>
      </c>
      <c r="AA735" s="22" t="s">
        <v>732</v>
      </c>
      <c r="AC735" t="str">
        <f>+Combinar1[[#This Row],[Descripción Filtro URL 1]]</f>
        <v>Lota</v>
      </c>
      <c r="AD735" t="str">
        <f>+Combinar1[[#This Row],[titulo]]&amp;AC735&amp;", "&amp;Combinar1[[#This Row],[temporalidad]]</f>
        <v>Cantidad de Espacios Culturales según su Fuente de Financiamiento en la comuna de Lota, Año 2021</v>
      </c>
      <c r="AE735" t="str">
        <f>+Combinar1[[#This Row],[descripcion_larga]]&amp;AC735&amp;", según datos del "&amp;Combinar1[[#This Row],[fuente]]&amp;", "&amp;Combinar1[[#This Row],[temporalidad]]</f>
        <v>Gráfico que muestra la cantidad de espacios culturales según su fuente de financiamiento en la comuna de Lota, según datos del Observatorio Cultural, Año 2021</v>
      </c>
      <c r="AF735" t="e">
        <f>+Combinar1[[#This Row],[url]]&amp;Combinar1[[#This Row],[Complemento Link]]&amp;Combinar1[[#This Row],[id_fil_url 1]]&amp;#REF!&amp;#REF!</f>
        <v>#REF!</v>
      </c>
    </row>
    <row r="736" spans="1:32" x14ac:dyDescent="0.3">
      <c r="A736" s="22">
        <v>1</v>
      </c>
      <c r="B736" s="22" t="s">
        <v>376</v>
      </c>
      <c r="C736">
        <v>5</v>
      </c>
      <c r="D736" s="22">
        <v>5</v>
      </c>
      <c r="E736" s="22" t="s">
        <v>752</v>
      </c>
      <c r="F736" s="22"/>
      <c r="G736" s="22" t="s">
        <v>741</v>
      </c>
      <c r="H736" s="22" t="s">
        <v>737</v>
      </c>
      <c r="I736" s="22" t="s">
        <v>733</v>
      </c>
      <c r="K736" s="22" t="s">
        <v>731</v>
      </c>
      <c r="L736" s="22" t="s">
        <v>752</v>
      </c>
      <c r="M736" s="22" t="s">
        <v>735</v>
      </c>
      <c r="N736" s="22" t="s">
        <v>743</v>
      </c>
      <c r="O736" s="22" t="s">
        <v>744</v>
      </c>
      <c r="P736" s="22" t="s">
        <v>3862</v>
      </c>
      <c r="Q736" t="s">
        <v>5943</v>
      </c>
      <c r="R736" s="22" t="s">
        <v>734</v>
      </c>
      <c r="S736" s="22" t="s">
        <v>3870</v>
      </c>
      <c r="T736" s="22" t="s">
        <v>758</v>
      </c>
      <c r="U736" s="22" t="s">
        <v>384</v>
      </c>
      <c r="V736" s="22">
        <v>240</v>
      </c>
      <c r="W736" s="22" t="s">
        <v>377</v>
      </c>
      <c r="X736" s="22" t="s">
        <v>378</v>
      </c>
      <c r="Y736" s="22" t="s">
        <v>177</v>
      </c>
      <c r="Z736" s="22">
        <v>8106</v>
      </c>
      <c r="AA736" s="22" t="s">
        <v>732</v>
      </c>
      <c r="AC736" t="str">
        <f>+Combinar1[[#This Row],[Descripción Filtro URL 1]]</f>
        <v>Lota</v>
      </c>
      <c r="AD736" t="str">
        <f>+Combinar1[[#This Row],[titulo]]&amp;AC736&amp;", "&amp;Combinar1[[#This Row],[temporalidad]]</f>
        <v>Cantidad de Espacios Culturales según su Tipo de Titularidad en la comuna de Lota, Año 2021</v>
      </c>
      <c r="AE736" t="str">
        <f>+Combinar1[[#This Row],[descripcion_larga]]&amp;AC736&amp;", según datos del "&amp;Combinar1[[#This Row],[fuente]]&amp;", "&amp;Combinar1[[#This Row],[temporalidad]]</f>
        <v>Gráfico que muestra la cantidad de espacios culturales según su tipo de titularidad en la comuna de  Lota, según datos del Observatorio Cultural, Año 2021</v>
      </c>
      <c r="AF736" t="e">
        <f>+Combinar1[[#This Row],[url]]&amp;Combinar1[[#This Row],[Complemento Link]]&amp;Combinar1[[#This Row],[id_fil_url 1]]&amp;#REF!&amp;#REF!</f>
        <v>#REF!</v>
      </c>
    </row>
    <row r="737" spans="1:32" x14ac:dyDescent="0.3">
      <c r="A737" s="22">
        <v>1</v>
      </c>
      <c r="B737" s="22" t="s">
        <v>376</v>
      </c>
      <c r="C737">
        <v>1</v>
      </c>
      <c r="D737" s="22">
        <v>1</v>
      </c>
      <c r="E737" s="22" t="s">
        <v>742</v>
      </c>
      <c r="F737" s="22"/>
      <c r="G737" s="22" t="s">
        <v>736</v>
      </c>
      <c r="H737" s="22" t="s">
        <v>737</v>
      </c>
      <c r="I737" s="22" t="s">
        <v>733</v>
      </c>
      <c r="K737" s="22" t="s">
        <v>731</v>
      </c>
      <c r="L737" s="22" t="s">
        <v>742</v>
      </c>
      <c r="M737" s="22" t="s">
        <v>735</v>
      </c>
      <c r="N737" s="22" t="s">
        <v>743</v>
      </c>
      <c r="O737" s="22" t="s">
        <v>744</v>
      </c>
      <c r="P737" s="22" t="s">
        <v>3859</v>
      </c>
      <c r="Q737" t="s">
        <v>3864</v>
      </c>
      <c r="R737" s="22" t="s">
        <v>734</v>
      </c>
      <c r="S737" s="22" t="s">
        <v>3872</v>
      </c>
      <c r="T737" s="22" t="s">
        <v>754</v>
      </c>
      <c r="U737" s="22" t="s">
        <v>384</v>
      </c>
      <c r="V737" s="22">
        <v>240</v>
      </c>
      <c r="W737" s="22" t="s">
        <v>377</v>
      </c>
      <c r="X737" s="22" t="s">
        <v>378</v>
      </c>
      <c r="Y737" s="22" t="s">
        <v>178</v>
      </c>
      <c r="Z737" s="22">
        <v>8107</v>
      </c>
      <c r="AA737" s="22" t="s">
        <v>732</v>
      </c>
      <c r="AC737" t="str">
        <f>+Combinar1[[#This Row],[Descripción Filtro URL 1]]</f>
        <v>Penco</v>
      </c>
      <c r="AD737" t="str">
        <f>+Combinar1[[#This Row],[titulo]]&amp;AC737&amp;", "&amp;Combinar1[[#This Row],[temporalidad]]</f>
        <v>Cantidad de Espacios Culturales con Acceso para Discapacitados en la comuna de Penco, Año 2021</v>
      </c>
      <c r="AE737" t="str">
        <f>+Combinar1[[#This Row],[descripcion_larga]]&amp;AC737&amp;", según datos del "&amp;Combinar1[[#This Row],[fuente]]&amp;", "&amp;Combinar1[[#This Row],[temporalidad]]</f>
        <v>Gráfico que muestra la cantidad de espacios culturales con o sin acceso para discapacitados en la comuna de Penco, según datos del Observatorio Cultural, Año 2021</v>
      </c>
      <c r="AF737" t="e">
        <f>+Combinar1[[#This Row],[url]]&amp;Combinar1[[#This Row],[Complemento Link]]&amp;Combinar1[[#This Row],[id_fil_url 1]]&amp;#REF!&amp;#REF!</f>
        <v>#REF!</v>
      </c>
    </row>
    <row r="738" spans="1:32" x14ac:dyDescent="0.3">
      <c r="A738" s="22">
        <v>1</v>
      </c>
      <c r="B738" s="22" t="s">
        <v>376</v>
      </c>
      <c r="C738">
        <v>2</v>
      </c>
      <c r="D738" s="22">
        <v>2</v>
      </c>
      <c r="E738" s="22" t="s">
        <v>746</v>
      </c>
      <c r="F738" s="22"/>
      <c r="G738" s="22" t="s">
        <v>738</v>
      </c>
      <c r="H738" s="22" t="s">
        <v>737</v>
      </c>
      <c r="I738" s="22" t="s">
        <v>733</v>
      </c>
      <c r="K738" s="22" t="s">
        <v>731</v>
      </c>
      <c r="L738" s="22" t="s">
        <v>746</v>
      </c>
      <c r="M738" s="22" t="s">
        <v>735</v>
      </c>
      <c r="N738" s="22" t="s">
        <v>743</v>
      </c>
      <c r="O738" s="22" t="s">
        <v>744</v>
      </c>
      <c r="P738" s="22" t="s">
        <v>3860</v>
      </c>
      <c r="Q738" t="s">
        <v>5944</v>
      </c>
      <c r="R738" s="22" t="s">
        <v>734</v>
      </c>
      <c r="S738" s="22" t="s">
        <v>3871</v>
      </c>
      <c r="T738" s="22" t="s">
        <v>755</v>
      </c>
      <c r="U738" s="22" t="s">
        <v>384</v>
      </c>
      <c r="V738" s="22">
        <v>240</v>
      </c>
      <c r="W738" s="22" t="s">
        <v>377</v>
      </c>
      <c r="X738" s="22" t="s">
        <v>378</v>
      </c>
      <c r="Y738" s="22" t="s">
        <v>178</v>
      </c>
      <c r="Z738" s="22">
        <v>8107</v>
      </c>
      <c r="AA738" s="22" t="s">
        <v>732</v>
      </c>
      <c r="AC738" t="str">
        <f>+Combinar1[[#This Row],[Descripción Filtro URL 1]]</f>
        <v>Penco</v>
      </c>
      <c r="AD738" t="str">
        <f>+Combinar1[[#This Row],[titulo]]&amp;AC738&amp;", "&amp;Combinar1[[#This Row],[temporalidad]]</f>
        <v>Cantidad de Espacios Culturales por Tipo en la comuna de Penco, Año 2021</v>
      </c>
      <c r="AE738" t="str">
        <f>+Combinar1[[#This Row],[descripcion_larga]]&amp;AC738&amp;", según datos del "&amp;Combinar1[[#This Row],[fuente]]&amp;", "&amp;Combinar1[[#This Row],[temporalidad]]</f>
        <v>Gráfico que muestra la cantidad de espacios culturales por tipo en la comuna de Penco, según datos del Observatorio Cultural, Año 2021</v>
      </c>
      <c r="AF738" t="e">
        <f>+Combinar1[[#This Row],[url]]&amp;Combinar1[[#This Row],[Complemento Link]]&amp;Combinar1[[#This Row],[id_fil_url 1]]&amp;#REF!&amp;#REF!</f>
        <v>#REF!</v>
      </c>
    </row>
    <row r="739" spans="1:32" x14ac:dyDescent="0.3">
      <c r="A739" s="22">
        <v>1</v>
      </c>
      <c r="B739" s="22" t="s">
        <v>376</v>
      </c>
      <c r="C739">
        <v>3</v>
      </c>
      <c r="D739" s="22">
        <v>3</v>
      </c>
      <c r="E739" s="22" t="s">
        <v>748</v>
      </c>
      <c r="F739" s="22"/>
      <c r="G739" s="22" t="s">
        <v>739</v>
      </c>
      <c r="H739" s="22" t="s">
        <v>737</v>
      </c>
      <c r="I739" s="22" t="s">
        <v>733</v>
      </c>
      <c r="K739" s="22" t="s">
        <v>731</v>
      </c>
      <c r="L739" s="22" t="s">
        <v>748</v>
      </c>
      <c r="M739" s="22" t="s">
        <v>735</v>
      </c>
      <c r="N739" s="22" t="s">
        <v>743</v>
      </c>
      <c r="O739" s="22" t="s">
        <v>744</v>
      </c>
      <c r="P739" s="22" t="s">
        <v>3863</v>
      </c>
      <c r="Q739" t="s">
        <v>3866</v>
      </c>
      <c r="R739" s="22" t="s">
        <v>734</v>
      </c>
      <c r="S739" s="22" t="s">
        <v>3868</v>
      </c>
      <c r="T739" s="22" t="s">
        <v>756</v>
      </c>
      <c r="U739" s="22" t="s">
        <v>384</v>
      </c>
      <c r="V739" s="22">
        <v>240</v>
      </c>
      <c r="W739" s="22" t="s">
        <v>377</v>
      </c>
      <c r="X739" s="22" t="s">
        <v>378</v>
      </c>
      <c r="Y739" s="22" t="s">
        <v>178</v>
      </c>
      <c r="Z739" s="22">
        <v>8107</v>
      </c>
      <c r="AA739" s="22" t="s">
        <v>732</v>
      </c>
      <c r="AC739" t="str">
        <f>+Combinar1[[#This Row],[Descripción Filtro URL 1]]</f>
        <v>Penco</v>
      </c>
      <c r="AD739" t="str">
        <f>+Combinar1[[#This Row],[titulo]]&amp;AC739&amp;", "&amp;Combinar1[[#This Row],[temporalidad]]</f>
        <v>Cantidad de Espacios Culturales según su Estado de Mantención en la comuna de Penco, Año 2021</v>
      </c>
      <c r="AE739" t="str">
        <f>+Combinar1[[#This Row],[descripcion_larga]]&amp;AC739&amp;", según datos del "&amp;Combinar1[[#This Row],[fuente]]&amp;", "&amp;Combinar1[[#This Row],[temporalidad]]</f>
        <v>Gráfico que muestra la cantidad de espacios culturales según su estado de mantención en la comuna de Penco, según datos del Observatorio Cultural, Año 2021</v>
      </c>
      <c r="AF739" t="e">
        <f>+Combinar1[[#This Row],[url]]&amp;Combinar1[[#This Row],[Complemento Link]]&amp;Combinar1[[#This Row],[id_fil_url 1]]&amp;#REF!&amp;#REF!</f>
        <v>#REF!</v>
      </c>
    </row>
    <row r="740" spans="1:32" x14ac:dyDescent="0.3">
      <c r="A740" s="22">
        <v>1</v>
      </c>
      <c r="B740" s="22" t="s">
        <v>376</v>
      </c>
      <c r="C740">
        <v>4</v>
      </c>
      <c r="D740" s="22">
        <v>4</v>
      </c>
      <c r="E740" s="22" t="s">
        <v>750</v>
      </c>
      <c r="F740" s="22"/>
      <c r="G740" s="22" t="s">
        <v>740</v>
      </c>
      <c r="H740" s="22" t="s">
        <v>737</v>
      </c>
      <c r="I740" s="22" t="s">
        <v>733</v>
      </c>
      <c r="K740" s="22" t="s">
        <v>731</v>
      </c>
      <c r="L740" s="22" t="s">
        <v>750</v>
      </c>
      <c r="M740" s="22" t="s">
        <v>735</v>
      </c>
      <c r="N740" s="22" t="s">
        <v>743</v>
      </c>
      <c r="O740" s="22" t="s">
        <v>744</v>
      </c>
      <c r="P740" s="22" t="s">
        <v>3861</v>
      </c>
      <c r="Q740" t="s">
        <v>3867</v>
      </c>
      <c r="R740" s="22" t="s">
        <v>734</v>
      </c>
      <c r="S740" s="22" t="s">
        <v>3869</v>
      </c>
      <c r="T740" s="22" t="s">
        <v>757</v>
      </c>
      <c r="U740" s="22" t="s">
        <v>384</v>
      </c>
      <c r="V740" s="22">
        <v>240</v>
      </c>
      <c r="W740" s="22" t="s">
        <v>377</v>
      </c>
      <c r="X740" s="22" t="s">
        <v>378</v>
      </c>
      <c r="Y740" s="22" t="s">
        <v>178</v>
      </c>
      <c r="Z740" s="22">
        <v>8107</v>
      </c>
      <c r="AA740" s="22" t="s">
        <v>732</v>
      </c>
      <c r="AC740" t="str">
        <f>+Combinar1[[#This Row],[Descripción Filtro URL 1]]</f>
        <v>Penco</v>
      </c>
      <c r="AD740" t="str">
        <f>+Combinar1[[#This Row],[titulo]]&amp;AC740&amp;", "&amp;Combinar1[[#This Row],[temporalidad]]</f>
        <v>Cantidad de Espacios Culturales según su Fuente de Financiamiento en la comuna de Penco, Año 2021</v>
      </c>
      <c r="AE740" t="str">
        <f>+Combinar1[[#This Row],[descripcion_larga]]&amp;AC740&amp;", según datos del "&amp;Combinar1[[#This Row],[fuente]]&amp;", "&amp;Combinar1[[#This Row],[temporalidad]]</f>
        <v>Gráfico que muestra la cantidad de espacios culturales según su fuente de financiamiento en la comuna de Penco, según datos del Observatorio Cultural, Año 2021</v>
      </c>
      <c r="AF740" t="e">
        <f>+Combinar1[[#This Row],[url]]&amp;Combinar1[[#This Row],[Complemento Link]]&amp;Combinar1[[#This Row],[id_fil_url 1]]&amp;#REF!&amp;#REF!</f>
        <v>#REF!</v>
      </c>
    </row>
    <row r="741" spans="1:32" x14ac:dyDescent="0.3">
      <c r="A741" s="22">
        <v>1</v>
      </c>
      <c r="B741" s="22" t="s">
        <v>376</v>
      </c>
      <c r="C741">
        <v>5</v>
      </c>
      <c r="D741" s="22">
        <v>5</v>
      </c>
      <c r="E741" s="22" t="s">
        <v>752</v>
      </c>
      <c r="F741" s="22"/>
      <c r="G741" s="22" t="s">
        <v>741</v>
      </c>
      <c r="H741" s="22" t="s">
        <v>737</v>
      </c>
      <c r="I741" s="22" t="s">
        <v>733</v>
      </c>
      <c r="K741" s="22" t="s">
        <v>731</v>
      </c>
      <c r="L741" s="22" t="s">
        <v>752</v>
      </c>
      <c r="M741" s="22" t="s">
        <v>735</v>
      </c>
      <c r="N741" s="22" t="s">
        <v>743</v>
      </c>
      <c r="O741" s="22" t="s">
        <v>744</v>
      </c>
      <c r="P741" s="22" t="s">
        <v>3862</v>
      </c>
      <c r="Q741" t="s">
        <v>5943</v>
      </c>
      <c r="R741" s="22" t="s">
        <v>734</v>
      </c>
      <c r="S741" s="22" t="s">
        <v>3870</v>
      </c>
      <c r="T741" s="22" t="s">
        <v>758</v>
      </c>
      <c r="U741" s="22" t="s">
        <v>384</v>
      </c>
      <c r="V741" s="22">
        <v>240</v>
      </c>
      <c r="W741" s="22" t="s">
        <v>377</v>
      </c>
      <c r="X741" s="22" t="s">
        <v>378</v>
      </c>
      <c r="Y741" s="22" t="s">
        <v>178</v>
      </c>
      <c r="Z741" s="22">
        <v>8107</v>
      </c>
      <c r="AA741" s="22" t="s">
        <v>732</v>
      </c>
      <c r="AC741" t="str">
        <f>+Combinar1[[#This Row],[Descripción Filtro URL 1]]</f>
        <v>Penco</v>
      </c>
      <c r="AD741" t="str">
        <f>+Combinar1[[#This Row],[titulo]]&amp;AC741&amp;", "&amp;Combinar1[[#This Row],[temporalidad]]</f>
        <v>Cantidad de Espacios Culturales según su Tipo de Titularidad en la comuna de Penco, Año 2021</v>
      </c>
      <c r="AE741" t="str">
        <f>+Combinar1[[#This Row],[descripcion_larga]]&amp;AC741&amp;", según datos del "&amp;Combinar1[[#This Row],[fuente]]&amp;", "&amp;Combinar1[[#This Row],[temporalidad]]</f>
        <v>Gráfico que muestra la cantidad de espacios culturales según su tipo de titularidad en la comuna de  Penco, según datos del Observatorio Cultural, Año 2021</v>
      </c>
      <c r="AF741" t="e">
        <f>+Combinar1[[#This Row],[url]]&amp;Combinar1[[#This Row],[Complemento Link]]&amp;Combinar1[[#This Row],[id_fil_url 1]]&amp;#REF!&amp;#REF!</f>
        <v>#REF!</v>
      </c>
    </row>
    <row r="742" spans="1:32" x14ac:dyDescent="0.3">
      <c r="A742" s="22">
        <v>1</v>
      </c>
      <c r="B742" s="22" t="s">
        <v>376</v>
      </c>
      <c r="C742">
        <v>1</v>
      </c>
      <c r="D742" s="22">
        <v>1</v>
      </c>
      <c r="E742" s="22" t="s">
        <v>742</v>
      </c>
      <c r="F742" s="22"/>
      <c r="G742" s="22" t="s">
        <v>736</v>
      </c>
      <c r="H742" s="22" t="s">
        <v>737</v>
      </c>
      <c r="I742" s="22" t="s">
        <v>733</v>
      </c>
      <c r="K742" s="22" t="s">
        <v>731</v>
      </c>
      <c r="L742" s="22" t="s">
        <v>742</v>
      </c>
      <c r="M742" s="22" t="s">
        <v>735</v>
      </c>
      <c r="N742" s="22" t="s">
        <v>743</v>
      </c>
      <c r="O742" s="22" t="s">
        <v>744</v>
      </c>
      <c r="P742" s="22" t="s">
        <v>3859</v>
      </c>
      <c r="Q742" t="s">
        <v>3864</v>
      </c>
      <c r="R742" s="22" t="s">
        <v>734</v>
      </c>
      <c r="S742" s="22" t="s">
        <v>3872</v>
      </c>
      <c r="T742" s="22" t="s">
        <v>754</v>
      </c>
      <c r="U742" s="22" t="s">
        <v>384</v>
      </c>
      <c r="V742" s="22">
        <v>240</v>
      </c>
      <c r="W742" s="22" t="s">
        <v>377</v>
      </c>
      <c r="X742" s="22" t="s">
        <v>378</v>
      </c>
      <c r="Y742" s="22" t="s">
        <v>179</v>
      </c>
      <c r="Z742" s="22">
        <v>8108</v>
      </c>
      <c r="AA742" s="22" t="s">
        <v>732</v>
      </c>
      <c r="AC742" t="str">
        <f>+Combinar1[[#This Row],[Descripción Filtro URL 1]]</f>
        <v>San Pedro de la Paz</v>
      </c>
      <c r="AD742" t="str">
        <f>+Combinar1[[#This Row],[titulo]]&amp;AC742&amp;", "&amp;Combinar1[[#This Row],[temporalidad]]</f>
        <v>Cantidad de Espacios Culturales con Acceso para Discapacitados en la comuna de San Pedro de la Paz, Año 2021</v>
      </c>
      <c r="AE742" t="str">
        <f>+Combinar1[[#This Row],[descripcion_larga]]&amp;AC742&amp;", según datos del "&amp;Combinar1[[#This Row],[fuente]]&amp;", "&amp;Combinar1[[#This Row],[temporalidad]]</f>
        <v>Gráfico que muestra la cantidad de espacios culturales con o sin acceso para discapacitados en la comuna de San Pedro de la Paz, según datos del Observatorio Cultural, Año 2021</v>
      </c>
      <c r="AF742" t="e">
        <f>+Combinar1[[#This Row],[url]]&amp;Combinar1[[#This Row],[Complemento Link]]&amp;Combinar1[[#This Row],[id_fil_url 1]]&amp;#REF!&amp;#REF!</f>
        <v>#REF!</v>
      </c>
    </row>
    <row r="743" spans="1:32" x14ac:dyDescent="0.3">
      <c r="A743" s="22">
        <v>1</v>
      </c>
      <c r="B743" s="22" t="s">
        <v>376</v>
      </c>
      <c r="C743">
        <v>2</v>
      </c>
      <c r="D743" s="22">
        <v>2</v>
      </c>
      <c r="E743" s="22" t="s">
        <v>746</v>
      </c>
      <c r="F743" s="22"/>
      <c r="G743" s="22" t="s">
        <v>738</v>
      </c>
      <c r="H743" s="22" t="s">
        <v>737</v>
      </c>
      <c r="I743" s="22" t="s">
        <v>733</v>
      </c>
      <c r="K743" s="22" t="s">
        <v>731</v>
      </c>
      <c r="L743" s="22" t="s">
        <v>746</v>
      </c>
      <c r="M743" s="22" t="s">
        <v>735</v>
      </c>
      <c r="N743" s="22" t="s">
        <v>743</v>
      </c>
      <c r="O743" s="22" t="s">
        <v>744</v>
      </c>
      <c r="P743" s="22" t="s">
        <v>3860</v>
      </c>
      <c r="Q743" t="s">
        <v>5944</v>
      </c>
      <c r="R743" s="22" t="s">
        <v>734</v>
      </c>
      <c r="S743" s="22" t="s">
        <v>3871</v>
      </c>
      <c r="T743" s="22" t="s">
        <v>755</v>
      </c>
      <c r="U743" s="22" t="s">
        <v>384</v>
      </c>
      <c r="V743" s="22">
        <v>240</v>
      </c>
      <c r="W743" s="22" t="s">
        <v>377</v>
      </c>
      <c r="X743" s="22" t="s">
        <v>378</v>
      </c>
      <c r="Y743" s="22" t="s">
        <v>179</v>
      </c>
      <c r="Z743" s="22">
        <v>8108</v>
      </c>
      <c r="AA743" s="22" t="s">
        <v>732</v>
      </c>
      <c r="AC743" t="str">
        <f>+Combinar1[[#This Row],[Descripción Filtro URL 1]]</f>
        <v>San Pedro de la Paz</v>
      </c>
      <c r="AD743" t="str">
        <f>+Combinar1[[#This Row],[titulo]]&amp;AC743&amp;", "&amp;Combinar1[[#This Row],[temporalidad]]</f>
        <v>Cantidad de Espacios Culturales por Tipo en la comuna de San Pedro de la Paz, Año 2021</v>
      </c>
      <c r="AE743" t="str">
        <f>+Combinar1[[#This Row],[descripcion_larga]]&amp;AC743&amp;", según datos del "&amp;Combinar1[[#This Row],[fuente]]&amp;", "&amp;Combinar1[[#This Row],[temporalidad]]</f>
        <v>Gráfico que muestra la cantidad de espacios culturales por tipo en la comuna de San Pedro de la Paz, según datos del Observatorio Cultural, Año 2021</v>
      </c>
      <c r="AF743" t="e">
        <f>+Combinar1[[#This Row],[url]]&amp;Combinar1[[#This Row],[Complemento Link]]&amp;Combinar1[[#This Row],[id_fil_url 1]]&amp;#REF!&amp;#REF!</f>
        <v>#REF!</v>
      </c>
    </row>
    <row r="744" spans="1:32" x14ac:dyDescent="0.3">
      <c r="A744" s="22">
        <v>1</v>
      </c>
      <c r="B744" s="22" t="s">
        <v>376</v>
      </c>
      <c r="C744">
        <v>3</v>
      </c>
      <c r="D744" s="22">
        <v>3</v>
      </c>
      <c r="E744" s="22" t="s">
        <v>748</v>
      </c>
      <c r="F744" s="22"/>
      <c r="G744" s="22" t="s">
        <v>739</v>
      </c>
      <c r="H744" s="22" t="s">
        <v>737</v>
      </c>
      <c r="I744" s="22" t="s">
        <v>733</v>
      </c>
      <c r="K744" s="22" t="s">
        <v>731</v>
      </c>
      <c r="L744" s="22" t="s">
        <v>748</v>
      </c>
      <c r="M744" s="22" t="s">
        <v>735</v>
      </c>
      <c r="N744" s="22" t="s">
        <v>743</v>
      </c>
      <c r="O744" s="22" t="s">
        <v>744</v>
      </c>
      <c r="P744" s="22" t="s">
        <v>3863</v>
      </c>
      <c r="Q744" t="s">
        <v>3866</v>
      </c>
      <c r="R744" s="22" t="s">
        <v>734</v>
      </c>
      <c r="S744" s="22" t="s">
        <v>3868</v>
      </c>
      <c r="T744" s="22" t="s">
        <v>756</v>
      </c>
      <c r="U744" s="22" t="s">
        <v>384</v>
      </c>
      <c r="V744" s="22">
        <v>240</v>
      </c>
      <c r="W744" s="22" t="s">
        <v>377</v>
      </c>
      <c r="X744" s="22" t="s">
        <v>378</v>
      </c>
      <c r="Y744" s="22" t="s">
        <v>179</v>
      </c>
      <c r="Z744" s="22">
        <v>8108</v>
      </c>
      <c r="AA744" s="22" t="s">
        <v>732</v>
      </c>
      <c r="AC744" t="str">
        <f>+Combinar1[[#This Row],[Descripción Filtro URL 1]]</f>
        <v>San Pedro de la Paz</v>
      </c>
      <c r="AD744" t="str">
        <f>+Combinar1[[#This Row],[titulo]]&amp;AC744&amp;", "&amp;Combinar1[[#This Row],[temporalidad]]</f>
        <v>Cantidad de Espacios Culturales según su Estado de Mantención en la comuna de San Pedro de la Paz, Año 2021</v>
      </c>
      <c r="AE744" t="str">
        <f>+Combinar1[[#This Row],[descripcion_larga]]&amp;AC744&amp;", según datos del "&amp;Combinar1[[#This Row],[fuente]]&amp;", "&amp;Combinar1[[#This Row],[temporalidad]]</f>
        <v>Gráfico que muestra la cantidad de espacios culturales según su estado de mantención en la comuna de San Pedro de la Paz, según datos del Observatorio Cultural, Año 2021</v>
      </c>
      <c r="AF744" t="e">
        <f>+Combinar1[[#This Row],[url]]&amp;Combinar1[[#This Row],[Complemento Link]]&amp;Combinar1[[#This Row],[id_fil_url 1]]&amp;#REF!&amp;#REF!</f>
        <v>#REF!</v>
      </c>
    </row>
    <row r="745" spans="1:32" x14ac:dyDescent="0.3">
      <c r="A745" s="22">
        <v>1</v>
      </c>
      <c r="B745" s="22" t="s">
        <v>376</v>
      </c>
      <c r="C745">
        <v>4</v>
      </c>
      <c r="D745" s="22">
        <v>4</v>
      </c>
      <c r="E745" s="22" t="s">
        <v>750</v>
      </c>
      <c r="F745" s="22"/>
      <c r="G745" s="22" t="s">
        <v>740</v>
      </c>
      <c r="H745" s="22" t="s">
        <v>737</v>
      </c>
      <c r="I745" s="22" t="s">
        <v>733</v>
      </c>
      <c r="K745" s="22" t="s">
        <v>731</v>
      </c>
      <c r="L745" s="22" t="s">
        <v>750</v>
      </c>
      <c r="M745" s="22" t="s">
        <v>735</v>
      </c>
      <c r="N745" s="22" t="s">
        <v>743</v>
      </c>
      <c r="O745" s="22" t="s">
        <v>744</v>
      </c>
      <c r="P745" s="22" t="s">
        <v>3861</v>
      </c>
      <c r="Q745" t="s">
        <v>3867</v>
      </c>
      <c r="R745" s="22" t="s">
        <v>734</v>
      </c>
      <c r="S745" s="22" t="s">
        <v>3869</v>
      </c>
      <c r="T745" s="22" t="s">
        <v>757</v>
      </c>
      <c r="U745" s="22" t="s">
        <v>384</v>
      </c>
      <c r="V745" s="22">
        <v>240</v>
      </c>
      <c r="W745" s="22" t="s">
        <v>377</v>
      </c>
      <c r="X745" s="22" t="s">
        <v>378</v>
      </c>
      <c r="Y745" s="22" t="s">
        <v>179</v>
      </c>
      <c r="Z745" s="22">
        <v>8108</v>
      </c>
      <c r="AA745" s="22" t="s">
        <v>732</v>
      </c>
      <c r="AC745" t="str">
        <f>+Combinar1[[#This Row],[Descripción Filtro URL 1]]</f>
        <v>San Pedro de la Paz</v>
      </c>
      <c r="AD745" t="str">
        <f>+Combinar1[[#This Row],[titulo]]&amp;AC745&amp;", "&amp;Combinar1[[#This Row],[temporalidad]]</f>
        <v>Cantidad de Espacios Culturales según su Fuente de Financiamiento en la comuna de San Pedro de la Paz, Año 2021</v>
      </c>
      <c r="AE745" t="str">
        <f>+Combinar1[[#This Row],[descripcion_larga]]&amp;AC745&amp;", según datos del "&amp;Combinar1[[#This Row],[fuente]]&amp;", "&amp;Combinar1[[#This Row],[temporalidad]]</f>
        <v>Gráfico que muestra la cantidad de espacios culturales según su fuente de financiamiento en la comuna de San Pedro de la Paz, según datos del Observatorio Cultural, Año 2021</v>
      </c>
      <c r="AF745" t="e">
        <f>+Combinar1[[#This Row],[url]]&amp;Combinar1[[#This Row],[Complemento Link]]&amp;Combinar1[[#This Row],[id_fil_url 1]]&amp;#REF!&amp;#REF!</f>
        <v>#REF!</v>
      </c>
    </row>
    <row r="746" spans="1:32" x14ac:dyDescent="0.3">
      <c r="A746" s="22">
        <v>1</v>
      </c>
      <c r="B746" s="22" t="s">
        <v>376</v>
      </c>
      <c r="C746">
        <v>5</v>
      </c>
      <c r="D746" s="22">
        <v>5</v>
      </c>
      <c r="E746" s="22" t="s">
        <v>752</v>
      </c>
      <c r="F746" s="22"/>
      <c r="G746" s="22" t="s">
        <v>741</v>
      </c>
      <c r="H746" s="22" t="s">
        <v>737</v>
      </c>
      <c r="I746" s="22" t="s">
        <v>733</v>
      </c>
      <c r="K746" s="22" t="s">
        <v>731</v>
      </c>
      <c r="L746" s="22" t="s">
        <v>752</v>
      </c>
      <c r="M746" s="22" t="s">
        <v>735</v>
      </c>
      <c r="N746" s="22" t="s">
        <v>743</v>
      </c>
      <c r="O746" s="22" t="s">
        <v>744</v>
      </c>
      <c r="P746" s="22" t="s">
        <v>3862</v>
      </c>
      <c r="Q746" t="s">
        <v>5943</v>
      </c>
      <c r="R746" s="22" t="s">
        <v>734</v>
      </c>
      <c r="S746" s="22" t="s">
        <v>3870</v>
      </c>
      <c r="T746" s="22" t="s">
        <v>758</v>
      </c>
      <c r="U746" s="22" t="s">
        <v>384</v>
      </c>
      <c r="V746" s="22">
        <v>240</v>
      </c>
      <c r="W746" s="22" t="s">
        <v>377</v>
      </c>
      <c r="X746" s="22" t="s">
        <v>378</v>
      </c>
      <c r="Y746" s="22" t="s">
        <v>179</v>
      </c>
      <c r="Z746" s="22">
        <v>8108</v>
      </c>
      <c r="AA746" s="22" t="s">
        <v>732</v>
      </c>
      <c r="AC746" t="str">
        <f>+Combinar1[[#This Row],[Descripción Filtro URL 1]]</f>
        <v>San Pedro de la Paz</v>
      </c>
      <c r="AD746" t="str">
        <f>+Combinar1[[#This Row],[titulo]]&amp;AC746&amp;", "&amp;Combinar1[[#This Row],[temporalidad]]</f>
        <v>Cantidad de Espacios Culturales según su Tipo de Titularidad en la comuna de San Pedro de la Paz, Año 2021</v>
      </c>
      <c r="AE746" t="str">
        <f>+Combinar1[[#This Row],[descripcion_larga]]&amp;AC746&amp;", según datos del "&amp;Combinar1[[#This Row],[fuente]]&amp;", "&amp;Combinar1[[#This Row],[temporalidad]]</f>
        <v>Gráfico que muestra la cantidad de espacios culturales según su tipo de titularidad en la comuna de  San Pedro de la Paz, según datos del Observatorio Cultural, Año 2021</v>
      </c>
      <c r="AF746" t="e">
        <f>+Combinar1[[#This Row],[url]]&amp;Combinar1[[#This Row],[Complemento Link]]&amp;Combinar1[[#This Row],[id_fil_url 1]]&amp;#REF!&amp;#REF!</f>
        <v>#REF!</v>
      </c>
    </row>
    <row r="747" spans="1:32" x14ac:dyDescent="0.3">
      <c r="A747" s="22">
        <v>1</v>
      </c>
      <c r="B747" s="22" t="s">
        <v>376</v>
      </c>
      <c r="C747">
        <v>1</v>
      </c>
      <c r="D747" s="22">
        <v>1</v>
      </c>
      <c r="E747" s="22" t="s">
        <v>742</v>
      </c>
      <c r="F747" s="22"/>
      <c r="G747" s="22" t="s">
        <v>736</v>
      </c>
      <c r="H747" s="22" t="s">
        <v>737</v>
      </c>
      <c r="I747" s="22" t="s">
        <v>733</v>
      </c>
      <c r="K747" s="22" t="s">
        <v>731</v>
      </c>
      <c r="L747" s="22" t="s">
        <v>742</v>
      </c>
      <c r="M747" s="22" t="s">
        <v>735</v>
      </c>
      <c r="N747" s="22" t="s">
        <v>743</v>
      </c>
      <c r="O747" s="22" t="s">
        <v>744</v>
      </c>
      <c r="P747" s="22" t="s">
        <v>3859</v>
      </c>
      <c r="Q747" t="s">
        <v>3864</v>
      </c>
      <c r="R747" s="22" t="s">
        <v>734</v>
      </c>
      <c r="S747" s="22" t="s">
        <v>3872</v>
      </c>
      <c r="T747" s="22" t="s">
        <v>754</v>
      </c>
      <c r="U747" s="22" t="s">
        <v>384</v>
      </c>
      <c r="V747" s="22">
        <v>240</v>
      </c>
      <c r="W747" s="22" t="s">
        <v>377</v>
      </c>
      <c r="X747" s="22" t="s">
        <v>378</v>
      </c>
      <c r="Y747" s="22" t="s">
        <v>180</v>
      </c>
      <c r="Z747" s="22">
        <v>8109</v>
      </c>
      <c r="AA747" s="22" t="s">
        <v>732</v>
      </c>
      <c r="AC747" t="str">
        <f>+Combinar1[[#This Row],[Descripción Filtro URL 1]]</f>
        <v>Santa Juana</v>
      </c>
      <c r="AD747" t="str">
        <f>+Combinar1[[#This Row],[titulo]]&amp;AC747&amp;", "&amp;Combinar1[[#This Row],[temporalidad]]</f>
        <v>Cantidad de Espacios Culturales con Acceso para Discapacitados en la comuna de Santa Juana, Año 2021</v>
      </c>
      <c r="AE747" t="str">
        <f>+Combinar1[[#This Row],[descripcion_larga]]&amp;AC747&amp;", según datos del "&amp;Combinar1[[#This Row],[fuente]]&amp;", "&amp;Combinar1[[#This Row],[temporalidad]]</f>
        <v>Gráfico que muestra la cantidad de espacios culturales con o sin acceso para discapacitados en la comuna de Santa Juana, según datos del Observatorio Cultural, Año 2021</v>
      </c>
      <c r="AF747" t="e">
        <f>+Combinar1[[#This Row],[url]]&amp;Combinar1[[#This Row],[Complemento Link]]&amp;Combinar1[[#This Row],[id_fil_url 1]]&amp;#REF!&amp;#REF!</f>
        <v>#REF!</v>
      </c>
    </row>
    <row r="748" spans="1:32" x14ac:dyDescent="0.3">
      <c r="A748" s="22">
        <v>1</v>
      </c>
      <c r="B748" s="22" t="s">
        <v>376</v>
      </c>
      <c r="C748">
        <v>2</v>
      </c>
      <c r="D748" s="22">
        <v>2</v>
      </c>
      <c r="E748" s="22" t="s">
        <v>746</v>
      </c>
      <c r="F748" s="22"/>
      <c r="G748" s="22" t="s">
        <v>738</v>
      </c>
      <c r="H748" s="22" t="s">
        <v>737</v>
      </c>
      <c r="I748" s="22" t="s">
        <v>733</v>
      </c>
      <c r="K748" s="22" t="s">
        <v>731</v>
      </c>
      <c r="L748" s="22" t="s">
        <v>746</v>
      </c>
      <c r="M748" s="22" t="s">
        <v>735</v>
      </c>
      <c r="N748" s="22" t="s">
        <v>743</v>
      </c>
      <c r="O748" s="22" t="s">
        <v>744</v>
      </c>
      <c r="P748" s="22" t="s">
        <v>3860</v>
      </c>
      <c r="Q748" t="s">
        <v>5944</v>
      </c>
      <c r="R748" s="22" t="s">
        <v>734</v>
      </c>
      <c r="S748" s="22" t="s">
        <v>3871</v>
      </c>
      <c r="T748" s="22" t="s">
        <v>755</v>
      </c>
      <c r="U748" s="22" t="s">
        <v>384</v>
      </c>
      <c r="V748" s="22">
        <v>240</v>
      </c>
      <c r="W748" s="22" t="s">
        <v>377</v>
      </c>
      <c r="X748" s="22" t="s">
        <v>378</v>
      </c>
      <c r="Y748" s="22" t="s">
        <v>180</v>
      </c>
      <c r="Z748" s="22">
        <v>8109</v>
      </c>
      <c r="AA748" s="22" t="s">
        <v>732</v>
      </c>
      <c r="AC748" t="str">
        <f>+Combinar1[[#This Row],[Descripción Filtro URL 1]]</f>
        <v>Santa Juana</v>
      </c>
      <c r="AD748" t="str">
        <f>+Combinar1[[#This Row],[titulo]]&amp;AC748&amp;", "&amp;Combinar1[[#This Row],[temporalidad]]</f>
        <v>Cantidad de Espacios Culturales por Tipo en la comuna de Santa Juana, Año 2021</v>
      </c>
      <c r="AE748" t="str">
        <f>+Combinar1[[#This Row],[descripcion_larga]]&amp;AC748&amp;", según datos del "&amp;Combinar1[[#This Row],[fuente]]&amp;", "&amp;Combinar1[[#This Row],[temporalidad]]</f>
        <v>Gráfico que muestra la cantidad de espacios culturales por tipo en la comuna de Santa Juana, según datos del Observatorio Cultural, Año 2021</v>
      </c>
      <c r="AF748" t="e">
        <f>+Combinar1[[#This Row],[url]]&amp;Combinar1[[#This Row],[Complemento Link]]&amp;Combinar1[[#This Row],[id_fil_url 1]]&amp;#REF!&amp;#REF!</f>
        <v>#REF!</v>
      </c>
    </row>
    <row r="749" spans="1:32" x14ac:dyDescent="0.3">
      <c r="A749" s="22">
        <v>1</v>
      </c>
      <c r="B749" s="22" t="s">
        <v>376</v>
      </c>
      <c r="C749">
        <v>3</v>
      </c>
      <c r="D749" s="22">
        <v>3</v>
      </c>
      <c r="E749" s="22" t="s">
        <v>748</v>
      </c>
      <c r="F749" s="22"/>
      <c r="G749" s="22" t="s">
        <v>739</v>
      </c>
      <c r="H749" s="22" t="s">
        <v>737</v>
      </c>
      <c r="I749" s="22" t="s">
        <v>733</v>
      </c>
      <c r="K749" s="22" t="s">
        <v>731</v>
      </c>
      <c r="L749" s="22" t="s">
        <v>748</v>
      </c>
      <c r="M749" s="22" t="s">
        <v>735</v>
      </c>
      <c r="N749" s="22" t="s">
        <v>743</v>
      </c>
      <c r="O749" s="22" t="s">
        <v>744</v>
      </c>
      <c r="P749" s="22" t="s">
        <v>3863</v>
      </c>
      <c r="Q749" t="s">
        <v>3866</v>
      </c>
      <c r="R749" s="22" t="s">
        <v>734</v>
      </c>
      <c r="S749" s="22" t="s">
        <v>3868</v>
      </c>
      <c r="T749" s="22" t="s">
        <v>756</v>
      </c>
      <c r="U749" s="22" t="s">
        <v>384</v>
      </c>
      <c r="V749" s="22">
        <v>240</v>
      </c>
      <c r="W749" s="22" t="s">
        <v>377</v>
      </c>
      <c r="X749" s="22" t="s">
        <v>378</v>
      </c>
      <c r="Y749" s="22" t="s">
        <v>180</v>
      </c>
      <c r="Z749" s="22">
        <v>8109</v>
      </c>
      <c r="AA749" s="22" t="s">
        <v>732</v>
      </c>
      <c r="AC749" t="str">
        <f>+Combinar1[[#This Row],[Descripción Filtro URL 1]]</f>
        <v>Santa Juana</v>
      </c>
      <c r="AD749" t="str">
        <f>+Combinar1[[#This Row],[titulo]]&amp;AC749&amp;", "&amp;Combinar1[[#This Row],[temporalidad]]</f>
        <v>Cantidad de Espacios Culturales según su Estado de Mantención en la comuna de Santa Juana, Año 2021</v>
      </c>
      <c r="AE749" t="str">
        <f>+Combinar1[[#This Row],[descripcion_larga]]&amp;AC749&amp;", según datos del "&amp;Combinar1[[#This Row],[fuente]]&amp;", "&amp;Combinar1[[#This Row],[temporalidad]]</f>
        <v>Gráfico que muestra la cantidad de espacios culturales según su estado de mantención en la comuna de Santa Juana, según datos del Observatorio Cultural, Año 2021</v>
      </c>
      <c r="AF749" t="e">
        <f>+Combinar1[[#This Row],[url]]&amp;Combinar1[[#This Row],[Complemento Link]]&amp;Combinar1[[#This Row],[id_fil_url 1]]&amp;#REF!&amp;#REF!</f>
        <v>#REF!</v>
      </c>
    </row>
    <row r="750" spans="1:32" x14ac:dyDescent="0.3">
      <c r="A750" s="22">
        <v>1</v>
      </c>
      <c r="B750" s="22" t="s">
        <v>376</v>
      </c>
      <c r="C750">
        <v>4</v>
      </c>
      <c r="D750" s="22">
        <v>4</v>
      </c>
      <c r="E750" s="22" t="s">
        <v>750</v>
      </c>
      <c r="F750" s="22"/>
      <c r="G750" s="22" t="s">
        <v>740</v>
      </c>
      <c r="H750" s="22" t="s">
        <v>737</v>
      </c>
      <c r="I750" s="22" t="s">
        <v>733</v>
      </c>
      <c r="K750" s="22" t="s">
        <v>731</v>
      </c>
      <c r="L750" s="22" t="s">
        <v>750</v>
      </c>
      <c r="M750" s="22" t="s">
        <v>735</v>
      </c>
      <c r="N750" s="22" t="s">
        <v>743</v>
      </c>
      <c r="O750" s="22" t="s">
        <v>744</v>
      </c>
      <c r="P750" s="22" t="s">
        <v>3861</v>
      </c>
      <c r="Q750" t="s">
        <v>3867</v>
      </c>
      <c r="R750" s="22" t="s">
        <v>734</v>
      </c>
      <c r="S750" s="22" t="s">
        <v>3869</v>
      </c>
      <c r="T750" s="22" t="s">
        <v>757</v>
      </c>
      <c r="U750" s="22" t="s">
        <v>384</v>
      </c>
      <c r="V750" s="22">
        <v>240</v>
      </c>
      <c r="W750" s="22" t="s">
        <v>377</v>
      </c>
      <c r="X750" s="22" t="s">
        <v>378</v>
      </c>
      <c r="Y750" s="22" t="s">
        <v>180</v>
      </c>
      <c r="Z750" s="22">
        <v>8109</v>
      </c>
      <c r="AA750" s="22" t="s">
        <v>732</v>
      </c>
      <c r="AC750" t="str">
        <f>+Combinar1[[#This Row],[Descripción Filtro URL 1]]</f>
        <v>Santa Juana</v>
      </c>
      <c r="AD750" t="str">
        <f>+Combinar1[[#This Row],[titulo]]&amp;AC750&amp;", "&amp;Combinar1[[#This Row],[temporalidad]]</f>
        <v>Cantidad de Espacios Culturales según su Fuente de Financiamiento en la comuna de Santa Juana, Año 2021</v>
      </c>
      <c r="AE750" t="str">
        <f>+Combinar1[[#This Row],[descripcion_larga]]&amp;AC750&amp;", según datos del "&amp;Combinar1[[#This Row],[fuente]]&amp;", "&amp;Combinar1[[#This Row],[temporalidad]]</f>
        <v>Gráfico que muestra la cantidad de espacios culturales según su fuente de financiamiento en la comuna de Santa Juana, según datos del Observatorio Cultural, Año 2021</v>
      </c>
      <c r="AF750" t="e">
        <f>+Combinar1[[#This Row],[url]]&amp;Combinar1[[#This Row],[Complemento Link]]&amp;Combinar1[[#This Row],[id_fil_url 1]]&amp;#REF!&amp;#REF!</f>
        <v>#REF!</v>
      </c>
    </row>
    <row r="751" spans="1:32" x14ac:dyDescent="0.3">
      <c r="A751" s="22">
        <v>1</v>
      </c>
      <c r="B751" s="22" t="s">
        <v>376</v>
      </c>
      <c r="C751">
        <v>5</v>
      </c>
      <c r="D751" s="22">
        <v>5</v>
      </c>
      <c r="E751" s="22" t="s">
        <v>752</v>
      </c>
      <c r="F751" s="22"/>
      <c r="G751" s="22" t="s">
        <v>741</v>
      </c>
      <c r="H751" s="22" t="s">
        <v>737</v>
      </c>
      <c r="I751" s="22" t="s">
        <v>733</v>
      </c>
      <c r="K751" s="22" t="s">
        <v>731</v>
      </c>
      <c r="L751" s="22" t="s">
        <v>752</v>
      </c>
      <c r="M751" s="22" t="s">
        <v>735</v>
      </c>
      <c r="N751" s="22" t="s">
        <v>743</v>
      </c>
      <c r="O751" s="22" t="s">
        <v>744</v>
      </c>
      <c r="P751" s="22" t="s">
        <v>3862</v>
      </c>
      <c r="Q751" t="s">
        <v>5943</v>
      </c>
      <c r="R751" s="22" t="s">
        <v>734</v>
      </c>
      <c r="S751" s="22" t="s">
        <v>3870</v>
      </c>
      <c r="T751" s="22" t="s">
        <v>758</v>
      </c>
      <c r="U751" s="22" t="s">
        <v>384</v>
      </c>
      <c r="V751" s="22">
        <v>240</v>
      </c>
      <c r="W751" s="22" t="s">
        <v>377</v>
      </c>
      <c r="X751" s="22" t="s">
        <v>378</v>
      </c>
      <c r="Y751" s="22" t="s">
        <v>180</v>
      </c>
      <c r="Z751" s="22">
        <v>8109</v>
      </c>
      <c r="AA751" s="22" t="s">
        <v>732</v>
      </c>
      <c r="AC751" t="str">
        <f>+Combinar1[[#This Row],[Descripción Filtro URL 1]]</f>
        <v>Santa Juana</v>
      </c>
      <c r="AD751" t="str">
        <f>+Combinar1[[#This Row],[titulo]]&amp;AC751&amp;", "&amp;Combinar1[[#This Row],[temporalidad]]</f>
        <v>Cantidad de Espacios Culturales según su Tipo de Titularidad en la comuna de Santa Juana, Año 2021</v>
      </c>
      <c r="AE751" t="str">
        <f>+Combinar1[[#This Row],[descripcion_larga]]&amp;AC751&amp;", según datos del "&amp;Combinar1[[#This Row],[fuente]]&amp;", "&amp;Combinar1[[#This Row],[temporalidad]]</f>
        <v>Gráfico que muestra la cantidad de espacios culturales según su tipo de titularidad en la comuna de  Santa Juana, según datos del Observatorio Cultural, Año 2021</v>
      </c>
      <c r="AF751" t="e">
        <f>+Combinar1[[#This Row],[url]]&amp;Combinar1[[#This Row],[Complemento Link]]&amp;Combinar1[[#This Row],[id_fil_url 1]]&amp;#REF!&amp;#REF!</f>
        <v>#REF!</v>
      </c>
    </row>
    <row r="752" spans="1:32" x14ac:dyDescent="0.3">
      <c r="A752" s="22">
        <v>1</v>
      </c>
      <c r="B752" s="22" t="s">
        <v>376</v>
      </c>
      <c r="C752">
        <v>1</v>
      </c>
      <c r="D752" s="22">
        <v>1</v>
      </c>
      <c r="E752" s="22" t="s">
        <v>742</v>
      </c>
      <c r="F752" s="22"/>
      <c r="G752" s="22" t="s">
        <v>736</v>
      </c>
      <c r="H752" s="22" t="s">
        <v>737</v>
      </c>
      <c r="I752" s="22" t="s">
        <v>733</v>
      </c>
      <c r="K752" s="22" t="s">
        <v>731</v>
      </c>
      <c r="L752" s="22" t="s">
        <v>742</v>
      </c>
      <c r="M752" s="22" t="s">
        <v>735</v>
      </c>
      <c r="N752" s="22" t="s">
        <v>743</v>
      </c>
      <c r="O752" s="22" t="s">
        <v>744</v>
      </c>
      <c r="P752" s="22" t="s">
        <v>3859</v>
      </c>
      <c r="Q752" t="s">
        <v>3864</v>
      </c>
      <c r="R752" s="22" t="s">
        <v>734</v>
      </c>
      <c r="S752" s="22" t="s">
        <v>3872</v>
      </c>
      <c r="T752" s="22" t="s">
        <v>754</v>
      </c>
      <c r="U752" s="22" t="s">
        <v>384</v>
      </c>
      <c r="V752" s="22">
        <v>240</v>
      </c>
      <c r="W752" s="22" t="s">
        <v>377</v>
      </c>
      <c r="X752" s="22" t="s">
        <v>378</v>
      </c>
      <c r="Y752" s="22" t="s">
        <v>181</v>
      </c>
      <c r="Z752" s="22">
        <v>8110</v>
      </c>
      <c r="AA752" s="22" t="s">
        <v>732</v>
      </c>
      <c r="AC752" t="str">
        <f>+Combinar1[[#This Row],[Descripción Filtro URL 1]]</f>
        <v>Talcahuano</v>
      </c>
      <c r="AD752" t="str">
        <f>+Combinar1[[#This Row],[titulo]]&amp;AC752&amp;", "&amp;Combinar1[[#This Row],[temporalidad]]</f>
        <v>Cantidad de Espacios Culturales con Acceso para Discapacitados en la comuna de Talcahuano, Año 2021</v>
      </c>
      <c r="AE752" t="str">
        <f>+Combinar1[[#This Row],[descripcion_larga]]&amp;AC752&amp;", según datos del "&amp;Combinar1[[#This Row],[fuente]]&amp;", "&amp;Combinar1[[#This Row],[temporalidad]]</f>
        <v>Gráfico que muestra la cantidad de espacios culturales con o sin acceso para discapacitados en la comuna de Talcahuano, según datos del Observatorio Cultural, Año 2021</v>
      </c>
      <c r="AF752" t="e">
        <f>+Combinar1[[#This Row],[url]]&amp;Combinar1[[#This Row],[Complemento Link]]&amp;Combinar1[[#This Row],[id_fil_url 1]]&amp;#REF!&amp;#REF!</f>
        <v>#REF!</v>
      </c>
    </row>
    <row r="753" spans="1:32" x14ac:dyDescent="0.3">
      <c r="A753" s="22">
        <v>1</v>
      </c>
      <c r="B753" s="22" t="s">
        <v>376</v>
      </c>
      <c r="C753">
        <v>2</v>
      </c>
      <c r="D753" s="22">
        <v>2</v>
      </c>
      <c r="E753" s="22" t="s">
        <v>746</v>
      </c>
      <c r="F753" s="22"/>
      <c r="G753" s="22" t="s">
        <v>738</v>
      </c>
      <c r="H753" s="22" t="s">
        <v>737</v>
      </c>
      <c r="I753" s="22" t="s">
        <v>733</v>
      </c>
      <c r="K753" s="22" t="s">
        <v>731</v>
      </c>
      <c r="L753" s="22" t="s">
        <v>746</v>
      </c>
      <c r="M753" s="22" t="s">
        <v>735</v>
      </c>
      <c r="N753" s="22" t="s">
        <v>743</v>
      </c>
      <c r="O753" s="22" t="s">
        <v>744</v>
      </c>
      <c r="P753" s="22" t="s">
        <v>3860</v>
      </c>
      <c r="Q753" t="s">
        <v>5944</v>
      </c>
      <c r="R753" s="22" t="s">
        <v>734</v>
      </c>
      <c r="S753" s="22" t="s">
        <v>3871</v>
      </c>
      <c r="T753" s="22" t="s">
        <v>755</v>
      </c>
      <c r="U753" s="22" t="s">
        <v>384</v>
      </c>
      <c r="V753" s="22">
        <v>240</v>
      </c>
      <c r="W753" s="22" t="s">
        <v>377</v>
      </c>
      <c r="X753" s="22" t="s">
        <v>378</v>
      </c>
      <c r="Y753" s="22" t="s">
        <v>181</v>
      </c>
      <c r="Z753" s="22">
        <v>8110</v>
      </c>
      <c r="AA753" s="22" t="s">
        <v>732</v>
      </c>
      <c r="AC753" t="str">
        <f>+Combinar1[[#This Row],[Descripción Filtro URL 1]]</f>
        <v>Talcahuano</v>
      </c>
      <c r="AD753" t="str">
        <f>+Combinar1[[#This Row],[titulo]]&amp;AC753&amp;", "&amp;Combinar1[[#This Row],[temporalidad]]</f>
        <v>Cantidad de Espacios Culturales por Tipo en la comuna de Talcahuano, Año 2021</v>
      </c>
      <c r="AE753" t="str">
        <f>+Combinar1[[#This Row],[descripcion_larga]]&amp;AC753&amp;", según datos del "&amp;Combinar1[[#This Row],[fuente]]&amp;", "&amp;Combinar1[[#This Row],[temporalidad]]</f>
        <v>Gráfico que muestra la cantidad de espacios culturales por tipo en la comuna de Talcahuano, según datos del Observatorio Cultural, Año 2021</v>
      </c>
      <c r="AF753" t="e">
        <f>+Combinar1[[#This Row],[url]]&amp;Combinar1[[#This Row],[Complemento Link]]&amp;Combinar1[[#This Row],[id_fil_url 1]]&amp;#REF!&amp;#REF!</f>
        <v>#REF!</v>
      </c>
    </row>
    <row r="754" spans="1:32" x14ac:dyDescent="0.3">
      <c r="A754" s="22">
        <v>1</v>
      </c>
      <c r="B754" s="22" t="s">
        <v>376</v>
      </c>
      <c r="C754">
        <v>3</v>
      </c>
      <c r="D754" s="22">
        <v>3</v>
      </c>
      <c r="E754" s="22" t="s">
        <v>748</v>
      </c>
      <c r="F754" s="22"/>
      <c r="G754" s="22" t="s">
        <v>739</v>
      </c>
      <c r="H754" s="22" t="s">
        <v>737</v>
      </c>
      <c r="I754" s="22" t="s">
        <v>733</v>
      </c>
      <c r="K754" s="22" t="s">
        <v>731</v>
      </c>
      <c r="L754" s="22" t="s">
        <v>748</v>
      </c>
      <c r="M754" s="22" t="s">
        <v>735</v>
      </c>
      <c r="N754" s="22" t="s">
        <v>743</v>
      </c>
      <c r="O754" s="22" t="s">
        <v>744</v>
      </c>
      <c r="P754" s="22" t="s">
        <v>3863</v>
      </c>
      <c r="Q754" t="s">
        <v>3866</v>
      </c>
      <c r="R754" s="22" t="s">
        <v>734</v>
      </c>
      <c r="S754" s="22" t="s">
        <v>3868</v>
      </c>
      <c r="T754" s="22" t="s">
        <v>756</v>
      </c>
      <c r="U754" s="22" t="s">
        <v>384</v>
      </c>
      <c r="V754" s="22">
        <v>240</v>
      </c>
      <c r="W754" s="22" t="s">
        <v>377</v>
      </c>
      <c r="X754" s="22" t="s">
        <v>378</v>
      </c>
      <c r="Y754" s="22" t="s">
        <v>181</v>
      </c>
      <c r="Z754" s="22">
        <v>8110</v>
      </c>
      <c r="AA754" s="22" t="s">
        <v>732</v>
      </c>
      <c r="AC754" t="str">
        <f>+Combinar1[[#This Row],[Descripción Filtro URL 1]]</f>
        <v>Talcahuano</v>
      </c>
      <c r="AD754" t="str">
        <f>+Combinar1[[#This Row],[titulo]]&amp;AC754&amp;", "&amp;Combinar1[[#This Row],[temporalidad]]</f>
        <v>Cantidad de Espacios Culturales según su Estado de Mantención en la comuna de Talcahuano, Año 2021</v>
      </c>
      <c r="AE754" t="str">
        <f>+Combinar1[[#This Row],[descripcion_larga]]&amp;AC754&amp;", según datos del "&amp;Combinar1[[#This Row],[fuente]]&amp;", "&amp;Combinar1[[#This Row],[temporalidad]]</f>
        <v>Gráfico que muestra la cantidad de espacios culturales según su estado de mantención en la comuna de Talcahuano, según datos del Observatorio Cultural, Año 2021</v>
      </c>
      <c r="AF754" t="e">
        <f>+Combinar1[[#This Row],[url]]&amp;Combinar1[[#This Row],[Complemento Link]]&amp;Combinar1[[#This Row],[id_fil_url 1]]&amp;#REF!&amp;#REF!</f>
        <v>#REF!</v>
      </c>
    </row>
    <row r="755" spans="1:32" x14ac:dyDescent="0.3">
      <c r="A755" s="22">
        <v>1</v>
      </c>
      <c r="B755" s="22" t="s">
        <v>376</v>
      </c>
      <c r="C755">
        <v>4</v>
      </c>
      <c r="D755" s="22">
        <v>4</v>
      </c>
      <c r="E755" s="22" t="s">
        <v>750</v>
      </c>
      <c r="F755" s="22"/>
      <c r="G755" s="22" t="s">
        <v>740</v>
      </c>
      <c r="H755" s="22" t="s">
        <v>737</v>
      </c>
      <c r="I755" s="22" t="s">
        <v>733</v>
      </c>
      <c r="K755" s="22" t="s">
        <v>731</v>
      </c>
      <c r="L755" s="22" t="s">
        <v>750</v>
      </c>
      <c r="M755" s="22" t="s">
        <v>735</v>
      </c>
      <c r="N755" s="22" t="s">
        <v>743</v>
      </c>
      <c r="O755" s="22" t="s">
        <v>744</v>
      </c>
      <c r="P755" s="22" t="s">
        <v>3861</v>
      </c>
      <c r="Q755" t="s">
        <v>3867</v>
      </c>
      <c r="R755" s="22" t="s">
        <v>734</v>
      </c>
      <c r="S755" s="22" t="s">
        <v>3869</v>
      </c>
      <c r="T755" s="22" t="s">
        <v>757</v>
      </c>
      <c r="U755" s="22" t="s">
        <v>384</v>
      </c>
      <c r="V755" s="22">
        <v>240</v>
      </c>
      <c r="W755" s="22" t="s">
        <v>377</v>
      </c>
      <c r="X755" s="22" t="s">
        <v>378</v>
      </c>
      <c r="Y755" s="22" t="s">
        <v>181</v>
      </c>
      <c r="Z755" s="22">
        <v>8110</v>
      </c>
      <c r="AA755" s="22" t="s">
        <v>732</v>
      </c>
      <c r="AC755" t="str">
        <f>+Combinar1[[#This Row],[Descripción Filtro URL 1]]</f>
        <v>Talcahuano</v>
      </c>
      <c r="AD755" t="str">
        <f>+Combinar1[[#This Row],[titulo]]&amp;AC755&amp;", "&amp;Combinar1[[#This Row],[temporalidad]]</f>
        <v>Cantidad de Espacios Culturales según su Fuente de Financiamiento en la comuna de Talcahuano, Año 2021</v>
      </c>
      <c r="AE755" t="str">
        <f>+Combinar1[[#This Row],[descripcion_larga]]&amp;AC755&amp;", según datos del "&amp;Combinar1[[#This Row],[fuente]]&amp;", "&amp;Combinar1[[#This Row],[temporalidad]]</f>
        <v>Gráfico que muestra la cantidad de espacios culturales según su fuente de financiamiento en la comuna de Talcahuano, según datos del Observatorio Cultural, Año 2021</v>
      </c>
      <c r="AF755" t="e">
        <f>+Combinar1[[#This Row],[url]]&amp;Combinar1[[#This Row],[Complemento Link]]&amp;Combinar1[[#This Row],[id_fil_url 1]]&amp;#REF!&amp;#REF!</f>
        <v>#REF!</v>
      </c>
    </row>
    <row r="756" spans="1:32" x14ac:dyDescent="0.3">
      <c r="A756" s="22">
        <v>1</v>
      </c>
      <c r="B756" s="22" t="s">
        <v>376</v>
      </c>
      <c r="C756">
        <v>5</v>
      </c>
      <c r="D756" s="22">
        <v>5</v>
      </c>
      <c r="E756" s="22" t="s">
        <v>752</v>
      </c>
      <c r="F756" s="22"/>
      <c r="G756" s="22" t="s">
        <v>741</v>
      </c>
      <c r="H756" s="22" t="s">
        <v>737</v>
      </c>
      <c r="I756" s="22" t="s">
        <v>733</v>
      </c>
      <c r="K756" s="22" t="s">
        <v>731</v>
      </c>
      <c r="L756" s="22" t="s">
        <v>752</v>
      </c>
      <c r="M756" s="22" t="s">
        <v>735</v>
      </c>
      <c r="N756" s="22" t="s">
        <v>743</v>
      </c>
      <c r="O756" s="22" t="s">
        <v>744</v>
      </c>
      <c r="P756" s="22" t="s">
        <v>3862</v>
      </c>
      <c r="Q756" t="s">
        <v>5943</v>
      </c>
      <c r="R756" s="22" t="s">
        <v>734</v>
      </c>
      <c r="S756" s="22" t="s">
        <v>3870</v>
      </c>
      <c r="T756" s="22" t="s">
        <v>758</v>
      </c>
      <c r="U756" s="22" t="s">
        <v>384</v>
      </c>
      <c r="V756" s="22">
        <v>240</v>
      </c>
      <c r="W756" s="22" t="s">
        <v>377</v>
      </c>
      <c r="X756" s="22" t="s">
        <v>378</v>
      </c>
      <c r="Y756" s="22" t="s">
        <v>181</v>
      </c>
      <c r="Z756" s="22">
        <v>8110</v>
      </c>
      <c r="AA756" s="22" t="s">
        <v>732</v>
      </c>
      <c r="AC756" t="str">
        <f>+Combinar1[[#This Row],[Descripción Filtro URL 1]]</f>
        <v>Talcahuano</v>
      </c>
      <c r="AD756" t="str">
        <f>+Combinar1[[#This Row],[titulo]]&amp;AC756&amp;", "&amp;Combinar1[[#This Row],[temporalidad]]</f>
        <v>Cantidad de Espacios Culturales según su Tipo de Titularidad en la comuna de Talcahuano, Año 2021</v>
      </c>
      <c r="AE756" t="str">
        <f>+Combinar1[[#This Row],[descripcion_larga]]&amp;AC756&amp;", según datos del "&amp;Combinar1[[#This Row],[fuente]]&amp;", "&amp;Combinar1[[#This Row],[temporalidad]]</f>
        <v>Gráfico que muestra la cantidad de espacios culturales según su tipo de titularidad en la comuna de  Talcahuano, según datos del Observatorio Cultural, Año 2021</v>
      </c>
      <c r="AF756" t="e">
        <f>+Combinar1[[#This Row],[url]]&amp;Combinar1[[#This Row],[Complemento Link]]&amp;Combinar1[[#This Row],[id_fil_url 1]]&amp;#REF!&amp;#REF!</f>
        <v>#REF!</v>
      </c>
    </row>
    <row r="757" spans="1:32" x14ac:dyDescent="0.3">
      <c r="A757" s="22">
        <v>1</v>
      </c>
      <c r="B757" s="22" t="s">
        <v>376</v>
      </c>
      <c r="C757">
        <v>1</v>
      </c>
      <c r="D757" s="22">
        <v>1</v>
      </c>
      <c r="E757" s="22" t="s">
        <v>742</v>
      </c>
      <c r="F757" s="22"/>
      <c r="G757" s="22" t="s">
        <v>736</v>
      </c>
      <c r="H757" s="22" t="s">
        <v>737</v>
      </c>
      <c r="I757" s="22" t="s">
        <v>733</v>
      </c>
      <c r="K757" s="22" t="s">
        <v>731</v>
      </c>
      <c r="L757" s="22" t="s">
        <v>742</v>
      </c>
      <c r="M757" s="22" t="s">
        <v>735</v>
      </c>
      <c r="N757" s="22" t="s">
        <v>743</v>
      </c>
      <c r="O757" s="22" t="s">
        <v>744</v>
      </c>
      <c r="P757" s="22" t="s">
        <v>3859</v>
      </c>
      <c r="Q757" t="s">
        <v>3864</v>
      </c>
      <c r="R757" s="22" t="s">
        <v>734</v>
      </c>
      <c r="S757" s="22" t="s">
        <v>3872</v>
      </c>
      <c r="T757" s="22" t="s">
        <v>754</v>
      </c>
      <c r="U757" s="22" t="s">
        <v>384</v>
      </c>
      <c r="V757" s="22">
        <v>240</v>
      </c>
      <c r="W757" s="22" t="s">
        <v>377</v>
      </c>
      <c r="X757" s="22" t="s">
        <v>378</v>
      </c>
      <c r="Y757" s="22" t="s">
        <v>182</v>
      </c>
      <c r="Z757" s="22">
        <v>8111</v>
      </c>
      <c r="AA757" s="22" t="s">
        <v>732</v>
      </c>
      <c r="AC757" t="str">
        <f>+Combinar1[[#This Row],[Descripción Filtro URL 1]]</f>
        <v>Tomé</v>
      </c>
      <c r="AD757" t="str">
        <f>+Combinar1[[#This Row],[titulo]]&amp;AC757&amp;", "&amp;Combinar1[[#This Row],[temporalidad]]</f>
        <v>Cantidad de Espacios Culturales con Acceso para Discapacitados en la comuna de Tomé, Año 2021</v>
      </c>
      <c r="AE757" t="str">
        <f>+Combinar1[[#This Row],[descripcion_larga]]&amp;AC757&amp;", según datos del "&amp;Combinar1[[#This Row],[fuente]]&amp;", "&amp;Combinar1[[#This Row],[temporalidad]]</f>
        <v>Gráfico que muestra la cantidad de espacios culturales con o sin acceso para discapacitados en la comuna de Tomé, según datos del Observatorio Cultural, Año 2021</v>
      </c>
      <c r="AF757" t="e">
        <f>+Combinar1[[#This Row],[url]]&amp;Combinar1[[#This Row],[Complemento Link]]&amp;Combinar1[[#This Row],[id_fil_url 1]]&amp;#REF!&amp;#REF!</f>
        <v>#REF!</v>
      </c>
    </row>
    <row r="758" spans="1:32" x14ac:dyDescent="0.3">
      <c r="A758" s="22">
        <v>1</v>
      </c>
      <c r="B758" s="22" t="s">
        <v>376</v>
      </c>
      <c r="C758">
        <v>2</v>
      </c>
      <c r="D758" s="22">
        <v>2</v>
      </c>
      <c r="E758" s="22" t="s">
        <v>746</v>
      </c>
      <c r="F758" s="22"/>
      <c r="G758" s="22" t="s">
        <v>738</v>
      </c>
      <c r="H758" s="22" t="s">
        <v>737</v>
      </c>
      <c r="I758" s="22" t="s">
        <v>733</v>
      </c>
      <c r="K758" s="22" t="s">
        <v>731</v>
      </c>
      <c r="L758" s="22" t="s">
        <v>746</v>
      </c>
      <c r="M758" s="22" t="s">
        <v>735</v>
      </c>
      <c r="N758" s="22" t="s">
        <v>743</v>
      </c>
      <c r="O758" s="22" t="s">
        <v>744</v>
      </c>
      <c r="P758" s="22" t="s">
        <v>3860</v>
      </c>
      <c r="Q758" t="s">
        <v>5944</v>
      </c>
      <c r="R758" s="22" t="s">
        <v>734</v>
      </c>
      <c r="S758" s="22" t="s">
        <v>3871</v>
      </c>
      <c r="T758" s="22" t="s">
        <v>755</v>
      </c>
      <c r="U758" s="22" t="s">
        <v>384</v>
      </c>
      <c r="V758" s="22">
        <v>240</v>
      </c>
      <c r="W758" s="22" t="s">
        <v>377</v>
      </c>
      <c r="X758" s="22" t="s">
        <v>378</v>
      </c>
      <c r="Y758" s="22" t="s">
        <v>182</v>
      </c>
      <c r="Z758" s="22">
        <v>8111</v>
      </c>
      <c r="AA758" s="22" t="s">
        <v>732</v>
      </c>
      <c r="AC758" t="str">
        <f>+Combinar1[[#This Row],[Descripción Filtro URL 1]]</f>
        <v>Tomé</v>
      </c>
      <c r="AD758" t="str">
        <f>+Combinar1[[#This Row],[titulo]]&amp;AC758&amp;", "&amp;Combinar1[[#This Row],[temporalidad]]</f>
        <v>Cantidad de Espacios Culturales por Tipo en la comuna de Tomé, Año 2021</v>
      </c>
      <c r="AE758" t="str">
        <f>+Combinar1[[#This Row],[descripcion_larga]]&amp;AC758&amp;", según datos del "&amp;Combinar1[[#This Row],[fuente]]&amp;", "&amp;Combinar1[[#This Row],[temporalidad]]</f>
        <v>Gráfico que muestra la cantidad de espacios culturales por tipo en la comuna de Tomé, según datos del Observatorio Cultural, Año 2021</v>
      </c>
      <c r="AF758" t="e">
        <f>+Combinar1[[#This Row],[url]]&amp;Combinar1[[#This Row],[Complemento Link]]&amp;Combinar1[[#This Row],[id_fil_url 1]]&amp;#REF!&amp;#REF!</f>
        <v>#REF!</v>
      </c>
    </row>
    <row r="759" spans="1:32" x14ac:dyDescent="0.3">
      <c r="A759" s="22">
        <v>1</v>
      </c>
      <c r="B759" s="22" t="s">
        <v>376</v>
      </c>
      <c r="C759">
        <v>3</v>
      </c>
      <c r="D759" s="22">
        <v>3</v>
      </c>
      <c r="E759" s="22" t="s">
        <v>748</v>
      </c>
      <c r="F759" s="22"/>
      <c r="G759" s="22" t="s">
        <v>739</v>
      </c>
      <c r="H759" s="22" t="s">
        <v>737</v>
      </c>
      <c r="I759" s="22" t="s">
        <v>733</v>
      </c>
      <c r="K759" s="22" t="s">
        <v>731</v>
      </c>
      <c r="L759" s="22" t="s">
        <v>748</v>
      </c>
      <c r="M759" s="22" t="s">
        <v>735</v>
      </c>
      <c r="N759" s="22" t="s">
        <v>743</v>
      </c>
      <c r="O759" s="22" t="s">
        <v>744</v>
      </c>
      <c r="P759" s="22" t="s">
        <v>3863</v>
      </c>
      <c r="Q759" t="s">
        <v>3866</v>
      </c>
      <c r="R759" s="22" t="s">
        <v>734</v>
      </c>
      <c r="S759" s="22" t="s">
        <v>3868</v>
      </c>
      <c r="T759" s="22" t="s">
        <v>756</v>
      </c>
      <c r="U759" s="22" t="s">
        <v>384</v>
      </c>
      <c r="V759" s="22">
        <v>240</v>
      </c>
      <c r="W759" s="22" t="s">
        <v>377</v>
      </c>
      <c r="X759" s="22" t="s">
        <v>378</v>
      </c>
      <c r="Y759" s="22" t="s">
        <v>182</v>
      </c>
      <c r="Z759" s="22">
        <v>8111</v>
      </c>
      <c r="AA759" s="22" t="s">
        <v>732</v>
      </c>
      <c r="AC759" t="str">
        <f>+Combinar1[[#This Row],[Descripción Filtro URL 1]]</f>
        <v>Tomé</v>
      </c>
      <c r="AD759" t="str">
        <f>+Combinar1[[#This Row],[titulo]]&amp;AC759&amp;", "&amp;Combinar1[[#This Row],[temporalidad]]</f>
        <v>Cantidad de Espacios Culturales según su Estado de Mantención en la comuna de Tomé, Año 2021</v>
      </c>
      <c r="AE759" t="str">
        <f>+Combinar1[[#This Row],[descripcion_larga]]&amp;AC759&amp;", según datos del "&amp;Combinar1[[#This Row],[fuente]]&amp;", "&amp;Combinar1[[#This Row],[temporalidad]]</f>
        <v>Gráfico que muestra la cantidad de espacios culturales según su estado de mantención en la comuna de Tomé, según datos del Observatorio Cultural, Año 2021</v>
      </c>
      <c r="AF759" t="e">
        <f>+Combinar1[[#This Row],[url]]&amp;Combinar1[[#This Row],[Complemento Link]]&amp;Combinar1[[#This Row],[id_fil_url 1]]&amp;#REF!&amp;#REF!</f>
        <v>#REF!</v>
      </c>
    </row>
    <row r="760" spans="1:32" x14ac:dyDescent="0.3">
      <c r="A760" s="22">
        <v>1</v>
      </c>
      <c r="B760" s="22" t="s">
        <v>376</v>
      </c>
      <c r="C760">
        <v>4</v>
      </c>
      <c r="D760" s="22">
        <v>4</v>
      </c>
      <c r="E760" s="22" t="s">
        <v>750</v>
      </c>
      <c r="F760" s="22"/>
      <c r="G760" s="22" t="s">
        <v>740</v>
      </c>
      <c r="H760" s="22" t="s">
        <v>737</v>
      </c>
      <c r="I760" s="22" t="s">
        <v>733</v>
      </c>
      <c r="K760" s="22" t="s">
        <v>731</v>
      </c>
      <c r="L760" s="22" t="s">
        <v>750</v>
      </c>
      <c r="M760" s="22" t="s">
        <v>735</v>
      </c>
      <c r="N760" s="22" t="s">
        <v>743</v>
      </c>
      <c r="O760" s="22" t="s">
        <v>744</v>
      </c>
      <c r="P760" s="22" t="s">
        <v>3861</v>
      </c>
      <c r="Q760" t="s">
        <v>3867</v>
      </c>
      <c r="R760" s="22" t="s">
        <v>734</v>
      </c>
      <c r="S760" s="22" t="s">
        <v>3869</v>
      </c>
      <c r="T760" s="22" t="s">
        <v>757</v>
      </c>
      <c r="U760" s="22" t="s">
        <v>384</v>
      </c>
      <c r="V760" s="22">
        <v>240</v>
      </c>
      <c r="W760" s="22" t="s">
        <v>377</v>
      </c>
      <c r="X760" s="22" t="s">
        <v>378</v>
      </c>
      <c r="Y760" s="22" t="s">
        <v>182</v>
      </c>
      <c r="Z760" s="22">
        <v>8111</v>
      </c>
      <c r="AA760" s="22" t="s">
        <v>732</v>
      </c>
      <c r="AC760" t="str">
        <f>+Combinar1[[#This Row],[Descripción Filtro URL 1]]</f>
        <v>Tomé</v>
      </c>
      <c r="AD760" t="str">
        <f>+Combinar1[[#This Row],[titulo]]&amp;AC760&amp;", "&amp;Combinar1[[#This Row],[temporalidad]]</f>
        <v>Cantidad de Espacios Culturales según su Fuente de Financiamiento en la comuna de Tomé, Año 2021</v>
      </c>
      <c r="AE760" t="str">
        <f>+Combinar1[[#This Row],[descripcion_larga]]&amp;AC760&amp;", según datos del "&amp;Combinar1[[#This Row],[fuente]]&amp;", "&amp;Combinar1[[#This Row],[temporalidad]]</f>
        <v>Gráfico que muestra la cantidad de espacios culturales según su fuente de financiamiento en la comuna de Tomé, según datos del Observatorio Cultural, Año 2021</v>
      </c>
      <c r="AF760" t="e">
        <f>+Combinar1[[#This Row],[url]]&amp;Combinar1[[#This Row],[Complemento Link]]&amp;Combinar1[[#This Row],[id_fil_url 1]]&amp;#REF!&amp;#REF!</f>
        <v>#REF!</v>
      </c>
    </row>
    <row r="761" spans="1:32" x14ac:dyDescent="0.3">
      <c r="A761" s="22">
        <v>1</v>
      </c>
      <c r="B761" s="22" t="s">
        <v>376</v>
      </c>
      <c r="C761">
        <v>5</v>
      </c>
      <c r="D761" s="22">
        <v>5</v>
      </c>
      <c r="E761" s="22" t="s">
        <v>752</v>
      </c>
      <c r="F761" s="22"/>
      <c r="G761" s="22" t="s">
        <v>741</v>
      </c>
      <c r="H761" s="22" t="s">
        <v>737</v>
      </c>
      <c r="I761" s="22" t="s">
        <v>733</v>
      </c>
      <c r="K761" s="22" t="s">
        <v>731</v>
      </c>
      <c r="L761" s="22" t="s">
        <v>752</v>
      </c>
      <c r="M761" s="22" t="s">
        <v>735</v>
      </c>
      <c r="N761" s="22" t="s">
        <v>743</v>
      </c>
      <c r="O761" s="22" t="s">
        <v>744</v>
      </c>
      <c r="P761" s="22" t="s">
        <v>3862</v>
      </c>
      <c r="Q761" t="s">
        <v>5943</v>
      </c>
      <c r="R761" s="22" t="s">
        <v>734</v>
      </c>
      <c r="S761" s="22" t="s">
        <v>3870</v>
      </c>
      <c r="T761" s="22" t="s">
        <v>758</v>
      </c>
      <c r="U761" s="22" t="s">
        <v>384</v>
      </c>
      <c r="V761" s="22">
        <v>240</v>
      </c>
      <c r="W761" s="22" t="s">
        <v>377</v>
      </c>
      <c r="X761" s="22" t="s">
        <v>378</v>
      </c>
      <c r="Y761" s="22" t="s">
        <v>182</v>
      </c>
      <c r="Z761" s="22">
        <v>8111</v>
      </c>
      <c r="AA761" s="22" t="s">
        <v>732</v>
      </c>
      <c r="AC761" t="str">
        <f>+Combinar1[[#This Row],[Descripción Filtro URL 1]]</f>
        <v>Tomé</v>
      </c>
      <c r="AD761" t="str">
        <f>+Combinar1[[#This Row],[titulo]]&amp;AC761&amp;", "&amp;Combinar1[[#This Row],[temporalidad]]</f>
        <v>Cantidad de Espacios Culturales según su Tipo de Titularidad en la comuna de Tomé, Año 2021</v>
      </c>
      <c r="AE761" t="str">
        <f>+Combinar1[[#This Row],[descripcion_larga]]&amp;AC761&amp;", según datos del "&amp;Combinar1[[#This Row],[fuente]]&amp;", "&amp;Combinar1[[#This Row],[temporalidad]]</f>
        <v>Gráfico que muestra la cantidad de espacios culturales según su tipo de titularidad en la comuna de  Tomé, según datos del Observatorio Cultural, Año 2021</v>
      </c>
      <c r="AF761" t="e">
        <f>+Combinar1[[#This Row],[url]]&amp;Combinar1[[#This Row],[Complemento Link]]&amp;Combinar1[[#This Row],[id_fil_url 1]]&amp;#REF!&amp;#REF!</f>
        <v>#REF!</v>
      </c>
    </row>
    <row r="762" spans="1:32" x14ac:dyDescent="0.3">
      <c r="A762" s="22">
        <v>1</v>
      </c>
      <c r="B762" s="22" t="s">
        <v>376</v>
      </c>
      <c r="C762">
        <v>1</v>
      </c>
      <c r="D762" s="22">
        <v>1</v>
      </c>
      <c r="E762" s="22" t="s">
        <v>742</v>
      </c>
      <c r="F762" s="22"/>
      <c r="G762" s="22" t="s">
        <v>736</v>
      </c>
      <c r="H762" s="22" t="s">
        <v>737</v>
      </c>
      <c r="I762" s="22" t="s">
        <v>733</v>
      </c>
      <c r="K762" s="22" t="s">
        <v>731</v>
      </c>
      <c r="L762" s="22" t="s">
        <v>742</v>
      </c>
      <c r="M762" s="22" t="s">
        <v>735</v>
      </c>
      <c r="N762" s="22" t="s">
        <v>743</v>
      </c>
      <c r="O762" s="22" t="s">
        <v>744</v>
      </c>
      <c r="P762" s="22" t="s">
        <v>3859</v>
      </c>
      <c r="Q762" t="s">
        <v>3864</v>
      </c>
      <c r="R762" s="22" t="s">
        <v>734</v>
      </c>
      <c r="S762" s="22" t="s">
        <v>3872</v>
      </c>
      <c r="T762" s="22" t="s">
        <v>754</v>
      </c>
      <c r="U762" s="22" t="s">
        <v>384</v>
      </c>
      <c r="V762" s="22">
        <v>240</v>
      </c>
      <c r="W762" s="22" t="s">
        <v>377</v>
      </c>
      <c r="X762" s="22" t="s">
        <v>378</v>
      </c>
      <c r="Y762" s="22" t="s">
        <v>183</v>
      </c>
      <c r="Z762" s="22">
        <v>8112</v>
      </c>
      <c r="AA762" s="22" t="s">
        <v>732</v>
      </c>
      <c r="AC762" t="str">
        <f>+Combinar1[[#This Row],[Descripción Filtro URL 1]]</f>
        <v>Hualpén</v>
      </c>
      <c r="AD762" t="str">
        <f>+Combinar1[[#This Row],[titulo]]&amp;AC762&amp;", "&amp;Combinar1[[#This Row],[temporalidad]]</f>
        <v>Cantidad de Espacios Culturales con Acceso para Discapacitados en la comuna de Hualpén, Año 2021</v>
      </c>
      <c r="AE762" t="str">
        <f>+Combinar1[[#This Row],[descripcion_larga]]&amp;AC762&amp;", según datos del "&amp;Combinar1[[#This Row],[fuente]]&amp;", "&amp;Combinar1[[#This Row],[temporalidad]]</f>
        <v>Gráfico que muestra la cantidad de espacios culturales con o sin acceso para discapacitados en la comuna de Hualpén, según datos del Observatorio Cultural, Año 2021</v>
      </c>
      <c r="AF762" t="e">
        <f>+Combinar1[[#This Row],[url]]&amp;Combinar1[[#This Row],[Complemento Link]]&amp;Combinar1[[#This Row],[id_fil_url 1]]&amp;#REF!&amp;#REF!</f>
        <v>#REF!</v>
      </c>
    </row>
    <row r="763" spans="1:32" x14ac:dyDescent="0.3">
      <c r="A763" s="22">
        <v>1</v>
      </c>
      <c r="B763" s="22" t="s">
        <v>376</v>
      </c>
      <c r="C763">
        <v>2</v>
      </c>
      <c r="D763" s="22">
        <v>2</v>
      </c>
      <c r="E763" s="22" t="s">
        <v>746</v>
      </c>
      <c r="F763" s="22"/>
      <c r="G763" s="22" t="s">
        <v>738</v>
      </c>
      <c r="H763" s="22" t="s">
        <v>737</v>
      </c>
      <c r="I763" s="22" t="s">
        <v>733</v>
      </c>
      <c r="K763" s="22" t="s">
        <v>731</v>
      </c>
      <c r="L763" s="22" t="s">
        <v>746</v>
      </c>
      <c r="M763" s="22" t="s">
        <v>735</v>
      </c>
      <c r="N763" s="22" t="s">
        <v>743</v>
      </c>
      <c r="O763" s="22" t="s">
        <v>744</v>
      </c>
      <c r="P763" s="22" t="s">
        <v>3860</v>
      </c>
      <c r="Q763" t="s">
        <v>5944</v>
      </c>
      <c r="R763" s="22" t="s">
        <v>734</v>
      </c>
      <c r="S763" s="22" t="s">
        <v>3871</v>
      </c>
      <c r="T763" s="22" t="s">
        <v>755</v>
      </c>
      <c r="U763" s="22" t="s">
        <v>384</v>
      </c>
      <c r="V763" s="22">
        <v>240</v>
      </c>
      <c r="W763" s="22" t="s">
        <v>377</v>
      </c>
      <c r="X763" s="22" t="s">
        <v>378</v>
      </c>
      <c r="Y763" s="22" t="s">
        <v>183</v>
      </c>
      <c r="Z763" s="22">
        <v>8112</v>
      </c>
      <c r="AA763" s="22" t="s">
        <v>732</v>
      </c>
      <c r="AC763" t="str">
        <f>+Combinar1[[#This Row],[Descripción Filtro URL 1]]</f>
        <v>Hualpén</v>
      </c>
      <c r="AD763" t="str">
        <f>+Combinar1[[#This Row],[titulo]]&amp;AC763&amp;", "&amp;Combinar1[[#This Row],[temporalidad]]</f>
        <v>Cantidad de Espacios Culturales por Tipo en la comuna de Hualpén, Año 2021</v>
      </c>
      <c r="AE763" t="str">
        <f>+Combinar1[[#This Row],[descripcion_larga]]&amp;AC763&amp;", según datos del "&amp;Combinar1[[#This Row],[fuente]]&amp;", "&amp;Combinar1[[#This Row],[temporalidad]]</f>
        <v>Gráfico que muestra la cantidad de espacios culturales por tipo en la comuna de Hualpén, según datos del Observatorio Cultural, Año 2021</v>
      </c>
      <c r="AF763" t="e">
        <f>+Combinar1[[#This Row],[url]]&amp;Combinar1[[#This Row],[Complemento Link]]&amp;Combinar1[[#This Row],[id_fil_url 1]]&amp;#REF!&amp;#REF!</f>
        <v>#REF!</v>
      </c>
    </row>
    <row r="764" spans="1:32" x14ac:dyDescent="0.3">
      <c r="A764" s="22">
        <v>1</v>
      </c>
      <c r="B764" s="22" t="s">
        <v>376</v>
      </c>
      <c r="C764">
        <v>3</v>
      </c>
      <c r="D764" s="22">
        <v>3</v>
      </c>
      <c r="E764" s="22" t="s">
        <v>748</v>
      </c>
      <c r="F764" s="22"/>
      <c r="G764" s="22" t="s">
        <v>739</v>
      </c>
      <c r="H764" s="22" t="s">
        <v>737</v>
      </c>
      <c r="I764" s="22" t="s">
        <v>733</v>
      </c>
      <c r="K764" s="22" t="s">
        <v>731</v>
      </c>
      <c r="L764" s="22" t="s">
        <v>748</v>
      </c>
      <c r="M764" s="22" t="s">
        <v>735</v>
      </c>
      <c r="N764" s="22" t="s">
        <v>743</v>
      </c>
      <c r="O764" s="22" t="s">
        <v>744</v>
      </c>
      <c r="P764" s="22" t="s">
        <v>3863</v>
      </c>
      <c r="Q764" t="s">
        <v>3866</v>
      </c>
      <c r="R764" s="22" t="s">
        <v>734</v>
      </c>
      <c r="S764" s="22" t="s">
        <v>3868</v>
      </c>
      <c r="T764" s="22" t="s">
        <v>756</v>
      </c>
      <c r="U764" s="22" t="s">
        <v>384</v>
      </c>
      <c r="V764" s="22">
        <v>240</v>
      </c>
      <c r="W764" s="22" t="s">
        <v>377</v>
      </c>
      <c r="X764" s="22" t="s">
        <v>378</v>
      </c>
      <c r="Y764" s="22" t="s">
        <v>183</v>
      </c>
      <c r="Z764" s="22">
        <v>8112</v>
      </c>
      <c r="AA764" s="22" t="s">
        <v>732</v>
      </c>
      <c r="AC764" t="str">
        <f>+Combinar1[[#This Row],[Descripción Filtro URL 1]]</f>
        <v>Hualpén</v>
      </c>
      <c r="AD764" t="str">
        <f>+Combinar1[[#This Row],[titulo]]&amp;AC764&amp;", "&amp;Combinar1[[#This Row],[temporalidad]]</f>
        <v>Cantidad de Espacios Culturales según su Estado de Mantención en la comuna de Hualpén, Año 2021</v>
      </c>
      <c r="AE764" t="str">
        <f>+Combinar1[[#This Row],[descripcion_larga]]&amp;AC764&amp;", según datos del "&amp;Combinar1[[#This Row],[fuente]]&amp;", "&amp;Combinar1[[#This Row],[temporalidad]]</f>
        <v>Gráfico que muestra la cantidad de espacios culturales según su estado de mantención en la comuna de Hualpén, según datos del Observatorio Cultural, Año 2021</v>
      </c>
      <c r="AF764" t="e">
        <f>+Combinar1[[#This Row],[url]]&amp;Combinar1[[#This Row],[Complemento Link]]&amp;Combinar1[[#This Row],[id_fil_url 1]]&amp;#REF!&amp;#REF!</f>
        <v>#REF!</v>
      </c>
    </row>
    <row r="765" spans="1:32" x14ac:dyDescent="0.3">
      <c r="A765" s="22">
        <v>1</v>
      </c>
      <c r="B765" s="22" t="s">
        <v>376</v>
      </c>
      <c r="C765">
        <v>4</v>
      </c>
      <c r="D765" s="22">
        <v>4</v>
      </c>
      <c r="E765" s="22" t="s">
        <v>750</v>
      </c>
      <c r="F765" s="22"/>
      <c r="G765" s="22" t="s">
        <v>740</v>
      </c>
      <c r="H765" s="22" t="s">
        <v>737</v>
      </c>
      <c r="I765" s="22" t="s">
        <v>733</v>
      </c>
      <c r="K765" s="22" t="s">
        <v>731</v>
      </c>
      <c r="L765" s="22" t="s">
        <v>750</v>
      </c>
      <c r="M765" s="22" t="s">
        <v>735</v>
      </c>
      <c r="N765" s="22" t="s">
        <v>743</v>
      </c>
      <c r="O765" s="22" t="s">
        <v>744</v>
      </c>
      <c r="P765" s="22" t="s">
        <v>3861</v>
      </c>
      <c r="Q765" t="s">
        <v>3867</v>
      </c>
      <c r="R765" s="22" t="s">
        <v>734</v>
      </c>
      <c r="S765" s="22" t="s">
        <v>3869</v>
      </c>
      <c r="T765" s="22" t="s">
        <v>757</v>
      </c>
      <c r="U765" s="22" t="s">
        <v>384</v>
      </c>
      <c r="V765" s="22">
        <v>240</v>
      </c>
      <c r="W765" s="22" t="s">
        <v>377</v>
      </c>
      <c r="X765" s="22" t="s">
        <v>378</v>
      </c>
      <c r="Y765" s="22" t="s">
        <v>183</v>
      </c>
      <c r="Z765" s="22">
        <v>8112</v>
      </c>
      <c r="AA765" s="22" t="s">
        <v>732</v>
      </c>
      <c r="AC765" t="str">
        <f>+Combinar1[[#This Row],[Descripción Filtro URL 1]]</f>
        <v>Hualpén</v>
      </c>
      <c r="AD765" t="str">
        <f>+Combinar1[[#This Row],[titulo]]&amp;AC765&amp;", "&amp;Combinar1[[#This Row],[temporalidad]]</f>
        <v>Cantidad de Espacios Culturales según su Fuente de Financiamiento en la comuna de Hualpén, Año 2021</v>
      </c>
      <c r="AE765" t="str">
        <f>+Combinar1[[#This Row],[descripcion_larga]]&amp;AC765&amp;", según datos del "&amp;Combinar1[[#This Row],[fuente]]&amp;", "&amp;Combinar1[[#This Row],[temporalidad]]</f>
        <v>Gráfico que muestra la cantidad de espacios culturales según su fuente de financiamiento en la comuna de Hualpén, según datos del Observatorio Cultural, Año 2021</v>
      </c>
      <c r="AF765" t="e">
        <f>+Combinar1[[#This Row],[url]]&amp;Combinar1[[#This Row],[Complemento Link]]&amp;Combinar1[[#This Row],[id_fil_url 1]]&amp;#REF!&amp;#REF!</f>
        <v>#REF!</v>
      </c>
    </row>
    <row r="766" spans="1:32" x14ac:dyDescent="0.3">
      <c r="A766" s="22">
        <v>1</v>
      </c>
      <c r="B766" s="22" t="s">
        <v>376</v>
      </c>
      <c r="C766">
        <v>5</v>
      </c>
      <c r="D766" s="22">
        <v>5</v>
      </c>
      <c r="E766" s="22" t="s">
        <v>752</v>
      </c>
      <c r="F766" s="22"/>
      <c r="G766" s="22" t="s">
        <v>741</v>
      </c>
      <c r="H766" s="22" t="s">
        <v>737</v>
      </c>
      <c r="I766" s="22" t="s">
        <v>733</v>
      </c>
      <c r="K766" s="22" t="s">
        <v>731</v>
      </c>
      <c r="L766" s="22" t="s">
        <v>752</v>
      </c>
      <c r="M766" s="22" t="s">
        <v>735</v>
      </c>
      <c r="N766" s="22" t="s">
        <v>743</v>
      </c>
      <c r="O766" s="22" t="s">
        <v>744</v>
      </c>
      <c r="P766" s="22" t="s">
        <v>3862</v>
      </c>
      <c r="Q766" t="s">
        <v>5943</v>
      </c>
      <c r="R766" s="22" t="s">
        <v>734</v>
      </c>
      <c r="S766" s="22" t="s">
        <v>3870</v>
      </c>
      <c r="T766" s="22" t="s">
        <v>758</v>
      </c>
      <c r="U766" s="22" t="s">
        <v>384</v>
      </c>
      <c r="V766" s="22">
        <v>240</v>
      </c>
      <c r="W766" s="22" t="s">
        <v>377</v>
      </c>
      <c r="X766" s="22" t="s">
        <v>378</v>
      </c>
      <c r="Y766" s="22" t="s">
        <v>183</v>
      </c>
      <c r="Z766" s="22">
        <v>8112</v>
      </c>
      <c r="AA766" s="22" t="s">
        <v>732</v>
      </c>
      <c r="AC766" t="str">
        <f>+Combinar1[[#This Row],[Descripción Filtro URL 1]]</f>
        <v>Hualpén</v>
      </c>
      <c r="AD766" t="str">
        <f>+Combinar1[[#This Row],[titulo]]&amp;AC766&amp;", "&amp;Combinar1[[#This Row],[temporalidad]]</f>
        <v>Cantidad de Espacios Culturales según su Tipo de Titularidad en la comuna de Hualpén, Año 2021</v>
      </c>
      <c r="AE766" t="str">
        <f>+Combinar1[[#This Row],[descripcion_larga]]&amp;AC766&amp;", según datos del "&amp;Combinar1[[#This Row],[fuente]]&amp;", "&amp;Combinar1[[#This Row],[temporalidad]]</f>
        <v>Gráfico que muestra la cantidad de espacios culturales según su tipo de titularidad en la comuna de  Hualpén, según datos del Observatorio Cultural, Año 2021</v>
      </c>
      <c r="AF766" t="e">
        <f>+Combinar1[[#This Row],[url]]&amp;Combinar1[[#This Row],[Complemento Link]]&amp;Combinar1[[#This Row],[id_fil_url 1]]&amp;#REF!&amp;#REF!</f>
        <v>#REF!</v>
      </c>
    </row>
    <row r="767" spans="1:32" x14ac:dyDescent="0.3">
      <c r="A767" s="22">
        <v>1</v>
      </c>
      <c r="B767" s="22" t="s">
        <v>376</v>
      </c>
      <c r="C767">
        <v>1</v>
      </c>
      <c r="D767" s="22">
        <v>1</v>
      </c>
      <c r="E767" s="22" t="s">
        <v>742</v>
      </c>
      <c r="F767" s="22"/>
      <c r="G767" s="22" t="s">
        <v>736</v>
      </c>
      <c r="H767" s="22" t="s">
        <v>737</v>
      </c>
      <c r="I767" s="22" t="s">
        <v>733</v>
      </c>
      <c r="K767" s="22" t="s">
        <v>731</v>
      </c>
      <c r="L767" s="22" t="s">
        <v>742</v>
      </c>
      <c r="M767" s="22" t="s">
        <v>735</v>
      </c>
      <c r="N767" s="22" t="s">
        <v>743</v>
      </c>
      <c r="O767" s="22" t="s">
        <v>744</v>
      </c>
      <c r="P767" s="22" t="s">
        <v>3859</v>
      </c>
      <c r="Q767" t="s">
        <v>3864</v>
      </c>
      <c r="R767" s="22" t="s">
        <v>734</v>
      </c>
      <c r="S767" s="22" t="s">
        <v>3872</v>
      </c>
      <c r="T767" s="22" t="s">
        <v>754</v>
      </c>
      <c r="U767" s="22" t="s">
        <v>384</v>
      </c>
      <c r="V767" s="22">
        <v>240</v>
      </c>
      <c r="W767" s="22" t="s">
        <v>377</v>
      </c>
      <c r="X767" s="22" t="s">
        <v>378</v>
      </c>
      <c r="Y767" s="22" t="s">
        <v>184</v>
      </c>
      <c r="Z767" s="22">
        <v>8201</v>
      </c>
      <c r="AA767" s="22" t="s">
        <v>732</v>
      </c>
      <c r="AC767" t="str">
        <f>+Combinar1[[#This Row],[Descripción Filtro URL 1]]</f>
        <v>Lebu</v>
      </c>
      <c r="AD767" t="str">
        <f>+Combinar1[[#This Row],[titulo]]&amp;AC767&amp;", "&amp;Combinar1[[#This Row],[temporalidad]]</f>
        <v>Cantidad de Espacios Culturales con Acceso para Discapacitados en la comuna de Lebu, Año 2021</v>
      </c>
      <c r="AE767" t="str">
        <f>+Combinar1[[#This Row],[descripcion_larga]]&amp;AC767&amp;", según datos del "&amp;Combinar1[[#This Row],[fuente]]&amp;", "&amp;Combinar1[[#This Row],[temporalidad]]</f>
        <v>Gráfico que muestra la cantidad de espacios culturales con o sin acceso para discapacitados en la comuna de Lebu, según datos del Observatorio Cultural, Año 2021</v>
      </c>
      <c r="AF767" t="e">
        <f>+Combinar1[[#This Row],[url]]&amp;Combinar1[[#This Row],[Complemento Link]]&amp;Combinar1[[#This Row],[id_fil_url 1]]&amp;#REF!&amp;#REF!</f>
        <v>#REF!</v>
      </c>
    </row>
    <row r="768" spans="1:32" x14ac:dyDescent="0.3">
      <c r="A768" s="22">
        <v>1</v>
      </c>
      <c r="B768" s="22" t="s">
        <v>376</v>
      </c>
      <c r="C768">
        <v>2</v>
      </c>
      <c r="D768" s="22">
        <v>2</v>
      </c>
      <c r="E768" s="22" t="s">
        <v>746</v>
      </c>
      <c r="F768" s="22"/>
      <c r="G768" s="22" t="s">
        <v>738</v>
      </c>
      <c r="H768" s="22" t="s">
        <v>737</v>
      </c>
      <c r="I768" s="22" t="s">
        <v>733</v>
      </c>
      <c r="K768" s="22" t="s">
        <v>731</v>
      </c>
      <c r="L768" s="22" t="s">
        <v>746</v>
      </c>
      <c r="M768" s="22" t="s">
        <v>735</v>
      </c>
      <c r="N768" s="22" t="s">
        <v>743</v>
      </c>
      <c r="O768" s="22" t="s">
        <v>744</v>
      </c>
      <c r="P768" s="22" t="s">
        <v>3860</v>
      </c>
      <c r="Q768" t="s">
        <v>5944</v>
      </c>
      <c r="R768" s="22" t="s">
        <v>734</v>
      </c>
      <c r="S768" s="22" t="s">
        <v>3871</v>
      </c>
      <c r="T768" s="22" t="s">
        <v>755</v>
      </c>
      <c r="U768" s="22" t="s">
        <v>384</v>
      </c>
      <c r="V768" s="22">
        <v>240</v>
      </c>
      <c r="W768" s="22" t="s">
        <v>377</v>
      </c>
      <c r="X768" s="22" t="s">
        <v>378</v>
      </c>
      <c r="Y768" s="22" t="s">
        <v>184</v>
      </c>
      <c r="Z768" s="22">
        <v>8201</v>
      </c>
      <c r="AA768" s="22" t="s">
        <v>732</v>
      </c>
      <c r="AC768" t="str">
        <f>+Combinar1[[#This Row],[Descripción Filtro URL 1]]</f>
        <v>Lebu</v>
      </c>
      <c r="AD768" t="str">
        <f>+Combinar1[[#This Row],[titulo]]&amp;AC768&amp;", "&amp;Combinar1[[#This Row],[temporalidad]]</f>
        <v>Cantidad de Espacios Culturales por Tipo en la comuna de Lebu, Año 2021</v>
      </c>
      <c r="AE768" t="str">
        <f>+Combinar1[[#This Row],[descripcion_larga]]&amp;AC768&amp;", según datos del "&amp;Combinar1[[#This Row],[fuente]]&amp;", "&amp;Combinar1[[#This Row],[temporalidad]]</f>
        <v>Gráfico que muestra la cantidad de espacios culturales por tipo en la comuna de Lebu, según datos del Observatorio Cultural, Año 2021</v>
      </c>
      <c r="AF768" t="e">
        <f>+Combinar1[[#This Row],[url]]&amp;Combinar1[[#This Row],[Complemento Link]]&amp;Combinar1[[#This Row],[id_fil_url 1]]&amp;#REF!&amp;#REF!</f>
        <v>#REF!</v>
      </c>
    </row>
    <row r="769" spans="1:32" x14ac:dyDescent="0.3">
      <c r="A769" s="22">
        <v>1</v>
      </c>
      <c r="B769" s="22" t="s">
        <v>376</v>
      </c>
      <c r="C769">
        <v>3</v>
      </c>
      <c r="D769" s="22">
        <v>3</v>
      </c>
      <c r="E769" s="22" t="s">
        <v>748</v>
      </c>
      <c r="F769" s="22"/>
      <c r="G769" s="22" t="s">
        <v>739</v>
      </c>
      <c r="H769" s="22" t="s">
        <v>737</v>
      </c>
      <c r="I769" s="22" t="s">
        <v>733</v>
      </c>
      <c r="K769" s="22" t="s">
        <v>731</v>
      </c>
      <c r="L769" s="22" t="s">
        <v>748</v>
      </c>
      <c r="M769" s="22" t="s">
        <v>735</v>
      </c>
      <c r="N769" s="22" t="s">
        <v>743</v>
      </c>
      <c r="O769" s="22" t="s">
        <v>744</v>
      </c>
      <c r="P769" s="22" t="s">
        <v>3863</v>
      </c>
      <c r="Q769" t="s">
        <v>3866</v>
      </c>
      <c r="R769" s="22" t="s">
        <v>734</v>
      </c>
      <c r="S769" s="22" t="s">
        <v>3868</v>
      </c>
      <c r="T769" s="22" t="s">
        <v>756</v>
      </c>
      <c r="U769" s="22" t="s">
        <v>384</v>
      </c>
      <c r="V769" s="22">
        <v>240</v>
      </c>
      <c r="W769" s="22" t="s">
        <v>377</v>
      </c>
      <c r="X769" s="22" t="s">
        <v>378</v>
      </c>
      <c r="Y769" s="22" t="s">
        <v>184</v>
      </c>
      <c r="Z769" s="22">
        <v>8201</v>
      </c>
      <c r="AA769" s="22" t="s">
        <v>732</v>
      </c>
      <c r="AC769" t="str">
        <f>+Combinar1[[#This Row],[Descripción Filtro URL 1]]</f>
        <v>Lebu</v>
      </c>
      <c r="AD769" t="str">
        <f>+Combinar1[[#This Row],[titulo]]&amp;AC769&amp;", "&amp;Combinar1[[#This Row],[temporalidad]]</f>
        <v>Cantidad de Espacios Culturales según su Estado de Mantención en la comuna de Lebu, Año 2021</v>
      </c>
      <c r="AE769" t="str">
        <f>+Combinar1[[#This Row],[descripcion_larga]]&amp;AC769&amp;", según datos del "&amp;Combinar1[[#This Row],[fuente]]&amp;", "&amp;Combinar1[[#This Row],[temporalidad]]</f>
        <v>Gráfico que muestra la cantidad de espacios culturales según su estado de mantención en la comuna de Lebu, según datos del Observatorio Cultural, Año 2021</v>
      </c>
      <c r="AF769" t="e">
        <f>+Combinar1[[#This Row],[url]]&amp;Combinar1[[#This Row],[Complemento Link]]&amp;Combinar1[[#This Row],[id_fil_url 1]]&amp;#REF!&amp;#REF!</f>
        <v>#REF!</v>
      </c>
    </row>
    <row r="770" spans="1:32" x14ac:dyDescent="0.3">
      <c r="A770" s="22">
        <v>1</v>
      </c>
      <c r="B770" s="22" t="s">
        <v>376</v>
      </c>
      <c r="C770">
        <v>4</v>
      </c>
      <c r="D770" s="22">
        <v>4</v>
      </c>
      <c r="E770" s="22" t="s">
        <v>750</v>
      </c>
      <c r="F770" s="22"/>
      <c r="G770" s="22" t="s">
        <v>740</v>
      </c>
      <c r="H770" s="22" t="s">
        <v>737</v>
      </c>
      <c r="I770" s="22" t="s">
        <v>733</v>
      </c>
      <c r="K770" s="22" t="s">
        <v>731</v>
      </c>
      <c r="L770" s="22" t="s">
        <v>750</v>
      </c>
      <c r="M770" s="22" t="s">
        <v>735</v>
      </c>
      <c r="N770" s="22" t="s">
        <v>743</v>
      </c>
      <c r="O770" s="22" t="s">
        <v>744</v>
      </c>
      <c r="P770" s="22" t="s">
        <v>3861</v>
      </c>
      <c r="Q770" t="s">
        <v>3867</v>
      </c>
      <c r="R770" s="22" t="s">
        <v>734</v>
      </c>
      <c r="S770" s="22" t="s">
        <v>3869</v>
      </c>
      <c r="T770" s="22" t="s">
        <v>757</v>
      </c>
      <c r="U770" s="22" t="s">
        <v>384</v>
      </c>
      <c r="V770" s="22">
        <v>240</v>
      </c>
      <c r="W770" s="22" t="s">
        <v>377</v>
      </c>
      <c r="X770" s="22" t="s">
        <v>378</v>
      </c>
      <c r="Y770" s="22" t="s">
        <v>184</v>
      </c>
      <c r="Z770" s="22">
        <v>8201</v>
      </c>
      <c r="AA770" s="22" t="s">
        <v>732</v>
      </c>
      <c r="AC770" t="str">
        <f>+Combinar1[[#This Row],[Descripción Filtro URL 1]]</f>
        <v>Lebu</v>
      </c>
      <c r="AD770" t="str">
        <f>+Combinar1[[#This Row],[titulo]]&amp;AC770&amp;", "&amp;Combinar1[[#This Row],[temporalidad]]</f>
        <v>Cantidad de Espacios Culturales según su Fuente de Financiamiento en la comuna de Lebu, Año 2021</v>
      </c>
      <c r="AE770" t="str">
        <f>+Combinar1[[#This Row],[descripcion_larga]]&amp;AC770&amp;", según datos del "&amp;Combinar1[[#This Row],[fuente]]&amp;", "&amp;Combinar1[[#This Row],[temporalidad]]</f>
        <v>Gráfico que muestra la cantidad de espacios culturales según su fuente de financiamiento en la comuna de Lebu, según datos del Observatorio Cultural, Año 2021</v>
      </c>
      <c r="AF770" t="e">
        <f>+Combinar1[[#This Row],[url]]&amp;Combinar1[[#This Row],[Complemento Link]]&amp;Combinar1[[#This Row],[id_fil_url 1]]&amp;#REF!&amp;#REF!</f>
        <v>#REF!</v>
      </c>
    </row>
    <row r="771" spans="1:32" x14ac:dyDescent="0.3">
      <c r="A771" s="22">
        <v>1</v>
      </c>
      <c r="B771" s="22" t="s">
        <v>376</v>
      </c>
      <c r="C771">
        <v>5</v>
      </c>
      <c r="D771" s="22">
        <v>5</v>
      </c>
      <c r="E771" s="22" t="s">
        <v>752</v>
      </c>
      <c r="F771" s="22"/>
      <c r="G771" s="22" t="s">
        <v>741</v>
      </c>
      <c r="H771" s="22" t="s">
        <v>737</v>
      </c>
      <c r="I771" s="22" t="s">
        <v>733</v>
      </c>
      <c r="K771" s="22" t="s">
        <v>731</v>
      </c>
      <c r="L771" s="22" t="s">
        <v>752</v>
      </c>
      <c r="M771" s="22" t="s">
        <v>735</v>
      </c>
      <c r="N771" s="22" t="s">
        <v>743</v>
      </c>
      <c r="O771" s="22" t="s">
        <v>744</v>
      </c>
      <c r="P771" s="22" t="s">
        <v>3862</v>
      </c>
      <c r="Q771" t="s">
        <v>5943</v>
      </c>
      <c r="R771" s="22" t="s">
        <v>734</v>
      </c>
      <c r="S771" s="22" t="s">
        <v>3870</v>
      </c>
      <c r="T771" s="22" t="s">
        <v>758</v>
      </c>
      <c r="U771" s="22" t="s">
        <v>384</v>
      </c>
      <c r="V771" s="22">
        <v>240</v>
      </c>
      <c r="W771" s="22" t="s">
        <v>377</v>
      </c>
      <c r="X771" s="22" t="s">
        <v>378</v>
      </c>
      <c r="Y771" s="22" t="s">
        <v>184</v>
      </c>
      <c r="Z771" s="22">
        <v>8201</v>
      </c>
      <c r="AA771" s="22" t="s">
        <v>732</v>
      </c>
      <c r="AC771" t="str">
        <f>+Combinar1[[#This Row],[Descripción Filtro URL 1]]</f>
        <v>Lebu</v>
      </c>
      <c r="AD771" t="str">
        <f>+Combinar1[[#This Row],[titulo]]&amp;AC771&amp;", "&amp;Combinar1[[#This Row],[temporalidad]]</f>
        <v>Cantidad de Espacios Culturales según su Tipo de Titularidad en la comuna de Lebu, Año 2021</v>
      </c>
      <c r="AE771" t="str">
        <f>+Combinar1[[#This Row],[descripcion_larga]]&amp;AC771&amp;", según datos del "&amp;Combinar1[[#This Row],[fuente]]&amp;", "&amp;Combinar1[[#This Row],[temporalidad]]</f>
        <v>Gráfico que muestra la cantidad de espacios culturales según su tipo de titularidad en la comuna de  Lebu, según datos del Observatorio Cultural, Año 2021</v>
      </c>
      <c r="AF771" t="e">
        <f>+Combinar1[[#This Row],[url]]&amp;Combinar1[[#This Row],[Complemento Link]]&amp;Combinar1[[#This Row],[id_fil_url 1]]&amp;#REF!&amp;#REF!</f>
        <v>#REF!</v>
      </c>
    </row>
    <row r="772" spans="1:32" x14ac:dyDescent="0.3">
      <c r="A772" s="22">
        <v>1</v>
      </c>
      <c r="B772" s="22" t="s">
        <v>376</v>
      </c>
      <c r="C772">
        <v>1</v>
      </c>
      <c r="D772" s="22">
        <v>1</v>
      </c>
      <c r="E772" s="22" t="s">
        <v>742</v>
      </c>
      <c r="F772" s="22"/>
      <c r="G772" s="22" t="s">
        <v>736</v>
      </c>
      <c r="H772" s="22" t="s">
        <v>737</v>
      </c>
      <c r="I772" s="22" t="s">
        <v>733</v>
      </c>
      <c r="K772" s="22" t="s">
        <v>731</v>
      </c>
      <c r="L772" s="22" t="s">
        <v>742</v>
      </c>
      <c r="M772" s="22" t="s">
        <v>735</v>
      </c>
      <c r="N772" s="22" t="s">
        <v>743</v>
      </c>
      <c r="O772" s="22" t="s">
        <v>744</v>
      </c>
      <c r="P772" s="22" t="s">
        <v>3859</v>
      </c>
      <c r="Q772" t="s">
        <v>3864</v>
      </c>
      <c r="R772" s="22" t="s">
        <v>734</v>
      </c>
      <c r="S772" s="22" t="s">
        <v>3872</v>
      </c>
      <c r="T772" s="22" t="s">
        <v>754</v>
      </c>
      <c r="U772" s="22" t="s">
        <v>384</v>
      </c>
      <c r="V772" s="22">
        <v>240</v>
      </c>
      <c r="W772" s="22" t="s">
        <v>377</v>
      </c>
      <c r="X772" s="22" t="s">
        <v>378</v>
      </c>
      <c r="Y772" s="22" t="s">
        <v>185</v>
      </c>
      <c r="Z772" s="22">
        <v>8202</v>
      </c>
      <c r="AA772" s="22" t="s">
        <v>732</v>
      </c>
      <c r="AC772" t="str">
        <f>+Combinar1[[#This Row],[Descripción Filtro URL 1]]</f>
        <v>Arauco</v>
      </c>
      <c r="AD772" t="str">
        <f>+Combinar1[[#This Row],[titulo]]&amp;AC772&amp;", "&amp;Combinar1[[#This Row],[temporalidad]]</f>
        <v>Cantidad de Espacios Culturales con Acceso para Discapacitados en la comuna de Arauco, Año 2021</v>
      </c>
      <c r="AE772" t="str">
        <f>+Combinar1[[#This Row],[descripcion_larga]]&amp;AC772&amp;", según datos del "&amp;Combinar1[[#This Row],[fuente]]&amp;", "&amp;Combinar1[[#This Row],[temporalidad]]</f>
        <v>Gráfico que muestra la cantidad de espacios culturales con o sin acceso para discapacitados en la comuna de Arauco, según datos del Observatorio Cultural, Año 2021</v>
      </c>
      <c r="AF772" t="e">
        <f>+Combinar1[[#This Row],[url]]&amp;Combinar1[[#This Row],[Complemento Link]]&amp;Combinar1[[#This Row],[id_fil_url 1]]&amp;#REF!&amp;#REF!</f>
        <v>#REF!</v>
      </c>
    </row>
    <row r="773" spans="1:32" x14ac:dyDescent="0.3">
      <c r="A773" s="22">
        <v>1</v>
      </c>
      <c r="B773" s="22" t="s">
        <v>376</v>
      </c>
      <c r="C773">
        <v>2</v>
      </c>
      <c r="D773" s="22">
        <v>2</v>
      </c>
      <c r="E773" s="22" t="s">
        <v>746</v>
      </c>
      <c r="F773" s="22"/>
      <c r="G773" s="22" t="s">
        <v>738</v>
      </c>
      <c r="H773" s="22" t="s">
        <v>737</v>
      </c>
      <c r="I773" s="22" t="s">
        <v>733</v>
      </c>
      <c r="K773" s="22" t="s">
        <v>731</v>
      </c>
      <c r="L773" s="22" t="s">
        <v>746</v>
      </c>
      <c r="M773" s="22" t="s">
        <v>735</v>
      </c>
      <c r="N773" s="22" t="s">
        <v>743</v>
      </c>
      <c r="O773" s="22" t="s">
        <v>744</v>
      </c>
      <c r="P773" s="22" t="s">
        <v>3860</v>
      </c>
      <c r="Q773" t="s">
        <v>5944</v>
      </c>
      <c r="R773" s="22" t="s">
        <v>734</v>
      </c>
      <c r="S773" s="22" t="s">
        <v>3871</v>
      </c>
      <c r="T773" s="22" t="s">
        <v>755</v>
      </c>
      <c r="U773" s="22" t="s">
        <v>384</v>
      </c>
      <c r="V773" s="22">
        <v>240</v>
      </c>
      <c r="W773" s="22" t="s">
        <v>377</v>
      </c>
      <c r="X773" s="22" t="s">
        <v>378</v>
      </c>
      <c r="Y773" s="22" t="s">
        <v>185</v>
      </c>
      <c r="Z773" s="22">
        <v>8202</v>
      </c>
      <c r="AA773" s="22" t="s">
        <v>732</v>
      </c>
      <c r="AC773" t="str">
        <f>+Combinar1[[#This Row],[Descripción Filtro URL 1]]</f>
        <v>Arauco</v>
      </c>
      <c r="AD773" t="str">
        <f>+Combinar1[[#This Row],[titulo]]&amp;AC773&amp;", "&amp;Combinar1[[#This Row],[temporalidad]]</f>
        <v>Cantidad de Espacios Culturales por Tipo en la comuna de Arauco, Año 2021</v>
      </c>
      <c r="AE773" t="str">
        <f>+Combinar1[[#This Row],[descripcion_larga]]&amp;AC773&amp;", según datos del "&amp;Combinar1[[#This Row],[fuente]]&amp;", "&amp;Combinar1[[#This Row],[temporalidad]]</f>
        <v>Gráfico que muestra la cantidad de espacios culturales por tipo en la comuna de Arauco, según datos del Observatorio Cultural, Año 2021</v>
      </c>
      <c r="AF773" t="e">
        <f>+Combinar1[[#This Row],[url]]&amp;Combinar1[[#This Row],[Complemento Link]]&amp;Combinar1[[#This Row],[id_fil_url 1]]&amp;#REF!&amp;#REF!</f>
        <v>#REF!</v>
      </c>
    </row>
    <row r="774" spans="1:32" x14ac:dyDescent="0.3">
      <c r="A774" s="22">
        <v>1</v>
      </c>
      <c r="B774" s="22" t="s">
        <v>376</v>
      </c>
      <c r="C774">
        <v>3</v>
      </c>
      <c r="D774" s="22">
        <v>3</v>
      </c>
      <c r="E774" s="22" t="s">
        <v>748</v>
      </c>
      <c r="F774" s="22"/>
      <c r="G774" s="22" t="s">
        <v>739</v>
      </c>
      <c r="H774" s="22" t="s">
        <v>737</v>
      </c>
      <c r="I774" s="22" t="s">
        <v>733</v>
      </c>
      <c r="K774" s="22" t="s">
        <v>731</v>
      </c>
      <c r="L774" s="22" t="s">
        <v>748</v>
      </c>
      <c r="M774" s="22" t="s">
        <v>735</v>
      </c>
      <c r="N774" s="22" t="s">
        <v>743</v>
      </c>
      <c r="O774" s="22" t="s">
        <v>744</v>
      </c>
      <c r="P774" s="22" t="s">
        <v>3863</v>
      </c>
      <c r="Q774" t="s">
        <v>3866</v>
      </c>
      <c r="R774" s="22" t="s">
        <v>734</v>
      </c>
      <c r="S774" s="22" t="s">
        <v>3868</v>
      </c>
      <c r="T774" s="22" t="s">
        <v>756</v>
      </c>
      <c r="U774" s="22" t="s">
        <v>384</v>
      </c>
      <c r="V774" s="22">
        <v>240</v>
      </c>
      <c r="W774" s="22" t="s">
        <v>377</v>
      </c>
      <c r="X774" s="22" t="s">
        <v>378</v>
      </c>
      <c r="Y774" s="22" t="s">
        <v>185</v>
      </c>
      <c r="Z774" s="22">
        <v>8202</v>
      </c>
      <c r="AA774" s="22" t="s">
        <v>732</v>
      </c>
      <c r="AC774" t="str">
        <f>+Combinar1[[#This Row],[Descripción Filtro URL 1]]</f>
        <v>Arauco</v>
      </c>
      <c r="AD774" t="str">
        <f>+Combinar1[[#This Row],[titulo]]&amp;AC774&amp;", "&amp;Combinar1[[#This Row],[temporalidad]]</f>
        <v>Cantidad de Espacios Culturales según su Estado de Mantención en la comuna de Arauco, Año 2021</v>
      </c>
      <c r="AE774" t="str">
        <f>+Combinar1[[#This Row],[descripcion_larga]]&amp;AC774&amp;", según datos del "&amp;Combinar1[[#This Row],[fuente]]&amp;", "&amp;Combinar1[[#This Row],[temporalidad]]</f>
        <v>Gráfico que muestra la cantidad de espacios culturales según su estado de mantención en la comuna de Arauco, según datos del Observatorio Cultural, Año 2021</v>
      </c>
      <c r="AF774" t="e">
        <f>+Combinar1[[#This Row],[url]]&amp;Combinar1[[#This Row],[Complemento Link]]&amp;Combinar1[[#This Row],[id_fil_url 1]]&amp;#REF!&amp;#REF!</f>
        <v>#REF!</v>
      </c>
    </row>
    <row r="775" spans="1:32" x14ac:dyDescent="0.3">
      <c r="A775" s="22">
        <v>1</v>
      </c>
      <c r="B775" s="22" t="s">
        <v>376</v>
      </c>
      <c r="C775">
        <v>4</v>
      </c>
      <c r="D775" s="22">
        <v>4</v>
      </c>
      <c r="E775" s="22" t="s">
        <v>750</v>
      </c>
      <c r="F775" s="22"/>
      <c r="G775" s="22" t="s">
        <v>740</v>
      </c>
      <c r="H775" s="22" t="s">
        <v>737</v>
      </c>
      <c r="I775" s="22" t="s">
        <v>733</v>
      </c>
      <c r="K775" s="22" t="s">
        <v>731</v>
      </c>
      <c r="L775" s="22" t="s">
        <v>750</v>
      </c>
      <c r="M775" s="22" t="s">
        <v>735</v>
      </c>
      <c r="N775" s="22" t="s">
        <v>743</v>
      </c>
      <c r="O775" s="22" t="s">
        <v>744</v>
      </c>
      <c r="P775" s="22" t="s">
        <v>3861</v>
      </c>
      <c r="Q775" t="s">
        <v>3867</v>
      </c>
      <c r="R775" s="22" t="s">
        <v>734</v>
      </c>
      <c r="S775" s="22" t="s">
        <v>3869</v>
      </c>
      <c r="T775" s="22" t="s">
        <v>757</v>
      </c>
      <c r="U775" s="22" t="s">
        <v>384</v>
      </c>
      <c r="V775" s="22">
        <v>240</v>
      </c>
      <c r="W775" s="22" t="s">
        <v>377</v>
      </c>
      <c r="X775" s="22" t="s">
        <v>378</v>
      </c>
      <c r="Y775" s="22" t="s">
        <v>185</v>
      </c>
      <c r="Z775" s="22">
        <v>8202</v>
      </c>
      <c r="AA775" s="22" t="s">
        <v>732</v>
      </c>
      <c r="AC775" t="str">
        <f>+Combinar1[[#This Row],[Descripción Filtro URL 1]]</f>
        <v>Arauco</v>
      </c>
      <c r="AD775" t="str">
        <f>+Combinar1[[#This Row],[titulo]]&amp;AC775&amp;", "&amp;Combinar1[[#This Row],[temporalidad]]</f>
        <v>Cantidad de Espacios Culturales según su Fuente de Financiamiento en la comuna de Arauco, Año 2021</v>
      </c>
      <c r="AE775" t="str">
        <f>+Combinar1[[#This Row],[descripcion_larga]]&amp;AC775&amp;", según datos del "&amp;Combinar1[[#This Row],[fuente]]&amp;", "&amp;Combinar1[[#This Row],[temporalidad]]</f>
        <v>Gráfico que muestra la cantidad de espacios culturales según su fuente de financiamiento en la comuna de Arauco, según datos del Observatorio Cultural, Año 2021</v>
      </c>
      <c r="AF775" t="e">
        <f>+Combinar1[[#This Row],[url]]&amp;Combinar1[[#This Row],[Complemento Link]]&amp;Combinar1[[#This Row],[id_fil_url 1]]&amp;#REF!&amp;#REF!</f>
        <v>#REF!</v>
      </c>
    </row>
    <row r="776" spans="1:32" x14ac:dyDescent="0.3">
      <c r="A776" s="22">
        <v>1</v>
      </c>
      <c r="B776" s="22" t="s">
        <v>376</v>
      </c>
      <c r="C776">
        <v>5</v>
      </c>
      <c r="D776" s="22">
        <v>5</v>
      </c>
      <c r="E776" s="22" t="s">
        <v>752</v>
      </c>
      <c r="F776" s="22"/>
      <c r="G776" s="22" t="s">
        <v>741</v>
      </c>
      <c r="H776" s="22" t="s">
        <v>737</v>
      </c>
      <c r="I776" s="22" t="s">
        <v>733</v>
      </c>
      <c r="K776" s="22" t="s">
        <v>731</v>
      </c>
      <c r="L776" s="22" t="s">
        <v>752</v>
      </c>
      <c r="M776" s="22" t="s">
        <v>735</v>
      </c>
      <c r="N776" s="22" t="s">
        <v>743</v>
      </c>
      <c r="O776" s="22" t="s">
        <v>744</v>
      </c>
      <c r="P776" s="22" t="s">
        <v>3862</v>
      </c>
      <c r="Q776" t="s">
        <v>5943</v>
      </c>
      <c r="R776" s="22" t="s">
        <v>734</v>
      </c>
      <c r="S776" s="22" t="s">
        <v>3870</v>
      </c>
      <c r="T776" s="22" t="s">
        <v>758</v>
      </c>
      <c r="U776" s="22" t="s">
        <v>384</v>
      </c>
      <c r="V776" s="22">
        <v>240</v>
      </c>
      <c r="W776" s="22" t="s">
        <v>377</v>
      </c>
      <c r="X776" s="22" t="s">
        <v>378</v>
      </c>
      <c r="Y776" s="22" t="s">
        <v>185</v>
      </c>
      <c r="Z776" s="22">
        <v>8202</v>
      </c>
      <c r="AA776" s="22" t="s">
        <v>732</v>
      </c>
      <c r="AC776" t="str">
        <f>+Combinar1[[#This Row],[Descripción Filtro URL 1]]</f>
        <v>Arauco</v>
      </c>
      <c r="AD776" t="str">
        <f>+Combinar1[[#This Row],[titulo]]&amp;AC776&amp;", "&amp;Combinar1[[#This Row],[temporalidad]]</f>
        <v>Cantidad de Espacios Culturales según su Tipo de Titularidad en la comuna de Arauco, Año 2021</v>
      </c>
      <c r="AE776" t="str">
        <f>+Combinar1[[#This Row],[descripcion_larga]]&amp;AC776&amp;", según datos del "&amp;Combinar1[[#This Row],[fuente]]&amp;", "&amp;Combinar1[[#This Row],[temporalidad]]</f>
        <v>Gráfico que muestra la cantidad de espacios culturales según su tipo de titularidad en la comuna de  Arauco, según datos del Observatorio Cultural, Año 2021</v>
      </c>
      <c r="AF776" t="e">
        <f>+Combinar1[[#This Row],[url]]&amp;Combinar1[[#This Row],[Complemento Link]]&amp;Combinar1[[#This Row],[id_fil_url 1]]&amp;#REF!&amp;#REF!</f>
        <v>#REF!</v>
      </c>
    </row>
    <row r="777" spans="1:32" x14ac:dyDescent="0.3">
      <c r="A777" s="22">
        <v>1</v>
      </c>
      <c r="B777" s="22" t="s">
        <v>376</v>
      </c>
      <c r="C777">
        <v>1</v>
      </c>
      <c r="D777" s="22">
        <v>1</v>
      </c>
      <c r="E777" s="22" t="s">
        <v>742</v>
      </c>
      <c r="F777" s="22"/>
      <c r="G777" s="22" t="s">
        <v>736</v>
      </c>
      <c r="H777" s="22" t="s">
        <v>737</v>
      </c>
      <c r="I777" s="22" t="s">
        <v>733</v>
      </c>
      <c r="K777" s="22" t="s">
        <v>731</v>
      </c>
      <c r="L777" s="22" t="s">
        <v>742</v>
      </c>
      <c r="M777" s="22" t="s">
        <v>735</v>
      </c>
      <c r="N777" s="22" t="s">
        <v>743</v>
      </c>
      <c r="O777" s="22" t="s">
        <v>744</v>
      </c>
      <c r="P777" s="22" t="s">
        <v>3859</v>
      </c>
      <c r="Q777" t="s">
        <v>3864</v>
      </c>
      <c r="R777" s="22" t="s">
        <v>734</v>
      </c>
      <c r="S777" s="22" t="s">
        <v>3872</v>
      </c>
      <c r="T777" s="22" t="s">
        <v>754</v>
      </c>
      <c r="U777" s="22" t="s">
        <v>384</v>
      </c>
      <c r="V777" s="22">
        <v>240</v>
      </c>
      <c r="W777" s="22" t="s">
        <v>377</v>
      </c>
      <c r="X777" s="22" t="s">
        <v>378</v>
      </c>
      <c r="Y777" s="22" t="s">
        <v>186</v>
      </c>
      <c r="Z777" s="22">
        <v>8203</v>
      </c>
      <c r="AA777" s="22" t="s">
        <v>732</v>
      </c>
      <c r="AC777" t="str">
        <f>+Combinar1[[#This Row],[Descripción Filtro URL 1]]</f>
        <v>Cañete</v>
      </c>
      <c r="AD777" t="str">
        <f>+Combinar1[[#This Row],[titulo]]&amp;AC777&amp;", "&amp;Combinar1[[#This Row],[temporalidad]]</f>
        <v>Cantidad de Espacios Culturales con Acceso para Discapacitados en la comuna de Cañete, Año 2021</v>
      </c>
      <c r="AE777" t="str">
        <f>+Combinar1[[#This Row],[descripcion_larga]]&amp;AC777&amp;", según datos del "&amp;Combinar1[[#This Row],[fuente]]&amp;", "&amp;Combinar1[[#This Row],[temporalidad]]</f>
        <v>Gráfico que muestra la cantidad de espacios culturales con o sin acceso para discapacitados en la comuna de Cañete, según datos del Observatorio Cultural, Año 2021</v>
      </c>
      <c r="AF777" t="e">
        <f>+Combinar1[[#This Row],[url]]&amp;Combinar1[[#This Row],[Complemento Link]]&amp;Combinar1[[#This Row],[id_fil_url 1]]&amp;#REF!&amp;#REF!</f>
        <v>#REF!</v>
      </c>
    </row>
    <row r="778" spans="1:32" x14ac:dyDescent="0.3">
      <c r="A778" s="22">
        <v>1</v>
      </c>
      <c r="B778" s="22" t="s">
        <v>376</v>
      </c>
      <c r="C778">
        <v>2</v>
      </c>
      <c r="D778" s="22">
        <v>2</v>
      </c>
      <c r="E778" s="22" t="s">
        <v>746</v>
      </c>
      <c r="F778" s="22"/>
      <c r="G778" s="22" t="s">
        <v>738</v>
      </c>
      <c r="H778" s="22" t="s">
        <v>737</v>
      </c>
      <c r="I778" s="22" t="s">
        <v>733</v>
      </c>
      <c r="K778" s="22" t="s">
        <v>731</v>
      </c>
      <c r="L778" s="22" t="s">
        <v>746</v>
      </c>
      <c r="M778" s="22" t="s">
        <v>735</v>
      </c>
      <c r="N778" s="22" t="s">
        <v>743</v>
      </c>
      <c r="O778" s="22" t="s">
        <v>744</v>
      </c>
      <c r="P778" s="22" t="s">
        <v>3860</v>
      </c>
      <c r="Q778" t="s">
        <v>5944</v>
      </c>
      <c r="R778" s="22" t="s">
        <v>734</v>
      </c>
      <c r="S778" s="22" t="s">
        <v>3871</v>
      </c>
      <c r="T778" s="22" t="s">
        <v>755</v>
      </c>
      <c r="U778" s="22" t="s">
        <v>384</v>
      </c>
      <c r="V778" s="22">
        <v>240</v>
      </c>
      <c r="W778" s="22" t="s">
        <v>377</v>
      </c>
      <c r="X778" s="22" t="s">
        <v>378</v>
      </c>
      <c r="Y778" s="22" t="s">
        <v>186</v>
      </c>
      <c r="Z778" s="22">
        <v>8203</v>
      </c>
      <c r="AA778" s="22" t="s">
        <v>732</v>
      </c>
      <c r="AC778" t="str">
        <f>+Combinar1[[#This Row],[Descripción Filtro URL 1]]</f>
        <v>Cañete</v>
      </c>
      <c r="AD778" t="str">
        <f>+Combinar1[[#This Row],[titulo]]&amp;AC778&amp;", "&amp;Combinar1[[#This Row],[temporalidad]]</f>
        <v>Cantidad de Espacios Culturales por Tipo en la comuna de Cañete, Año 2021</v>
      </c>
      <c r="AE778" t="str">
        <f>+Combinar1[[#This Row],[descripcion_larga]]&amp;AC778&amp;", según datos del "&amp;Combinar1[[#This Row],[fuente]]&amp;", "&amp;Combinar1[[#This Row],[temporalidad]]</f>
        <v>Gráfico que muestra la cantidad de espacios culturales por tipo en la comuna de Cañete, según datos del Observatorio Cultural, Año 2021</v>
      </c>
      <c r="AF778" t="e">
        <f>+Combinar1[[#This Row],[url]]&amp;Combinar1[[#This Row],[Complemento Link]]&amp;Combinar1[[#This Row],[id_fil_url 1]]&amp;#REF!&amp;#REF!</f>
        <v>#REF!</v>
      </c>
    </row>
    <row r="779" spans="1:32" x14ac:dyDescent="0.3">
      <c r="A779" s="22">
        <v>1</v>
      </c>
      <c r="B779" s="22" t="s">
        <v>376</v>
      </c>
      <c r="C779">
        <v>3</v>
      </c>
      <c r="D779" s="22">
        <v>3</v>
      </c>
      <c r="E779" s="22" t="s">
        <v>748</v>
      </c>
      <c r="F779" s="22"/>
      <c r="G779" s="22" t="s">
        <v>739</v>
      </c>
      <c r="H779" s="22" t="s">
        <v>737</v>
      </c>
      <c r="I779" s="22" t="s">
        <v>733</v>
      </c>
      <c r="K779" s="22" t="s">
        <v>731</v>
      </c>
      <c r="L779" s="22" t="s">
        <v>748</v>
      </c>
      <c r="M779" s="22" t="s">
        <v>735</v>
      </c>
      <c r="N779" s="22" t="s">
        <v>743</v>
      </c>
      <c r="O779" s="22" t="s">
        <v>744</v>
      </c>
      <c r="P779" s="22" t="s">
        <v>3863</v>
      </c>
      <c r="Q779" t="s">
        <v>3866</v>
      </c>
      <c r="R779" s="22" t="s">
        <v>734</v>
      </c>
      <c r="S779" s="22" t="s">
        <v>3868</v>
      </c>
      <c r="T779" s="22" t="s">
        <v>756</v>
      </c>
      <c r="U779" s="22" t="s">
        <v>384</v>
      </c>
      <c r="V779" s="22">
        <v>240</v>
      </c>
      <c r="W779" s="22" t="s">
        <v>377</v>
      </c>
      <c r="X779" s="22" t="s">
        <v>378</v>
      </c>
      <c r="Y779" s="22" t="s">
        <v>186</v>
      </c>
      <c r="Z779" s="22">
        <v>8203</v>
      </c>
      <c r="AA779" s="22" t="s">
        <v>732</v>
      </c>
      <c r="AC779" t="str">
        <f>+Combinar1[[#This Row],[Descripción Filtro URL 1]]</f>
        <v>Cañete</v>
      </c>
      <c r="AD779" t="str">
        <f>+Combinar1[[#This Row],[titulo]]&amp;AC779&amp;", "&amp;Combinar1[[#This Row],[temporalidad]]</f>
        <v>Cantidad de Espacios Culturales según su Estado de Mantención en la comuna de Cañete, Año 2021</v>
      </c>
      <c r="AE779" t="str">
        <f>+Combinar1[[#This Row],[descripcion_larga]]&amp;AC779&amp;", según datos del "&amp;Combinar1[[#This Row],[fuente]]&amp;", "&amp;Combinar1[[#This Row],[temporalidad]]</f>
        <v>Gráfico que muestra la cantidad de espacios culturales según su estado de mantención en la comuna de Cañete, según datos del Observatorio Cultural, Año 2021</v>
      </c>
      <c r="AF779" t="e">
        <f>+Combinar1[[#This Row],[url]]&amp;Combinar1[[#This Row],[Complemento Link]]&amp;Combinar1[[#This Row],[id_fil_url 1]]&amp;#REF!&amp;#REF!</f>
        <v>#REF!</v>
      </c>
    </row>
    <row r="780" spans="1:32" x14ac:dyDescent="0.3">
      <c r="A780" s="22">
        <v>1</v>
      </c>
      <c r="B780" s="22" t="s">
        <v>376</v>
      </c>
      <c r="C780">
        <v>4</v>
      </c>
      <c r="D780" s="22">
        <v>4</v>
      </c>
      <c r="E780" s="22" t="s">
        <v>750</v>
      </c>
      <c r="F780" s="22"/>
      <c r="G780" s="22" t="s">
        <v>740</v>
      </c>
      <c r="H780" s="22" t="s">
        <v>737</v>
      </c>
      <c r="I780" s="22" t="s">
        <v>733</v>
      </c>
      <c r="K780" s="22" t="s">
        <v>731</v>
      </c>
      <c r="L780" s="22" t="s">
        <v>750</v>
      </c>
      <c r="M780" s="22" t="s">
        <v>735</v>
      </c>
      <c r="N780" s="22" t="s">
        <v>743</v>
      </c>
      <c r="O780" s="22" t="s">
        <v>744</v>
      </c>
      <c r="P780" s="22" t="s">
        <v>3861</v>
      </c>
      <c r="Q780" t="s">
        <v>3867</v>
      </c>
      <c r="R780" s="22" t="s">
        <v>734</v>
      </c>
      <c r="S780" s="22" t="s">
        <v>3869</v>
      </c>
      <c r="T780" s="22" t="s">
        <v>757</v>
      </c>
      <c r="U780" s="22" t="s">
        <v>384</v>
      </c>
      <c r="V780" s="22">
        <v>240</v>
      </c>
      <c r="W780" s="22" t="s">
        <v>377</v>
      </c>
      <c r="X780" s="22" t="s">
        <v>378</v>
      </c>
      <c r="Y780" s="22" t="s">
        <v>186</v>
      </c>
      <c r="Z780" s="22">
        <v>8203</v>
      </c>
      <c r="AA780" s="22" t="s">
        <v>732</v>
      </c>
      <c r="AC780" t="str">
        <f>+Combinar1[[#This Row],[Descripción Filtro URL 1]]</f>
        <v>Cañete</v>
      </c>
      <c r="AD780" t="str">
        <f>+Combinar1[[#This Row],[titulo]]&amp;AC780&amp;", "&amp;Combinar1[[#This Row],[temporalidad]]</f>
        <v>Cantidad de Espacios Culturales según su Fuente de Financiamiento en la comuna de Cañete, Año 2021</v>
      </c>
      <c r="AE780" t="str">
        <f>+Combinar1[[#This Row],[descripcion_larga]]&amp;AC780&amp;", según datos del "&amp;Combinar1[[#This Row],[fuente]]&amp;", "&amp;Combinar1[[#This Row],[temporalidad]]</f>
        <v>Gráfico que muestra la cantidad de espacios culturales según su fuente de financiamiento en la comuna de Cañete, según datos del Observatorio Cultural, Año 2021</v>
      </c>
      <c r="AF780" t="e">
        <f>+Combinar1[[#This Row],[url]]&amp;Combinar1[[#This Row],[Complemento Link]]&amp;Combinar1[[#This Row],[id_fil_url 1]]&amp;#REF!&amp;#REF!</f>
        <v>#REF!</v>
      </c>
    </row>
    <row r="781" spans="1:32" x14ac:dyDescent="0.3">
      <c r="A781" s="22">
        <v>1</v>
      </c>
      <c r="B781" s="22" t="s">
        <v>376</v>
      </c>
      <c r="C781">
        <v>5</v>
      </c>
      <c r="D781" s="22">
        <v>5</v>
      </c>
      <c r="E781" s="22" t="s">
        <v>752</v>
      </c>
      <c r="F781" s="22"/>
      <c r="G781" s="22" t="s">
        <v>741</v>
      </c>
      <c r="H781" s="22" t="s">
        <v>737</v>
      </c>
      <c r="I781" s="22" t="s">
        <v>733</v>
      </c>
      <c r="K781" s="22" t="s">
        <v>731</v>
      </c>
      <c r="L781" s="22" t="s">
        <v>752</v>
      </c>
      <c r="M781" s="22" t="s">
        <v>735</v>
      </c>
      <c r="N781" s="22" t="s">
        <v>743</v>
      </c>
      <c r="O781" s="22" t="s">
        <v>744</v>
      </c>
      <c r="P781" s="22" t="s">
        <v>3862</v>
      </c>
      <c r="Q781" t="s">
        <v>5943</v>
      </c>
      <c r="R781" s="22" t="s">
        <v>734</v>
      </c>
      <c r="S781" s="22" t="s">
        <v>3870</v>
      </c>
      <c r="T781" s="22" t="s">
        <v>758</v>
      </c>
      <c r="U781" s="22" t="s">
        <v>384</v>
      </c>
      <c r="V781" s="22">
        <v>240</v>
      </c>
      <c r="W781" s="22" t="s">
        <v>377</v>
      </c>
      <c r="X781" s="22" t="s">
        <v>378</v>
      </c>
      <c r="Y781" s="22" t="s">
        <v>186</v>
      </c>
      <c r="Z781" s="22">
        <v>8203</v>
      </c>
      <c r="AA781" s="22" t="s">
        <v>732</v>
      </c>
      <c r="AC781" t="str">
        <f>+Combinar1[[#This Row],[Descripción Filtro URL 1]]</f>
        <v>Cañete</v>
      </c>
      <c r="AD781" t="str">
        <f>+Combinar1[[#This Row],[titulo]]&amp;AC781&amp;", "&amp;Combinar1[[#This Row],[temporalidad]]</f>
        <v>Cantidad de Espacios Culturales según su Tipo de Titularidad en la comuna de Cañete, Año 2021</v>
      </c>
      <c r="AE781" t="str">
        <f>+Combinar1[[#This Row],[descripcion_larga]]&amp;AC781&amp;", según datos del "&amp;Combinar1[[#This Row],[fuente]]&amp;", "&amp;Combinar1[[#This Row],[temporalidad]]</f>
        <v>Gráfico que muestra la cantidad de espacios culturales según su tipo de titularidad en la comuna de  Cañete, según datos del Observatorio Cultural, Año 2021</v>
      </c>
      <c r="AF781" t="e">
        <f>+Combinar1[[#This Row],[url]]&amp;Combinar1[[#This Row],[Complemento Link]]&amp;Combinar1[[#This Row],[id_fil_url 1]]&amp;#REF!&amp;#REF!</f>
        <v>#REF!</v>
      </c>
    </row>
    <row r="782" spans="1:32" x14ac:dyDescent="0.3">
      <c r="A782" s="22">
        <v>1</v>
      </c>
      <c r="B782" s="22" t="s">
        <v>376</v>
      </c>
      <c r="C782">
        <v>1</v>
      </c>
      <c r="D782" s="22">
        <v>1</v>
      </c>
      <c r="E782" s="22" t="s">
        <v>742</v>
      </c>
      <c r="F782" s="22"/>
      <c r="G782" s="22" t="s">
        <v>736</v>
      </c>
      <c r="H782" s="22" t="s">
        <v>737</v>
      </c>
      <c r="I782" s="22" t="s">
        <v>733</v>
      </c>
      <c r="K782" s="22" t="s">
        <v>731</v>
      </c>
      <c r="L782" s="22" t="s">
        <v>742</v>
      </c>
      <c r="M782" s="22" t="s">
        <v>735</v>
      </c>
      <c r="N782" s="22" t="s">
        <v>743</v>
      </c>
      <c r="O782" s="22" t="s">
        <v>744</v>
      </c>
      <c r="P782" s="22" t="s">
        <v>3859</v>
      </c>
      <c r="Q782" t="s">
        <v>3864</v>
      </c>
      <c r="R782" s="22" t="s">
        <v>734</v>
      </c>
      <c r="S782" s="22" t="s">
        <v>3872</v>
      </c>
      <c r="T782" s="22" t="s">
        <v>754</v>
      </c>
      <c r="U782" s="22" t="s">
        <v>384</v>
      </c>
      <c r="V782" s="22">
        <v>240</v>
      </c>
      <c r="W782" s="22" t="s">
        <v>377</v>
      </c>
      <c r="X782" s="22" t="s">
        <v>378</v>
      </c>
      <c r="Y782" s="22" t="s">
        <v>187</v>
      </c>
      <c r="Z782" s="22">
        <v>8204</v>
      </c>
      <c r="AA782" s="22" t="s">
        <v>732</v>
      </c>
      <c r="AC782" t="str">
        <f>+Combinar1[[#This Row],[Descripción Filtro URL 1]]</f>
        <v>Contulmo</v>
      </c>
      <c r="AD782" t="str">
        <f>+Combinar1[[#This Row],[titulo]]&amp;AC782&amp;", "&amp;Combinar1[[#This Row],[temporalidad]]</f>
        <v>Cantidad de Espacios Culturales con Acceso para Discapacitados en la comuna de Contulmo, Año 2021</v>
      </c>
      <c r="AE782" t="str">
        <f>+Combinar1[[#This Row],[descripcion_larga]]&amp;AC782&amp;", según datos del "&amp;Combinar1[[#This Row],[fuente]]&amp;", "&amp;Combinar1[[#This Row],[temporalidad]]</f>
        <v>Gráfico que muestra la cantidad de espacios culturales con o sin acceso para discapacitados en la comuna de Contulmo, según datos del Observatorio Cultural, Año 2021</v>
      </c>
      <c r="AF782" t="e">
        <f>+Combinar1[[#This Row],[url]]&amp;Combinar1[[#This Row],[Complemento Link]]&amp;Combinar1[[#This Row],[id_fil_url 1]]&amp;#REF!&amp;#REF!</f>
        <v>#REF!</v>
      </c>
    </row>
    <row r="783" spans="1:32" x14ac:dyDescent="0.3">
      <c r="A783" s="22">
        <v>1</v>
      </c>
      <c r="B783" s="22" t="s">
        <v>376</v>
      </c>
      <c r="C783">
        <v>2</v>
      </c>
      <c r="D783" s="22">
        <v>2</v>
      </c>
      <c r="E783" s="22" t="s">
        <v>746</v>
      </c>
      <c r="F783" s="22"/>
      <c r="G783" s="22" t="s">
        <v>738</v>
      </c>
      <c r="H783" s="22" t="s">
        <v>737</v>
      </c>
      <c r="I783" s="22" t="s">
        <v>733</v>
      </c>
      <c r="K783" s="22" t="s">
        <v>731</v>
      </c>
      <c r="L783" s="22" t="s">
        <v>746</v>
      </c>
      <c r="M783" s="22" t="s">
        <v>735</v>
      </c>
      <c r="N783" s="22" t="s">
        <v>743</v>
      </c>
      <c r="O783" s="22" t="s">
        <v>744</v>
      </c>
      <c r="P783" s="22" t="s">
        <v>3860</v>
      </c>
      <c r="Q783" t="s">
        <v>5944</v>
      </c>
      <c r="R783" s="22" t="s">
        <v>734</v>
      </c>
      <c r="S783" s="22" t="s">
        <v>3871</v>
      </c>
      <c r="T783" s="22" t="s">
        <v>755</v>
      </c>
      <c r="U783" s="22" t="s">
        <v>384</v>
      </c>
      <c r="V783" s="22">
        <v>240</v>
      </c>
      <c r="W783" s="22" t="s">
        <v>377</v>
      </c>
      <c r="X783" s="22" t="s">
        <v>378</v>
      </c>
      <c r="Y783" s="22" t="s">
        <v>187</v>
      </c>
      <c r="Z783" s="22">
        <v>8204</v>
      </c>
      <c r="AA783" s="22" t="s">
        <v>732</v>
      </c>
      <c r="AC783" t="str">
        <f>+Combinar1[[#This Row],[Descripción Filtro URL 1]]</f>
        <v>Contulmo</v>
      </c>
      <c r="AD783" t="str">
        <f>+Combinar1[[#This Row],[titulo]]&amp;AC783&amp;", "&amp;Combinar1[[#This Row],[temporalidad]]</f>
        <v>Cantidad de Espacios Culturales por Tipo en la comuna de Contulmo, Año 2021</v>
      </c>
      <c r="AE783" t="str">
        <f>+Combinar1[[#This Row],[descripcion_larga]]&amp;AC783&amp;", según datos del "&amp;Combinar1[[#This Row],[fuente]]&amp;", "&amp;Combinar1[[#This Row],[temporalidad]]</f>
        <v>Gráfico que muestra la cantidad de espacios culturales por tipo en la comuna de Contulmo, según datos del Observatorio Cultural, Año 2021</v>
      </c>
      <c r="AF783" t="e">
        <f>+Combinar1[[#This Row],[url]]&amp;Combinar1[[#This Row],[Complemento Link]]&amp;Combinar1[[#This Row],[id_fil_url 1]]&amp;#REF!&amp;#REF!</f>
        <v>#REF!</v>
      </c>
    </row>
    <row r="784" spans="1:32" x14ac:dyDescent="0.3">
      <c r="A784" s="22">
        <v>1</v>
      </c>
      <c r="B784" s="22" t="s">
        <v>376</v>
      </c>
      <c r="C784">
        <v>3</v>
      </c>
      <c r="D784" s="22">
        <v>3</v>
      </c>
      <c r="E784" s="22" t="s">
        <v>748</v>
      </c>
      <c r="F784" s="22"/>
      <c r="G784" s="22" t="s">
        <v>739</v>
      </c>
      <c r="H784" s="22" t="s">
        <v>737</v>
      </c>
      <c r="I784" s="22" t="s">
        <v>733</v>
      </c>
      <c r="K784" s="22" t="s">
        <v>731</v>
      </c>
      <c r="L784" s="22" t="s">
        <v>748</v>
      </c>
      <c r="M784" s="22" t="s">
        <v>735</v>
      </c>
      <c r="N784" s="22" t="s">
        <v>743</v>
      </c>
      <c r="O784" s="22" t="s">
        <v>744</v>
      </c>
      <c r="P784" s="22" t="s">
        <v>3863</v>
      </c>
      <c r="Q784" t="s">
        <v>3866</v>
      </c>
      <c r="R784" s="22" t="s">
        <v>734</v>
      </c>
      <c r="S784" s="22" t="s">
        <v>3868</v>
      </c>
      <c r="T784" s="22" t="s">
        <v>756</v>
      </c>
      <c r="U784" s="22" t="s">
        <v>384</v>
      </c>
      <c r="V784" s="22">
        <v>240</v>
      </c>
      <c r="W784" s="22" t="s">
        <v>377</v>
      </c>
      <c r="X784" s="22" t="s">
        <v>378</v>
      </c>
      <c r="Y784" s="22" t="s">
        <v>187</v>
      </c>
      <c r="Z784" s="22">
        <v>8204</v>
      </c>
      <c r="AA784" s="22" t="s">
        <v>732</v>
      </c>
      <c r="AC784" t="str">
        <f>+Combinar1[[#This Row],[Descripción Filtro URL 1]]</f>
        <v>Contulmo</v>
      </c>
      <c r="AD784" t="str">
        <f>+Combinar1[[#This Row],[titulo]]&amp;AC784&amp;", "&amp;Combinar1[[#This Row],[temporalidad]]</f>
        <v>Cantidad de Espacios Culturales según su Estado de Mantención en la comuna de Contulmo, Año 2021</v>
      </c>
      <c r="AE784" t="str">
        <f>+Combinar1[[#This Row],[descripcion_larga]]&amp;AC784&amp;", según datos del "&amp;Combinar1[[#This Row],[fuente]]&amp;", "&amp;Combinar1[[#This Row],[temporalidad]]</f>
        <v>Gráfico que muestra la cantidad de espacios culturales según su estado de mantención en la comuna de Contulmo, según datos del Observatorio Cultural, Año 2021</v>
      </c>
      <c r="AF784" t="e">
        <f>+Combinar1[[#This Row],[url]]&amp;Combinar1[[#This Row],[Complemento Link]]&amp;Combinar1[[#This Row],[id_fil_url 1]]&amp;#REF!&amp;#REF!</f>
        <v>#REF!</v>
      </c>
    </row>
    <row r="785" spans="1:32" x14ac:dyDescent="0.3">
      <c r="A785" s="22">
        <v>1</v>
      </c>
      <c r="B785" s="22" t="s">
        <v>376</v>
      </c>
      <c r="C785">
        <v>4</v>
      </c>
      <c r="D785" s="22">
        <v>4</v>
      </c>
      <c r="E785" s="22" t="s">
        <v>750</v>
      </c>
      <c r="F785" s="22"/>
      <c r="G785" s="22" t="s">
        <v>740</v>
      </c>
      <c r="H785" s="22" t="s">
        <v>737</v>
      </c>
      <c r="I785" s="22" t="s">
        <v>733</v>
      </c>
      <c r="K785" s="22" t="s">
        <v>731</v>
      </c>
      <c r="L785" s="22" t="s">
        <v>750</v>
      </c>
      <c r="M785" s="22" t="s">
        <v>735</v>
      </c>
      <c r="N785" s="22" t="s">
        <v>743</v>
      </c>
      <c r="O785" s="22" t="s">
        <v>744</v>
      </c>
      <c r="P785" s="22" t="s">
        <v>3861</v>
      </c>
      <c r="Q785" t="s">
        <v>3867</v>
      </c>
      <c r="R785" s="22" t="s">
        <v>734</v>
      </c>
      <c r="S785" s="22" t="s">
        <v>3869</v>
      </c>
      <c r="T785" s="22" t="s">
        <v>757</v>
      </c>
      <c r="U785" s="22" t="s">
        <v>384</v>
      </c>
      <c r="V785" s="22">
        <v>240</v>
      </c>
      <c r="W785" s="22" t="s">
        <v>377</v>
      </c>
      <c r="X785" s="22" t="s">
        <v>378</v>
      </c>
      <c r="Y785" s="22" t="s">
        <v>187</v>
      </c>
      <c r="Z785" s="22">
        <v>8204</v>
      </c>
      <c r="AA785" s="22" t="s">
        <v>732</v>
      </c>
      <c r="AC785" t="str">
        <f>+Combinar1[[#This Row],[Descripción Filtro URL 1]]</f>
        <v>Contulmo</v>
      </c>
      <c r="AD785" t="str">
        <f>+Combinar1[[#This Row],[titulo]]&amp;AC785&amp;", "&amp;Combinar1[[#This Row],[temporalidad]]</f>
        <v>Cantidad de Espacios Culturales según su Fuente de Financiamiento en la comuna de Contulmo, Año 2021</v>
      </c>
      <c r="AE785" t="str">
        <f>+Combinar1[[#This Row],[descripcion_larga]]&amp;AC785&amp;", según datos del "&amp;Combinar1[[#This Row],[fuente]]&amp;", "&amp;Combinar1[[#This Row],[temporalidad]]</f>
        <v>Gráfico que muestra la cantidad de espacios culturales según su fuente de financiamiento en la comuna de Contulmo, según datos del Observatorio Cultural, Año 2021</v>
      </c>
      <c r="AF785" t="e">
        <f>+Combinar1[[#This Row],[url]]&amp;Combinar1[[#This Row],[Complemento Link]]&amp;Combinar1[[#This Row],[id_fil_url 1]]&amp;#REF!&amp;#REF!</f>
        <v>#REF!</v>
      </c>
    </row>
    <row r="786" spans="1:32" x14ac:dyDescent="0.3">
      <c r="A786" s="22">
        <v>1</v>
      </c>
      <c r="B786" s="22" t="s">
        <v>376</v>
      </c>
      <c r="C786">
        <v>5</v>
      </c>
      <c r="D786" s="22">
        <v>5</v>
      </c>
      <c r="E786" s="22" t="s">
        <v>752</v>
      </c>
      <c r="F786" s="22"/>
      <c r="G786" s="22" t="s">
        <v>741</v>
      </c>
      <c r="H786" s="22" t="s">
        <v>737</v>
      </c>
      <c r="I786" s="22" t="s">
        <v>733</v>
      </c>
      <c r="K786" s="22" t="s">
        <v>731</v>
      </c>
      <c r="L786" s="22" t="s">
        <v>752</v>
      </c>
      <c r="M786" s="22" t="s">
        <v>735</v>
      </c>
      <c r="N786" s="22" t="s">
        <v>743</v>
      </c>
      <c r="O786" s="22" t="s">
        <v>744</v>
      </c>
      <c r="P786" s="22" t="s">
        <v>3862</v>
      </c>
      <c r="Q786" t="s">
        <v>5943</v>
      </c>
      <c r="R786" s="22" t="s">
        <v>734</v>
      </c>
      <c r="S786" s="22" t="s">
        <v>3870</v>
      </c>
      <c r="T786" s="22" t="s">
        <v>758</v>
      </c>
      <c r="U786" s="22" t="s">
        <v>384</v>
      </c>
      <c r="V786" s="22">
        <v>240</v>
      </c>
      <c r="W786" s="22" t="s">
        <v>377</v>
      </c>
      <c r="X786" s="22" t="s">
        <v>378</v>
      </c>
      <c r="Y786" s="22" t="s">
        <v>187</v>
      </c>
      <c r="Z786" s="22">
        <v>8204</v>
      </c>
      <c r="AA786" s="22" t="s">
        <v>732</v>
      </c>
      <c r="AC786" t="str">
        <f>+Combinar1[[#This Row],[Descripción Filtro URL 1]]</f>
        <v>Contulmo</v>
      </c>
      <c r="AD786" t="str">
        <f>+Combinar1[[#This Row],[titulo]]&amp;AC786&amp;", "&amp;Combinar1[[#This Row],[temporalidad]]</f>
        <v>Cantidad de Espacios Culturales según su Tipo de Titularidad en la comuna de Contulmo, Año 2021</v>
      </c>
      <c r="AE786" t="str">
        <f>+Combinar1[[#This Row],[descripcion_larga]]&amp;AC786&amp;", según datos del "&amp;Combinar1[[#This Row],[fuente]]&amp;", "&amp;Combinar1[[#This Row],[temporalidad]]</f>
        <v>Gráfico que muestra la cantidad de espacios culturales según su tipo de titularidad en la comuna de  Contulmo, según datos del Observatorio Cultural, Año 2021</v>
      </c>
      <c r="AF786" t="e">
        <f>+Combinar1[[#This Row],[url]]&amp;Combinar1[[#This Row],[Complemento Link]]&amp;Combinar1[[#This Row],[id_fil_url 1]]&amp;#REF!&amp;#REF!</f>
        <v>#REF!</v>
      </c>
    </row>
    <row r="787" spans="1:32" x14ac:dyDescent="0.3">
      <c r="A787" s="22">
        <v>1</v>
      </c>
      <c r="B787" s="22" t="s">
        <v>376</v>
      </c>
      <c r="C787">
        <v>1</v>
      </c>
      <c r="D787" s="22">
        <v>1</v>
      </c>
      <c r="E787" s="22" t="s">
        <v>742</v>
      </c>
      <c r="F787" s="22"/>
      <c r="G787" s="22" t="s">
        <v>736</v>
      </c>
      <c r="H787" s="22" t="s">
        <v>737</v>
      </c>
      <c r="I787" s="22" t="s">
        <v>733</v>
      </c>
      <c r="K787" s="22" t="s">
        <v>731</v>
      </c>
      <c r="L787" s="22" t="s">
        <v>742</v>
      </c>
      <c r="M787" s="22" t="s">
        <v>735</v>
      </c>
      <c r="N787" s="22" t="s">
        <v>743</v>
      </c>
      <c r="O787" s="22" t="s">
        <v>744</v>
      </c>
      <c r="P787" s="22" t="s">
        <v>3859</v>
      </c>
      <c r="Q787" t="s">
        <v>3864</v>
      </c>
      <c r="R787" s="22" t="s">
        <v>734</v>
      </c>
      <c r="S787" s="22" t="s">
        <v>3872</v>
      </c>
      <c r="T787" s="22" t="s">
        <v>754</v>
      </c>
      <c r="U787" s="22" t="s">
        <v>384</v>
      </c>
      <c r="V787" s="22">
        <v>240</v>
      </c>
      <c r="W787" s="22" t="s">
        <v>377</v>
      </c>
      <c r="X787" s="22" t="s">
        <v>378</v>
      </c>
      <c r="Y787" s="22" t="s">
        <v>188</v>
      </c>
      <c r="Z787" s="22">
        <v>8205</v>
      </c>
      <c r="AA787" s="22" t="s">
        <v>732</v>
      </c>
      <c r="AC787" t="str">
        <f>+Combinar1[[#This Row],[Descripción Filtro URL 1]]</f>
        <v>Curanilahue</v>
      </c>
      <c r="AD787" t="str">
        <f>+Combinar1[[#This Row],[titulo]]&amp;AC787&amp;", "&amp;Combinar1[[#This Row],[temporalidad]]</f>
        <v>Cantidad de Espacios Culturales con Acceso para Discapacitados en la comuna de Curanilahue, Año 2021</v>
      </c>
      <c r="AE787" t="str">
        <f>+Combinar1[[#This Row],[descripcion_larga]]&amp;AC787&amp;", según datos del "&amp;Combinar1[[#This Row],[fuente]]&amp;", "&amp;Combinar1[[#This Row],[temporalidad]]</f>
        <v>Gráfico que muestra la cantidad de espacios culturales con o sin acceso para discapacitados en la comuna de Curanilahue, según datos del Observatorio Cultural, Año 2021</v>
      </c>
      <c r="AF787" t="e">
        <f>+Combinar1[[#This Row],[url]]&amp;Combinar1[[#This Row],[Complemento Link]]&amp;Combinar1[[#This Row],[id_fil_url 1]]&amp;#REF!&amp;#REF!</f>
        <v>#REF!</v>
      </c>
    </row>
    <row r="788" spans="1:32" x14ac:dyDescent="0.3">
      <c r="A788" s="22">
        <v>1</v>
      </c>
      <c r="B788" s="22" t="s">
        <v>376</v>
      </c>
      <c r="C788">
        <v>2</v>
      </c>
      <c r="D788" s="22">
        <v>2</v>
      </c>
      <c r="E788" s="22" t="s">
        <v>746</v>
      </c>
      <c r="F788" s="22"/>
      <c r="G788" s="22" t="s">
        <v>738</v>
      </c>
      <c r="H788" s="22" t="s">
        <v>737</v>
      </c>
      <c r="I788" s="22" t="s">
        <v>733</v>
      </c>
      <c r="K788" s="22" t="s">
        <v>731</v>
      </c>
      <c r="L788" s="22" t="s">
        <v>746</v>
      </c>
      <c r="M788" s="22" t="s">
        <v>735</v>
      </c>
      <c r="N788" s="22" t="s">
        <v>743</v>
      </c>
      <c r="O788" s="22" t="s">
        <v>744</v>
      </c>
      <c r="P788" s="22" t="s">
        <v>3860</v>
      </c>
      <c r="Q788" t="s">
        <v>5944</v>
      </c>
      <c r="R788" s="22" t="s">
        <v>734</v>
      </c>
      <c r="S788" s="22" t="s">
        <v>3871</v>
      </c>
      <c r="T788" s="22" t="s">
        <v>755</v>
      </c>
      <c r="U788" s="22" t="s">
        <v>384</v>
      </c>
      <c r="V788" s="22">
        <v>240</v>
      </c>
      <c r="W788" s="22" t="s">
        <v>377</v>
      </c>
      <c r="X788" s="22" t="s">
        <v>378</v>
      </c>
      <c r="Y788" s="22" t="s">
        <v>188</v>
      </c>
      <c r="Z788" s="22">
        <v>8205</v>
      </c>
      <c r="AA788" s="22" t="s">
        <v>732</v>
      </c>
      <c r="AC788" t="str">
        <f>+Combinar1[[#This Row],[Descripción Filtro URL 1]]</f>
        <v>Curanilahue</v>
      </c>
      <c r="AD788" t="str">
        <f>+Combinar1[[#This Row],[titulo]]&amp;AC788&amp;", "&amp;Combinar1[[#This Row],[temporalidad]]</f>
        <v>Cantidad de Espacios Culturales por Tipo en la comuna de Curanilahue, Año 2021</v>
      </c>
      <c r="AE788" t="str">
        <f>+Combinar1[[#This Row],[descripcion_larga]]&amp;AC788&amp;", según datos del "&amp;Combinar1[[#This Row],[fuente]]&amp;", "&amp;Combinar1[[#This Row],[temporalidad]]</f>
        <v>Gráfico que muestra la cantidad de espacios culturales por tipo en la comuna de Curanilahue, según datos del Observatorio Cultural, Año 2021</v>
      </c>
      <c r="AF788" t="e">
        <f>+Combinar1[[#This Row],[url]]&amp;Combinar1[[#This Row],[Complemento Link]]&amp;Combinar1[[#This Row],[id_fil_url 1]]&amp;#REF!&amp;#REF!</f>
        <v>#REF!</v>
      </c>
    </row>
    <row r="789" spans="1:32" x14ac:dyDescent="0.3">
      <c r="A789" s="22">
        <v>1</v>
      </c>
      <c r="B789" s="22" t="s">
        <v>376</v>
      </c>
      <c r="C789">
        <v>3</v>
      </c>
      <c r="D789" s="22">
        <v>3</v>
      </c>
      <c r="E789" s="22" t="s">
        <v>748</v>
      </c>
      <c r="F789" s="22"/>
      <c r="G789" s="22" t="s">
        <v>739</v>
      </c>
      <c r="H789" s="22" t="s">
        <v>737</v>
      </c>
      <c r="I789" s="22" t="s">
        <v>733</v>
      </c>
      <c r="K789" s="22" t="s">
        <v>731</v>
      </c>
      <c r="L789" s="22" t="s">
        <v>748</v>
      </c>
      <c r="M789" s="22" t="s">
        <v>735</v>
      </c>
      <c r="N789" s="22" t="s">
        <v>743</v>
      </c>
      <c r="O789" s="22" t="s">
        <v>744</v>
      </c>
      <c r="P789" s="22" t="s">
        <v>3863</v>
      </c>
      <c r="Q789" t="s">
        <v>3866</v>
      </c>
      <c r="R789" s="22" t="s">
        <v>734</v>
      </c>
      <c r="S789" s="22" t="s">
        <v>3868</v>
      </c>
      <c r="T789" s="22" t="s">
        <v>756</v>
      </c>
      <c r="U789" s="22" t="s">
        <v>384</v>
      </c>
      <c r="V789" s="22">
        <v>240</v>
      </c>
      <c r="W789" s="22" t="s">
        <v>377</v>
      </c>
      <c r="X789" s="22" t="s">
        <v>378</v>
      </c>
      <c r="Y789" s="22" t="s">
        <v>188</v>
      </c>
      <c r="Z789" s="22">
        <v>8205</v>
      </c>
      <c r="AA789" s="22" t="s">
        <v>732</v>
      </c>
      <c r="AC789" t="str">
        <f>+Combinar1[[#This Row],[Descripción Filtro URL 1]]</f>
        <v>Curanilahue</v>
      </c>
      <c r="AD789" t="str">
        <f>+Combinar1[[#This Row],[titulo]]&amp;AC789&amp;", "&amp;Combinar1[[#This Row],[temporalidad]]</f>
        <v>Cantidad de Espacios Culturales según su Estado de Mantención en la comuna de Curanilahue, Año 2021</v>
      </c>
      <c r="AE789" t="str">
        <f>+Combinar1[[#This Row],[descripcion_larga]]&amp;AC789&amp;", según datos del "&amp;Combinar1[[#This Row],[fuente]]&amp;", "&amp;Combinar1[[#This Row],[temporalidad]]</f>
        <v>Gráfico que muestra la cantidad de espacios culturales según su estado de mantención en la comuna de Curanilahue, según datos del Observatorio Cultural, Año 2021</v>
      </c>
      <c r="AF789" t="e">
        <f>+Combinar1[[#This Row],[url]]&amp;Combinar1[[#This Row],[Complemento Link]]&amp;Combinar1[[#This Row],[id_fil_url 1]]&amp;#REF!&amp;#REF!</f>
        <v>#REF!</v>
      </c>
    </row>
    <row r="790" spans="1:32" x14ac:dyDescent="0.3">
      <c r="A790" s="22">
        <v>1</v>
      </c>
      <c r="B790" s="22" t="s">
        <v>376</v>
      </c>
      <c r="C790">
        <v>4</v>
      </c>
      <c r="D790" s="22">
        <v>4</v>
      </c>
      <c r="E790" s="22" t="s">
        <v>750</v>
      </c>
      <c r="F790" s="22"/>
      <c r="G790" s="22" t="s">
        <v>740</v>
      </c>
      <c r="H790" s="22" t="s">
        <v>737</v>
      </c>
      <c r="I790" s="22" t="s">
        <v>733</v>
      </c>
      <c r="K790" s="22" t="s">
        <v>731</v>
      </c>
      <c r="L790" s="22" t="s">
        <v>750</v>
      </c>
      <c r="M790" s="22" t="s">
        <v>735</v>
      </c>
      <c r="N790" s="22" t="s">
        <v>743</v>
      </c>
      <c r="O790" s="22" t="s">
        <v>744</v>
      </c>
      <c r="P790" s="22" t="s">
        <v>3861</v>
      </c>
      <c r="Q790" t="s">
        <v>3867</v>
      </c>
      <c r="R790" s="22" t="s">
        <v>734</v>
      </c>
      <c r="S790" s="22" t="s">
        <v>3869</v>
      </c>
      <c r="T790" s="22" t="s">
        <v>757</v>
      </c>
      <c r="U790" s="22" t="s">
        <v>384</v>
      </c>
      <c r="V790" s="22">
        <v>240</v>
      </c>
      <c r="W790" s="22" t="s">
        <v>377</v>
      </c>
      <c r="X790" s="22" t="s">
        <v>378</v>
      </c>
      <c r="Y790" s="22" t="s">
        <v>188</v>
      </c>
      <c r="Z790" s="22">
        <v>8205</v>
      </c>
      <c r="AA790" s="22" t="s">
        <v>732</v>
      </c>
      <c r="AC790" t="str">
        <f>+Combinar1[[#This Row],[Descripción Filtro URL 1]]</f>
        <v>Curanilahue</v>
      </c>
      <c r="AD790" t="str">
        <f>+Combinar1[[#This Row],[titulo]]&amp;AC790&amp;", "&amp;Combinar1[[#This Row],[temporalidad]]</f>
        <v>Cantidad de Espacios Culturales según su Fuente de Financiamiento en la comuna de Curanilahue, Año 2021</v>
      </c>
      <c r="AE790" t="str">
        <f>+Combinar1[[#This Row],[descripcion_larga]]&amp;AC790&amp;", según datos del "&amp;Combinar1[[#This Row],[fuente]]&amp;", "&amp;Combinar1[[#This Row],[temporalidad]]</f>
        <v>Gráfico que muestra la cantidad de espacios culturales según su fuente de financiamiento en la comuna de Curanilahue, según datos del Observatorio Cultural, Año 2021</v>
      </c>
      <c r="AF790" t="e">
        <f>+Combinar1[[#This Row],[url]]&amp;Combinar1[[#This Row],[Complemento Link]]&amp;Combinar1[[#This Row],[id_fil_url 1]]&amp;#REF!&amp;#REF!</f>
        <v>#REF!</v>
      </c>
    </row>
    <row r="791" spans="1:32" x14ac:dyDescent="0.3">
      <c r="A791" s="22">
        <v>1</v>
      </c>
      <c r="B791" s="22" t="s">
        <v>376</v>
      </c>
      <c r="C791">
        <v>5</v>
      </c>
      <c r="D791" s="22">
        <v>5</v>
      </c>
      <c r="E791" s="22" t="s">
        <v>752</v>
      </c>
      <c r="F791" s="22"/>
      <c r="G791" s="22" t="s">
        <v>741</v>
      </c>
      <c r="H791" s="22" t="s">
        <v>737</v>
      </c>
      <c r="I791" s="22" t="s">
        <v>733</v>
      </c>
      <c r="K791" s="22" t="s">
        <v>731</v>
      </c>
      <c r="L791" s="22" t="s">
        <v>752</v>
      </c>
      <c r="M791" s="22" t="s">
        <v>735</v>
      </c>
      <c r="N791" s="22" t="s">
        <v>743</v>
      </c>
      <c r="O791" s="22" t="s">
        <v>744</v>
      </c>
      <c r="P791" s="22" t="s">
        <v>3862</v>
      </c>
      <c r="Q791" t="s">
        <v>5943</v>
      </c>
      <c r="R791" s="22" t="s">
        <v>734</v>
      </c>
      <c r="S791" s="22" t="s">
        <v>3870</v>
      </c>
      <c r="T791" s="22" t="s">
        <v>758</v>
      </c>
      <c r="U791" s="22" t="s">
        <v>384</v>
      </c>
      <c r="V791" s="22">
        <v>240</v>
      </c>
      <c r="W791" s="22" t="s">
        <v>377</v>
      </c>
      <c r="X791" s="22" t="s">
        <v>378</v>
      </c>
      <c r="Y791" s="22" t="s">
        <v>188</v>
      </c>
      <c r="Z791" s="22">
        <v>8205</v>
      </c>
      <c r="AA791" s="22" t="s">
        <v>732</v>
      </c>
      <c r="AC791" t="str">
        <f>+Combinar1[[#This Row],[Descripción Filtro URL 1]]</f>
        <v>Curanilahue</v>
      </c>
      <c r="AD791" t="str">
        <f>+Combinar1[[#This Row],[titulo]]&amp;AC791&amp;", "&amp;Combinar1[[#This Row],[temporalidad]]</f>
        <v>Cantidad de Espacios Culturales según su Tipo de Titularidad en la comuna de Curanilahue, Año 2021</v>
      </c>
      <c r="AE791" t="str">
        <f>+Combinar1[[#This Row],[descripcion_larga]]&amp;AC791&amp;", según datos del "&amp;Combinar1[[#This Row],[fuente]]&amp;", "&amp;Combinar1[[#This Row],[temporalidad]]</f>
        <v>Gráfico que muestra la cantidad de espacios culturales según su tipo de titularidad en la comuna de  Curanilahue, según datos del Observatorio Cultural, Año 2021</v>
      </c>
      <c r="AF791" t="e">
        <f>+Combinar1[[#This Row],[url]]&amp;Combinar1[[#This Row],[Complemento Link]]&amp;Combinar1[[#This Row],[id_fil_url 1]]&amp;#REF!&amp;#REF!</f>
        <v>#REF!</v>
      </c>
    </row>
    <row r="792" spans="1:32" x14ac:dyDescent="0.3">
      <c r="A792" s="22">
        <v>1</v>
      </c>
      <c r="B792" s="22" t="s">
        <v>376</v>
      </c>
      <c r="C792">
        <v>1</v>
      </c>
      <c r="D792" s="22">
        <v>1</v>
      </c>
      <c r="E792" s="22" t="s">
        <v>742</v>
      </c>
      <c r="F792" s="22"/>
      <c r="G792" s="22" t="s">
        <v>736</v>
      </c>
      <c r="H792" s="22" t="s">
        <v>737</v>
      </c>
      <c r="I792" s="22" t="s">
        <v>733</v>
      </c>
      <c r="K792" s="22" t="s">
        <v>731</v>
      </c>
      <c r="L792" s="22" t="s">
        <v>742</v>
      </c>
      <c r="M792" s="22" t="s">
        <v>735</v>
      </c>
      <c r="N792" s="22" t="s">
        <v>743</v>
      </c>
      <c r="O792" s="22" t="s">
        <v>744</v>
      </c>
      <c r="P792" s="22" t="s">
        <v>3859</v>
      </c>
      <c r="Q792" t="s">
        <v>3864</v>
      </c>
      <c r="R792" s="22" t="s">
        <v>734</v>
      </c>
      <c r="S792" s="22" t="s">
        <v>3872</v>
      </c>
      <c r="T792" s="22" t="s">
        <v>754</v>
      </c>
      <c r="U792" s="22" t="s">
        <v>384</v>
      </c>
      <c r="V792" s="22">
        <v>240</v>
      </c>
      <c r="W792" s="22" t="s">
        <v>377</v>
      </c>
      <c r="X792" s="22" t="s">
        <v>378</v>
      </c>
      <c r="Y792" s="22" t="s">
        <v>189</v>
      </c>
      <c r="Z792" s="22">
        <v>8206</v>
      </c>
      <c r="AA792" s="22" t="s">
        <v>732</v>
      </c>
      <c r="AC792" t="str">
        <f>+Combinar1[[#This Row],[Descripción Filtro URL 1]]</f>
        <v>Los Alamos</v>
      </c>
      <c r="AD792" t="str">
        <f>+Combinar1[[#This Row],[titulo]]&amp;AC792&amp;", "&amp;Combinar1[[#This Row],[temporalidad]]</f>
        <v>Cantidad de Espacios Culturales con Acceso para Discapacitados en la comuna de Los Alamos, Año 2021</v>
      </c>
      <c r="AE792" t="str">
        <f>+Combinar1[[#This Row],[descripcion_larga]]&amp;AC792&amp;", según datos del "&amp;Combinar1[[#This Row],[fuente]]&amp;", "&amp;Combinar1[[#This Row],[temporalidad]]</f>
        <v>Gráfico que muestra la cantidad de espacios culturales con o sin acceso para discapacitados en la comuna de Los Alamos, según datos del Observatorio Cultural, Año 2021</v>
      </c>
      <c r="AF792" t="e">
        <f>+Combinar1[[#This Row],[url]]&amp;Combinar1[[#This Row],[Complemento Link]]&amp;Combinar1[[#This Row],[id_fil_url 1]]&amp;#REF!&amp;#REF!</f>
        <v>#REF!</v>
      </c>
    </row>
    <row r="793" spans="1:32" x14ac:dyDescent="0.3">
      <c r="A793" s="22">
        <v>1</v>
      </c>
      <c r="B793" s="22" t="s">
        <v>376</v>
      </c>
      <c r="C793">
        <v>2</v>
      </c>
      <c r="D793" s="22">
        <v>2</v>
      </c>
      <c r="E793" s="22" t="s">
        <v>746</v>
      </c>
      <c r="F793" s="22"/>
      <c r="G793" s="22" t="s">
        <v>738</v>
      </c>
      <c r="H793" s="22" t="s">
        <v>737</v>
      </c>
      <c r="I793" s="22" t="s">
        <v>733</v>
      </c>
      <c r="K793" s="22" t="s">
        <v>731</v>
      </c>
      <c r="L793" s="22" t="s">
        <v>746</v>
      </c>
      <c r="M793" s="22" t="s">
        <v>735</v>
      </c>
      <c r="N793" s="22" t="s">
        <v>743</v>
      </c>
      <c r="O793" s="22" t="s">
        <v>744</v>
      </c>
      <c r="P793" s="22" t="s">
        <v>3860</v>
      </c>
      <c r="Q793" t="s">
        <v>5944</v>
      </c>
      <c r="R793" s="22" t="s">
        <v>734</v>
      </c>
      <c r="S793" s="22" t="s">
        <v>3871</v>
      </c>
      <c r="T793" s="22" t="s">
        <v>755</v>
      </c>
      <c r="U793" s="22" t="s">
        <v>384</v>
      </c>
      <c r="V793" s="22">
        <v>240</v>
      </c>
      <c r="W793" s="22" t="s">
        <v>377</v>
      </c>
      <c r="X793" s="22" t="s">
        <v>378</v>
      </c>
      <c r="Y793" s="22" t="s">
        <v>189</v>
      </c>
      <c r="Z793" s="22">
        <v>8206</v>
      </c>
      <c r="AA793" s="22" t="s">
        <v>732</v>
      </c>
      <c r="AC793" t="str">
        <f>+Combinar1[[#This Row],[Descripción Filtro URL 1]]</f>
        <v>Los Alamos</v>
      </c>
      <c r="AD793" t="str">
        <f>+Combinar1[[#This Row],[titulo]]&amp;AC793&amp;", "&amp;Combinar1[[#This Row],[temporalidad]]</f>
        <v>Cantidad de Espacios Culturales por Tipo en la comuna de Los Alamos, Año 2021</v>
      </c>
      <c r="AE793" t="str">
        <f>+Combinar1[[#This Row],[descripcion_larga]]&amp;AC793&amp;", según datos del "&amp;Combinar1[[#This Row],[fuente]]&amp;", "&amp;Combinar1[[#This Row],[temporalidad]]</f>
        <v>Gráfico que muestra la cantidad de espacios culturales por tipo en la comuna de Los Alamos, según datos del Observatorio Cultural, Año 2021</v>
      </c>
      <c r="AF793" t="e">
        <f>+Combinar1[[#This Row],[url]]&amp;Combinar1[[#This Row],[Complemento Link]]&amp;Combinar1[[#This Row],[id_fil_url 1]]&amp;#REF!&amp;#REF!</f>
        <v>#REF!</v>
      </c>
    </row>
    <row r="794" spans="1:32" x14ac:dyDescent="0.3">
      <c r="A794" s="22">
        <v>1</v>
      </c>
      <c r="B794" s="22" t="s">
        <v>376</v>
      </c>
      <c r="C794">
        <v>3</v>
      </c>
      <c r="D794" s="22">
        <v>3</v>
      </c>
      <c r="E794" s="22" t="s">
        <v>748</v>
      </c>
      <c r="F794" s="22"/>
      <c r="G794" s="22" t="s">
        <v>739</v>
      </c>
      <c r="H794" s="22" t="s">
        <v>737</v>
      </c>
      <c r="I794" s="22" t="s">
        <v>733</v>
      </c>
      <c r="K794" s="22" t="s">
        <v>731</v>
      </c>
      <c r="L794" s="22" t="s">
        <v>748</v>
      </c>
      <c r="M794" s="22" t="s">
        <v>735</v>
      </c>
      <c r="N794" s="22" t="s">
        <v>743</v>
      </c>
      <c r="O794" s="22" t="s">
        <v>744</v>
      </c>
      <c r="P794" s="22" t="s">
        <v>3863</v>
      </c>
      <c r="Q794" t="s">
        <v>3866</v>
      </c>
      <c r="R794" s="22" t="s">
        <v>734</v>
      </c>
      <c r="S794" s="22" t="s">
        <v>3868</v>
      </c>
      <c r="T794" s="22" t="s">
        <v>756</v>
      </c>
      <c r="U794" s="22" t="s">
        <v>384</v>
      </c>
      <c r="V794" s="22">
        <v>240</v>
      </c>
      <c r="W794" s="22" t="s">
        <v>377</v>
      </c>
      <c r="X794" s="22" t="s">
        <v>378</v>
      </c>
      <c r="Y794" s="22" t="s">
        <v>189</v>
      </c>
      <c r="Z794" s="22">
        <v>8206</v>
      </c>
      <c r="AA794" s="22" t="s">
        <v>732</v>
      </c>
      <c r="AC794" t="str">
        <f>+Combinar1[[#This Row],[Descripción Filtro URL 1]]</f>
        <v>Los Alamos</v>
      </c>
      <c r="AD794" t="str">
        <f>+Combinar1[[#This Row],[titulo]]&amp;AC794&amp;", "&amp;Combinar1[[#This Row],[temporalidad]]</f>
        <v>Cantidad de Espacios Culturales según su Estado de Mantención en la comuna de Los Alamos, Año 2021</v>
      </c>
      <c r="AE794" t="str">
        <f>+Combinar1[[#This Row],[descripcion_larga]]&amp;AC794&amp;", según datos del "&amp;Combinar1[[#This Row],[fuente]]&amp;", "&amp;Combinar1[[#This Row],[temporalidad]]</f>
        <v>Gráfico que muestra la cantidad de espacios culturales según su estado de mantención en la comuna de Los Alamos, según datos del Observatorio Cultural, Año 2021</v>
      </c>
      <c r="AF794" t="e">
        <f>+Combinar1[[#This Row],[url]]&amp;Combinar1[[#This Row],[Complemento Link]]&amp;Combinar1[[#This Row],[id_fil_url 1]]&amp;#REF!&amp;#REF!</f>
        <v>#REF!</v>
      </c>
    </row>
    <row r="795" spans="1:32" x14ac:dyDescent="0.3">
      <c r="A795" s="22">
        <v>1</v>
      </c>
      <c r="B795" s="22" t="s">
        <v>376</v>
      </c>
      <c r="C795">
        <v>4</v>
      </c>
      <c r="D795" s="22">
        <v>4</v>
      </c>
      <c r="E795" s="22" t="s">
        <v>750</v>
      </c>
      <c r="F795" s="22"/>
      <c r="G795" s="22" t="s">
        <v>740</v>
      </c>
      <c r="H795" s="22" t="s">
        <v>737</v>
      </c>
      <c r="I795" s="22" t="s">
        <v>733</v>
      </c>
      <c r="K795" s="22" t="s">
        <v>731</v>
      </c>
      <c r="L795" s="22" t="s">
        <v>750</v>
      </c>
      <c r="M795" s="22" t="s">
        <v>735</v>
      </c>
      <c r="N795" s="22" t="s">
        <v>743</v>
      </c>
      <c r="O795" s="22" t="s">
        <v>744</v>
      </c>
      <c r="P795" s="22" t="s">
        <v>3861</v>
      </c>
      <c r="Q795" t="s">
        <v>3867</v>
      </c>
      <c r="R795" s="22" t="s">
        <v>734</v>
      </c>
      <c r="S795" s="22" t="s">
        <v>3869</v>
      </c>
      <c r="T795" s="22" t="s">
        <v>757</v>
      </c>
      <c r="U795" s="22" t="s">
        <v>384</v>
      </c>
      <c r="V795" s="22">
        <v>240</v>
      </c>
      <c r="W795" s="22" t="s">
        <v>377</v>
      </c>
      <c r="X795" s="22" t="s">
        <v>378</v>
      </c>
      <c r="Y795" s="22" t="s">
        <v>189</v>
      </c>
      <c r="Z795" s="22">
        <v>8206</v>
      </c>
      <c r="AA795" s="22" t="s">
        <v>732</v>
      </c>
      <c r="AC795" t="str">
        <f>+Combinar1[[#This Row],[Descripción Filtro URL 1]]</f>
        <v>Los Alamos</v>
      </c>
      <c r="AD795" t="str">
        <f>+Combinar1[[#This Row],[titulo]]&amp;AC795&amp;", "&amp;Combinar1[[#This Row],[temporalidad]]</f>
        <v>Cantidad de Espacios Culturales según su Fuente de Financiamiento en la comuna de Los Alamos, Año 2021</v>
      </c>
      <c r="AE795" t="str">
        <f>+Combinar1[[#This Row],[descripcion_larga]]&amp;AC795&amp;", según datos del "&amp;Combinar1[[#This Row],[fuente]]&amp;", "&amp;Combinar1[[#This Row],[temporalidad]]</f>
        <v>Gráfico que muestra la cantidad de espacios culturales según su fuente de financiamiento en la comuna de Los Alamos, según datos del Observatorio Cultural, Año 2021</v>
      </c>
      <c r="AF795" t="e">
        <f>+Combinar1[[#This Row],[url]]&amp;Combinar1[[#This Row],[Complemento Link]]&amp;Combinar1[[#This Row],[id_fil_url 1]]&amp;#REF!&amp;#REF!</f>
        <v>#REF!</v>
      </c>
    </row>
    <row r="796" spans="1:32" x14ac:dyDescent="0.3">
      <c r="A796" s="22">
        <v>1</v>
      </c>
      <c r="B796" s="22" t="s">
        <v>376</v>
      </c>
      <c r="C796">
        <v>5</v>
      </c>
      <c r="D796" s="22">
        <v>5</v>
      </c>
      <c r="E796" s="22" t="s">
        <v>752</v>
      </c>
      <c r="F796" s="22"/>
      <c r="G796" s="22" t="s">
        <v>741</v>
      </c>
      <c r="H796" s="22" t="s">
        <v>737</v>
      </c>
      <c r="I796" s="22" t="s">
        <v>733</v>
      </c>
      <c r="K796" s="22" t="s">
        <v>731</v>
      </c>
      <c r="L796" s="22" t="s">
        <v>752</v>
      </c>
      <c r="M796" s="22" t="s">
        <v>735</v>
      </c>
      <c r="N796" s="22" t="s">
        <v>743</v>
      </c>
      <c r="O796" s="22" t="s">
        <v>744</v>
      </c>
      <c r="P796" s="22" t="s">
        <v>3862</v>
      </c>
      <c r="Q796" t="s">
        <v>5943</v>
      </c>
      <c r="R796" s="22" t="s">
        <v>734</v>
      </c>
      <c r="S796" s="22" t="s">
        <v>3870</v>
      </c>
      <c r="T796" s="22" t="s">
        <v>758</v>
      </c>
      <c r="U796" s="22" t="s">
        <v>384</v>
      </c>
      <c r="V796" s="22">
        <v>240</v>
      </c>
      <c r="W796" s="22" t="s">
        <v>377</v>
      </c>
      <c r="X796" s="22" t="s">
        <v>378</v>
      </c>
      <c r="Y796" s="22" t="s">
        <v>189</v>
      </c>
      <c r="Z796" s="22">
        <v>8206</v>
      </c>
      <c r="AA796" s="22" t="s">
        <v>732</v>
      </c>
      <c r="AC796" t="str">
        <f>+Combinar1[[#This Row],[Descripción Filtro URL 1]]</f>
        <v>Los Alamos</v>
      </c>
      <c r="AD796" t="str">
        <f>+Combinar1[[#This Row],[titulo]]&amp;AC796&amp;", "&amp;Combinar1[[#This Row],[temporalidad]]</f>
        <v>Cantidad de Espacios Culturales según su Tipo de Titularidad en la comuna de Los Alamos, Año 2021</v>
      </c>
      <c r="AE796" t="str">
        <f>+Combinar1[[#This Row],[descripcion_larga]]&amp;AC796&amp;", según datos del "&amp;Combinar1[[#This Row],[fuente]]&amp;", "&amp;Combinar1[[#This Row],[temporalidad]]</f>
        <v>Gráfico que muestra la cantidad de espacios culturales según su tipo de titularidad en la comuna de  Los Alamos, según datos del Observatorio Cultural, Año 2021</v>
      </c>
      <c r="AF796" t="e">
        <f>+Combinar1[[#This Row],[url]]&amp;Combinar1[[#This Row],[Complemento Link]]&amp;Combinar1[[#This Row],[id_fil_url 1]]&amp;#REF!&amp;#REF!</f>
        <v>#REF!</v>
      </c>
    </row>
    <row r="797" spans="1:32" x14ac:dyDescent="0.3">
      <c r="A797" s="22">
        <v>1</v>
      </c>
      <c r="B797" s="22" t="s">
        <v>376</v>
      </c>
      <c r="C797">
        <v>1</v>
      </c>
      <c r="D797" s="22">
        <v>1</v>
      </c>
      <c r="E797" s="22" t="s">
        <v>742</v>
      </c>
      <c r="F797" s="22"/>
      <c r="G797" s="22" t="s">
        <v>736</v>
      </c>
      <c r="H797" s="22" t="s">
        <v>737</v>
      </c>
      <c r="I797" s="22" t="s">
        <v>733</v>
      </c>
      <c r="K797" s="22" t="s">
        <v>731</v>
      </c>
      <c r="L797" s="22" t="s">
        <v>742</v>
      </c>
      <c r="M797" s="22" t="s">
        <v>735</v>
      </c>
      <c r="N797" s="22" t="s">
        <v>743</v>
      </c>
      <c r="O797" s="22" t="s">
        <v>744</v>
      </c>
      <c r="P797" s="22" t="s">
        <v>3859</v>
      </c>
      <c r="Q797" t="s">
        <v>3864</v>
      </c>
      <c r="R797" s="22" t="s">
        <v>734</v>
      </c>
      <c r="S797" s="22" t="s">
        <v>3872</v>
      </c>
      <c r="T797" s="22" t="s">
        <v>754</v>
      </c>
      <c r="U797" s="22" t="s">
        <v>384</v>
      </c>
      <c r="V797" s="22">
        <v>240</v>
      </c>
      <c r="W797" s="22" t="s">
        <v>377</v>
      </c>
      <c r="X797" s="22" t="s">
        <v>378</v>
      </c>
      <c r="Y797" s="22" t="s">
        <v>190</v>
      </c>
      <c r="Z797" s="22">
        <v>8207</v>
      </c>
      <c r="AA797" s="22" t="s">
        <v>732</v>
      </c>
      <c r="AC797" t="str">
        <f>+Combinar1[[#This Row],[Descripción Filtro URL 1]]</f>
        <v>Tirúa</v>
      </c>
      <c r="AD797" t="str">
        <f>+Combinar1[[#This Row],[titulo]]&amp;AC797&amp;", "&amp;Combinar1[[#This Row],[temporalidad]]</f>
        <v>Cantidad de Espacios Culturales con Acceso para Discapacitados en la comuna de Tirúa, Año 2021</v>
      </c>
      <c r="AE797" t="str">
        <f>+Combinar1[[#This Row],[descripcion_larga]]&amp;AC797&amp;", según datos del "&amp;Combinar1[[#This Row],[fuente]]&amp;", "&amp;Combinar1[[#This Row],[temporalidad]]</f>
        <v>Gráfico que muestra la cantidad de espacios culturales con o sin acceso para discapacitados en la comuna de Tirúa, según datos del Observatorio Cultural, Año 2021</v>
      </c>
      <c r="AF797" t="e">
        <f>+Combinar1[[#This Row],[url]]&amp;Combinar1[[#This Row],[Complemento Link]]&amp;Combinar1[[#This Row],[id_fil_url 1]]&amp;#REF!&amp;#REF!</f>
        <v>#REF!</v>
      </c>
    </row>
    <row r="798" spans="1:32" x14ac:dyDescent="0.3">
      <c r="A798" s="22">
        <v>1</v>
      </c>
      <c r="B798" s="22" t="s">
        <v>376</v>
      </c>
      <c r="C798">
        <v>2</v>
      </c>
      <c r="D798" s="22">
        <v>2</v>
      </c>
      <c r="E798" s="22" t="s">
        <v>746</v>
      </c>
      <c r="F798" s="22"/>
      <c r="G798" s="22" t="s">
        <v>738</v>
      </c>
      <c r="H798" s="22" t="s">
        <v>737</v>
      </c>
      <c r="I798" s="22" t="s">
        <v>733</v>
      </c>
      <c r="K798" s="22" t="s">
        <v>731</v>
      </c>
      <c r="L798" s="22" t="s">
        <v>746</v>
      </c>
      <c r="M798" s="22" t="s">
        <v>735</v>
      </c>
      <c r="N798" s="22" t="s">
        <v>743</v>
      </c>
      <c r="O798" s="22" t="s">
        <v>744</v>
      </c>
      <c r="P798" s="22" t="s">
        <v>3860</v>
      </c>
      <c r="Q798" t="s">
        <v>5944</v>
      </c>
      <c r="R798" s="22" t="s">
        <v>734</v>
      </c>
      <c r="S798" s="22" t="s">
        <v>3871</v>
      </c>
      <c r="T798" s="22" t="s">
        <v>755</v>
      </c>
      <c r="U798" s="22" t="s">
        <v>384</v>
      </c>
      <c r="V798" s="22">
        <v>240</v>
      </c>
      <c r="W798" s="22" t="s">
        <v>377</v>
      </c>
      <c r="X798" s="22" t="s">
        <v>378</v>
      </c>
      <c r="Y798" s="22" t="s">
        <v>190</v>
      </c>
      <c r="Z798" s="22">
        <v>8207</v>
      </c>
      <c r="AA798" s="22" t="s">
        <v>732</v>
      </c>
      <c r="AC798" t="str">
        <f>+Combinar1[[#This Row],[Descripción Filtro URL 1]]</f>
        <v>Tirúa</v>
      </c>
      <c r="AD798" t="str">
        <f>+Combinar1[[#This Row],[titulo]]&amp;AC798&amp;", "&amp;Combinar1[[#This Row],[temporalidad]]</f>
        <v>Cantidad de Espacios Culturales por Tipo en la comuna de Tirúa, Año 2021</v>
      </c>
      <c r="AE798" t="str">
        <f>+Combinar1[[#This Row],[descripcion_larga]]&amp;AC798&amp;", según datos del "&amp;Combinar1[[#This Row],[fuente]]&amp;", "&amp;Combinar1[[#This Row],[temporalidad]]</f>
        <v>Gráfico que muestra la cantidad de espacios culturales por tipo en la comuna de Tirúa, según datos del Observatorio Cultural, Año 2021</v>
      </c>
      <c r="AF798" t="e">
        <f>+Combinar1[[#This Row],[url]]&amp;Combinar1[[#This Row],[Complemento Link]]&amp;Combinar1[[#This Row],[id_fil_url 1]]&amp;#REF!&amp;#REF!</f>
        <v>#REF!</v>
      </c>
    </row>
    <row r="799" spans="1:32" x14ac:dyDescent="0.3">
      <c r="A799" s="22">
        <v>1</v>
      </c>
      <c r="B799" s="22" t="s">
        <v>376</v>
      </c>
      <c r="C799">
        <v>3</v>
      </c>
      <c r="D799" s="22">
        <v>3</v>
      </c>
      <c r="E799" s="22" t="s">
        <v>748</v>
      </c>
      <c r="F799" s="22"/>
      <c r="G799" s="22" t="s">
        <v>739</v>
      </c>
      <c r="H799" s="22" t="s">
        <v>737</v>
      </c>
      <c r="I799" s="22" t="s">
        <v>733</v>
      </c>
      <c r="K799" s="22" t="s">
        <v>731</v>
      </c>
      <c r="L799" s="22" t="s">
        <v>748</v>
      </c>
      <c r="M799" s="22" t="s">
        <v>735</v>
      </c>
      <c r="N799" s="22" t="s">
        <v>743</v>
      </c>
      <c r="O799" s="22" t="s">
        <v>744</v>
      </c>
      <c r="P799" s="22" t="s">
        <v>3863</v>
      </c>
      <c r="Q799" t="s">
        <v>3866</v>
      </c>
      <c r="R799" s="22" t="s">
        <v>734</v>
      </c>
      <c r="S799" s="22" t="s">
        <v>3868</v>
      </c>
      <c r="T799" s="22" t="s">
        <v>756</v>
      </c>
      <c r="U799" s="22" t="s">
        <v>384</v>
      </c>
      <c r="V799" s="22">
        <v>240</v>
      </c>
      <c r="W799" s="22" t="s">
        <v>377</v>
      </c>
      <c r="X799" s="22" t="s">
        <v>378</v>
      </c>
      <c r="Y799" s="22" t="s">
        <v>190</v>
      </c>
      <c r="Z799" s="22">
        <v>8207</v>
      </c>
      <c r="AA799" s="22" t="s">
        <v>732</v>
      </c>
      <c r="AC799" t="str">
        <f>+Combinar1[[#This Row],[Descripción Filtro URL 1]]</f>
        <v>Tirúa</v>
      </c>
      <c r="AD799" t="str">
        <f>+Combinar1[[#This Row],[titulo]]&amp;AC799&amp;", "&amp;Combinar1[[#This Row],[temporalidad]]</f>
        <v>Cantidad de Espacios Culturales según su Estado de Mantención en la comuna de Tirúa, Año 2021</v>
      </c>
      <c r="AE799" t="str">
        <f>+Combinar1[[#This Row],[descripcion_larga]]&amp;AC799&amp;", según datos del "&amp;Combinar1[[#This Row],[fuente]]&amp;", "&amp;Combinar1[[#This Row],[temporalidad]]</f>
        <v>Gráfico que muestra la cantidad de espacios culturales según su estado de mantención en la comuna de Tirúa, según datos del Observatorio Cultural, Año 2021</v>
      </c>
      <c r="AF799" t="e">
        <f>+Combinar1[[#This Row],[url]]&amp;Combinar1[[#This Row],[Complemento Link]]&amp;Combinar1[[#This Row],[id_fil_url 1]]&amp;#REF!&amp;#REF!</f>
        <v>#REF!</v>
      </c>
    </row>
    <row r="800" spans="1:32" x14ac:dyDescent="0.3">
      <c r="A800" s="22">
        <v>1</v>
      </c>
      <c r="B800" s="22" t="s">
        <v>376</v>
      </c>
      <c r="C800">
        <v>4</v>
      </c>
      <c r="D800" s="22">
        <v>4</v>
      </c>
      <c r="E800" s="22" t="s">
        <v>750</v>
      </c>
      <c r="F800" s="22"/>
      <c r="G800" s="22" t="s">
        <v>740</v>
      </c>
      <c r="H800" s="22" t="s">
        <v>737</v>
      </c>
      <c r="I800" s="22" t="s">
        <v>733</v>
      </c>
      <c r="K800" s="22" t="s">
        <v>731</v>
      </c>
      <c r="L800" s="22" t="s">
        <v>750</v>
      </c>
      <c r="M800" s="22" t="s">
        <v>735</v>
      </c>
      <c r="N800" s="22" t="s">
        <v>743</v>
      </c>
      <c r="O800" s="22" t="s">
        <v>744</v>
      </c>
      <c r="P800" s="22" t="s">
        <v>3861</v>
      </c>
      <c r="Q800" t="s">
        <v>3867</v>
      </c>
      <c r="R800" s="22" t="s">
        <v>734</v>
      </c>
      <c r="S800" s="22" t="s">
        <v>3869</v>
      </c>
      <c r="T800" s="22" t="s">
        <v>757</v>
      </c>
      <c r="U800" s="22" t="s">
        <v>384</v>
      </c>
      <c r="V800" s="22">
        <v>240</v>
      </c>
      <c r="W800" s="22" t="s">
        <v>377</v>
      </c>
      <c r="X800" s="22" t="s">
        <v>378</v>
      </c>
      <c r="Y800" s="22" t="s">
        <v>190</v>
      </c>
      <c r="Z800" s="22">
        <v>8207</v>
      </c>
      <c r="AA800" s="22" t="s">
        <v>732</v>
      </c>
      <c r="AC800" t="str">
        <f>+Combinar1[[#This Row],[Descripción Filtro URL 1]]</f>
        <v>Tirúa</v>
      </c>
      <c r="AD800" t="str">
        <f>+Combinar1[[#This Row],[titulo]]&amp;AC800&amp;", "&amp;Combinar1[[#This Row],[temporalidad]]</f>
        <v>Cantidad de Espacios Culturales según su Fuente de Financiamiento en la comuna de Tirúa, Año 2021</v>
      </c>
      <c r="AE800" t="str">
        <f>+Combinar1[[#This Row],[descripcion_larga]]&amp;AC800&amp;", según datos del "&amp;Combinar1[[#This Row],[fuente]]&amp;", "&amp;Combinar1[[#This Row],[temporalidad]]</f>
        <v>Gráfico que muestra la cantidad de espacios culturales según su fuente de financiamiento en la comuna de Tirúa, según datos del Observatorio Cultural, Año 2021</v>
      </c>
      <c r="AF800" t="e">
        <f>+Combinar1[[#This Row],[url]]&amp;Combinar1[[#This Row],[Complemento Link]]&amp;Combinar1[[#This Row],[id_fil_url 1]]&amp;#REF!&amp;#REF!</f>
        <v>#REF!</v>
      </c>
    </row>
    <row r="801" spans="1:32" x14ac:dyDescent="0.3">
      <c r="A801" s="22">
        <v>1</v>
      </c>
      <c r="B801" s="22" t="s">
        <v>376</v>
      </c>
      <c r="C801">
        <v>5</v>
      </c>
      <c r="D801" s="22">
        <v>5</v>
      </c>
      <c r="E801" s="22" t="s">
        <v>752</v>
      </c>
      <c r="F801" s="22"/>
      <c r="G801" s="22" t="s">
        <v>741</v>
      </c>
      <c r="H801" s="22" t="s">
        <v>737</v>
      </c>
      <c r="I801" s="22" t="s">
        <v>733</v>
      </c>
      <c r="K801" s="22" t="s">
        <v>731</v>
      </c>
      <c r="L801" s="22" t="s">
        <v>752</v>
      </c>
      <c r="M801" s="22" t="s">
        <v>735</v>
      </c>
      <c r="N801" s="22" t="s">
        <v>743</v>
      </c>
      <c r="O801" s="22" t="s">
        <v>744</v>
      </c>
      <c r="P801" s="22" t="s">
        <v>3862</v>
      </c>
      <c r="Q801" t="s">
        <v>5943</v>
      </c>
      <c r="R801" s="22" t="s">
        <v>734</v>
      </c>
      <c r="S801" s="22" t="s">
        <v>3870</v>
      </c>
      <c r="T801" s="22" t="s">
        <v>758</v>
      </c>
      <c r="U801" s="22" t="s">
        <v>384</v>
      </c>
      <c r="V801" s="22">
        <v>240</v>
      </c>
      <c r="W801" s="22" t="s">
        <v>377</v>
      </c>
      <c r="X801" s="22" t="s">
        <v>378</v>
      </c>
      <c r="Y801" s="22" t="s">
        <v>190</v>
      </c>
      <c r="Z801" s="22">
        <v>8207</v>
      </c>
      <c r="AA801" s="22" t="s">
        <v>732</v>
      </c>
      <c r="AC801" t="str">
        <f>+Combinar1[[#This Row],[Descripción Filtro URL 1]]</f>
        <v>Tirúa</v>
      </c>
      <c r="AD801" t="str">
        <f>+Combinar1[[#This Row],[titulo]]&amp;AC801&amp;", "&amp;Combinar1[[#This Row],[temporalidad]]</f>
        <v>Cantidad de Espacios Culturales según su Tipo de Titularidad en la comuna de Tirúa, Año 2021</v>
      </c>
      <c r="AE801" t="str">
        <f>+Combinar1[[#This Row],[descripcion_larga]]&amp;AC801&amp;", según datos del "&amp;Combinar1[[#This Row],[fuente]]&amp;", "&amp;Combinar1[[#This Row],[temporalidad]]</f>
        <v>Gráfico que muestra la cantidad de espacios culturales según su tipo de titularidad en la comuna de  Tirúa, según datos del Observatorio Cultural, Año 2021</v>
      </c>
      <c r="AF801" t="e">
        <f>+Combinar1[[#This Row],[url]]&amp;Combinar1[[#This Row],[Complemento Link]]&amp;Combinar1[[#This Row],[id_fil_url 1]]&amp;#REF!&amp;#REF!</f>
        <v>#REF!</v>
      </c>
    </row>
    <row r="802" spans="1:32" x14ac:dyDescent="0.3">
      <c r="A802" s="22">
        <v>1</v>
      </c>
      <c r="B802" s="22" t="s">
        <v>376</v>
      </c>
      <c r="C802">
        <v>1</v>
      </c>
      <c r="D802" s="22">
        <v>1</v>
      </c>
      <c r="E802" s="22" t="s">
        <v>742</v>
      </c>
      <c r="F802" s="22"/>
      <c r="G802" s="22" t="s">
        <v>736</v>
      </c>
      <c r="H802" s="22" t="s">
        <v>737</v>
      </c>
      <c r="I802" s="22" t="s">
        <v>733</v>
      </c>
      <c r="K802" s="22" t="s">
        <v>731</v>
      </c>
      <c r="L802" s="22" t="s">
        <v>742</v>
      </c>
      <c r="M802" s="22" t="s">
        <v>735</v>
      </c>
      <c r="N802" s="22" t="s">
        <v>743</v>
      </c>
      <c r="O802" s="22" t="s">
        <v>744</v>
      </c>
      <c r="P802" s="22" t="s">
        <v>3859</v>
      </c>
      <c r="Q802" t="s">
        <v>3864</v>
      </c>
      <c r="R802" s="22" t="s">
        <v>734</v>
      </c>
      <c r="S802" s="22" t="s">
        <v>3872</v>
      </c>
      <c r="T802" s="22" t="s">
        <v>754</v>
      </c>
      <c r="U802" s="22" t="s">
        <v>384</v>
      </c>
      <c r="V802" s="22">
        <v>240</v>
      </c>
      <c r="W802" s="22" t="s">
        <v>377</v>
      </c>
      <c r="X802" s="22" t="s">
        <v>378</v>
      </c>
      <c r="Y802" s="22" t="s">
        <v>191</v>
      </c>
      <c r="Z802" s="22">
        <v>8301</v>
      </c>
      <c r="AA802" s="22" t="s">
        <v>732</v>
      </c>
      <c r="AC802" t="str">
        <f>+Combinar1[[#This Row],[Descripción Filtro URL 1]]</f>
        <v>Los Angeles</v>
      </c>
      <c r="AD802" t="str">
        <f>+Combinar1[[#This Row],[titulo]]&amp;AC802&amp;", "&amp;Combinar1[[#This Row],[temporalidad]]</f>
        <v>Cantidad de Espacios Culturales con Acceso para Discapacitados en la comuna de Los Angeles, Año 2021</v>
      </c>
      <c r="AE802" t="str">
        <f>+Combinar1[[#This Row],[descripcion_larga]]&amp;AC802&amp;", según datos del "&amp;Combinar1[[#This Row],[fuente]]&amp;", "&amp;Combinar1[[#This Row],[temporalidad]]</f>
        <v>Gráfico que muestra la cantidad de espacios culturales con o sin acceso para discapacitados en la comuna de Los Angeles, según datos del Observatorio Cultural, Año 2021</v>
      </c>
      <c r="AF802" t="e">
        <f>+Combinar1[[#This Row],[url]]&amp;Combinar1[[#This Row],[Complemento Link]]&amp;Combinar1[[#This Row],[id_fil_url 1]]&amp;#REF!&amp;#REF!</f>
        <v>#REF!</v>
      </c>
    </row>
    <row r="803" spans="1:32" x14ac:dyDescent="0.3">
      <c r="A803" s="22">
        <v>1</v>
      </c>
      <c r="B803" s="22" t="s">
        <v>376</v>
      </c>
      <c r="C803">
        <v>2</v>
      </c>
      <c r="D803" s="22">
        <v>2</v>
      </c>
      <c r="E803" s="22" t="s">
        <v>746</v>
      </c>
      <c r="F803" s="22"/>
      <c r="G803" s="22" t="s">
        <v>738</v>
      </c>
      <c r="H803" s="22" t="s">
        <v>737</v>
      </c>
      <c r="I803" s="22" t="s">
        <v>733</v>
      </c>
      <c r="K803" s="22" t="s">
        <v>731</v>
      </c>
      <c r="L803" s="22" t="s">
        <v>746</v>
      </c>
      <c r="M803" s="22" t="s">
        <v>735</v>
      </c>
      <c r="N803" s="22" t="s">
        <v>743</v>
      </c>
      <c r="O803" s="22" t="s">
        <v>744</v>
      </c>
      <c r="P803" s="22" t="s">
        <v>3860</v>
      </c>
      <c r="Q803" t="s">
        <v>5944</v>
      </c>
      <c r="R803" s="22" t="s">
        <v>734</v>
      </c>
      <c r="S803" s="22" t="s">
        <v>3871</v>
      </c>
      <c r="T803" s="22" t="s">
        <v>755</v>
      </c>
      <c r="U803" s="22" t="s">
        <v>384</v>
      </c>
      <c r="V803" s="22">
        <v>240</v>
      </c>
      <c r="W803" s="22" t="s">
        <v>377</v>
      </c>
      <c r="X803" s="22" t="s">
        <v>378</v>
      </c>
      <c r="Y803" s="22" t="s">
        <v>191</v>
      </c>
      <c r="Z803" s="22">
        <v>8301</v>
      </c>
      <c r="AA803" s="22" t="s">
        <v>732</v>
      </c>
      <c r="AC803" t="str">
        <f>+Combinar1[[#This Row],[Descripción Filtro URL 1]]</f>
        <v>Los Angeles</v>
      </c>
      <c r="AD803" t="str">
        <f>+Combinar1[[#This Row],[titulo]]&amp;AC803&amp;", "&amp;Combinar1[[#This Row],[temporalidad]]</f>
        <v>Cantidad de Espacios Culturales por Tipo en la comuna de Los Angeles, Año 2021</v>
      </c>
      <c r="AE803" t="str">
        <f>+Combinar1[[#This Row],[descripcion_larga]]&amp;AC803&amp;", según datos del "&amp;Combinar1[[#This Row],[fuente]]&amp;", "&amp;Combinar1[[#This Row],[temporalidad]]</f>
        <v>Gráfico que muestra la cantidad de espacios culturales por tipo en la comuna de Los Angeles, según datos del Observatorio Cultural, Año 2021</v>
      </c>
      <c r="AF803" t="e">
        <f>+Combinar1[[#This Row],[url]]&amp;Combinar1[[#This Row],[Complemento Link]]&amp;Combinar1[[#This Row],[id_fil_url 1]]&amp;#REF!&amp;#REF!</f>
        <v>#REF!</v>
      </c>
    </row>
    <row r="804" spans="1:32" x14ac:dyDescent="0.3">
      <c r="A804" s="22">
        <v>1</v>
      </c>
      <c r="B804" s="22" t="s">
        <v>376</v>
      </c>
      <c r="C804">
        <v>3</v>
      </c>
      <c r="D804" s="22">
        <v>3</v>
      </c>
      <c r="E804" s="22" t="s">
        <v>748</v>
      </c>
      <c r="F804" s="22"/>
      <c r="G804" s="22" t="s">
        <v>739</v>
      </c>
      <c r="H804" s="22" t="s">
        <v>737</v>
      </c>
      <c r="I804" s="22" t="s">
        <v>733</v>
      </c>
      <c r="K804" s="22" t="s">
        <v>731</v>
      </c>
      <c r="L804" s="22" t="s">
        <v>748</v>
      </c>
      <c r="M804" s="22" t="s">
        <v>735</v>
      </c>
      <c r="N804" s="22" t="s">
        <v>743</v>
      </c>
      <c r="O804" s="22" t="s">
        <v>744</v>
      </c>
      <c r="P804" s="22" t="s">
        <v>3863</v>
      </c>
      <c r="Q804" t="s">
        <v>3866</v>
      </c>
      <c r="R804" s="22" t="s">
        <v>734</v>
      </c>
      <c r="S804" s="22" t="s">
        <v>3868</v>
      </c>
      <c r="T804" s="22" t="s">
        <v>756</v>
      </c>
      <c r="U804" s="22" t="s">
        <v>384</v>
      </c>
      <c r="V804" s="22">
        <v>240</v>
      </c>
      <c r="W804" s="22" t="s">
        <v>377</v>
      </c>
      <c r="X804" s="22" t="s">
        <v>378</v>
      </c>
      <c r="Y804" s="22" t="s">
        <v>191</v>
      </c>
      <c r="Z804" s="22">
        <v>8301</v>
      </c>
      <c r="AA804" s="22" t="s">
        <v>732</v>
      </c>
      <c r="AC804" t="str">
        <f>+Combinar1[[#This Row],[Descripción Filtro URL 1]]</f>
        <v>Los Angeles</v>
      </c>
      <c r="AD804" t="str">
        <f>+Combinar1[[#This Row],[titulo]]&amp;AC804&amp;", "&amp;Combinar1[[#This Row],[temporalidad]]</f>
        <v>Cantidad de Espacios Culturales según su Estado de Mantención en la comuna de Los Angeles, Año 2021</v>
      </c>
      <c r="AE804" t="str">
        <f>+Combinar1[[#This Row],[descripcion_larga]]&amp;AC804&amp;", según datos del "&amp;Combinar1[[#This Row],[fuente]]&amp;", "&amp;Combinar1[[#This Row],[temporalidad]]</f>
        <v>Gráfico que muestra la cantidad de espacios culturales según su estado de mantención en la comuna de Los Angeles, según datos del Observatorio Cultural, Año 2021</v>
      </c>
      <c r="AF804" t="e">
        <f>+Combinar1[[#This Row],[url]]&amp;Combinar1[[#This Row],[Complemento Link]]&amp;Combinar1[[#This Row],[id_fil_url 1]]&amp;#REF!&amp;#REF!</f>
        <v>#REF!</v>
      </c>
    </row>
    <row r="805" spans="1:32" x14ac:dyDescent="0.3">
      <c r="A805" s="22">
        <v>1</v>
      </c>
      <c r="B805" s="22" t="s">
        <v>376</v>
      </c>
      <c r="C805">
        <v>4</v>
      </c>
      <c r="D805" s="22">
        <v>4</v>
      </c>
      <c r="E805" s="22" t="s">
        <v>750</v>
      </c>
      <c r="F805" s="22"/>
      <c r="G805" s="22" t="s">
        <v>740</v>
      </c>
      <c r="H805" s="22" t="s">
        <v>737</v>
      </c>
      <c r="I805" s="22" t="s">
        <v>733</v>
      </c>
      <c r="K805" s="22" t="s">
        <v>731</v>
      </c>
      <c r="L805" s="22" t="s">
        <v>750</v>
      </c>
      <c r="M805" s="22" t="s">
        <v>735</v>
      </c>
      <c r="N805" s="22" t="s">
        <v>743</v>
      </c>
      <c r="O805" s="22" t="s">
        <v>744</v>
      </c>
      <c r="P805" s="22" t="s">
        <v>3861</v>
      </c>
      <c r="Q805" t="s">
        <v>3867</v>
      </c>
      <c r="R805" s="22" t="s">
        <v>734</v>
      </c>
      <c r="S805" s="22" t="s">
        <v>3869</v>
      </c>
      <c r="T805" s="22" t="s">
        <v>757</v>
      </c>
      <c r="U805" s="22" t="s">
        <v>384</v>
      </c>
      <c r="V805" s="22">
        <v>240</v>
      </c>
      <c r="W805" s="22" t="s">
        <v>377</v>
      </c>
      <c r="X805" s="22" t="s">
        <v>378</v>
      </c>
      <c r="Y805" s="22" t="s">
        <v>191</v>
      </c>
      <c r="Z805" s="22">
        <v>8301</v>
      </c>
      <c r="AA805" s="22" t="s">
        <v>732</v>
      </c>
      <c r="AC805" t="str">
        <f>+Combinar1[[#This Row],[Descripción Filtro URL 1]]</f>
        <v>Los Angeles</v>
      </c>
      <c r="AD805" t="str">
        <f>+Combinar1[[#This Row],[titulo]]&amp;AC805&amp;", "&amp;Combinar1[[#This Row],[temporalidad]]</f>
        <v>Cantidad de Espacios Culturales según su Fuente de Financiamiento en la comuna de Los Angeles, Año 2021</v>
      </c>
      <c r="AE805" t="str">
        <f>+Combinar1[[#This Row],[descripcion_larga]]&amp;AC805&amp;", según datos del "&amp;Combinar1[[#This Row],[fuente]]&amp;", "&amp;Combinar1[[#This Row],[temporalidad]]</f>
        <v>Gráfico que muestra la cantidad de espacios culturales según su fuente de financiamiento en la comuna de Los Angeles, según datos del Observatorio Cultural, Año 2021</v>
      </c>
      <c r="AF805" t="e">
        <f>+Combinar1[[#This Row],[url]]&amp;Combinar1[[#This Row],[Complemento Link]]&amp;Combinar1[[#This Row],[id_fil_url 1]]&amp;#REF!&amp;#REF!</f>
        <v>#REF!</v>
      </c>
    </row>
    <row r="806" spans="1:32" x14ac:dyDescent="0.3">
      <c r="A806" s="22">
        <v>1</v>
      </c>
      <c r="B806" s="22" t="s">
        <v>376</v>
      </c>
      <c r="C806">
        <v>5</v>
      </c>
      <c r="D806" s="22">
        <v>5</v>
      </c>
      <c r="E806" s="22" t="s">
        <v>752</v>
      </c>
      <c r="F806" s="22"/>
      <c r="G806" s="22" t="s">
        <v>741</v>
      </c>
      <c r="H806" s="22" t="s">
        <v>737</v>
      </c>
      <c r="I806" s="22" t="s">
        <v>733</v>
      </c>
      <c r="K806" s="22" t="s">
        <v>731</v>
      </c>
      <c r="L806" s="22" t="s">
        <v>752</v>
      </c>
      <c r="M806" s="22" t="s">
        <v>735</v>
      </c>
      <c r="N806" s="22" t="s">
        <v>743</v>
      </c>
      <c r="O806" s="22" t="s">
        <v>744</v>
      </c>
      <c r="P806" s="22" t="s">
        <v>3862</v>
      </c>
      <c r="Q806" t="s">
        <v>5943</v>
      </c>
      <c r="R806" s="22" t="s">
        <v>734</v>
      </c>
      <c r="S806" s="22" t="s">
        <v>3870</v>
      </c>
      <c r="T806" s="22" t="s">
        <v>758</v>
      </c>
      <c r="U806" s="22" t="s">
        <v>384</v>
      </c>
      <c r="V806" s="22">
        <v>240</v>
      </c>
      <c r="W806" s="22" t="s">
        <v>377</v>
      </c>
      <c r="X806" s="22" t="s">
        <v>378</v>
      </c>
      <c r="Y806" s="22" t="s">
        <v>191</v>
      </c>
      <c r="Z806" s="22">
        <v>8301</v>
      </c>
      <c r="AA806" s="22" t="s">
        <v>732</v>
      </c>
      <c r="AC806" t="str">
        <f>+Combinar1[[#This Row],[Descripción Filtro URL 1]]</f>
        <v>Los Angeles</v>
      </c>
      <c r="AD806" t="str">
        <f>+Combinar1[[#This Row],[titulo]]&amp;AC806&amp;", "&amp;Combinar1[[#This Row],[temporalidad]]</f>
        <v>Cantidad de Espacios Culturales según su Tipo de Titularidad en la comuna de Los Angeles, Año 2021</v>
      </c>
      <c r="AE806" t="str">
        <f>+Combinar1[[#This Row],[descripcion_larga]]&amp;AC806&amp;", según datos del "&amp;Combinar1[[#This Row],[fuente]]&amp;", "&amp;Combinar1[[#This Row],[temporalidad]]</f>
        <v>Gráfico que muestra la cantidad de espacios culturales según su tipo de titularidad en la comuna de  Los Angeles, según datos del Observatorio Cultural, Año 2021</v>
      </c>
      <c r="AF806" t="e">
        <f>+Combinar1[[#This Row],[url]]&amp;Combinar1[[#This Row],[Complemento Link]]&amp;Combinar1[[#This Row],[id_fil_url 1]]&amp;#REF!&amp;#REF!</f>
        <v>#REF!</v>
      </c>
    </row>
    <row r="807" spans="1:32" x14ac:dyDescent="0.3">
      <c r="A807" s="22">
        <v>1</v>
      </c>
      <c r="B807" s="22" t="s">
        <v>376</v>
      </c>
      <c r="C807">
        <v>1</v>
      </c>
      <c r="D807" s="22">
        <v>1</v>
      </c>
      <c r="E807" s="22" t="s">
        <v>742</v>
      </c>
      <c r="F807" s="22"/>
      <c r="G807" s="22" t="s">
        <v>736</v>
      </c>
      <c r="H807" s="22" t="s">
        <v>737</v>
      </c>
      <c r="I807" s="22" t="s">
        <v>733</v>
      </c>
      <c r="K807" s="22" t="s">
        <v>731</v>
      </c>
      <c r="L807" s="22" t="s">
        <v>742</v>
      </c>
      <c r="M807" s="22" t="s">
        <v>735</v>
      </c>
      <c r="N807" s="22" t="s">
        <v>743</v>
      </c>
      <c r="O807" s="22" t="s">
        <v>744</v>
      </c>
      <c r="P807" s="22" t="s">
        <v>3859</v>
      </c>
      <c r="Q807" t="s">
        <v>3864</v>
      </c>
      <c r="R807" s="22" t="s">
        <v>734</v>
      </c>
      <c r="S807" s="22" t="s">
        <v>3872</v>
      </c>
      <c r="T807" s="22" t="s">
        <v>754</v>
      </c>
      <c r="U807" s="22" t="s">
        <v>384</v>
      </c>
      <c r="V807" s="22">
        <v>240</v>
      </c>
      <c r="W807" s="22" t="s">
        <v>377</v>
      </c>
      <c r="X807" s="22" t="s">
        <v>378</v>
      </c>
      <c r="Y807" s="22" t="s">
        <v>192</v>
      </c>
      <c r="Z807" s="22">
        <v>8302</v>
      </c>
      <c r="AA807" s="22" t="s">
        <v>732</v>
      </c>
      <c r="AC807" t="str">
        <f>+Combinar1[[#This Row],[Descripción Filtro URL 1]]</f>
        <v>Antuco</v>
      </c>
      <c r="AD807" t="str">
        <f>+Combinar1[[#This Row],[titulo]]&amp;AC807&amp;", "&amp;Combinar1[[#This Row],[temporalidad]]</f>
        <v>Cantidad de Espacios Culturales con Acceso para Discapacitados en la comuna de Antuco, Año 2021</v>
      </c>
      <c r="AE807" t="str">
        <f>+Combinar1[[#This Row],[descripcion_larga]]&amp;AC807&amp;", según datos del "&amp;Combinar1[[#This Row],[fuente]]&amp;", "&amp;Combinar1[[#This Row],[temporalidad]]</f>
        <v>Gráfico que muestra la cantidad de espacios culturales con o sin acceso para discapacitados en la comuna de Antuco, según datos del Observatorio Cultural, Año 2021</v>
      </c>
      <c r="AF807" t="e">
        <f>+Combinar1[[#This Row],[url]]&amp;Combinar1[[#This Row],[Complemento Link]]&amp;Combinar1[[#This Row],[id_fil_url 1]]&amp;#REF!&amp;#REF!</f>
        <v>#REF!</v>
      </c>
    </row>
    <row r="808" spans="1:32" x14ac:dyDescent="0.3">
      <c r="A808" s="22">
        <v>1</v>
      </c>
      <c r="B808" s="22" t="s">
        <v>376</v>
      </c>
      <c r="C808">
        <v>2</v>
      </c>
      <c r="D808" s="22">
        <v>2</v>
      </c>
      <c r="E808" s="22" t="s">
        <v>746</v>
      </c>
      <c r="F808" s="22"/>
      <c r="G808" s="22" t="s">
        <v>738</v>
      </c>
      <c r="H808" s="22" t="s">
        <v>737</v>
      </c>
      <c r="I808" s="22" t="s">
        <v>733</v>
      </c>
      <c r="K808" s="22" t="s">
        <v>731</v>
      </c>
      <c r="L808" s="22" t="s">
        <v>746</v>
      </c>
      <c r="M808" s="22" t="s">
        <v>735</v>
      </c>
      <c r="N808" s="22" t="s">
        <v>743</v>
      </c>
      <c r="O808" s="22" t="s">
        <v>744</v>
      </c>
      <c r="P808" s="22" t="s">
        <v>3860</v>
      </c>
      <c r="Q808" t="s">
        <v>5944</v>
      </c>
      <c r="R808" s="22" t="s">
        <v>734</v>
      </c>
      <c r="S808" s="22" t="s">
        <v>3871</v>
      </c>
      <c r="T808" s="22" t="s">
        <v>755</v>
      </c>
      <c r="U808" s="22" t="s">
        <v>384</v>
      </c>
      <c r="V808" s="22">
        <v>240</v>
      </c>
      <c r="W808" s="22" t="s">
        <v>377</v>
      </c>
      <c r="X808" s="22" t="s">
        <v>378</v>
      </c>
      <c r="Y808" s="22" t="s">
        <v>192</v>
      </c>
      <c r="Z808" s="22">
        <v>8302</v>
      </c>
      <c r="AA808" s="22" t="s">
        <v>732</v>
      </c>
      <c r="AC808" t="str">
        <f>+Combinar1[[#This Row],[Descripción Filtro URL 1]]</f>
        <v>Antuco</v>
      </c>
      <c r="AD808" t="str">
        <f>+Combinar1[[#This Row],[titulo]]&amp;AC808&amp;", "&amp;Combinar1[[#This Row],[temporalidad]]</f>
        <v>Cantidad de Espacios Culturales por Tipo en la comuna de Antuco, Año 2021</v>
      </c>
      <c r="AE808" t="str">
        <f>+Combinar1[[#This Row],[descripcion_larga]]&amp;AC808&amp;", según datos del "&amp;Combinar1[[#This Row],[fuente]]&amp;", "&amp;Combinar1[[#This Row],[temporalidad]]</f>
        <v>Gráfico que muestra la cantidad de espacios culturales por tipo en la comuna de Antuco, según datos del Observatorio Cultural, Año 2021</v>
      </c>
      <c r="AF808" t="e">
        <f>+Combinar1[[#This Row],[url]]&amp;Combinar1[[#This Row],[Complemento Link]]&amp;Combinar1[[#This Row],[id_fil_url 1]]&amp;#REF!&amp;#REF!</f>
        <v>#REF!</v>
      </c>
    </row>
    <row r="809" spans="1:32" x14ac:dyDescent="0.3">
      <c r="A809" s="22">
        <v>1</v>
      </c>
      <c r="B809" s="22" t="s">
        <v>376</v>
      </c>
      <c r="C809">
        <v>3</v>
      </c>
      <c r="D809" s="22">
        <v>3</v>
      </c>
      <c r="E809" s="22" t="s">
        <v>748</v>
      </c>
      <c r="F809" s="22"/>
      <c r="G809" s="22" t="s">
        <v>739</v>
      </c>
      <c r="H809" s="22" t="s">
        <v>737</v>
      </c>
      <c r="I809" s="22" t="s">
        <v>733</v>
      </c>
      <c r="K809" s="22" t="s">
        <v>731</v>
      </c>
      <c r="L809" s="22" t="s">
        <v>748</v>
      </c>
      <c r="M809" s="22" t="s">
        <v>735</v>
      </c>
      <c r="N809" s="22" t="s">
        <v>743</v>
      </c>
      <c r="O809" s="22" t="s">
        <v>744</v>
      </c>
      <c r="P809" s="22" t="s">
        <v>3863</v>
      </c>
      <c r="Q809" t="s">
        <v>3866</v>
      </c>
      <c r="R809" s="22" t="s">
        <v>734</v>
      </c>
      <c r="S809" s="22" t="s">
        <v>3868</v>
      </c>
      <c r="T809" s="22" t="s">
        <v>756</v>
      </c>
      <c r="U809" s="22" t="s">
        <v>384</v>
      </c>
      <c r="V809" s="22">
        <v>240</v>
      </c>
      <c r="W809" s="22" t="s">
        <v>377</v>
      </c>
      <c r="X809" s="22" t="s">
        <v>378</v>
      </c>
      <c r="Y809" s="22" t="s">
        <v>192</v>
      </c>
      <c r="Z809" s="22">
        <v>8302</v>
      </c>
      <c r="AA809" s="22" t="s">
        <v>732</v>
      </c>
      <c r="AC809" t="str">
        <f>+Combinar1[[#This Row],[Descripción Filtro URL 1]]</f>
        <v>Antuco</v>
      </c>
      <c r="AD809" t="str">
        <f>+Combinar1[[#This Row],[titulo]]&amp;AC809&amp;", "&amp;Combinar1[[#This Row],[temporalidad]]</f>
        <v>Cantidad de Espacios Culturales según su Estado de Mantención en la comuna de Antuco, Año 2021</v>
      </c>
      <c r="AE809" t="str">
        <f>+Combinar1[[#This Row],[descripcion_larga]]&amp;AC809&amp;", según datos del "&amp;Combinar1[[#This Row],[fuente]]&amp;", "&amp;Combinar1[[#This Row],[temporalidad]]</f>
        <v>Gráfico que muestra la cantidad de espacios culturales según su estado de mantención en la comuna de Antuco, según datos del Observatorio Cultural, Año 2021</v>
      </c>
      <c r="AF809" t="e">
        <f>+Combinar1[[#This Row],[url]]&amp;Combinar1[[#This Row],[Complemento Link]]&amp;Combinar1[[#This Row],[id_fil_url 1]]&amp;#REF!&amp;#REF!</f>
        <v>#REF!</v>
      </c>
    </row>
    <row r="810" spans="1:32" x14ac:dyDescent="0.3">
      <c r="A810" s="22">
        <v>1</v>
      </c>
      <c r="B810" s="22" t="s">
        <v>376</v>
      </c>
      <c r="C810">
        <v>4</v>
      </c>
      <c r="D810" s="22">
        <v>4</v>
      </c>
      <c r="E810" s="22" t="s">
        <v>750</v>
      </c>
      <c r="F810" s="22"/>
      <c r="G810" s="22" t="s">
        <v>740</v>
      </c>
      <c r="H810" s="22" t="s">
        <v>737</v>
      </c>
      <c r="I810" s="22" t="s">
        <v>733</v>
      </c>
      <c r="K810" s="22" t="s">
        <v>731</v>
      </c>
      <c r="L810" s="22" t="s">
        <v>750</v>
      </c>
      <c r="M810" s="22" t="s">
        <v>735</v>
      </c>
      <c r="N810" s="22" t="s">
        <v>743</v>
      </c>
      <c r="O810" s="22" t="s">
        <v>744</v>
      </c>
      <c r="P810" s="22" t="s">
        <v>3861</v>
      </c>
      <c r="Q810" t="s">
        <v>3867</v>
      </c>
      <c r="R810" s="22" t="s">
        <v>734</v>
      </c>
      <c r="S810" s="22" t="s">
        <v>3869</v>
      </c>
      <c r="T810" s="22" t="s">
        <v>757</v>
      </c>
      <c r="U810" s="22" t="s">
        <v>384</v>
      </c>
      <c r="V810" s="22">
        <v>240</v>
      </c>
      <c r="W810" s="22" t="s">
        <v>377</v>
      </c>
      <c r="X810" s="22" t="s">
        <v>378</v>
      </c>
      <c r="Y810" s="22" t="s">
        <v>192</v>
      </c>
      <c r="Z810" s="22">
        <v>8302</v>
      </c>
      <c r="AA810" s="22" t="s">
        <v>732</v>
      </c>
      <c r="AC810" t="str">
        <f>+Combinar1[[#This Row],[Descripción Filtro URL 1]]</f>
        <v>Antuco</v>
      </c>
      <c r="AD810" t="str">
        <f>+Combinar1[[#This Row],[titulo]]&amp;AC810&amp;", "&amp;Combinar1[[#This Row],[temporalidad]]</f>
        <v>Cantidad de Espacios Culturales según su Fuente de Financiamiento en la comuna de Antuco, Año 2021</v>
      </c>
      <c r="AE810" t="str">
        <f>+Combinar1[[#This Row],[descripcion_larga]]&amp;AC810&amp;", según datos del "&amp;Combinar1[[#This Row],[fuente]]&amp;", "&amp;Combinar1[[#This Row],[temporalidad]]</f>
        <v>Gráfico que muestra la cantidad de espacios culturales según su fuente de financiamiento en la comuna de Antuco, según datos del Observatorio Cultural, Año 2021</v>
      </c>
      <c r="AF810" t="e">
        <f>+Combinar1[[#This Row],[url]]&amp;Combinar1[[#This Row],[Complemento Link]]&amp;Combinar1[[#This Row],[id_fil_url 1]]&amp;#REF!&amp;#REF!</f>
        <v>#REF!</v>
      </c>
    </row>
    <row r="811" spans="1:32" x14ac:dyDescent="0.3">
      <c r="A811" s="22">
        <v>1</v>
      </c>
      <c r="B811" s="22" t="s">
        <v>376</v>
      </c>
      <c r="C811">
        <v>5</v>
      </c>
      <c r="D811" s="22">
        <v>5</v>
      </c>
      <c r="E811" s="22" t="s">
        <v>752</v>
      </c>
      <c r="F811" s="22"/>
      <c r="G811" s="22" t="s">
        <v>741</v>
      </c>
      <c r="H811" s="22" t="s">
        <v>737</v>
      </c>
      <c r="I811" s="22" t="s">
        <v>733</v>
      </c>
      <c r="K811" s="22" t="s">
        <v>731</v>
      </c>
      <c r="L811" s="22" t="s">
        <v>752</v>
      </c>
      <c r="M811" s="22" t="s">
        <v>735</v>
      </c>
      <c r="N811" s="22" t="s">
        <v>743</v>
      </c>
      <c r="O811" s="22" t="s">
        <v>744</v>
      </c>
      <c r="P811" s="22" t="s">
        <v>3862</v>
      </c>
      <c r="Q811" t="s">
        <v>5943</v>
      </c>
      <c r="R811" s="22" t="s">
        <v>734</v>
      </c>
      <c r="S811" s="22" t="s">
        <v>3870</v>
      </c>
      <c r="T811" s="22" t="s">
        <v>758</v>
      </c>
      <c r="U811" s="22" t="s">
        <v>384</v>
      </c>
      <c r="V811" s="22">
        <v>240</v>
      </c>
      <c r="W811" s="22" t="s">
        <v>377</v>
      </c>
      <c r="X811" s="22" t="s">
        <v>378</v>
      </c>
      <c r="Y811" s="22" t="s">
        <v>192</v>
      </c>
      <c r="Z811" s="22">
        <v>8302</v>
      </c>
      <c r="AA811" s="22" t="s">
        <v>732</v>
      </c>
      <c r="AC811" t="str">
        <f>+Combinar1[[#This Row],[Descripción Filtro URL 1]]</f>
        <v>Antuco</v>
      </c>
      <c r="AD811" t="str">
        <f>+Combinar1[[#This Row],[titulo]]&amp;AC811&amp;", "&amp;Combinar1[[#This Row],[temporalidad]]</f>
        <v>Cantidad de Espacios Culturales según su Tipo de Titularidad en la comuna de Antuco, Año 2021</v>
      </c>
      <c r="AE811" t="str">
        <f>+Combinar1[[#This Row],[descripcion_larga]]&amp;AC811&amp;", según datos del "&amp;Combinar1[[#This Row],[fuente]]&amp;", "&amp;Combinar1[[#This Row],[temporalidad]]</f>
        <v>Gráfico que muestra la cantidad de espacios culturales según su tipo de titularidad en la comuna de  Antuco, según datos del Observatorio Cultural, Año 2021</v>
      </c>
      <c r="AF811" t="e">
        <f>+Combinar1[[#This Row],[url]]&amp;Combinar1[[#This Row],[Complemento Link]]&amp;Combinar1[[#This Row],[id_fil_url 1]]&amp;#REF!&amp;#REF!</f>
        <v>#REF!</v>
      </c>
    </row>
    <row r="812" spans="1:32" x14ac:dyDescent="0.3">
      <c r="A812" s="22">
        <v>1</v>
      </c>
      <c r="B812" s="22" t="s">
        <v>376</v>
      </c>
      <c r="C812">
        <v>1</v>
      </c>
      <c r="D812" s="22">
        <v>1</v>
      </c>
      <c r="E812" s="22" t="s">
        <v>742</v>
      </c>
      <c r="F812" s="22"/>
      <c r="G812" s="22" t="s">
        <v>736</v>
      </c>
      <c r="H812" s="22" t="s">
        <v>737</v>
      </c>
      <c r="I812" s="22" t="s">
        <v>733</v>
      </c>
      <c r="K812" s="22" t="s">
        <v>731</v>
      </c>
      <c r="L812" s="22" t="s">
        <v>742</v>
      </c>
      <c r="M812" s="22" t="s">
        <v>735</v>
      </c>
      <c r="N812" s="22" t="s">
        <v>743</v>
      </c>
      <c r="O812" s="22" t="s">
        <v>744</v>
      </c>
      <c r="P812" s="22" t="s">
        <v>3859</v>
      </c>
      <c r="Q812" t="s">
        <v>3864</v>
      </c>
      <c r="R812" s="22" t="s">
        <v>734</v>
      </c>
      <c r="S812" s="22" t="s">
        <v>3872</v>
      </c>
      <c r="T812" s="22" t="s">
        <v>754</v>
      </c>
      <c r="U812" s="22" t="s">
        <v>384</v>
      </c>
      <c r="V812" s="22">
        <v>240</v>
      </c>
      <c r="W812" s="22" t="s">
        <v>377</v>
      </c>
      <c r="X812" s="22" t="s">
        <v>378</v>
      </c>
      <c r="Y812" s="22" t="s">
        <v>193</v>
      </c>
      <c r="Z812" s="22">
        <v>8303</v>
      </c>
      <c r="AA812" s="22" t="s">
        <v>732</v>
      </c>
      <c r="AC812" t="str">
        <f>+Combinar1[[#This Row],[Descripción Filtro URL 1]]</f>
        <v>Cabrero</v>
      </c>
      <c r="AD812" t="str">
        <f>+Combinar1[[#This Row],[titulo]]&amp;AC812&amp;", "&amp;Combinar1[[#This Row],[temporalidad]]</f>
        <v>Cantidad de Espacios Culturales con Acceso para Discapacitados en la comuna de Cabrero, Año 2021</v>
      </c>
      <c r="AE812" t="str">
        <f>+Combinar1[[#This Row],[descripcion_larga]]&amp;AC812&amp;", según datos del "&amp;Combinar1[[#This Row],[fuente]]&amp;", "&amp;Combinar1[[#This Row],[temporalidad]]</f>
        <v>Gráfico que muestra la cantidad de espacios culturales con o sin acceso para discapacitados en la comuna de Cabrero, según datos del Observatorio Cultural, Año 2021</v>
      </c>
      <c r="AF812" t="e">
        <f>+Combinar1[[#This Row],[url]]&amp;Combinar1[[#This Row],[Complemento Link]]&amp;Combinar1[[#This Row],[id_fil_url 1]]&amp;#REF!&amp;#REF!</f>
        <v>#REF!</v>
      </c>
    </row>
    <row r="813" spans="1:32" x14ac:dyDescent="0.3">
      <c r="A813" s="22">
        <v>1</v>
      </c>
      <c r="B813" s="22" t="s">
        <v>376</v>
      </c>
      <c r="C813">
        <v>2</v>
      </c>
      <c r="D813" s="22">
        <v>2</v>
      </c>
      <c r="E813" s="22" t="s">
        <v>746</v>
      </c>
      <c r="F813" s="22"/>
      <c r="G813" s="22" t="s">
        <v>738</v>
      </c>
      <c r="H813" s="22" t="s">
        <v>737</v>
      </c>
      <c r="I813" s="22" t="s">
        <v>733</v>
      </c>
      <c r="K813" s="22" t="s">
        <v>731</v>
      </c>
      <c r="L813" s="22" t="s">
        <v>746</v>
      </c>
      <c r="M813" s="22" t="s">
        <v>735</v>
      </c>
      <c r="N813" s="22" t="s">
        <v>743</v>
      </c>
      <c r="O813" s="22" t="s">
        <v>744</v>
      </c>
      <c r="P813" s="22" t="s">
        <v>3860</v>
      </c>
      <c r="Q813" t="s">
        <v>5944</v>
      </c>
      <c r="R813" s="22" t="s">
        <v>734</v>
      </c>
      <c r="S813" s="22" t="s">
        <v>3871</v>
      </c>
      <c r="T813" s="22" t="s">
        <v>755</v>
      </c>
      <c r="U813" s="22" t="s">
        <v>384</v>
      </c>
      <c r="V813" s="22">
        <v>240</v>
      </c>
      <c r="W813" s="22" t="s">
        <v>377</v>
      </c>
      <c r="X813" s="22" t="s">
        <v>378</v>
      </c>
      <c r="Y813" s="22" t="s">
        <v>193</v>
      </c>
      <c r="Z813" s="22">
        <v>8303</v>
      </c>
      <c r="AA813" s="22" t="s">
        <v>732</v>
      </c>
      <c r="AC813" t="str">
        <f>+Combinar1[[#This Row],[Descripción Filtro URL 1]]</f>
        <v>Cabrero</v>
      </c>
      <c r="AD813" t="str">
        <f>+Combinar1[[#This Row],[titulo]]&amp;AC813&amp;", "&amp;Combinar1[[#This Row],[temporalidad]]</f>
        <v>Cantidad de Espacios Culturales por Tipo en la comuna de Cabrero, Año 2021</v>
      </c>
      <c r="AE813" t="str">
        <f>+Combinar1[[#This Row],[descripcion_larga]]&amp;AC813&amp;", según datos del "&amp;Combinar1[[#This Row],[fuente]]&amp;", "&amp;Combinar1[[#This Row],[temporalidad]]</f>
        <v>Gráfico que muestra la cantidad de espacios culturales por tipo en la comuna de Cabrero, según datos del Observatorio Cultural, Año 2021</v>
      </c>
      <c r="AF813" t="e">
        <f>+Combinar1[[#This Row],[url]]&amp;Combinar1[[#This Row],[Complemento Link]]&amp;Combinar1[[#This Row],[id_fil_url 1]]&amp;#REF!&amp;#REF!</f>
        <v>#REF!</v>
      </c>
    </row>
    <row r="814" spans="1:32" x14ac:dyDescent="0.3">
      <c r="A814" s="22">
        <v>1</v>
      </c>
      <c r="B814" s="22" t="s">
        <v>376</v>
      </c>
      <c r="C814">
        <v>3</v>
      </c>
      <c r="D814" s="22">
        <v>3</v>
      </c>
      <c r="E814" s="22" t="s">
        <v>748</v>
      </c>
      <c r="F814" s="22"/>
      <c r="G814" s="22" t="s">
        <v>739</v>
      </c>
      <c r="H814" s="22" t="s">
        <v>737</v>
      </c>
      <c r="I814" s="22" t="s">
        <v>733</v>
      </c>
      <c r="K814" s="22" t="s">
        <v>731</v>
      </c>
      <c r="L814" s="22" t="s">
        <v>748</v>
      </c>
      <c r="M814" s="22" t="s">
        <v>735</v>
      </c>
      <c r="N814" s="22" t="s">
        <v>743</v>
      </c>
      <c r="O814" s="22" t="s">
        <v>744</v>
      </c>
      <c r="P814" s="22" t="s">
        <v>3863</v>
      </c>
      <c r="Q814" t="s">
        <v>3866</v>
      </c>
      <c r="R814" s="22" t="s">
        <v>734</v>
      </c>
      <c r="S814" s="22" t="s">
        <v>3868</v>
      </c>
      <c r="T814" s="22" t="s">
        <v>756</v>
      </c>
      <c r="U814" s="22" t="s">
        <v>384</v>
      </c>
      <c r="V814" s="22">
        <v>240</v>
      </c>
      <c r="W814" s="22" t="s">
        <v>377</v>
      </c>
      <c r="X814" s="22" t="s">
        <v>378</v>
      </c>
      <c r="Y814" s="22" t="s">
        <v>193</v>
      </c>
      <c r="Z814" s="22">
        <v>8303</v>
      </c>
      <c r="AA814" s="22" t="s">
        <v>732</v>
      </c>
      <c r="AC814" t="str">
        <f>+Combinar1[[#This Row],[Descripción Filtro URL 1]]</f>
        <v>Cabrero</v>
      </c>
      <c r="AD814" t="str">
        <f>+Combinar1[[#This Row],[titulo]]&amp;AC814&amp;", "&amp;Combinar1[[#This Row],[temporalidad]]</f>
        <v>Cantidad de Espacios Culturales según su Estado de Mantención en la comuna de Cabrero, Año 2021</v>
      </c>
      <c r="AE814" t="str">
        <f>+Combinar1[[#This Row],[descripcion_larga]]&amp;AC814&amp;", según datos del "&amp;Combinar1[[#This Row],[fuente]]&amp;", "&amp;Combinar1[[#This Row],[temporalidad]]</f>
        <v>Gráfico que muestra la cantidad de espacios culturales según su estado de mantención en la comuna de Cabrero, según datos del Observatorio Cultural, Año 2021</v>
      </c>
      <c r="AF814" t="e">
        <f>+Combinar1[[#This Row],[url]]&amp;Combinar1[[#This Row],[Complemento Link]]&amp;Combinar1[[#This Row],[id_fil_url 1]]&amp;#REF!&amp;#REF!</f>
        <v>#REF!</v>
      </c>
    </row>
    <row r="815" spans="1:32" x14ac:dyDescent="0.3">
      <c r="A815" s="22">
        <v>1</v>
      </c>
      <c r="B815" s="22" t="s">
        <v>376</v>
      </c>
      <c r="C815">
        <v>4</v>
      </c>
      <c r="D815" s="22">
        <v>4</v>
      </c>
      <c r="E815" s="22" t="s">
        <v>750</v>
      </c>
      <c r="F815" s="22"/>
      <c r="G815" s="22" t="s">
        <v>740</v>
      </c>
      <c r="H815" s="22" t="s">
        <v>737</v>
      </c>
      <c r="I815" s="22" t="s">
        <v>733</v>
      </c>
      <c r="K815" s="22" t="s">
        <v>731</v>
      </c>
      <c r="L815" s="22" t="s">
        <v>750</v>
      </c>
      <c r="M815" s="22" t="s">
        <v>735</v>
      </c>
      <c r="N815" s="22" t="s">
        <v>743</v>
      </c>
      <c r="O815" s="22" t="s">
        <v>744</v>
      </c>
      <c r="P815" s="22" t="s">
        <v>3861</v>
      </c>
      <c r="Q815" t="s">
        <v>3867</v>
      </c>
      <c r="R815" s="22" t="s">
        <v>734</v>
      </c>
      <c r="S815" s="22" t="s">
        <v>3869</v>
      </c>
      <c r="T815" s="22" t="s">
        <v>757</v>
      </c>
      <c r="U815" s="22" t="s">
        <v>384</v>
      </c>
      <c r="V815" s="22">
        <v>240</v>
      </c>
      <c r="W815" s="22" t="s">
        <v>377</v>
      </c>
      <c r="X815" s="22" t="s">
        <v>378</v>
      </c>
      <c r="Y815" s="22" t="s">
        <v>193</v>
      </c>
      <c r="Z815" s="22">
        <v>8303</v>
      </c>
      <c r="AA815" s="22" t="s">
        <v>732</v>
      </c>
      <c r="AC815" t="str">
        <f>+Combinar1[[#This Row],[Descripción Filtro URL 1]]</f>
        <v>Cabrero</v>
      </c>
      <c r="AD815" t="str">
        <f>+Combinar1[[#This Row],[titulo]]&amp;AC815&amp;", "&amp;Combinar1[[#This Row],[temporalidad]]</f>
        <v>Cantidad de Espacios Culturales según su Fuente de Financiamiento en la comuna de Cabrero, Año 2021</v>
      </c>
      <c r="AE815" t="str">
        <f>+Combinar1[[#This Row],[descripcion_larga]]&amp;AC815&amp;", según datos del "&amp;Combinar1[[#This Row],[fuente]]&amp;", "&amp;Combinar1[[#This Row],[temporalidad]]</f>
        <v>Gráfico que muestra la cantidad de espacios culturales según su fuente de financiamiento en la comuna de Cabrero, según datos del Observatorio Cultural, Año 2021</v>
      </c>
      <c r="AF815" t="e">
        <f>+Combinar1[[#This Row],[url]]&amp;Combinar1[[#This Row],[Complemento Link]]&amp;Combinar1[[#This Row],[id_fil_url 1]]&amp;#REF!&amp;#REF!</f>
        <v>#REF!</v>
      </c>
    </row>
    <row r="816" spans="1:32" x14ac:dyDescent="0.3">
      <c r="A816" s="22">
        <v>1</v>
      </c>
      <c r="B816" s="22" t="s">
        <v>376</v>
      </c>
      <c r="C816">
        <v>5</v>
      </c>
      <c r="D816" s="22">
        <v>5</v>
      </c>
      <c r="E816" s="22" t="s">
        <v>752</v>
      </c>
      <c r="F816" s="22"/>
      <c r="G816" s="22" t="s">
        <v>741</v>
      </c>
      <c r="H816" s="22" t="s">
        <v>737</v>
      </c>
      <c r="I816" s="22" t="s">
        <v>733</v>
      </c>
      <c r="K816" s="22" t="s">
        <v>731</v>
      </c>
      <c r="L816" s="22" t="s">
        <v>752</v>
      </c>
      <c r="M816" s="22" t="s">
        <v>735</v>
      </c>
      <c r="N816" s="22" t="s">
        <v>743</v>
      </c>
      <c r="O816" s="22" t="s">
        <v>744</v>
      </c>
      <c r="P816" s="22" t="s">
        <v>3862</v>
      </c>
      <c r="Q816" t="s">
        <v>5943</v>
      </c>
      <c r="R816" s="22" t="s">
        <v>734</v>
      </c>
      <c r="S816" s="22" t="s">
        <v>3870</v>
      </c>
      <c r="T816" s="22" t="s">
        <v>758</v>
      </c>
      <c r="U816" s="22" t="s">
        <v>384</v>
      </c>
      <c r="V816" s="22">
        <v>240</v>
      </c>
      <c r="W816" s="22" t="s">
        <v>377</v>
      </c>
      <c r="X816" s="22" t="s">
        <v>378</v>
      </c>
      <c r="Y816" s="22" t="s">
        <v>193</v>
      </c>
      <c r="Z816" s="22">
        <v>8303</v>
      </c>
      <c r="AA816" s="22" t="s">
        <v>732</v>
      </c>
      <c r="AC816" t="str">
        <f>+Combinar1[[#This Row],[Descripción Filtro URL 1]]</f>
        <v>Cabrero</v>
      </c>
      <c r="AD816" t="str">
        <f>+Combinar1[[#This Row],[titulo]]&amp;AC816&amp;", "&amp;Combinar1[[#This Row],[temporalidad]]</f>
        <v>Cantidad de Espacios Culturales según su Tipo de Titularidad en la comuna de Cabrero, Año 2021</v>
      </c>
      <c r="AE816" t="str">
        <f>+Combinar1[[#This Row],[descripcion_larga]]&amp;AC816&amp;", según datos del "&amp;Combinar1[[#This Row],[fuente]]&amp;", "&amp;Combinar1[[#This Row],[temporalidad]]</f>
        <v>Gráfico que muestra la cantidad de espacios culturales según su tipo de titularidad en la comuna de  Cabrero, según datos del Observatorio Cultural, Año 2021</v>
      </c>
      <c r="AF816" t="e">
        <f>+Combinar1[[#This Row],[url]]&amp;Combinar1[[#This Row],[Complemento Link]]&amp;Combinar1[[#This Row],[id_fil_url 1]]&amp;#REF!&amp;#REF!</f>
        <v>#REF!</v>
      </c>
    </row>
    <row r="817" spans="1:32" x14ac:dyDescent="0.3">
      <c r="A817" s="22">
        <v>1</v>
      </c>
      <c r="B817" s="22" t="s">
        <v>376</v>
      </c>
      <c r="C817">
        <v>1</v>
      </c>
      <c r="D817" s="22">
        <v>1</v>
      </c>
      <c r="E817" s="22" t="s">
        <v>742</v>
      </c>
      <c r="F817" s="22"/>
      <c r="G817" s="22" t="s">
        <v>736</v>
      </c>
      <c r="H817" s="22" t="s">
        <v>737</v>
      </c>
      <c r="I817" s="22" t="s">
        <v>733</v>
      </c>
      <c r="K817" s="22" t="s">
        <v>731</v>
      </c>
      <c r="L817" s="22" t="s">
        <v>742</v>
      </c>
      <c r="M817" s="22" t="s">
        <v>735</v>
      </c>
      <c r="N817" s="22" t="s">
        <v>743</v>
      </c>
      <c r="O817" s="22" t="s">
        <v>744</v>
      </c>
      <c r="P817" s="22" t="s">
        <v>3859</v>
      </c>
      <c r="Q817" t="s">
        <v>3864</v>
      </c>
      <c r="R817" s="22" t="s">
        <v>734</v>
      </c>
      <c r="S817" s="22" t="s">
        <v>3872</v>
      </c>
      <c r="T817" s="22" t="s">
        <v>754</v>
      </c>
      <c r="U817" s="22" t="s">
        <v>384</v>
      </c>
      <c r="V817" s="22">
        <v>240</v>
      </c>
      <c r="W817" s="22" t="s">
        <v>377</v>
      </c>
      <c r="X817" s="22" t="s">
        <v>378</v>
      </c>
      <c r="Y817" s="22" t="s">
        <v>194</v>
      </c>
      <c r="Z817" s="22">
        <v>8304</v>
      </c>
      <c r="AA817" s="22" t="s">
        <v>732</v>
      </c>
      <c r="AC817" t="str">
        <f>+Combinar1[[#This Row],[Descripción Filtro URL 1]]</f>
        <v>Laja</v>
      </c>
      <c r="AD817" t="str">
        <f>+Combinar1[[#This Row],[titulo]]&amp;AC817&amp;", "&amp;Combinar1[[#This Row],[temporalidad]]</f>
        <v>Cantidad de Espacios Culturales con Acceso para Discapacitados en la comuna de Laja, Año 2021</v>
      </c>
      <c r="AE817" t="str">
        <f>+Combinar1[[#This Row],[descripcion_larga]]&amp;AC817&amp;", según datos del "&amp;Combinar1[[#This Row],[fuente]]&amp;", "&amp;Combinar1[[#This Row],[temporalidad]]</f>
        <v>Gráfico que muestra la cantidad de espacios culturales con o sin acceso para discapacitados en la comuna de Laja, según datos del Observatorio Cultural, Año 2021</v>
      </c>
      <c r="AF817" t="e">
        <f>+Combinar1[[#This Row],[url]]&amp;Combinar1[[#This Row],[Complemento Link]]&amp;Combinar1[[#This Row],[id_fil_url 1]]&amp;#REF!&amp;#REF!</f>
        <v>#REF!</v>
      </c>
    </row>
    <row r="818" spans="1:32" x14ac:dyDescent="0.3">
      <c r="A818" s="22">
        <v>1</v>
      </c>
      <c r="B818" s="22" t="s">
        <v>376</v>
      </c>
      <c r="C818">
        <v>2</v>
      </c>
      <c r="D818" s="22">
        <v>2</v>
      </c>
      <c r="E818" s="22" t="s">
        <v>746</v>
      </c>
      <c r="F818" s="22"/>
      <c r="G818" s="22" t="s">
        <v>738</v>
      </c>
      <c r="H818" s="22" t="s">
        <v>737</v>
      </c>
      <c r="I818" s="22" t="s">
        <v>733</v>
      </c>
      <c r="K818" s="22" t="s">
        <v>731</v>
      </c>
      <c r="L818" s="22" t="s">
        <v>746</v>
      </c>
      <c r="M818" s="22" t="s">
        <v>735</v>
      </c>
      <c r="N818" s="22" t="s">
        <v>743</v>
      </c>
      <c r="O818" s="22" t="s">
        <v>744</v>
      </c>
      <c r="P818" s="22" t="s">
        <v>3860</v>
      </c>
      <c r="Q818" t="s">
        <v>5944</v>
      </c>
      <c r="R818" s="22" t="s">
        <v>734</v>
      </c>
      <c r="S818" s="22" t="s">
        <v>3871</v>
      </c>
      <c r="T818" s="22" t="s">
        <v>755</v>
      </c>
      <c r="U818" s="22" t="s">
        <v>384</v>
      </c>
      <c r="V818" s="22">
        <v>240</v>
      </c>
      <c r="W818" s="22" t="s">
        <v>377</v>
      </c>
      <c r="X818" s="22" t="s">
        <v>378</v>
      </c>
      <c r="Y818" s="22" t="s">
        <v>194</v>
      </c>
      <c r="Z818" s="22">
        <v>8304</v>
      </c>
      <c r="AA818" s="22" t="s">
        <v>732</v>
      </c>
      <c r="AC818" t="str">
        <f>+Combinar1[[#This Row],[Descripción Filtro URL 1]]</f>
        <v>Laja</v>
      </c>
      <c r="AD818" t="str">
        <f>+Combinar1[[#This Row],[titulo]]&amp;AC818&amp;", "&amp;Combinar1[[#This Row],[temporalidad]]</f>
        <v>Cantidad de Espacios Culturales por Tipo en la comuna de Laja, Año 2021</v>
      </c>
      <c r="AE818" t="str">
        <f>+Combinar1[[#This Row],[descripcion_larga]]&amp;AC818&amp;", según datos del "&amp;Combinar1[[#This Row],[fuente]]&amp;", "&amp;Combinar1[[#This Row],[temporalidad]]</f>
        <v>Gráfico que muestra la cantidad de espacios culturales por tipo en la comuna de Laja, según datos del Observatorio Cultural, Año 2021</v>
      </c>
      <c r="AF818" t="e">
        <f>+Combinar1[[#This Row],[url]]&amp;Combinar1[[#This Row],[Complemento Link]]&amp;Combinar1[[#This Row],[id_fil_url 1]]&amp;#REF!&amp;#REF!</f>
        <v>#REF!</v>
      </c>
    </row>
    <row r="819" spans="1:32" x14ac:dyDescent="0.3">
      <c r="A819" s="22">
        <v>1</v>
      </c>
      <c r="B819" s="22" t="s">
        <v>376</v>
      </c>
      <c r="C819">
        <v>3</v>
      </c>
      <c r="D819" s="22">
        <v>3</v>
      </c>
      <c r="E819" s="22" t="s">
        <v>748</v>
      </c>
      <c r="F819" s="22"/>
      <c r="G819" s="22" t="s">
        <v>739</v>
      </c>
      <c r="H819" s="22" t="s">
        <v>737</v>
      </c>
      <c r="I819" s="22" t="s">
        <v>733</v>
      </c>
      <c r="K819" s="22" t="s">
        <v>731</v>
      </c>
      <c r="L819" s="22" t="s">
        <v>748</v>
      </c>
      <c r="M819" s="22" t="s">
        <v>735</v>
      </c>
      <c r="N819" s="22" t="s">
        <v>743</v>
      </c>
      <c r="O819" s="22" t="s">
        <v>744</v>
      </c>
      <c r="P819" s="22" t="s">
        <v>3863</v>
      </c>
      <c r="Q819" t="s">
        <v>3866</v>
      </c>
      <c r="R819" s="22" t="s">
        <v>734</v>
      </c>
      <c r="S819" s="22" t="s">
        <v>3868</v>
      </c>
      <c r="T819" s="22" t="s">
        <v>756</v>
      </c>
      <c r="U819" s="22" t="s">
        <v>384</v>
      </c>
      <c r="V819" s="22">
        <v>240</v>
      </c>
      <c r="W819" s="22" t="s">
        <v>377</v>
      </c>
      <c r="X819" s="22" t="s">
        <v>378</v>
      </c>
      <c r="Y819" s="22" t="s">
        <v>194</v>
      </c>
      <c r="Z819" s="22">
        <v>8304</v>
      </c>
      <c r="AA819" s="22" t="s">
        <v>732</v>
      </c>
      <c r="AC819" t="str">
        <f>+Combinar1[[#This Row],[Descripción Filtro URL 1]]</f>
        <v>Laja</v>
      </c>
      <c r="AD819" t="str">
        <f>+Combinar1[[#This Row],[titulo]]&amp;AC819&amp;", "&amp;Combinar1[[#This Row],[temporalidad]]</f>
        <v>Cantidad de Espacios Culturales según su Estado de Mantención en la comuna de Laja, Año 2021</v>
      </c>
      <c r="AE819" t="str">
        <f>+Combinar1[[#This Row],[descripcion_larga]]&amp;AC819&amp;", según datos del "&amp;Combinar1[[#This Row],[fuente]]&amp;", "&amp;Combinar1[[#This Row],[temporalidad]]</f>
        <v>Gráfico que muestra la cantidad de espacios culturales según su estado de mantención en la comuna de Laja, según datos del Observatorio Cultural, Año 2021</v>
      </c>
      <c r="AF819" t="e">
        <f>+Combinar1[[#This Row],[url]]&amp;Combinar1[[#This Row],[Complemento Link]]&amp;Combinar1[[#This Row],[id_fil_url 1]]&amp;#REF!&amp;#REF!</f>
        <v>#REF!</v>
      </c>
    </row>
    <row r="820" spans="1:32" x14ac:dyDescent="0.3">
      <c r="A820" s="22">
        <v>1</v>
      </c>
      <c r="B820" s="22" t="s">
        <v>376</v>
      </c>
      <c r="C820">
        <v>4</v>
      </c>
      <c r="D820" s="22">
        <v>4</v>
      </c>
      <c r="E820" s="22" t="s">
        <v>750</v>
      </c>
      <c r="F820" s="22"/>
      <c r="G820" s="22" t="s">
        <v>740</v>
      </c>
      <c r="H820" s="22" t="s">
        <v>737</v>
      </c>
      <c r="I820" s="22" t="s">
        <v>733</v>
      </c>
      <c r="K820" s="22" t="s">
        <v>731</v>
      </c>
      <c r="L820" s="22" t="s">
        <v>750</v>
      </c>
      <c r="M820" s="22" t="s">
        <v>735</v>
      </c>
      <c r="N820" s="22" t="s">
        <v>743</v>
      </c>
      <c r="O820" s="22" t="s">
        <v>744</v>
      </c>
      <c r="P820" s="22" t="s">
        <v>3861</v>
      </c>
      <c r="Q820" t="s">
        <v>3867</v>
      </c>
      <c r="R820" s="22" t="s">
        <v>734</v>
      </c>
      <c r="S820" s="22" t="s">
        <v>3869</v>
      </c>
      <c r="T820" s="22" t="s">
        <v>757</v>
      </c>
      <c r="U820" s="22" t="s">
        <v>384</v>
      </c>
      <c r="V820" s="22">
        <v>240</v>
      </c>
      <c r="W820" s="22" t="s">
        <v>377</v>
      </c>
      <c r="X820" s="22" t="s">
        <v>378</v>
      </c>
      <c r="Y820" s="22" t="s">
        <v>194</v>
      </c>
      <c r="Z820" s="22">
        <v>8304</v>
      </c>
      <c r="AA820" s="22" t="s">
        <v>732</v>
      </c>
      <c r="AC820" t="str">
        <f>+Combinar1[[#This Row],[Descripción Filtro URL 1]]</f>
        <v>Laja</v>
      </c>
      <c r="AD820" t="str">
        <f>+Combinar1[[#This Row],[titulo]]&amp;AC820&amp;", "&amp;Combinar1[[#This Row],[temporalidad]]</f>
        <v>Cantidad de Espacios Culturales según su Fuente de Financiamiento en la comuna de Laja, Año 2021</v>
      </c>
      <c r="AE820" t="str">
        <f>+Combinar1[[#This Row],[descripcion_larga]]&amp;AC820&amp;", según datos del "&amp;Combinar1[[#This Row],[fuente]]&amp;", "&amp;Combinar1[[#This Row],[temporalidad]]</f>
        <v>Gráfico que muestra la cantidad de espacios culturales según su fuente de financiamiento en la comuna de Laja, según datos del Observatorio Cultural, Año 2021</v>
      </c>
      <c r="AF820" t="e">
        <f>+Combinar1[[#This Row],[url]]&amp;Combinar1[[#This Row],[Complemento Link]]&amp;Combinar1[[#This Row],[id_fil_url 1]]&amp;#REF!&amp;#REF!</f>
        <v>#REF!</v>
      </c>
    </row>
    <row r="821" spans="1:32" x14ac:dyDescent="0.3">
      <c r="A821" s="22">
        <v>1</v>
      </c>
      <c r="B821" s="22" t="s">
        <v>376</v>
      </c>
      <c r="C821">
        <v>5</v>
      </c>
      <c r="D821" s="22">
        <v>5</v>
      </c>
      <c r="E821" s="22" t="s">
        <v>752</v>
      </c>
      <c r="F821" s="22"/>
      <c r="G821" s="22" t="s">
        <v>741</v>
      </c>
      <c r="H821" s="22" t="s">
        <v>737</v>
      </c>
      <c r="I821" s="22" t="s">
        <v>733</v>
      </c>
      <c r="K821" s="22" t="s">
        <v>731</v>
      </c>
      <c r="L821" s="22" t="s">
        <v>752</v>
      </c>
      <c r="M821" s="22" t="s">
        <v>735</v>
      </c>
      <c r="N821" s="22" t="s">
        <v>743</v>
      </c>
      <c r="O821" s="22" t="s">
        <v>744</v>
      </c>
      <c r="P821" s="22" t="s">
        <v>3862</v>
      </c>
      <c r="Q821" t="s">
        <v>5943</v>
      </c>
      <c r="R821" s="22" t="s">
        <v>734</v>
      </c>
      <c r="S821" s="22" t="s">
        <v>3870</v>
      </c>
      <c r="T821" s="22" t="s">
        <v>758</v>
      </c>
      <c r="U821" s="22" t="s">
        <v>384</v>
      </c>
      <c r="V821" s="22">
        <v>240</v>
      </c>
      <c r="W821" s="22" t="s">
        <v>377</v>
      </c>
      <c r="X821" s="22" t="s">
        <v>378</v>
      </c>
      <c r="Y821" s="22" t="s">
        <v>194</v>
      </c>
      <c r="Z821" s="22">
        <v>8304</v>
      </c>
      <c r="AA821" s="22" t="s">
        <v>732</v>
      </c>
      <c r="AC821" t="str">
        <f>+Combinar1[[#This Row],[Descripción Filtro URL 1]]</f>
        <v>Laja</v>
      </c>
      <c r="AD821" t="str">
        <f>+Combinar1[[#This Row],[titulo]]&amp;AC821&amp;", "&amp;Combinar1[[#This Row],[temporalidad]]</f>
        <v>Cantidad de Espacios Culturales según su Tipo de Titularidad en la comuna de Laja, Año 2021</v>
      </c>
      <c r="AE821" t="str">
        <f>+Combinar1[[#This Row],[descripcion_larga]]&amp;AC821&amp;", según datos del "&amp;Combinar1[[#This Row],[fuente]]&amp;", "&amp;Combinar1[[#This Row],[temporalidad]]</f>
        <v>Gráfico que muestra la cantidad de espacios culturales según su tipo de titularidad en la comuna de  Laja, según datos del Observatorio Cultural, Año 2021</v>
      </c>
      <c r="AF821" t="e">
        <f>+Combinar1[[#This Row],[url]]&amp;Combinar1[[#This Row],[Complemento Link]]&amp;Combinar1[[#This Row],[id_fil_url 1]]&amp;#REF!&amp;#REF!</f>
        <v>#REF!</v>
      </c>
    </row>
    <row r="822" spans="1:32" x14ac:dyDescent="0.3">
      <c r="A822" s="22">
        <v>1</v>
      </c>
      <c r="B822" s="22" t="s">
        <v>376</v>
      </c>
      <c r="C822">
        <v>1</v>
      </c>
      <c r="D822" s="22">
        <v>1</v>
      </c>
      <c r="E822" s="22" t="s">
        <v>742</v>
      </c>
      <c r="F822" s="22"/>
      <c r="G822" s="22" t="s">
        <v>736</v>
      </c>
      <c r="H822" s="22" t="s">
        <v>737</v>
      </c>
      <c r="I822" s="22" t="s">
        <v>733</v>
      </c>
      <c r="K822" s="22" t="s">
        <v>731</v>
      </c>
      <c r="L822" s="22" t="s">
        <v>742</v>
      </c>
      <c r="M822" s="22" t="s">
        <v>735</v>
      </c>
      <c r="N822" s="22" t="s">
        <v>743</v>
      </c>
      <c r="O822" s="22" t="s">
        <v>744</v>
      </c>
      <c r="P822" s="22" t="s">
        <v>3859</v>
      </c>
      <c r="Q822" t="s">
        <v>3864</v>
      </c>
      <c r="R822" s="22" t="s">
        <v>734</v>
      </c>
      <c r="S822" s="22" t="s">
        <v>3872</v>
      </c>
      <c r="T822" s="22" t="s">
        <v>754</v>
      </c>
      <c r="U822" s="22" t="s">
        <v>384</v>
      </c>
      <c r="V822" s="22">
        <v>240</v>
      </c>
      <c r="W822" s="22" t="s">
        <v>377</v>
      </c>
      <c r="X822" s="22" t="s">
        <v>378</v>
      </c>
      <c r="Y822" s="22" t="s">
        <v>195</v>
      </c>
      <c r="Z822" s="22">
        <v>8305</v>
      </c>
      <c r="AA822" s="22" t="s">
        <v>732</v>
      </c>
      <c r="AC822" t="str">
        <f>+Combinar1[[#This Row],[Descripción Filtro URL 1]]</f>
        <v>Mulchén</v>
      </c>
      <c r="AD822" t="str">
        <f>+Combinar1[[#This Row],[titulo]]&amp;AC822&amp;", "&amp;Combinar1[[#This Row],[temporalidad]]</f>
        <v>Cantidad de Espacios Culturales con Acceso para Discapacitados en la comuna de Mulchén, Año 2021</v>
      </c>
      <c r="AE822" t="str">
        <f>+Combinar1[[#This Row],[descripcion_larga]]&amp;AC822&amp;", según datos del "&amp;Combinar1[[#This Row],[fuente]]&amp;", "&amp;Combinar1[[#This Row],[temporalidad]]</f>
        <v>Gráfico que muestra la cantidad de espacios culturales con o sin acceso para discapacitados en la comuna de Mulchén, según datos del Observatorio Cultural, Año 2021</v>
      </c>
      <c r="AF822" t="e">
        <f>+Combinar1[[#This Row],[url]]&amp;Combinar1[[#This Row],[Complemento Link]]&amp;Combinar1[[#This Row],[id_fil_url 1]]&amp;#REF!&amp;#REF!</f>
        <v>#REF!</v>
      </c>
    </row>
    <row r="823" spans="1:32" x14ac:dyDescent="0.3">
      <c r="A823" s="22">
        <v>1</v>
      </c>
      <c r="B823" s="22" t="s">
        <v>376</v>
      </c>
      <c r="C823">
        <v>2</v>
      </c>
      <c r="D823" s="22">
        <v>2</v>
      </c>
      <c r="E823" s="22" t="s">
        <v>746</v>
      </c>
      <c r="F823" s="22"/>
      <c r="G823" s="22" t="s">
        <v>738</v>
      </c>
      <c r="H823" s="22" t="s">
        <v>737</v>
      </c>
      <c r="I823" s="22" t="s">
        <v>733</v>
      </c>
      <c r="K823" s="22" t="s">
        <v>731</v>
      </c>
      <c r="L823" s="22" t="s">
        <v>746</v>
      </c>
      <c r="M823" s="22" t="s">
        <v>735</v>
      </c>
      <c r="N823" s="22" t="s">
        <v>743</v>
      </c>
      <c r="O823" s="22" t="s">
        <v>744</v>
      </c>
      <c r="P823" s="22" t="s">
        <v>3860</v>
      </c>
      <c r="Q823" t="s">
        <v>5944</v>
      </c>
      <c r="R823" s="22" t="s">
        <v>734</v>
      </c>
      <c r="S823" s="22" t="s">
        <v>3871</v>
      </c>
      <c r="T823" s="22" t="s">
        <v>755</v>
      </c>
      <c r="U823" s="22" t="s">
        <v>384</v>
      </c>
      <c r="V823" s="22">
        <v>240</v>
      </c>
      <c r="W823" s="22" t="s">
        <v>377</v>
      </c>
      <c r="X823" s="22" t="s">
        <v>378</v>
      </c>
      <c r="Y823" s="22" t="s">
        <v>195</v>
      </c>
      <c r="Z823" s="22">
        <v>8305</v>
      </c>
      <c r="AA823" s="22" t="s">
        <v>732</v>
      </c>
      <c r="AC823" t="str">
        <f>+Combinar1[[#This Row],[Descripción Filtro URL 1]]</f>
        <v>Mulchén</v>
      </c>
      <c r="AD823" t="str">
        <f>+Combinar1[[#This Row],[titulo]]&amp;AC823&amp;", "&amp;Combinar1[[#This Row],[temporalidad]]</f>
        <v>Cantidad de Espacios Culturales por Tipo en la comuna de Mulchén, Año 2021</v>
      </c>
      <c r="AE823" t="str">
        <f>+Combinar1[[#This Row],[descripcion_larga]]&amp;AC823&amp;", según datos del "&amp;Combinar1[[#This Row],[fuente]]&amp;", "&amp;Combinar1[[#This Row],[temporalidad]]</f>
        <v>Gráfico que muestra la cantidad de espacios culturales por tipo en la comuna de Mulchén, según datos del Observatorio Cultural, Año 2021</v>
      </c>
      <c r="AF823" t="e">
        <f>+Combinar1[[#This Row],[url]]&amp;Combinar1[[#This Row],[Complemento Link]]&amp;Combinar1[[#This Row],[id_fil_url 1]]&amp;#REF!&amp;#REF!</f>
        <v>#REF!</v>
      </c>
    </row>
    <row r="824" spans="1:32" x14ac:dyDescent="0.3">
      <c r="A824" s="22">
        <v>1</v>
      </c>
      <c r="B824" s="22" t="s">
        <v>376</v>
      </c>
      <c r="C824">
        <v>3</v>
      </c>
      <c r="D824" s="22">
        <v>3</v>
      </c>
      <c r="E824" s="22" t="s">
        <v>748</v>
      </c>
      <c r="F824" s="22"/>
      <c r="G824" s="22" t="s">
        <v>739</v>
      </c>
      <c r="H824" s="22" t="s">
        <v>737</v>
      </c>
      <c r="I824" s="22" t="s">
        <v>733</v>
      </c>
      <c r="K824" s="22" t="s">
        <v>731</v>
      </c>
      <c r="L824" s="22" t="s">
        <v>748</v>
      </c>
      <c r="M824" s="22" t="s">
        <v>735</v>
      </c>
      <c r="N824" s="22" t="s">
        <v>743</v>
      </c>
      <c r="O824" s="22" t="s">
        <v>744</v>
      </c>
      <c r="P824" s="22" t="s">
        <v>3863</v>
      </c>
      <c r="Q824" t="s">
        <v>3866</v>
      </c>
      <c r="R824" s="22" t="s">
        <v>734</v>
      </c>
      <c r="S824" s="22" t="s">
        <v>3868</v>
      </c>
      <c r="T824" s="22" t="s">
        <v>756</v>
      </c>
      <c r="U824" s="22" t="s">
        <v>384</v>
      </c>
      <c r="V824" s="22">
        <v>240</v>
      </c>
      <c r="W824" s="22" t="s">
        <v>377</v>
      </c>
      <c r="X824" s="22" t="s">
        <v>378</v>
      </c>
      <c r="Y824" s="22" t="s">
        <v>195</v>
      </c>
      <c r="Z824" s="22">
        <v>8305</v>
      </c>
      <c r="AA824" s="22" t="s">
        <v>732</v>
      </c>
      <c r="AC824" t="str">
        <f>+Combinar1[[#This Row],[Descripción Filtro URL 1]]</f>
        <v>Mulchén</v>
      </c>
      <c r="AD824" t="str">
        <f>+Combinar1[[#This Row],[titulo]]&amp;AC824&amp;", "&amp;Combinar1[[#This Row],[temporalidad]]</f>
        <v>Cantidad de Espacios Culturales según su Estado de Mantención en la comuna de Mulchén, Año 2021</v>
      </c>
      <c r="AE824" t="str">
        <f>+Combinar1[[#This Row],[descripcion_larga]]&amp;AC824&amp;", según datos del "&amp;Combinar1[[#This Row],[fuente]]&amp;", "&amp;Combinar1[[#This Row],[temporalidad]]</f>
        <v>Gráfico que muestra la cantidad de espacios culturales según su estado de mantención en la comuna de Mulchén, según datos del Observatorio Cultural, Año 2021</v>
      </c>
      <c r="AF824" t="e">
        <f>+Combinar1[[#This Row],[url]]&amp;Combinar1[[#This Row],[Complemento Link]]&amp;Combinar1[[#This Row],[id_fil_url 1]]&amp;#REF!&amp;#REF!</f>
        <v>#REF!</v>
      </c>
    </row>
    <row r="825" spans="1:32" x14ac:dyDescent="0.3">
      <c r="A825" s="22">
        <v>1</v>
      </c>
      <c r="B825" s="22" t="s">
        <v>376</v>
      </c>
      <c r="C825">
        <v>4</v>
      </c>
      <c r="D825" s="22">
        <v>4</v>
      </c>
      <c r="E825" s="22" t="s">
        <v>750</v>
      </c>
      <c r="F825" s="22"/>
      <c r="G825" s="22" t="s">
        <v>740</v>
      </c>
      <c r="H825" s="22" t="s">
        <v>737</v>
      </c>
      <c r="I825" s="22" t="s">
        <v>733</v>
      </c>
      <c r="K825" s="22" t="s">
        <v>731</v>
      </c>
      <c r="L825" s="22" t="s">
        <v>750</v>
      </c>
      <c r="M825" s="22" t="s">
        <v>735</v>
      </c>
      <c r="N825" s="22" t="s">
        <v>743</v>
      </c>
      <c r="O825" s="22" t="s">
        <v>744</v>
      </c>
      <c r="P825" s="22" t="s">
        <v>3861</v>
      </c>
      <c r="Q825" t="s">
        <v>3867</v>
      </c>
      <c r="R825" s="22" t="s">
        <v>734</v>
      </c>
      <c r="S825" s="22" t="s">
        <v>3869</v>
      </c>
      <c r="T825" s="22" t="s">
        <v>757</v>
      </c>
      <c r="U825" s="22" t="s">
        <v>384</v>
      </c>
      <c r="V825" s="22">
        <v>240</v>
      </c>
      <c r="W825" s="22" t="s">
        <v>377</v>
      </c>
      <c r="X825" s="22" t="s">
        <v>378</v>
      </c>
      <c r="Y825" s="22" t="s">
        <v>195</v>
      </c>
      <c r="Z825" s="22">
        <v>8305</v>
      </c>
      <c r="AA825" s="22" t="s">
        <v>732</v>
      </c>
      <c r="AC825" t="str">
        <f>+Combinar1[[#This Row],[Descripción Filtro URL 1]]</f>
        <v>Mulchén</v>
      </c>
      <c r="AD825" t="str">
        <f>+Combinar1[[#This Row],[titulo]]&amp;AC825&amp;", "&amp;Combinar1[[#This Row],[temporalidad]]</f>
        <v>Cantidad de Espacios Culturales según su Fuente de Financiamiento en la comuna de Mulchén, Año 2021</v>
      </c>
      <c r="AE825" t="str">
        <f>+Combinar1[[#This Row],[descripcion_larga]]&amp;AC825&amp;", según datos del "&amp;Combinar1[[#This Row],[fuente]]&amp;", "&amp;Combinar1[[#This Row],[temporalidad]]</f>
        <v>Gráfico que muestra la cantidad de espacios culturales según su fuente de financiamiento en la comuna de Mulchén, según datos del Observatorio Cultural, Año 2021</v>
      </c>
      <c r="AF825" t="e">
        <f>+Combinar1[[#This Row],[url]]&amp;Combinar1[[#This Row],[Complemento Link]]&amp;Combinar1[[#This Row],[id_fil_url 1]]&amp;#REF!&amp;#REF!</f>
        <v>#REF!</v>
      </c>
    </row>
    <row r="826" spans="1:32" x14ac:dyDescent="0.3">
      <c r="A826" s="22">
        <v>1</v>
      </c>
      <c r="B826" s="22" t="s">
        <v>376</v>
      </c>
      <c r="C826">
        <v>5</v>
      </c>
      <c r="D826" s="22">
        <v>5</v>
      </c>
      <c r="E826" s="22" t="s">
        <v>752</v>
      </c>
      <c r="F826" s="22"/>
      <c r="G826" s="22" t="s">
        <v>741</v>
      </c>
      <c r="H826" s="22" t="s">
        <v>737</v>
      </c>
      <c r="I826" s="22" t="s">
        <v>733</v>
      </c>
      <c r="K826" s="22" t="s">
        <v>731</v>
      </c>
      <c r="L826" s="22" t="s">
        <v>752</v>
      </c>
      <c r="M826" s="22" t="s">
        <v>735</v>
      </c>
      <c r="N826" s="22" t="s">
        <v>743</v>
      </c>
      <c r="O826" s="22" t="s">
        <v>744</v>
      </c>
      <c r="P826" s="22" t="s">
        <v>3862</v>
      </c>
      <c r="Q826" t="s">
        <v>5943</v>
      </c>
      <c r="R826" s="22" t="s">
        <v>734</v>
      </c>
      <c r="S826" s="22" t="s">
        <v>3870</v>
      </c>
      <c r="T826" s="22" t="s">
        <v>758</v>
      </c>
      <c r="U826" s="22" t="s">
        <v>384</v>
      </c>
      <c r="V826" s="22">
        <v>240</v>
      </c>
      <c r="W826" s="22" t="s">
        <v>377</v>
      </c>
      <c r="X826" s="22" t="s">
        <v>378</v>
      </c>
      <c r="Y826" s="22" t="s">
        <v>195</v>
      </c>
      <c r="Z826" s="22">
        <v>8305</v>
      </c>
      <c r="AA826" s="22" t="s">
        <v>732</v>
      </c>
      <c r="AC826" t="str">
        <f>+Combinar1[[#This Row],[Descripción Filtro URL 1]]</f>
        <v>Mulchén</v>
      </c>
      <c r="AD826" t="str">
        <f>+Combinar1[[#This Row],[titulo]]&amp;AC826&amp;", "&amp;Combinar1[[#This Row],[temporalidad]]</f>
        <v>Cantidad de Espacios Culturales según su Tipo de Titularidad en la comuna de Mulchén, Año 2021</v>
      </c>
      <c r="AE826" t="str">
        <f>+Combinar1[[#This Row],[descripcion_larga]]&amp;AC826&amp;", según datos del "&amp;Combinar1[[#This Row],[fuente]]&amp;", "&amp;Combinar1[[#This Row],[temporalidad]]</f>
        <v>Gráfico que muestra la cantidad de espacios culturales según su tipo de titularidad en la comuna de  Mulchén, según datos del Observatorio Cultural, Año 2021</v>
      </c>
      <c r="AF826" t="e">
        <f>+Combinar1[[#This Row],[url]]&amp;Combinar1[[#This Row],[Complemento Link]]&amp;Combinar1[[#This Row],[id_fil_url 1]]&amp;#REF!&amp;#REF!</f>
        <v>#REF!</v>
      </c>
    </row>
    <row r="827" spans="1:32" x14ac:dyDescent="0.3">
      <c r="A827" s="22">
        <v>1</v>
      </c>
      <c r="B827" s="22" t="s">
        <v>376</v>
      </c>
      <c r="C827">
        <v>1</v>
      </c>
      <c r="D827" s="22">
        <v>1</v>
      </c>
      <c r="E827" s="22" t="s">
        <v>742</v>
      </c>
      <c r="F827" s="22"/>
      <c r="G827" s="22" t="s">
        <v>736</v>
      </c>
      <c r="H827" s="22" t="s">
        <v>737</v>
      </c>
      <c r="I827" s="22" t="s">
        <v>733</v>
      </c>
      <c r="K827" s="22" t="s">
        <v>731</v>
      </c>
      <c r="L827" s="22" t="s">
        <v>742</v>
      </c>
      <c r="M827" s="22" t="s">
        <v>735</v>
      </c>
      <c r="N827" s="22" t="s">
        <v>743</v>
      </c>
      <c r="O827" s="22" t="s">
        <v>744</v>
      </c>
      <c r="P827" s="22" t="s">
        <v>3859</v>
      </c>
      <c r="Q827" t="s">
        <v>3864</v>
      </c>
      <c r="R827" s="22" t="s">
        <v>734</v>
      </c>
      <c r="S827" s="22" t="s">
        <v>3872</v>
      </c>
      <c r="T827" s="22" t="s">
        <v>754</v>
      </c>
      <c r="U827" s="22" t="s">
        <v>384</v>
      </c>
      <c r="V827" s="22">
        <v>240</v>
      </c>
      <c r="W827" s="22" t="s">
        <v>377</v>
      </c>
      <c r="X827" s="22" t="s">
        <v>378</v>
      </c>
      <c r="Y827" s="22" t="s">
        <v>196</v>
      </c>
      <c r="Z827" s="22">
        <v>8306</v>
      </c>
      <c r="AA827" s="22" t="s">
        <v>732</v>
      </c>
      <c r="AC827" t="str">
        <f>+Combinar1[[#This Row],[Descripción Filtro URL 1]]</f>
        <v>Nacimiento</v>
      </c>
      <c r="AD827" t="str">
        <f>+Combinar1[[#This Row],[titulo]]&amp;AC827&amp;", "&amp;Combinar1[[#This Row],[temporalidad]]</f>
        <v>Cantidad de Espacios Culturales con Acceso para Discapacitados en la comuna de Nacimiento, Año 2021</v>
      </c>
      <c r="AE827" t="str">
        <f>+Combinar1[[#This Row],[descripcion_larga]]&amp;AC827&amp;", según datos del "&amp;Combinar1[[#This Row],[fuente]]&amp;", "&amp;Combinar1[[#This Row],[temporalidad]]</f>
        <v>Gráfico que muestra la cantidad de espacios culturales con o sin acceso para discapacitados en la comuna de Nacimiento, según datos del Observatorio Cultural, Año 2021</v>
      </c>
      <c r="AF827" t="e">
        <f>+Combinar1[[#This Row],[url]]&amp;Combinar1[[#This Row],[Complemento Link]]&amp;Combinar1[[#This Row],[id_fil_url 1]]&amp;#REF!&amp;#REF!</f>
        <v>#REF!</v>
      </c>
    </row>
    <row r="828" spans="1:32" x14ac:dyDescent="0.3">
      <c r="A828" s="22">
        <v>1</v>
      </c>
      <c r="B828" s="22" t="s">
        <v>376</v>
      </c>
      <c r="C828">
        <v>2</v>
      </c>
      <c r="D828" s="22">
        <v>2</v>
      </c>
      <c r="E828" s="22" t="s">
        <v>746</v>
      </c>
      <c r="F828" s="22"/>
      <c r="G828" s="22" t="s">
        <v>738</v>
      </c>
      <c r="H828" s="22" t="s">
        <v>737</v>
      </c>
      <c r="I828" s="22" t="s">
        <v>733</v>
      </c>
      <c r="K828" s="22" t="s">
        <v>731</v>
      </c>
      <c r="L828" s="22" t="s">
        <v>746</v>
      </c>
      <c r="M828" s="22" t="s">
        <v>735</v>
      </c>
      <c r="N828" s="22" t="s">
        <v>743</v>
      </c>
      <c r="O828" s="22" t="s">
        <v>744</v>
      </c>
      <c r="P828" s="22" t="s">
        <v>3860</v>
      </c>
      <c r="Q828" t="s">
        <v>5944</v>
      </c>
      <c r="R828" s="22" t="s">
        <v>734</v>
      </c>
      <c r="S828" s="22" t="s">
        <v>3871</v>
      </c>
      <c r="T828" s="22" t="s">
        <v>755</v>
      </c>
      <c r="U828" s="22" t="s">
        <v>384</v>
      </c>
      <c r="V828" s="22">
        <v>240</v>
      </c>
      <c r="W828" s="22" t="s">
        <v>377</v>
      </c>
      <c r="X828" s="22" t="s">
        <v>378</v>
      </c>
      <c r="Y828" s="22" t="s">
        <v>196</v>
      </c>
      <c r="Z828" s="22">
        <v>8306</v>
      </c>
      <c r="AA828" s="22" t="s">
        <v>732</v>
      </c>
      <c r="AC828" t="str">
        <f>+Combinar1[[#This Row],[Descripción Filtro URL 1]]</f>
        <v>Nacimiento</v>
      </c>
      <c r="AD828" t="str">
        <f>+Combinar1[[#This Row],[titulo]]&amp;AC828&amp;", "&amp;Combinar1[[#This Row],[temporalidad]]</f>
        <v>Cantidad de Espacios Culturales por Tipo en la comuna de Nacimiento, Año 2021</v>
      </c>
      <c r="AE828" t="str">
        <f>+Combinar1[[#This Row],[descripcion_larga]]&amp;AC828&amp;", según datos del "&amp;Combinar1[[#This Row],[fuente]]&amp;", "&amp;Combinar1[[#This Row],[temporalidad]]</f>
        <v>Gráfico que muestra la cantidad de espacios culturales por tipo en la comuna de Nacimiento, según datos del Observatorio Cultural, Año 2021</v>
      </c>
      <c r="AF828" t="e">
        <f>+Combinar1[[#This Row],[url]]&amp;Combinar1[[#This Row],[Complemento Link]]&amp;Combinar1[[#This Row],[id_fil_url 1]]&amp;#REF!&amp;#REF!</f>
        <v>#REF!</v>
      </c>
    </row>
    <row r="829" spans="1:32" x14ac:dyDescent="0.3">
      <c r="A829" s="22">
        <v>1</v>
      </c>
      <c r="B829" s="22" t="s">
        <v>376</v>
      </c>
      <c r="C829">
        <v>3</v>
      </c>
      <c r="D829" s="22">
        <v>3</v>
      </c>
      <c r="E829" s="22" t="s">
        <v>748</v>
      </c>
      <c r="F829" s="22"/>
      <c r="G829" s="22" t="s">
        <v>739</v>
      </c>
      <c r="H829" s="22" t="s">
        <v>737</v>
      </c>
      <c r="I829" s="22" t="s">
        <v>733</v>
      </c>
      <c r="K829" s="22" t="s">
        <v>731</v>
      </c>
      <c r="L829" s="22" t="s">
        <v>748</v>
      </c>
      <c r="M829" s="22" t="s">
        <v>735</v>
      </c>
      <c r="N829" s="22" t="s">
        <v>743</v>
      </c>
      <c r="O829" s="22" t="s">
        <v>744</v>
      </c>
      <c r="P829" s="22" t="s">
        <v>3863</v>
      </c>
      <c r="Q829" t="s">
        <v>3866</v>
      </c>
      <c r="R829" s="22" t="s">
        <v>734</v>
      </c>
      <c r="S829" s="22" t="s">
        <v>3868</v>
      </c>
      <c r="T829" s="22" t="s">
        <v>756</v>
      </c>
      <c r="U829" s="22" t="s">
        <v>384</v>
      </c>
      <c r="V829" s="22">
        <v>240</v>
      </c>
      <c r="W829" s="22" t="s">
        <v>377</v>
      </c>
      <c r="X829" s="22" t="s">
        <v>378</v>
      </c>
      <c r="Y829" s="22" t="s">
        <v>196</v>
      </c>
      <c r="Z829" s="22">
        <v>8306</v>
      </c>
      <c r="AA829" s="22" t="s">
        <v>732</v>
      </c>
      <c r="AC829" t="str">
        <f>+Combinar1[[#This Row],[Descripción Filtro URL 1]]</f>
        <v>Nacimiento</v>
      </c>
      <c r="AD829" t="str">
        <f>+Combinar1[[#This Row],[titulo]]&amp;AC829&amp;", "&amp;Combinar1[[#This Row],[temporalidad]]</f>
        <v>Cantidad de Espacios Culturales según su Estado de Mantención en la comuna de Nacimiento, Año 2021</v>
      </c>
      <c r="AE829" t="str">
        <f>+Combinar1[[#This Row],[descripcion_larga]]&amp;AC829&amp;", según datos del "&amp;Combinar1[[#This Row],[fuente]]&amp;", "&amp;Combinar1[[#This Row],[temporalidad]]</f>
        <v>Gráfico que muestra la cantidad de espacios culturales según su estado de mantención en la comuna de Nacimiento, según datos del Observatorio Cultural, Año 2021</v>
      </c>
      <c r="AF829" t="e">
        <f>+Combinar1[[#This Row],[url]]&amp;Combinar1[[#This Row],[Complemento Link]]&amp;Combinar1[[#This Row],[id_fil_url 1]]&amp;#REF!&amp;#REF!</f>
        <v>#REF!</v>
      </c>
    </row>
    <row r="830" spans="1:32" x14ac:dyDescent="0.3">
      <c r="A830" s="22">
        <v>1</v>
      </c>
      <c r="B830" s="22" t="s">
        <v>376</v>
      </c>
      <c r="C830">
        <v>4</v>
      </c>
      <c r="D830" s="22">
        <v>4</v>
      </c>
      <c r="E830" s="22" t="s">
        <v>750</v>
      </c>
      <c r="F830" s="22"/>
      <c r="G830" s="22" t="s">
        <v>740</v>
      </c>
      <c r="H830" s="22" t="s">
        <v>737</v>
      </c>
      <c r="I830" s="22" t="s">
        <v>733</v>
      </c>
      <c r="K830" s="22" t="s">
        <v>731</v>
      </c>
      <c r="L830" s="22" t="s">
        <v>750</v>
      </c>
      <c r="M830" s="22" t="s">
        <v>735</v>
      </c>
      <c r="N830" s="22" t="s">
        <v>743</v>
      </c>
      <c r="O830" s="22" t="s">
        <v>744</v>
      </c>
      <c r="P830" s="22" t="s">
        <v>3861</v>
      </c>
      <c r="Q830" t="s">
        <v>3867</v>
      </c>
      <c r="R830" s="22" t="s">
        <v>734</v>
      </c>
      <c r="S830" s="22" t="s">
        <v>3869</v>
      </c>
      <c r="T830" s="22" t="s">
        <v>757</v>
      </c>
      <c r="U830" s="22" t="s">
        <v>384</v>
      </c>
      <c r="V830" s="22">
        <v>240</v>
      </c>
      <c r="W830" s="22" t="s">
        <v>377</v>
      </c>
      <c r="X830" s="22" t="s">
        <v>378</v>
      </c>
      <c r="Y830" s="22" t="s">
        <v>196</v>
      </c>
      <c r="Z830" s="22">
        <v>8306</v>
      </c>
      <c r="AA830" s="22" t="s">
        <v>732</v>
      </c>
      <c r="AC830" t="str">
        <f>+Combinar1[[#This Row],[Descripción Filtro URL 1]]</f>
        <v>Nacimiento</v>
      </c>
      <c r="AD830" t="str">
        <f>+Combinar1[[#This Row],[titulo]]&amp;AC830&amp;", "&amp;Combinar1[[#This Row],[temporalidad]]</f>
        <v>Cantidad de Espacios Culturales según su Fuente de Financiamiento en la comuna de Nacimiento, Año 2021</v>
      </c>
      <c r="AE830" t="str">
        <f>+Combinar1[[#This Row],[descripcion_larga]]&amp;AC830&amp;", según datos del "&amp;Combinar1[[#This Row],[fuente]]&amp;", "&amp;Combinar1[[#This Row],[temporalidad]]</f>
        <v>Gráfico que muestra la cantidad de espacios culturales según su fuente de financiamiento en la comuna de Nacimiento, según datos del Observatorio Cultural, Año 2021</v>
      </c>
      <c r="AF830" t="e">
        <f>+Combinar1[[#This Row],[url]]&amp;Combinar1[[#This Row],[Complemento Link]]&amp;Combinar1[[#This Row],[id_fil_url 1]]&amp;#REF!&amp;#REF!</f>
        <v>#REF!</v>
      </c>
    </row>
    <row r="831" spans="1:32" x14ac:dyDescent="0.3">
      <c r="A831" s="22">
        <v>1</v>
      </c>
      <c r="B831" s="22" t="s">
        <v>376</v>
      </c>
      <c r="C831">
        <v>5</v>
      </c>
      <c r="D831" s="22">
        <v>5</v>
      </c>
      <c r="E831" s="22" t="s">
        <v>752</v>
      </c>
      <c r="F831" s="22"/>
      <c r="G831" s="22" t="s">
        <v>741</v>
      </c>
      <c r="H831" s="22" t="s">
        <v>737</v>
      </c>
      <c r="I831" s="22" t="s">
        <v>733</v>
      </c>
      <c r="K831" s="22" t="s">
        <v>731</v>
      </c>
      <c r="L831" s="22" t="s">
        <v>752</v>
      </c>
      <c r="M831" s="22" t="s">
        <v>735</v>
      </c>
      <c r="N831" s="22" t="s">
        <v>743</v>
      </c>
      <c r="O831" s="22" t="s">
        <v>744</v>
      </c>
      <c r="P831" s="22" t="s">
        <v>3862</v>
      </c>
      <c r="Q831" t="s">
        <v>5943</v>
      </c>
      <c r="R831" s="22" t="s">
        <v>734</v>
      </c>
      <c r="S831" s="22" t="s">
        <v>3870</v>
      </c>
      <c r="T831" s="22" t="s">
        <v>758</v>
      </c>
      <c r="U831" s="22" t="s">
        <v>384</v>
      </c>
      <c r="V831" s="22">
        <v>240</v>
      </c>
      <c r="W831" s="22" t="s">
        <v>377</v>
      </c>
      <c r="X831" s="22" t="s">
        <v>378</v>
      </c>
      <c r="Y831" s="22" t="s">
        <v>196</v>
      </c>
      <c r="Z831" s="22">
        <v>8306</v>
      </c>
      <c r="AA831" s="22" t="s">
        <v>732</v>
      </c>
      <c r="AC831" t="str">
        <f>+Combinar1[[#This Row],[Descripción Filtro URL 1]]</f>
        <v>Nacimiento</v>
      </c>
      <c r="AD831" t="str">
        <f>+Combinar1[[#This Row],[titulo]]&amp;AC831&amp;", "&amp;Combinar1[[#This Row],[temporalidad]]</f>
        <v>Cantidad de Espacios Culturales según su Tipo de Titularidad en la comuna de Nacimiento, Año 2021</v>
      </c>
      <c r="AE831" t="str">
        <f>+Combinar1[[#This Row],[descripcion_larga]]&amp;AC831&amp;", según datos del "&amp;Combinar1[[#This Row],[fuente]]&amp;", "&amp;Combinar1[[#This Row],[temporalidad]]</f>
        <v>Gráfico que muestra la cantidad de espacios culturales según su tipo de titularidad en la comuna de  Nacimiento, según datos del Observatorio Cultural, Año 2021</v>
      </c>
      <c r="AF831" t="e">
        <f>+Combinar1[[#This Row],[url]]&amp;Combinar1[[#This Row],[Complemento Link]]&amp;Combinar1[[#This Row],[id_fil_url 1]]&amp;#REF!&amp;#REF!</f>
        <v>#REF!</v>
      </c>
    </row>
    <row r="832" spans="1:32" x14ac:dyDescent="0.3">
      <c r="A832" s="22">
        <v>1</v>
      </c>
      <c r="B832" s="22" t="s">
        <v>376</v>
      </c>
      <c r="C832">
        <v>1</v>
      </c>
      <c r="D832" s="22">
        <v>1</v>
      </c>
      <c r="E832" s="22" t="s">
        <v>742</v>
      </c>
      <c r="F832" s="22"/>
      <c r="G832" s="22" t="s">
        <v>736</v>
      </c>
      <c r="H832" s="22" t="s">
        <v>737</v>
      </c>
      <c r="I832" s="22" t="s">
        <v>733</v>
      </c>
      <c r="K832" s="22" t="s">
        <v>731</v>
      </c>
      <c r="L832" s="22" t="s">
        <v>742</v>
      </c>
      <c r="M832" s="22" t="s">
        <v>735</v>
      </c>
      <c r="N832" s="22" t="s">
        <v>743</v>
      </c>
      <c r="O832" s="22" t="s">
        <v>744</v>
      </c>
      <c r="P832" s="22" t="s">
        <v>3859</v>
      </c>
      <c r="Q832" t="s">
        <v>3864</v>
      </c>
      <c r="R832" s="22" t="s">
        <v>734</v>
      </c>
      <c r="S832" s="22" t="s">
        <v>3872</v>
      </c>
      <c r="T832" s="22" t="s">
        <v>754</v>
      </c>
      <c r="U832" s="22" t="s">
        <v>384</v>
      </c>
      <c r="V832" s="22">
        <v>240</v>
      </c>
      <c r="W832" s="22" t="s">
        <v>377</v>
      </c>
      <c r="X832" s="22" t="s">
        <v>378</v>
      </c>
      <c r="Y832" s="22" t="s">
        <v>197</v>
      </c>
      <c r="Z832" s="22">
        <v>8307</v>
      </c>
      <c r="AA832" s="22" t="s">
        <v>732</v>
      </c>
      <c r="AC832" t="str">
        <f>+Combinar1[[#This Row],[Descripción Filtro URL 1]]</f>
        <v>Negrete</v>
      </c>
      <c r="AD832" t="str">
        <f>+Combinar1[[#This Row],[titulo]]&amp;AC832&amp;", "&amp;Combinar1[[#This Row],[temporalidad]]</f>
        <v>Cantidad de Espacios Culturales con Acceso para Discapacitados en la comuna de Negrete, Año 2021</v>
      </c>
      <c r="AE832" t="str">
        <f>+Combinar1[[#This Row],[descripcion_larga]]&amp;AC832&amp;", según datos del "&amp;Combinar1[[#This Row],[fuente]]&amp;", "&amp;Combinar1[[#This Row],[temporalidad]]</f>
        <v>Gráfico que muestra la cantidad de espacios culturales con o sin acceso para discapacitados en la comuna de Negrete, según datos del Observatorio Cultural, Año 2021</v>
      </c>
      <c r="AF832" t="e">
        <f>+Combinar1[[#This Row],[url]]&amp;Combinar1[[#This Row],[Complemento Link]]&amp;Combinar1[[#This Row],[id_fil_url 1]]&amp;#REF!&amp;#REF!</f>
        <v>#REF!</v>
      </c>
    </row>
    <row r="833" spans="1:32" x14ac:dyDescent="0.3">
      <c r="A833" s="22">
        <v>1</v>
      </c>
      <c r="B833" s="22" t="s">
        <v>376</v>
      </c>
      <c r="C833">
        <v>2</v>
      </c>
      <c r="D833" s="22">
        <v>2</v>
      </c>
      <c r="E833" s="22" t="s">
        <v>746</v>
      </c>
      <c r="F833" s="22"/>
      <c r="G833" s="22" t="s">
        <v>738</v>
      </c>
      <c r="H833" s="22" t="s">
        <v>737</v>
      </c>
      <c r="I833" s="22" t="s">
        <v>733</v>
      </c>
      <c r="K833" s="22" t="s">
        <v>731</v>
      </c>
      <c r="L833" s="22" t="s">
        <v>746</v>
      </c>
      <c r="M833" s="22" t="s">
        <v>735</v>
      </c>
      <c r="N833" s="22" t="s">
        <v>743</v>
      </c>
      <c r="O833" s="22" t="s">
        <v>744</v>
      </c>
      <c r="P833" s="22" t="s">
        <v>3860</v>
      </c>
      <c r="Q833" t="s">
        <v>5944</v>
      </c>
      <c r="R833" s="22" t="s">
        <v>734</v>
      </c>
      <c r="S833" s="22" t="s">
        <v>3871</v>
      </c>
      <c r="T833" s="22" t="s">
        <v>755</v>
      </c>
      <c r="U833" s="22" t="s">
        <v>384</v>
      </c>
      <c r="V833" s="22">
        <v>240</v>
      </c>
      <c r="W833" s="22" t="s">
        <v>377</v>
      </c>
      <c r="X833" s="22" t="s">
        <v>378</v>
      </c>
      <c r="Y833" s="22" t="s">
        <v>197</v>
      </c>
      <c r="Z833" s="22">
        <v>8307</v>
      </c>
      <c r="AA833" s="22" t="s">
        <v>732</v>
      </c>
      <c r="AC833" t="str">
        <f>+Combinar1[[#This Row],[Descripción Filtro URL 1]]</f>
        <v>Negrete</v>
      </c>
      <c r="AD833" t="str">
        <f>+Combinar1[[#This Row],[titulo]]&amp;AC833&amp;", "&amp;Combinar1[[#This Row],[temporalidad]]</f>
        <v>Cantidad de Espacios Culturales por Tipo en la comuna de Negrete, Año 2021</v>
      </c>
      <c r="AE833" t="str">
        <f>+Combinar1[[#This Row],[descripcion_larga]]&amp;AC833&amp;", según datos del "&amp;Combinar1[[#This Row],[fuente]]&amp;", "&amp;Combinar1[[#This Row],[temporalidad]]</f>
        <v>Gráfico que muestra la cantidad de espacios culturales por tipo en la comuna de Negrete, según datos del Observatorio Cultural, Año 2021</v>
      </c>
      <c r="AF833" t="e">
        <f>+Combinar1[[#This Row],[url]]&amp;Combinar1[[#This Row],[Complemento Link]]&amp;Combinar1[[#This Row],[id_fil_url 1]]&amp;#REF!&amp;#REF!</f>
        <v>#REF!</v>
      </c>
    </row>
    <row r="834" spans="1:32" x14ac:dyDescent="0.3">
      <c r="A834" s="22">
        <v>1</v>
      </c>
      <c r="B834" s="22" t="s">
        <v>376</v>
      </c>
      <c r="C834">
        <v>3</v>
      </c>
      <c r="D834" s="22">
        <v>3</v>
      </c>
      <c r="E834" s="22" t="s">
        <v>748</v>
      </c>
      <c r="F834" s="22"/>
      <c r="G834" s="22" t="s">
        <v>739</v>
      </c>
      <c r="H834" s="22" t="s">
        <v>737</v>
      </c>
      <c r="I834" s="22" t="s">
        <v>733</v>
      </c>
      <c r="K834" s="22" t="s">
        <v>731</v>
      </c>
      <c r="L834" s="22" t="s">
        <v>748</v>
      </c>
      <c r="M834" s="22" t="s">
        <v>735</v>
      </c>
      <c r="N834" s="22" t="s">
        <v>743</v>
      </c>
      <c r="O834" s="22" t="s">
        <v>744</v>
      </c>
      <c r="P834" s="22" t="s">
        <v>3863</v>
      </c>
      <c r="Q834" t="s">
        <v>3866</v>
      </c>
      <c r="R834" s="22" t="s">
        <v>734</v>
      </c>
      <c r="S834" s="22" t="s">
        <v>3868</v>
      </c>
      <c r="T834" s="22" t="s">
        <v>756</v>
      </c>
      <c r="U834" s="22" t="s">
        <v>384</v>
      </c>
      <c r="V834" s="22">
        <v>240</v>
      </c>
      <c r="W834" s="22" t="s">
        <v>377</v>
      </c>
      <c r="X834" s="22" t="s">
        <v>378</v>
      </c>
      <c r="Y834" s="22" t="s">
        <v>197</v>
      </c>
      <c r="Z834" s="22">
        <v>8307</v>
      </c>
      <c r="AA834" s="22" t="s">
        <v>732</v>
      </c>
      <c r="AC834" t="str">
        <f>+Combinar1[[#This Row],[Descripción Filtro URL 1]]</f>
        <v>Negrete</v>
      </c>
      <c r="AD834" t="str">
        <f>+Combinar1[[#This Row],[titulo]]&amp;AC834&amp;", "&amp;Combinar1[[#This Row],[temporalidad]]</f>
        <v>Cantidad de Espacios Culturales según su Estado de Mantención en la comuna de Negrete, Año 2021</v>
      </c>
      <c r="AE834" t="str">
        <f>+Combinar1[[#This Row],[descripcion_larga]]&amp;AC834&amp;", según datos del "&amp;Combinar1[[#This Row],[fuente]]&amp;", "&amp;Combinar1[[#This Row],[temporalidad]]</f>
        <v>Gráfico que muestra la cantidad de espacios culturales según su estado de mantención en la comuna de Negrete, según datos del Observatorio Cultural, Año 2021</v>
      </c>
      <c r="AF834" t="e">
        <f>+Combinar1[[#This Row],[url]]&amp;Combinar1[[#This Row],[Complemento Link]]&amp;Combinar1[[#This Row],[id_fil_url 1]]&amp;#REF!&amp;#REF!</f>
        <v>#REF!</v>
      </c>
    </row>
    <row r="835" spans="1:32" x14ac:dyDescent="0.3">
      <c r="A835" s="22">
        <v>1</v>
      </c>
      <c r="B835" s="22" t="s">
        <v>376</v>
      </c>
      <c r="C835">
        <v>4</v>
      </c>
      <c r="D835" s="22">
        <v>4</v>
      </c>
      <c r="E835" s="22" t="s">
        <v>750</v>
      </c>
      <c r="F835" s="22"/>
      <c r="G835" s="22" t="s">
        <v>740</v>
      </c>
      <c r="H835" s="22" t="s">
        <v>737</v>
      </c>
      <c r="I835" s="22" t="s">
        <v>733</v>
      </c>
      <c r="K835" s="22" t="s">
        <v>731</v>
      </c>
      <c r="L835" s="22" t="s">
        <v>750</v>
      </c>
      <c r="M835" s="22" t="s">
        <v>735</v>
      </c>
      <c r="N835" s="22" t="s">
        <v>743</v>
      </c>
      <c r="O835" s="22" t="s">
        <v>744</v>
      </c>
      <c r="P835" s="22" t="s">
        <v>3861</v>
      </c>
      <c r="Q835" t="s">
        <v>3867</v>
      </c>
      <c r="R835" s="22" t="s">
        <v>734</v>
      </c>
      <c r="S835" s="22" t="s">
        <v>3869</v>
      </c>
      <c r="T835" s="22" t="s">
        <v>757</v>
      </c>
      <c r="U835" s="22" t="s">
        <v>384</v>
      </c>
      <c r="V835" s="22">
        <v>240</v>
      </c>
      <c r="W835" s="22" t="s">
        <v>377</v>
      </c>
      <c r="X835" s="22" t="s">
        <v>378</v>
      </c>
      <c r="Y835" s="22" t="s">
        <v>197</v>
      </c>
      <c r="Z835" s="22">
        <v>8307</v>
      </c>
      <c r="AA835" s="22" t="s">
        <v>732</v>
      </c>
      <c r="AC835" t="str">
        <f>+Combinar1[[#This Row],[Descripción Filtro URL 1]]</f>
        <v>Negrete</v>
      </c>
      <c r="AD835" t="str">
        <f>+Combinar1[[#This Row],[titulo]]&amp;AC835&amp;", "&amp;Combinar1[[#This Row],[temporalidad]]</f>
        <v>Cantidad de Espacios Culturales según su Fuente de Financiamiento en la comuna de Negrete, Año 2021</v>
      </c>
      <c r="AE835" t="str">
        <f>+Combinar1[[#This Row],[descripcion_larga]]&amp;AC835&amp;", según datos del "&amp;Combinar1[[#This Row],[fuente]]&amp;", "&amp;Combinar1[[#This Row],[temporalidad]]</f>
        <v>Gráfico que muestra la cantidad de espacios culturales según su fuente de financiamiento en la comuna de Negrete, según datos del Observatorio Cultural, Año 2021</v>
      </c>
      <c r="AF835" t="e">
        <f>+Combinar1[[#This Row],[url]]&amp;Combinar1[[#This Row],[Complemento Link]]&amp;Combinar1[[#This Row],[id_fil_url 1]]&amp;#REF!&amp;#REF!</f>
        <v>#REF!</v>
      </c>
    </row>
    <row r="836" spans="1:32" x14ac:dyDescent="0.3">
      <c r="A836" s="22">
        <v>1</v>
      </c>
      <c r="B836" s="22" t="s">
        <v>376</v>
      </c>
      <c r="C836">
        <v>5</v>
      </c>
      <c r="D836" s="22">
        <v>5</v>
      </c>
      <c r="E836" s="22" t="s">
        <v>752</v>
      </c>
      <c r="F836" s="22"/>
      <c r="G836" s="22" t="s">
        <v>741</v>
      </c>
      <c r="H836" s="22" t="s">
        <v>737</v>
      </c>
      <c r="I836" s="22" t="s">
        <v>733</v>
      </c>
      <c r="K836" s="22" t="s">
        <v>731</v>
      </c>
      <c r="L836" s="22" t="s">
        <v>752</v>
      </c>
      <c r="M836" s="22" t="s">
        <v>735</v>
      </c>
      <c r="N836" s="22" t="s">
        <v>743</v>
      </c>
      <c r="O836" s="22" t="s">
        <v>744</v>
      </c>
      <c r="P836" s="22" t="s">
        <v>3862</v>
      </c>
      <c r="Q836" t="s">
        <v>5943</v>
      </c>
      <c r="R836" s="22" t="s">
        <v>734</v>
      </c>
      <c r="S836" s="22" t="s">
        <v>3870</v>
      </c>
      <c r="T836" s="22" t="s">
        <v>758</v>
      </c>
      <c r="U836" s="22" t="s">
        <v>384</v>
      </c>
      <c r="V836" s="22">
        <v>240</v>
      </c>
      <c r="W836" s="22" t="s">
        <v>377</v>
      </c>
      <c r="X836" s="22" t="s">
        <v>378</v>
      </c>
      <c r="Y836" s="22" t="s">
        <v>197</v>
      </c>
      <c r="Z836" s="22">
        <v>8307</v>
      </c>
      <c r="AA836" s="22" t="s">
        <v>732</v>
      </c>
      <c r="AC836" t="str">
        <f>+Combinar1[[#This Row],[Descripción Filtro URL 1]]</f>
        <v>Negrete</v>
      </c>
      <c r="AD836" t="str">
        <f>+Combinar1[[#This Row],[titulo]]&amp;AC836&amp;", "&amp;Combinar1[[#This Row],[temporalidad]]</f>
        <v>Cantidad de Espacios Culturales según su Tipo de Titularidad en la comuna de Negrete, Año 2021</v>
      </c>
      <c r="AE836" t="str">
        <f>+Combinar1[[#This Row],[descripcion_larga]]&amp;AC836&amp;", según datos del "&amp;Combinar1[[#This Row],[fuente]]&amp;", "&amp;Combinar1[[#This Row],[temporalidad]]</f>
        <v>Gráfico que muestra la cantidad de espacios culturales según su tipo de titularidad en la comuna de  Negrete, según datos del Observatorio Cultural, Año 2021</v>
      </c>
      <c r="AF836" t="e">
        <f>+Combinar1[[#This Row],[url]]&amp;Combinar1[[#This Row],[Complemento Link]]&amp;Combinar1[[#This Row],[id_fil_url 1]]&amp;#REF!&amp;#REF!</f>
        <v>#REF!</v>
      </c>
    </row>
    <row r="837" spans="1:32" x14ac:dyDescent="0.3">
      <c r="A837" s="22">
        <v>1</v>
      </c>
      <c r="B837" s="22" t="s">
        <v>376</v>
      </c>
      <c r="C837">
        <v>1</v>
      </c>
      <c r="D837" s="22">
        <v>1</v>
      </c>
      <c r="E837" s="22" t="s">
        <v>742</v>
      </c>
      <c r="F837" s="22"/>
      <c r="G837" s="22" t="s">
        <v>736</v>
      </c>
      <c r="H837" s="22" t="s">
        <v>737</v>
      </c>
      <c r="I837" s="22" t="s">
        <v>733</v>
      </c>
      <c r="K837" s="22" t="s">
        <v>731</v>
      </c>
      <c r="L837" s="22" t="s">
        <v>742</v>
      </c>
      <c r="M837" s="22" t="s">
        <v>735</v>
      </c>
      <c r="N837" s="22" t="s">
        <v>743</v>
      </c>
      <c r="O837" s="22" t="s">
        <v>744</v>
      </c>
      <c r="P837" s="22" t="s">
        <v>3859</v>
      </c>
      <c r="Q837" t="s">
        <v>3864</v>
      </c>
      <c r="R837" s="22" t="s">
        <v>734</v>
      </c>
      <c r="S837" s="22" t="s">
        <v>3872</v>
      </c>
      <c r="T837" s="22" t="s">
        <v>754</v>
      </c>
      <c r="U837" s="22" t="s">
        <v>384</v>
      </c>
      <c r="V837" s="22">
        <v>240</v>
      </c>
      <c r="W837" s="22" t="s">
        <v>377</v>
      </c>
      <c r="X837" s="22" t="s">
        <v>378</v>
      </c>
      <c r="Y837" s="22" t="s">
        <v>198</v>
      </c>
      <c r="Z837" s="22">
        <v>8308</v>
      </c>
      <c r="AA837" s="22" t="s">
        <v>732</v>
      </c>
      <c r="AC837" t="str">
        <f>+Combinar1[[#This Row],[Descripción Filtro URL 1]]</f>
        <v>Quilaco</v>
      </c>
      <c r="AD837" t="str">
        <f>+Combinar1[[#This Row],[titulo]]&amp;AC837&amp;", "&amp;Combinar1[[#This Row],[temporalidad]]</f>
        <v>Cantidad de Espacios Culturales con Acceso para Discapacitados en la comuna de Quilaco, Año 2021</v>
      </c>
      <c r="AE837" t="str">
        <f>+Combinar1[[#This Row],[descripcion_larga]]&amp;AC837&amp;", según datos del "&amp;Combinar1[[#This Row],[fuente]]&amp;", "&amp;Combinar1[[#This Row],[temporalidad]]</f>
        <v>Gráfico que muestra la cantidad de espacios culturales con o sin acceso para discapacitados en la comuna de Quilaco, según datos del Observatorio Cultural, Año 2021</v>
      </c>
      <c r="AF837" t="e">
        <f>+Combinar1[[#This Row],[url]]&amp;Combinar1[[#This Row],[Complemento Link]]&amp;Combinar1[[#This Row],[id_fil_url 1]]&amp;#REF!&amp;#REF!</f>
        <v>#REF!</v>
      </c>
    </row>
    <row r="838" spans="1:32" x14ac:dyDescent="0.3">
      <c r="A838" s="22">
        <v>1</v>
      </c>
      <c r="B838" s="22" t="s">
        <v>376</v>
      </c>
      <c r="C838">
        <v>2</v>
      </c>
      <c r="D838" s="22">
        <v>2</v>
      </c>
      <c r="E838" s="22" t="s">
        <v>746</v>
      </c>
      <c r="F838" s="22"/>
      <c r="G838" s="22" t="s">
        <v>738</v>
      </c>
      <c r="H838" s="22" t="s">
        <v>737</v>
      </c>
      <c r="I838" s="22" t="s">
        <v>733</v>
      </c>
      <c r="K838" s="22" t="s">
        <v>731</v>
      </c>
      <c r="L838" s="22" t="s">
        <v>746</v>
      </c>
      <c r="M838" s="22" t="s">
        <v>735</v>
      </c>
      <c r="N838" s="22" t="s">
        <v>743</v>
      </c>
      <c r="O838" s="22" t="s">
        <v>744</v>
      </c>
      <c r="P838" s="22" t="s">
        <v>3860</v>
      </c>
      <c r="Q838" t="s">
        <v>5944</v>
      </c>
      <c r="R838" s="22" t="s">
        <v>734</v>
      </c>
      <c r="S838" s="22" t="s">
        <v>3871</v>
      </c>
      <c r="T838" s="22" t="s">
        <v>755</v>
      </c>
      <c r="U838" s="22" t="s">
        <v>384</v>
      </c>
      <c r="V838" s="22">
        <v>240</v>
      </c>
      <c r="W838" s="22" t="s">
        <v>377</v>
      </c>
      <c r="X838" s="22" t="s">
        <v>378</v>
      </c>
      <c r="Y838" s="22" t="s">
        <v>198</v>
      </c>
      <c r="Z838" s="22">
        <v>8308</v>
      </c>
      <c r="AA838" s="22" t="s">
        <v>732</v>
      </c>
      <c r="AC838" t="str">
        <f>+Combinar1[[#This Row],[Descripción Filtro URL 1]]</f>
        <v>Quilaco</v>
      </c>
      <c r="AD838" t="str">
        <f>+Combinar1[[#This Row],[titulo]]&amp;AC838&amp;", "&amp;Combinar1[[#This Row],[temporalidad]]</f>
        <v>Cantidad de Espacios Culturales por Tipo en la comuna de Quilaco, Año 2021</v>
      </c>
      <c r="AE838" t="str">
        <f>+Combinar1[[#This Row],[descripcion_larga]]&amp;AC838&amp;", según datos del "&amp;Combinar1[[#This Row],[fuente]]&amp;", "&amp;Combinar1[[#This Row],[temporalidad]]</f>
        <v>Gráfico que muestra la cantidad de espacios culturales por tipo en la comuna de Quilaco, según datos del Observatorio Cultural, Año 2021</v>
      </c>
      <c r="AF838" t="e">
        <f>+Combinar1[[#This Row],[url]]&amp;Combinar1[[#This Row],[Complemento Link]]&amp;Combinar1[[#This Row],[id_fil_url 1]]&amp;#REF!&amp;#REF!</f>
        <v>#REF!</v>
      </c>
    </row>
    <row r="839" spans="1:32" x14ac:dyDescent="0.3">
      <c r="A839" s="22">
        <v>1</v>
      </c>
      <c r="B839" s="22" t="s">
        <v>376</v>
      </c>
      <c r="C839">
        <v>3</v>
      </c>
      <c r="D839" s="22">
        <v>3</v>
      </c>
      <c r="E839" s="22" t="s">
        <v>748</v>
      </c>
      <c r="F839" s="22"/>
      <c r="G839" s="22" t="s">
        <v>739</v>
      </c>
      <c r="H839" s="22" t="s">
        <v>737</v>
      </c>
      <c r="I839" s="22" t="s">
        <v>733</v>
      </c>
      <c r="K839" s="22" t="s">
        <v>731</v>
      </c>
      <c r="L839" s="22" t="s">
        <v>748</v>
      </c>
      <c r="M839" s="22" t="s">
        <v>735</v>
      </c>
      <c r="N839" s="22" t="s">
        <v>743</v>
      </c>
      <c r="O839" s="22" t="s">
        <v>744</v>
      </c>
      <c r="P839" s="22" t="s">
        <v>3863</v>
      </c>
      <c r="Q839" t="s">
        <v>3866</v>
      </c>
      <c r="R839" s="22" t="s">
        <v>734</v>
      </c>
      <c r="S839" s="22" t="s">
        <v>3868</v>
      </c>
      <c r="T839" s="22" t="s">
        <v>756</v>
      </c>
      <c r="U839" s="22" t="s">
        <v>384</v>
      </c>
      <c r="V839" s="22">
        <v>240</v>
      </c>
      <c r="W839" s="22" t="s">
        <v>377</v>
      </c>
      <c r="X839" s="22" t="s">
        <v>378</v>
      </c>
      <c r="Y839" s="22" t="s">
        <v>198</v>
      </c>
      <c r="Z839" s="22">
        <v>8308</v>
      </c>
      <c r="AA839" s="22" t="s">
        <v>732</v>
      </c>
      <c r="AC839" t="str">
        <f>+Combinar1[[#This Row],[Descripción Filtro URL 1]]</f>
        <v>Quilaco</v>
      </c>
      <c r="AD839" t="str">
        <f>+Combinar1[[#This Row],[titulo]]&amp;AC839&amp;", "&amp;Combinar1[[#This Row],[temporalidad]]</f>
        <v>Cantidad de Espacios Culturales según su Estado de Mantención en la comuna de Quilaco, Año 2021</v>
      </c>
      <c r="AE839" t="str">
        <f>+Combinar1[[#This Row],[descripcion_larga]]&amp;AC839&amp;", según datos del "&amp;Combinar1[[#This Row],[fuente]]&amp;", "&amp;Combinar1[[#This Row],[temporalidad]]</f>
        <v>Gráfico que muestra la cantidad de espacios culturales según su estado de mantención en la comuna de Quilaco, según datos del Observatorio Cultural, Año 2021</v>
      </c>
      <c r="AF839" t="e">
        <f>+Combinar1[[#This Row],[url]]&amp;Combinar1[[#This Row],[Complemento Link]]&amp;Combinar1[[#This Row],[id_fil_url 1]]&amp;#REF!&amp;#REF!</f>
        <v>#REF!</v>
      </c>
    </row>
    <row r="840" spans="1:32" x14ac:dyDescent="0.3">
      <c r="A840" s="22">
        <v>1</v>
      </c>
      <c r="B840" s="22" t="s">
        <v>376</v>
      </c>
      <c r="C840">
        <v>4</v>
      </c>
      <c r="D840" s="22">
        <v>4</v>
      </c>
      <c r="E840" s="22" t="s">
        <v>750</v>
      </c>
      <c r="F840" s="22"/>
      <c r="G840" s="22" t="s">
        <v>740</v>
      </c>
      <c r="H840" s="22" t="s">
        <v>737</v>
      </c>
      <c r="I840" s="22" t="s">
        <v>733</v>
      </c>
      <c r="K840" s="22" t="s">
        <v>731</v>
      </c>
      <c r="L840" s="22" t="s">
        <v>750</v>
      </c>
      <c r="M840" s="22" t="s">
        <v>735</v>
      </c>
      <c r="N840" s="22" t="s">
        <v>743</v>
      </c>
      <c r="O840" s="22" t="s">
        <v>744</v>
      </c>
      <c r="P840" s="22" t="s">
        <v>3861</v>
      </c>
      <c r="Q840" t="s">
        <v>3867</v>
      </c>
      <c r="R840" s="22" t="s">
        <v>734</v>
      </c>
      <c r="S840" s="22" t="s">
        <v>3869</v>
      </c>
      <c r="T840" s="22" t="s">
        <v>757</v>
      </c>
      <c r="U840" s="22" t="s">
        <v>384</v>
      </c>
      <c r="V840" s="22">
        <v>240</v>
      </c>
      <c r="W840" s="22" t="s">
        <v>377</v>
      </c>
      <c r="X840" s="22" t="s">
        <v>378</v>
      </c>
      <c r="Y840" s="22" t="s">
        <v>198</v>
      </c>
      <c r="Z840" s="22">
        <v>8308</v>
      </c>
      <c r="AA840" s="22" t="s">
        <v>732</v>
      </c>
      <c r="AC840" t="str">
        <f>+Combinar1[[#This Row],[Descripción Filtro URL 1]]</f>
        <v>Quilaco</v>
      </c>
      <c r="AD840" t="str">
        <f>+Combinar1[[#This Row],[titulo]]&amp;AC840&amp;", "&amp;Combinar1[[#This Row],[temporalidad]]</f>
        <v>Cantidad de Espacios Culturales según su Fuente de Financiamiento en la comuna de Quilaco, Año 2021</v>
      </c>
      <c r="AE840" t="str">
        <f>+Combinar1[[#This Row],[descripcion_larga]]&amp;AC840&amp;", según datos del "&amp;Combinar1[[#This Row],[fuente]]&amp;", "&amp;Combinar1[[#This Row],[temporalidad]]</f>
        <v>Gráfico que muestra la cantidad de espacios culturales según su fuente de financiamiento en la comuna de Quilaco, según datos del Observatorio Cultural, Año 2021</v>
      </c>
      <c r="AF840" t="e">
        <f>+Combinar1[[#This Row],[url]]&amp;Combinar1[[#This Row],[Complemento Link]]&amp;Combinar1[[#This Row],[id_fil_url 1]]&amp;#REF!&amp;#REF!</f>
        <v>#REF!</v>
      </c>
    </row>
    <row r="841" spans="1:32" x14ac:dyDescent="0.3">
      <c r="A841" s="22">
        <v>1</v>
      </c>
      <c r="B841" s="22" t="s">
        <v>376</v>
      </c>
      <c r="C841">
        <v>5</v>
      </c>
      <c r="D841" s="22">
        <v>5</v>
      </c>
      <c r="E841" s="22" t="s">
        <v>752</v>
      </c>
      <c r="F841" s="22"/>
      <c r="G841" s="22" t="s">
        <v>741</v>
      </c>
      <c r="H841" s="22" t="s">
        <v>737</v>
      </c>
      <c r="I841" s="22" t="s">
        <v>733</v>
      </c>
      <c r="K841" s="22" t="s">
        <v>731</v>
      </c>
      <c r="L841" s="22" t="s">
        <v>752</v>
      </c>
      <c r="M841" s="22" t="s">
        <v>735</v>
      </c>
      <c r="N841" s="22" t="s">
        <v>743</v>
      </c>
      <c r="O841" s="22" t="s">
        <v>744</v>
      </c>
      <c r="P841" s="22" t="s">
        <v>3862</v>
      </c>
      <c r="Q841" t="s">
        <v>5943</v>
      </c>
      <c r="R841" s="22" t="s">
        <v>734</v>
      </c>
      <c r="S841" s="22" t="s">
        <v>3870</v>
      </c>
      <c r="T841" s="22" t="s">
        <v>758</v>
      </c>
      <c r="U841" s="22" t="s">
        <v>384</v>
      </c>
      <c r="V841" s="22">
        <v>240</v>
      </c>
      <c r="W841" s="22" t="s">
        <v>377</v>
      </c>
      <c r="X841" s="22" t="s">
        <v>378</v>
      </c>
      <c r="Y841" s="22" t="s">
        <v>198</v>
      </c>
      <c r="Z841" s="22">
        <v>8308</v>
      </c>
      <c r="AA841" s="22" t="s">
        <v>732</v>
      </c>
      <c r="AC841" t="str">
        <f>+Combinar1[[#This Row],[Descripción Filtro URL 1]]</f>
        <v>Quilaco</v>
      </c>
      <c r="AD841" t="str">
        <f>+Combinar1[[#This Row],[titulo]]&amp;AC841&amp;", "&amp;Combinar1[[#This Row],[temporalidad]]</f>
        <v>Cantidad de Espacios Culturales según su Tipo de Titularidad en la comuna de Quilaco, Año 2021</v>
      </c>
      <c r="AE841" t="str">
        <f>+Combinar1[[#This Row],[descripcion_larga]]&amp;AC841&amp;", según datos del "&amp;Combinar1[[#This Row],[fuente]]&amp;", "&amp;Combinar1[[#This Row],[temporalidad]]</f>
        <v>Gráfico que muestra la cantidad de espacios culturales según su tipo de titularidad en la comuna de  Quilaco, según datos del Observatorio Cultural, Año 2021</v>
      </c>
      <c r="AF841" t="e">
        <f>+Combinar1[[#This Row],[url]]&amp;Combinar1[[#This Row],[Complemento Link]]&amp;Combinar1[[#This Row],[id_fil_url 1]]&amp;#REF!&amp;#REF!</f>
        <v>#REF!</v>
      </c>
    </row>
    <row r="842" spans="1:32" x14ac:dyDescent="0.3">
      <c r="A842" s="22">
        <v>1</v>
      </c>
      <c r="B842" s="22" t="s">
        <v>376</v>
      </c>
      <c r="C842">
        <v>1</v>
      </c>
      <c r="D842" s="22">
        <v>1</v>
      </c>
      <c r="E842" s="22" t="s">
        <v>742</v>
      </c>
      <c r="F842" s="22"/>
      <c r="G842" s="22" t="s">
        <v>736</v>
      </c>
      <c r="H842" s="22" t="s">
        <v>737</v>
      </c>
      <c r="I842" s="22" t="s">
        <v>733</v>
      </c>
      <c r="K842" s="22" t="s">
        <v>731</v>
      </c>
      <c r="L842" s="22" t="s">
        <v>742</v>
      </c>
      <c r="M842" s="22" t="s">
        <v>735</v>
      </c>
      <c r="N842" s="22" t="s">
        <v>743</v>
      </c>
      <c r="O842" s="22" t="s">
        <v>744</v>
      </c>
      <c r="P842" s="22" t="s">
        <v>3859</v>
      </c>
      <c r="Q842" t="s">
        <v>3864</v>
      </c>
      <c r="R842" s="22" t="s">
        <v>734</v>
      </c>
      <c r="S842" s="22" t="s">
        <v>3872</v>
      </c>
      <c r="T842" s="22" t="s">
        <v>754</v>
      </c>
      <c r="U842" s="22" t="s">
        <v>384</v>
      </c>
      <c r="V842" s="22">
        <v>240</v>
      </c>
      <c r="W842" s="22" t="s">
        <v>377</v>
      </c>
      <c r="X842" s="22" t="s">
        <v>378</v>
      </c>
      <c r="Y842" s="22" t="s">
        <v>199</v>
      </c>
      <c r="Z842" s="22">
        <v>8309</v>
      </c>
      <c r="AA842" s="22" t="s">
        <v>732</v>
      </c>
      <c r="AC842" t="str">
        <f>+Combinar1[[#This Row],[Descripción Filtro URL 1]]</f>
        <v>Quilleco</v>
      </c>
      <c r="AD842" t="str">
        <f>+Combinar1[[#This Row],[titulo]]&amp;AC842&amp;", "&amp;Combinar1[[#This Row],[temporalidad]]</f>
        <v>Cantidad de Espacios Culturales con Acceso para Discapacitados en la comuna de Quilleco, Año 2021</v>
      </c>
      <c r="AE842" t="str">
        <f>+Combinar1[[#This Row],[descripcion_larga]]&amp;AC842&amp;", según datos del "&amp;Combinar1[[#This Row],[fuente]]&amp;", "&amp;Combinar1[[#This Row],[temporalidad]]</f>
        <v>Gráfico que muestra la cantidad de espacios culturales con o sin acceso para discapacitados en la comuna de Quilleco, según datos del Observatorio Cultural, Año 2021</v>
      </c>
      <c r="AF842" t="e">
        <f>+Combinar1[[#This Row],[url]]&amp;Combinar1[[#This Row],[Complemento Link]]&amp;Combinar1[[#This Row],[id_fil_url 1]]&amp;#REF!&amp;#REF!</f>
        <v>#REF!</v>
      </c>
    </row>
    <row r="843" spans="1:32" x14ac:dyDescent="0.3">
      <c r="A843" s="22">
        <v>1</v>
      </c>
      <c r="B843" s="22" t="s">
        <v>376</v>
      </c>
      <c r="C843">
        <v>2</v>
      </c>
      <c r="D843" s="22">
        <v>2</v>
      </c>
      <c r="E843" s="22" t="s">
        <v>746</v>
      </c>
      <c r="F843" s="22"/>
      <c r="G843" s="22" t="s">
        <v>738</v>
      </c>
      <c r="H843" s="22" t="s">
        <v>737</v>
      </c>
      <c r="I843" s="22" t="s">
        <v>733</v>
      </c>
      <c r="K843" s="22" t="s">
        <v>731</v>
      </c>
      <c r="L843" s="22" t="s">
        <v>746</v>
      </c>
      <c r="M843" s="22" t="s">
        <v>735</v>
      </c>
      <c r="N843" s="22" t="s">
        <v>743</v>
      </c>
      <c r="O843" s="22" t="s">
        <v>744</v>
      </c>
      <c r="P843" s="22" t="s">
        <v>3860</v>
      </c>
      <c r="Q843" t="s">
        <v>5944</v>
      </c>
      <c r="R843" s="22" t="s">
        <v>734</v>
      </c>
      <c r="S843" s="22" t="s">
        <v>3871</v>
      </c>
      <c r="T843" s="22" t="s">
        <v>755</v>
      </c>
      <c r="U843" s="22" t="s">
        <v>384</v>
      </c>
      <c r="V843" s="22">
        <v>240</v>
      </c>
      <c r="W843" s="22" t="s">
        <v>377</v>
      </c>
      <c r="X843" s="22" t="s">
        <v>378</v>
      </c>
      <c r="Y843" s="22" t="s">
        <v>199</v>
      </c>
      <c r="Z843" s="22">
        <v>8309</v>
      </c>
      <c r="AA843" s="22" t="s">
        <v>732</v>
      </c>
      <c r="AC843" t="str">
        <f>+Combinar1[[#This Row],[Descripción Filtro URL 1]]</f>
        <v>Quilleco</v>
      </c>
      <c r="AD843" t="str">
        <f>+Combinar1[[#This Row],[titulo]]&amp;AC843&amp;", "&amp;Combinar1[[#This Row],[temporalidad]]</f>
        <v>Cantidad de Espacios Culturales por Tipo en la comuna de Quilleco, Año 2021</v>
      </c>
      <c r="AE843" t="str">
        <f>+Combinar1[[#This Row],[descripcion_larga]]&amp;AC843&amp;", según datos del "&amp;Combinar1[[#This Row],[fuente]]&amp;", "&amp;Combinar1[[#This Row],[temporalidad]]</f>
        <v>Gráfico que muestra la cantidad de espacios culturales por tipo en la comuna de Quilleco, según datos del Observatorio Cultural, Año 2021</v>
      </c>
      <c r="AF843" t="e">
        <f>+Combinar1[[#This Row],[url]]&amp;Combinar1[[#This Row],[Complemento Link]]&amp;Combinar1[[#This Row],[id_fil_url 1]]&amp;#REF!&amp;#REF!</f>
        <v>#REF!</v>
      </c>
    </row>
    <row r="844" spans="1:32" x14ac:dyDescent="0.3">
      <c r="A844" s="22">
        <v>1</v>
      </c>
      <c r="B844" s="22" t="s">
        <v>376</v>
      </c>
      <c r="C844">
        <v>3</v>
      </c>
      <c r="D844" s="22">
        <v>3</v>
      </c>
      <c r="E844" s="22" t="s">
        <v>748</v>
      </c>
      <c r="F844" s="22"/>
      <c r="G844" s="22" t="s">
        <v>739</v>
      </c>
      <c r="H844" s="22" t="s">
        <v>737</v>
      </c>
      <c r="I844" s="22" t="s">
        <v>733</v>
      </c>
      <c r="K844" s="22" t="s">
        <v>731</v>
      </c>
      <c r="L844" s="22" t="s">
        <v>748</v>
      </c>
      <c r="M844" s="22" t="s">
        <v>735</v>
      </c>
      <c r="N844" s="22" t="s">
        <v>743</v>
      </c>
      <c r="O844" s="22" t="s">
        <v>744</v>
      </c>
      <c r="P844" s="22" t="s">
        <v>3863</v>
      </c>
      <c r="Q844" t="s">
        <v>3866</v>
      </c>
      <c r="R844" s="22" t="s">
        <v>734</v>
      </c>
      <c r="S844" s="22" t="s">
        <v>3868</v>
      </c>
      <c r="T844" s="22" t="s">
        <v>756</v>
      </c>
      <c r="U844" s="22" t="s">
        <v>384</v>
      </c>
      <c r="V844" s="22">
        <v>240</v>
      </c>
      <c r="W844" s="22" t="s">
        <v>377</v>
      </c>
      <c r="X844" s="22" t="s">
        <v>378</v>
      </c>
      <c r="Y844" s="22" t="s">
        <v>199</v>
      </c>
      <c r="Z844" s="22">
        <v>8309</v>
      </c>
      <c r="AA844" s="22" t="s">
        <v>732</v>
      </c>
      <c r="AC844" t="str">
        <f>+Combinar1[[#This Row],[Descripción Filtro URL 1]]</f>
        <v>Quilleco</v>
      </c>
      <c r="AD844" t="str">
        <f>+Combinar1[[#This Row],[titulo]]&amp;AC844&amp;", "&amp;Combinar1[[#This Row],[temporalidad]]</f>
        <v>Cantidad de Espacios Culturales según su Estado de Mantención en la comuna de Quilleco, Año 2021</v>
      </c>
      <c r="AE844" t="str">
        <f>+Combinar1[[#This Row],[descripcion_larga]]&amp;AC844&amp;", según datos del "&amp;Combinar1[[#This Row],[fuente]]&amp;", "&amp;Combinar1[[#This Row],[temporalidad]]</f>
        <v>Gráfico que muestra la cantidad de espacios culturales según su estado de mantención en la comuna de Quilleco, según datos del Observatorio Cultural, Año 2021</v>
      </c>
      <c r="AF844" t="e">
        <f>+Combinar1[[#This Row],[url]]&amp;Combinar1[[#This Row],[Complemento Link]]&amp;Combinar1[[#This Row],[id_fil_url 1]]&amp;#REF!&amp;#REF!</f>
        <v>#REF!</v>
      </c>
    </row>
    <row r="845" spans="1:32" x14ac:dyDescent="0.3">
      <c r="A845" s="22">
        <v>1</v>
      </c>
      <c r="B845" s="22" t="s">
        <v>376</v>
      </c>
      <c r="C845">
        <v>4</v>
      </c>
      <c r="D845" s="22">
        <v>4</v>
      </c>
      <c r="E845" s="22" t="s">
        <v>750</v>
      </c>
      <c r="F845" s="22"/>
      <c r="G845" s="22" t="s">
        <v>740</v>
      </c>
      <c r="H845" s="22" t="s">
        <v>737</v>
      </c>
      <c r="I845" s="22" t="s">
        <v>733</v>
      </c>
      <c r="K845" s="22" t="s">
        <v>731</v>
      </c>
      <c r="L845" s="22" t="s">
        <v>750</v>
      </c>
      <c r="M845" s="22" t="s">
        <v>735</v>
      </c>
      <c r="N845" s="22" t="s">
        <v>743</v>
      </c>
      <c r="O845" s="22" t="s">
        <v>744</v>
      </c>
      <c r="P845" s="22" t="s">
        <v>3861</v>
      </c>
      <c r="Q845" t="s">
        <v>3867</v>
      </c>
      <c r="R845" s="22" t="s">
        <v>734</v>
      </c>
      <c r="S845" s="22" t="s">
        <v>3869</v>
      </c>
      <c r="T845" s="22" t="s">
        <v>757</v>
      </c>
      <c r="U845" s="22" t="s">
        <v>384</v>
      </c>
      <c r="V845" s="22">
        <v>240</v>
      </c>
      <c r="W845" s="22" t="s">
        <v>377</v>
      </c>
      <c r="X845" s="22" t="s">
        <v>378</v>
      </c>
      <c r="Y845" s="22" t="s">
        <v>199</v>
      </c>
      <c r="Z845" s="22">
        <v>8309</v>
      </c>
      <c r="AA845" s="22" t="s">
        <v>732</v>
      </c>
      <c r="AC845" t="str">
        <f>+Combinar1[[#This Row],[Descripción Filtro URL 1]]</f>
        <v>Quilleco</v>
      </c>
      <c r="AD845" t="str">
        <f>+Combinar1[[#This Row],[titulo]]&amp;AC845&amp;", "&amp;Combinar1[[#This Row],[temporalidad]]</f>
        <v>Cantidad de Espacios Culturales según su Fuente de Financiamiento en la comuna de Quilleco, Año 2021</v>
      </c>
      <c r="AE845" t="str">
        <f>+Combinar1[[#This Row],[descripcion_larga]]&amp;AC845&amp;", según datos del "&amp;Combinar1[[#This Row],[fuente]]&amp;", "&amp;Combinar1[[#This Row],[temporalidad]]</f>
        <v>Gráfico que muestra la cantidad de espacios culturales según su fuente de financiamiento en la comuna de Quilleco, según datos del Observatorio Cultural, Año 2021</v>
      </c>
      <c r="AF845" t="e">
        <f>+Combinar1[[#This Row],[url]]&amp;Combinar1[[#This Row],[Complemento Link]]&amp;Combinar1[[#This Row],[id_fil_url 1]]&amp;#REF!&amp;#REF!</f>
        <v>#REF!</v>
      </c>
    </row>
    <row r="846" spans="1:32" x14ac:dyDescent="0.3">
      <c r="A846" s="22">
        <v>1</v>
      </c>
      <c r="B846" s="22" t="s">
        <v>376</v>
      </c>
      <c r="C846">
        <v>5</v>
      </c>
      <c r="D846" s="22">
        <v>5</v>
      </c>
      <c r="E846" s="22" t="s">
        <v>752</v>
      </c>
      <c r="F846" s="22"/>
      <c r="G846" s="22" t="s">
        <v>741</v>
      </c>
      <c r="H846" s="22" t="s">
        <v>737</v>
      </c>
      <c r="I846" s="22" t="s">
        <v>733</v>
      </c>
      <c r="K846" s="22" t="s">
        <v>731</v>
      </c>
      <c r="L846" s="22" t="s">
        <v>752</v>
      </c>
      <c r="M846" s="22" t="s">
        <v>735</v>
      </c>
      <c r="N846" s="22" t="s">
        <v>743</v>
      </c>
      <c r="O846" s="22" t="s">
        <v>744</v>
      </c>
      <c r="P846" s="22" t="s">
        <v>3862</v>
      </c>
      <c r="Q846" t="s">
        <v>5943</v>
      </c>
      <c r="R846" s="22" t="s">
        <v>734</v>
      </c>
      <c r="S846" s="22" t="s">
        <v>3870</v>
      </c>
      <c r="T846" s="22" t="s">
        <v>758</v>
      </c>
      <c r="U846" s="22" t="s">
        <v>384</v>
      </c>
      <c r="V846" s="22">
        <v>240</v>
      </c>
      <c r="W846" s="22" t="s">
        <v>377</v>
      </c>
      <c r="X846" s="22" t="s">
        <v>378</v>
      </c>
      <c r="Y846" s="22" t="s">
        <v>199</v>
      </c>
      <c r="Z846" s="22">
        <v>8309</v>
      </c>
      <c r="AA846" s="22" t="s">
        <v>732</v>
      </c>
      <c r="AC846" t="str">
        <f>+Combinar1[[#This Row],[Descripción Filtro URL 1]]</f>
        <v>Quilleco</v>
      </c>
      <c r="AD846" t="str">
        <f>+Combinar1[[#This Row],[titulo]]&amp;AC846&amp;", "&amp;Combinar1[[#This Row],[temporalidad]]</f>
        <v>Cantidad de Espacios Culturales según su Tipo de Titularidad en la comuna de Quilleco, Año 2021</v>
      </c>
      <c r="AE846" t="str">
        <f>+Combinar1[[#This Row],[descripcion_larga]]&amp;AC846&amp;", según datos del "&amp;Combinar1[[#This Row],[fuente]]&amp;", "&amp;Combinar1[[#This Row],[temporalidad]]</f>
        <v>Gráfico que muestra la cantidad de espacios culturales según su tipo de titularidad en la comuna de  Quilleco, según datos del Observatorio Cultural, Año 2021</v>
      </c>
      <c r="AF846" t="e">
        <f>+Combinar1[[#This Row],[url]]&amp;Combinar1[[#This Row],[Complemento Link]]&amp;Combinar1[[#This Row],[id_fil_url 1]]&amp;#REF!&amp;#REF!</f>
        <v>#REF!</v>
      </c>
    </row>
    <row r="847" spans="1:32" x14ac:dyDescent="0.3">
      <c r="A847" s="22">
        <v>1</v>
      </c>
      <c r="B847" s="22" t="s">
        <v>376</v>
      </c>
      <c r="C847">
        <v>1</v>
      </c>
      <c r="D847" s="22">
        <v>1</v>
      </c>
      <c r="E847" s="22" t="s">
        <v>742</v>
      </c>
      <c r="F847" s="22"/>
      <c r="G847" s="22" t="s">
        <v>736</v>
      </c>
      <c r="H847" s="22" t="s">
        <v>737</v>
      </c>
      <c r="I847" s="22" t="s">
        <v>733</v>
      </c>
      <c r="K847" s="22" t="s">
        <v>731</v>
      </c>
      <c r="L847" s="22" t="s">
        <v>742</v>
      </c>
      <c r="M847" s="22" t="s">
        <v>735</v>
      </c>
      <c r="N847" s="22" t="s">
        <v>743</v>
      </c>
      <c r="O847" s="22" t="s">
        <v>744</v>
      </c>
      <c r="P847" s="22" t="s">
        <v>3859</v>
      </c>
      <c r="Q847" t="s">
        <v>3864</v>
      </c>
      <c r="R847" s="22" t="s">
        <v>734</v>
      </c>
      <c r="S847" s="22" t="s">
        <v>3872</v>
      </c>
      <c r="T847" s="22" t="s">
        <v>754</v>
      </c>
      <c r="U847" s="22" t="s">
        <v>384</v>
      </c>
      <c r="V847" s="22">
        <v>240</v>
      </c>
      <c r="W847" s="22" t="s">
        <v>377</v>
      </c>
      <c r="X847" s="22" t="s">
        <v>378</v>
      </c>
      <c r="Y847" s="22" t="s">
        <v>200</v>
      </c>
      <c r="Z847" s="22">
        <v>8310</v>
      </c>
      <c r="AA847" s="22" t="s">
        <v>732</v>
      </c>
      <c r="AC847" t="str">
        <f>+Combinar1[[#This Row],[Descripción Filtro URL 1]]</f>
        <v>San Rosendo</v>
      </c>
      <c r="AD847" t="str">
        <f>+Combinar1[[#This Row],[titulo]]&amp;AC847&amp;", "&amp;Combinar1[[#This Row],[temporalidad]]</f>
        <v>Cantidad de Espacios Culturales con Acceso para Discapacitados en la comuna de San Rosendo, Año 2021</v>
      </c>
      <c r="AE847" t="str">
        <f>+Combinar1[[#This Row],[descripcion_larga]]&amp;AC847&amp;", según datos del "&amp;Combinar1[[#This Row],[fuente]]&amp;", "&amp;Combinar1[[#This Row],[temporalidad]]</f>
        <v>Gráfico que muestra la cantidad de espacios culturales con o sin acceso para discapacitados en la comuna de San Rosendo, según datos del Observatorio Cultural, Año 2021</v>
      </c>
      <c r="AF847" t="e">
        <f>+Combinar1[[#This Row],[url]]&amp;Combinar1[[#This Row],[Complemento Link]]&amp;Combinar1[[#This Row],[id_fil_url 1]]&amp;#REF!&amp;#REF!</f>
        <v>#REF!</v>
      </c>
    </row>
    <row r="848" spans="1:32" x14ac:dyDescent="0.3">
      <c r="A848" s="22">
        <v>1</v>
      </c>
      <c r="B848" s="22" t="s">
        <v>376</v>
      </c>
      <c r="C848">
        <v>2</v>
      </c>
      <c r="D848" s="22">
        <v>2</v>
      </c>
      <c r="E848" s="22" t="s">
        <v>746</v>
      </c>
      <c r="F848" s="22"/>
      <c r="G848" s="22" t="s">
        <v>738</v>
      </c>
      <c r="H848" s="22" t="s">
        <v>737</v>
      </c>
      <c r="I848" s="22" t="s">
        <v>733</v>
      </c>
      <c r="K848" s="22" t="s">
        <v>731</v>
      </c>
      <c r="L848" s="22" t="s">
        <v>746</v>
      </c>
      <c r="M848" s="22" t="s">
        <v>735</v>
      </c>
      <c r="N848" s="22" t="s">
        <v>743</v>
      </c>
      <c r="O848" s="22" t="s">
        <v>744</v>
      </c>
      <c r="P848" s="22" t="s">
        <v>3860</v>
      </c>
      <c r="Q848" t="s">
        <v>5944</v>
      </c>
      <c r="R848" s="22" t="s">
        <v>734</v>
      </c>
      <c r="S848" s="22" t="s">
        <v>3871</v>
      </c>
      <c r="T848" s="22" t="s">
        <v>755</v>
      </c>
      <c r="U848" s="22" t="s">
        <v>384</v>
      </c>
      <c r="V848" s="22">
        <v>240</v>
      </c>
      <c r="W848" s="22" t="s">
        <v>377</v>
      </c>
      <c r="X848" s="22" t="s">
        <v>378</v>
      </c>
      <c r="Y848" s="22" t="s">
        <v>200</v>
      </c>
      <c r="Z848" s="22">
        <v>8310</v>
      </c>
      <c r="AA848" s="22" t="s">
        <v>732</v>
      </c>
      <c r="AC848" t="str">
        <f>+Combinar1[[#This Row],[Descripción Filtro URL 1]]</f>
        <v>San Rosendo</v>
      </c>
      <c r="AD848" t="str">
        <f>+Combinar1[[#This Row],[titulo]]&amp;AC848&amp;", "&amp;Combinar1[[#This Row],[temporalidad]]</f>
        <v>Cantidad de Espacios Culturales por Tipo en la comuna de San Rosendo, Año 2021</v>
      </c>
      <c r="AE848" t="str">
        <f>+Combinar1[[#This Row],[descripcion_larga]]&amp;AC848&amp;", según datos del "&amp;Combinar1[[#This Row],[fuente]]&amp;", "&amp;Combinar1[[#This Row],[temporalidad]]</f>
        <v>Gráfico que muestra la cantidad de espacios culturales por tipo en la comuna de San Rosendo, según datos del Observatorio Cultural, Año 2021</v>
      </c>
      <c r="AF848" t="e">
        <f>+Combinar1[[#This Row],[url]]&amp;Combinar1[[#This Row],[Complemento Link]]&amp;Combinar1[[#This Row],[id_fil_url 1]]&amp;#REF!&amp;#REF!</f>
        <v>#REF!</v>
      </c>
    </row>
    <row r="849" spans="1:32" x14ac:dyDescent="0.3">
      <c r="A849" s="22">
        <v>1</v>
      </c>
      <c r="B849" s="22" t="s">
        <v>376</v>
      </c>
      <c r="C849">
        <v>3</v>
      </c>
      <c r="D849" s="22">
        <v>3</v>
      </c>
      <c r="E849" s="22" t="s">
        <v>748</v>
      </c>
      <c r="F849" s="22"/>
      <c r="G849" s="22" t="s">
        <v>739</v>
      </c>
      <c r="H849" s="22" t="s">
        <v>737</v>
      </c>
      <c r="I849" s="22" t="s">
        <v>733</v>
      </c>
      <c r="K849" s="22" t="s">
        <v>731</v>
      </c>
      <c r="L849" s="22" t="s">
        <v>748</v>
      </c>
      <c r="M849" s="22" t="s">
        <v>735</v>
      </c>
      <c r="N849" s="22" t="s">
        <v>743</v>
      </c>
      <c r="O849" s="22" t="s">
        <v>744</v>
      </c>
      <c r="P849" s="22" t="s">
        <v>3863</v>
      </c>
      <c r="Q849" t="s">
        <v>3866</v>
      </c>
      <c r="R849" s="22" t="s">
        <v>734</v>
      </c>
      <c r="S849" s="22" t="s">
        <v>3868</v>
      </c>
      <c r="T849" s="22" t="s">
        <v>756</v>
      </c>
      <c r="U849" s="22" t="s">
        <v>384</v>
      </c>
      <c r="V849" s="22">
        <v>240</v>
      </c>
      <c r="W849" s="22" t="s">
        <v>377</v>
      </c>
      <c r="X849" s="22" t="s">
        <v>378</v>
      </c>
      <c r="Y849" s="22" t="s">
        <v>200</v>
      </c>
      <c r="Z849" s="22">
        <v>8310</v>
      </c>
      <c r="AA849" s="22" t="s">
        <v>732</v>
      </c>
      <c r="AC849" t="str">
        <f>+Combinar1[[#This Row],[Descripción Filtro URL 1]]</f>
        <v>San Rosendo</v>
      </c>
      <c r="AD849" t="str">
        <f>+Combinar1[[#This Row],[titulo]]&amp;AC849&amp;", "&amp;Combinar1[[#This Row],[temporalidad]]</f>
        <v>Cantidad de Espacios Culturales según su Estado de Mantención en la comuna de San Rosendo, Año 2021</v>
      </c>
      <c r="AE849" t="str">
        <f>+Combinar1[[#This Row],[descripcion_larga]]&amp;AC849&amp;", según datos del "&amp;Combinar1[[#This Row],[fuente]]&amp;", "&amp;Combinar1[[#This Row],[temporalidad]]</f>
        <v>Gráfico que muestra la cantidad de espacios culturales según su estado de mantención en la comuna de San Rosendo, según datos del Observatorio Cultural, Año 2021</v>
      </c>
      <c r="AF849" t="e">
        <f>+Combinar1[[#This Row],[url]]&amp;Combinar1[[#This Row],[Complemento Link]]&amp;Combinar1[[#This Row],[id_fil_url 1]]&amp;#REF!&amp;#REF!</f>
        <v>#REF!</v>
      </c>
    </row>
    <row r="850" spans="1:32" x14ac:dyDescent="0.3">
      <c r="A850" s="22">
        <v>1</v>
      </c>
      <c r="B850" s="22" t="s">
        <v>376</v>
      </c>
      <c r="C850">
        <v>4</v>
      </c>
      <c r="D850" s="22">
        <v>4</v>
      </c>
      <c r="E850" s="22" t="s">
        <v>750</v>
      </c>
      <c r="F850" s="22"/>
      <c r="G850" s="22" t="s">
        <v>740</v>
      </c>
      <c r="H850" s="22" t="s">
        <v>737</v>
      </c>
      <c r="I850" s="22" t="s">
        <v>733</v>
      </c>
      <c r="K850" s="22" t="s">
        <v>731</v>
      </c>
      <c r="L850" s="22" t="s">
        <v>750</v>
      </c>
      <c r="M850" s="22" t="s">
        <v>735</v>
      </c>
      <c r="N850" s="22" t="s">
        <v>743</v>
      </c>
      <c r="O850" s="22" t="s">
        <v>744</v>
      </c>
      <c r="P850" s="22" t="s">
        <v>3861</v>
      </c>
      <c r="Q850" t="s">
        <v>3867</v>
      </c>
      <c r="R850" s="22" t="s">
        <v>734</v>
      </c>
      <c r="S850" s="22" t="s">
        <v>3869</v>
      </c>
      <c r="T850" s="22" t="s">
        <v>757</v>
      </c>
      <c r="U850" s="22" t="s">
        <v>384</v>
      </c>
      <c r="V850" s="22">
        <v>240</v>
      </c>
      <c r="W850" s="22" t="s">
        <v>377</v>
      </c>
      <c r="X850" s="22" t="s">
        <v>378</v>
      </c>
      <c r="Y850" s="22" t="s">
        <v>200</v>
      </c>
      <c r="Z850" s="22">
        <v>8310</v>
      </c>
      <c r="AA850" s="22" t="s">
        <v>732</v>
      </c>
      <c r="AC850" t="str">
        <f>+Combinar1[[#This Row],[Descripción Filtro URL 1]]</f>
        <v>San Rosendo</v>
      </c>
      <c r="AD850" t="str">
        <f>+Combinar1[[#This Row],[titulo]]&amp;AC850&amp;", "&amp;Combinar1[[#This Row],[temporalidad]]</f>
        <v>Cantidad de Espacios Culturales según su Fuente de Financiamiento en la comuna de San Rosendo, Año 2021</v>
      </c>
      <c r="AE850" t="str">
        <f>+Combinar1[[#This Row],[descripcion_larga]]&amp;AC850&amp;", según datos del "&amp;Combinar1[[#This Row],[fuente]]&amp;", "&amp;Combinar1[[#This Row],[temporalidad]]</f>
        <v>Gráfico que muestra la cantidad de espacios culturales según su fuente de financiamiento en la comuna de San Rosendo, según datos del Observatorio Cultural, Año 2021</v>
      </c>
      <c r="AF850" t="e">
        <f>+Combinar1[[#This Row],[url]]&amp;Combinar1[[#This Row],[Complemento Link]]&amp;Combinar1[[#This Row],[id_fil_url 1]]&amp;#REF!&amp;#REF!</f>
        <v>#REF!</v>
      </c>
    </row>
    <row r="851" spans="1:32" x14ac:dyDescent="0.3">
      <c r="A851" s="22">
        <v>1</v>
      </c>
      <c r="B851" s="22" t="s">
        <v>376</v>
      </c>
      <c r="C851">
        <v>5</v>
      </c>
      <c r="D851" s="22">
        <v>5</v>
      </c>
      <c r="E851" s="22" t="s">
        <v>752</v>
      </c>
      <c r="F851" s="22"/>
      <c r="G851" s="22" t="s">
        <v>741</v>
      </c>
      <c r="H851" s="22" t="s">
        <v>737</v>
      </c>
      <c r="I851" s="22" t="s">
        <v>733</v>
      </c>
      <c r="K851" s="22" t="s">
        <v>731</v>
      </c>
      <c r="L851" s="22" t="s">
        <v>752</v>
      </c>
      <c r="M851" s="22" t="s">
        <v>735</v>
      </c>
      <c r="N851" s="22" t="s">
        <v>743</v>
      </c>
      <c r="O851" s="22" t="s">
        <v>744</v>
      </c>
      <c r="P851" s="22" t="s">
        <v>3862</v>
      </c>
      <c r="Q851" t="s">
        <v>5943</v>
      </c>
      <c r="R851" s="22" t="s">
        <v>734</v>
      </c>
      <c r="S851" s="22" t="s">
        <v>3870</v>
      </c>
      <c r="T851" s="22" t="s">
        <v>758</v>
      </c>
      <c r="U851" s="22" t="s">
        <v>384</v>
      </c>
      <c r="V851" s="22">
        <v>240</v>
      </c>
      <c r="W851" s="22" t="s">
        <v>377</v>
      </c>
      <c r="X851" s="22" t="s">
        <v>378</v>
      </c>
      <c r="Y851" s="22" t="s">
        <v>200</v>
      </c>
      <c r="Z851" s="22">
        <v>8310</v>
      </c>
      <c r="AA851" s="22" t="s">
        <v>732</v>
      </c>
      <c r="AC851" t="str">
        <f>+Combinar1[[#This Row],[Descripción Filtro URL 1]]</f>
        <v>San Rosendo</v>
      </c>
      <c r="AD851" t="str">
        <f>+Combinar1[[#This Row],[titulo]]&amp;AC851&amp;", "&amp;Combinar1[[#This Row],[temporalidad]]</f>
        <v>Cantidad de Espacios Culturales según su Tipo de Titularidad en la comuna de San Rosendo, Año 2021</v>
      </c>
      <c r="AE851" t="str">
        <f>+Combinar1[[#This Row],[descripcion_larga]]&amp;AC851&amp;", según datos del "&amp;Combinar1[[#This Row],[fuente]]&amp;", "&amp;Combinar1[[#This Row],[temporalidad]]</f>
        <v>Gráfico que muestra la cantidad de espacios culturales según su tipo de titularidad en la comuna de  San Rosendo, según datos del Observatorio Cultural, Año 2021</v>
      </c>
      <c r="AF851" t="e">
        <f>+Combinar1[[#This Row],[url]]&amp;Combinar1[[#This Row],[Complemento Link]]&amp;Combinar1[[#This Row],[id_fil_url 1]]&amp;#REF!&amp;#REF!</f>
        <v>#REF!</v>
      </c>
    </row>
    <row r="852" spans="1:32" x14ac:dyDescent="0.3">
      <c r="A852" s="22">
        <v>1</v>
      </c>
      <c r="B852" s="22" t="s">
        <v>376</v>
      </c>
      <c r="C852">
        <v>1</v>
      </c>
      <c r="D852" s="22">
        <v>1</v>
      </c>
      <c r="E852" s="22" t="s">
        <v>742</v>
      </c>
      <c r="F852" s="22"/>
      <c r="G852" s="22" t="s">
        <v>736</v>
      </c>
      <c r="H852" s="22" t="s">
        <v>737</v>
      </c>
      <c r="I852" s="22" t="s">
        <v>733</v>
      </c>
      <c r="K852" s="22" t="s">
        <v>731</v>
      </c>
      <c r="L852" s="22" t="s">
        <v>742</v>
      </c>
      <c r="M852" s="22" t="s">
        <v>735</v>
      </c>
      <c r="N852" s="22" t="s">
        <v>743</v>
      </c>
      <c r="O852" s="22" t="s">
        <v>744</v>
      </c>
      <c r="P852" s="22" t="s">
        <v>3859</v>
      </c>
      <c r="Q852" t="s">
        <v>3864</v>
      </c>
      <c r="R852" s="22" t="s">
        <v>734</v>
      </c>
      <c r="S852" s="22" t="s">
        <v>3872</v>
      </c>
      <c r="T852" s="22" t="s">
        <v>754</v>
      </c>
      <c r="U852" s="22" t="s">
        <v>384</v>
      </c>
      <c r="V852" s="22">
        <v>240</v>
      </c>
      <c r="W852" s="22" t="s">
        <v>377</v>
      </c>
      <c r="X852" s="22" t="s">
        <v>378</v>
      </c>
      <c r="Y852" s="22" t="s">
        <v>201</v>
      </c>
      <c r="Z852" s="22">
        <v>8311</v>
      </c>
      <c r="AA852" s="22" t="s">
        <v>732</v>
      </c>
      <c r="AC852" t="str">
        <f>+Combinar1[[#This Row],[Descripción Filtro URL 1]]</f>
        <v>Santa Bárbara</v>
      </c>
      <c r="AD852" t="str">
        <f>+Combinar1[[#This Row],[titulo]]&amp;AC852&amp;", "&amp;Combinar1[[#This Row],[temporalidad]]</f>
        <v>Cantidad de Espacios Culturales con Acceso para Discapacitados en la comuna de Santa Bárbara, Año 2021</v>
      </c>
      <c r="AE852" t="str">
        <f>+Combinar1[[#This Row],[descripcion_larga]]&amp;AC852&amp;", según datos del "&amp;Combinar1[[#This Row],[fuente]]&amp;", "&amp;Combinar1[[#This Row],[temporalidad]]</f>
        <v>Gráfico que muestra la cantidad de espacios culturales con o sin acceso para discapacitados en la comuna de Santa Bárbara, según datos del Observatorio Cultural, Año 2021</v>
      </c>
      <c r="AF852" t="e">
        <f>+Combinar1[[#This Row],[url]]&amp;Combinar1[[#This Row],[Complemento Link]]&amp;Combinar1[[#This Row],[id_fil_url 1]]&amp;#REF!&amp;#REF!</f>
        <v>#REF!</v>
      </c>
    </row>
    <row r="853" spans="1:32" x14ac:dyDescent="0.3">
      <c r="A853" s="22">
        <v>1</v>
      </c>
      <c r="B853" s="22" t="s">
        <v>376</v>
      </c>
      <c r="C853">
        <v>2</v>
      </c>
      <c r="D853" s="22">
        <v>2</v>
      </c>
      <c r="E853" s="22" t="s">
        <v>746</v>
      </c>
      <c r="F853" s="22"/>
      <c r="G853" s="22" t="s">
        <v>738</v>
      </c>
      <c r="H853" s="22" t="s">
        <v>737</v>
      </c>
      <c r="I853" s="22" t="s">
        <v>733</v>
      </c>
      <c r="K853" s="22" t="s">
        <v>731</v>
      </c>
      <c r="L853" s="22" t="s">
        <v>746</v>
      </c>
      <c r="M853" s="22" t="s">
        <v>735</v>
      </c>
      <c r="N853" s="22" t="s">
        <v>743</v>
      </c>
      <c r="O853" s="22" t="s">
        <v>744</v>
      </c>
      <c r="P853" s="22" t="s">
        <v>3860</v>
      </c>
      <c r="Q853" t="s">
        <v>5944</v>
      </c>
      <c r="R853" s="22" t="s">
        <v>734</v>
      </c>
      <c r="S853" s="22" t="s">
        <v>3871</v>
      </c>
      <c r="T853" s="22" t="s">
        <v>755</v>
      </c>
      <c r="U853" s="22" t="s">
        <v>384</v>
      </c>
      <c r="V853" s="22">
        <v>240</v>
      </c>
      <c r="W853" s="22" t="s">
        <v>377</v>
      </c>
      <c r="X853" s="22" t="s">
        <v>378</v>
      </c>
      <c r="Y853" s="22" t="s">
        <v>201</v>
      </c>
      <c r="Z853" s="22">
        <v>8311</v>
      </c>
      <c r="AA853" s="22" t="s">
        <v>732</v>
      </c>
      <c r="AC853" t="str">
        <f>+Combinar1[[#This Row],[Descripción Filtro URL 1]]</f>
        <v>Santa Bárbara</v>
      </c>
      <c r="AD853" t="str">
        <f>+Combinar1[[#This Row],[titulo]]&amp;AC853&amp;", "&amp;Combinar1[[#This Row],[temporalidad]]</f>
        <v>Cantidad de Espacios Culturales por Tipo en la comuna de Santa Bárbara, Año 2021</v>
      </c>
      <c r="AE853" t="str">
        <f>+Combinar1[[#This Row],[descripcion_larga]]&amp;AC853&amp;", según datos del "&amp;Combinar1[[#This Row],[fuente]]&amp;", "&amp;Combinar1[[#This Row],[temporalidad]]</f>
        <v>Gráfico que muestra la cantidad de espacios culturales por tipo en la comuna de Santa Bárbara, según datos del Observatorio Cultural, Año 2021</v>
      </c>
      <c r="AF853" t="e">
        <f>+Combinar1[[#This Row],[url]]&amp;Combinar1[[#This Row],[Complemento Link]]&amp;Combinar1[[#This Row],[id_fil_url 1]]&amp;#REF!&amp;#REF!</f>
        <v>#REF!</v>
      </c>
    </row>
    <row r="854" spans="1:32" x14ac:dyDescent="0.3">
      <c r="A854" s="22">
        <v>1</v>
      </c>
      <c r="B854" s="22" t="s">
        <v>376</v>
      </c>
      <c r="C854">
        <v>3</v>
      </c>
      <c r="D854" s="22">
        <v>3</v>
      </c>
      <c r="E854" s="22" t="s">
        <v>748</v>
      </c>
      <c r="F854" s="22"/>
      <c r="G854" s="22" t="s">
        <v>739</v>
      </c>
      <c r="H854" s="22" t="s">
        <v>737</v>
      </c>
      <c r="I854" s="22" t="s">
        <v>733</v>
      </c>
      <c r="K854" s="22" t="s">
        <v>731</v>
      </c>
      <c r="L854" s="22" t="s">
        <v>748</v>
      </c>
      <c r="M854" s="22" t="s">
        <v>735</v>
      </c>
      <c r="N854" s="22" t="s">
        <v>743</v>
      </c>
      <c r="O854" s="22" t="s">
        <v>744</v>
      </c>
      <c r="P854" s="22" t="s">
        <v>3863</v>
      </c>
      <c r="Q854" t="s">
        <v>3866</v>
      </c>
      <c r="R854" s="22" t="s">
        <v>734</v>
      </c>
      <c r="S854" s="22" t="s">
        <v>3868</v>
      </c>
      <c r="T854" s="22" t="s">
        <v>756</v>
      </c>
      <c r="U854" s="22" t="s">
        <v>384</v>
      </c>
      <c r="V854" s="22">
        <v>240</v>
      </c>
      <c r="W854" s="22" t="s">
        <v>377</v>
      </c>
      <c r="X854" s="22" t="s">
        <v>378</v>
      </c>
      <c r="Y854" s="22" t="s">
        <v>201</v>
      </c>
      <c r="Z854" s="22">
        <v>8311</v>
      </c>
      <c r="AA854" s="22" t="s">
        <v>732</v>
      </c>
      <c r="AC854" t="str">
        <f>+Combinar1[[#This Row],[Descripción Filtro URL 1]]</f>
        <v>Santa Bárbara</v>
      </c>
      <c r="AD854" t="str">
        <f>+Combinar1[[#This Row],[titulo]]&amp;AC854&amp;", "&amp;Combinar1[[#This Row],[temporalidad]]</f>
        <v>Cantidad de Espacios Culturales según su Estado de Mantención en la comuna de Santa Bárbara, Año 2021</v>
      </c>
      <c r="AE854" t="str">
        <f>+Combinar1[[#This Row],[descripcion_larga]]&amp;AC854&amp;", según datos del "&amp;Combinar1[[#This Row],[fuente]]&amp;", "&amp;Combinar1[[#This Row],[temporalidad]]</f>
        <v>Gráfico que muestra la cantidad de espacios culturales según su estado de mantención en la comuna de Santa Bárbara, según datos del Observatorio Cultural, Año 2021</v>
      </c>
      <c r="AF854" t="e">
        <f>+Combinar1[[#This Row],[url]]&amp;Combinar1[[#This Row],[Complemento Link]]&amp;Combinar1[[#This Row],[id_fil_url 1]]&amp;#REF!&amp;#REF!</f>
        <v>#REF!</v>
      </c>
    </row>
    <row r="855" spans="1:32" x14ac:dyDescent="0.3">
      <c r="A855" s="22">
        <v>1</v>
      </c>
      <c r="B855" s="22" t="s">
        <v>376</v>
      </c>
      <c r="C855">
        <v>4</v>
      </c>
      <c r="D855" s="22">
        <v>4</v>
      </c>
      <c r="E855" s="22" t="s">
        <v>750</v>
      </c>
      <c r="F855" s="22"/>
      <c r="G855" s="22" t="s">
        <v>740</v>
      </c>
      <c r="H855" s="22" t="s">
        <v>737</v>
      </c>
      <c r="I855" s="22" t="s">
        <v>733</v>
      </c>
      <c r="K855" s="22" t="s">
        <v>731</v>
      </c>
      <c r="L855" s="22" t="s">
        <v>750</v>
      </c>
      <c r="M855" s="22" t="s">
        <v>735</v>
      </c>
      <c r="N855" s="22" t="s">
        <v>743</v>
      </c>
      <c r="O855" s="22" t="s">
        <v>744</v>
      </c>
      <c r="P855" s="22" t="s">
        <v>3861</v>
      </c>
      <c r="Q855" t="s">
        <v>3867</v>
      </c>
      <c r="R855" s="22" t="s">
        <v>734</v>
      </c>
      <c r="S855" s="22" t="s">
        <v>3869</v>
      </c>
      <c r="T855" s="22" t="s">
        <v>757</v>
      </c>
      <c r="U855" s="22" t="s">
        <v>384</v>
      </c>
      <c r="V855" s="22">
        <v>240</v>
      </c>
      <c r="W855" s="22" t="s">
        <v>377</v>
      </c>
      <c r="X855" s="22" t="s">
        <v>378</v>
      </c>
      <c r="Y855" s="22" t="s">
        <v>201</v>
      </c>
      <c r="Z855" s="22">
        <v>8311</v>
      </c>
      <c r="AA855" s="22" t="s">
        <v>732</v>
      </c>
      <c r="AC855" t="str">
        <f>+Combinar1[[#This Row],[Descripción Filtro URL 1]]</f>
        <v>Santa Bárbara</v>
      </c>
      <c r="AD855" t="str">
        <f>+Combinar1[[#This Row],[titulo]]&amp;AC855&amp;", "&amp;Combinar1[[#This Row],[temporalidad]]</f>
        <v>Cantidad de Espacios Culturales según su Fuente de Financiamiento en la comuna de Santa Bárbara, Año 2021</v>
      </c>
      <c r="AE855" t="str">
        <f>+Combinar1[[#This Row],[descripcion_larga]]&amp;AC855&amp;", según datos del "&amp;Combinar1[[#This Row],[fuente]]&amp;", "&amp;Combinar1[[#This Row],[temporalidad]]</f>
        <v>Gráfico que muestra la cantidad de espacios culturales según su fuente de financiamiento en la comuna de Santa Bárbara, según datos del Observatorio Cultural, Año 2021</v>
      </c>
      <c r="AF855" t="e">
        <f>+Combinar1[[#This Row],[url]]&amp;Combinar1[[#This Row],[Complemento Link]]&amp;Combinar1[[#This Row],[id_fil_url 1]]&amp;#REF!&amp;#REF!</f>
        <v>#REF!</v>
      </c>
    </row>
    <row r="856" spans="1:32" x14ac:dyDescent="0.3">
      <c r="A856" s="22">
        <v>1</v>
      </c>
      <c r="B856" s="22" t="s">
        <v>376</v>
      </c>
      <c r="C856">
        <v>5</v>
      </c>
      <c r="D856" s="22">
        <v>5</v>
      </c>
      <c r="E856" s="22" t="s">
        <v>752</v>
      </c>
      <c r="F856" s="22"/>
      <c r="G856" s="22" t="s">
        <v>741</v>
      </c>
      <c r="H856" s="22" t="s">
        <v>737</v>
      </c>
      <c r="I856" s="22" t="s">
        <v>733</v>
      </c>
      <c r="K856" s="22" t="s">
        <v>731</v>
      </c>
      <c r="L856" s="22" t="s">
        <v>752</v>
      </c>
      <c r="M856" s="22" t="s">
        <v>735</v>
      </c>
      <c r="N856" s="22" t="s">
        <v>743</v>
      </c>
      <c r="O856" s="22" t="s">
        <v>744</v>
      </c>
      <c r="P856" s="22" t="s">
        <v>3862</v>
      </c>
      <c r="Q856" t="s">
        <v>5943</v>
      </c>
      <c r="R856" s="22" t="s">
        <v>734</v>
      </c>
      <c r="S856" s="22" t="s">
        <v>3870</v>
      </c>
      <c r="T856" s="22" t="s">
        <v>758</v>
      </c>
      <c r="U856" s="22" t="s">
        <v>384</v>
      </c>
      <c r="V856" s="22">
        <v>240</v>
      </c>
      <c r="W856" s="22" t="s">
        <v>377</v>
      </c>
      <c r="X856" s="22" t="s">
        <v>378</v>
      </c>
      <c r="Y856" s="22" t="s">
        <v>201</v>
      </c>
      <c r="Z856" s="22">
        <v>8311</v>
      </c>
      <c r="AA856" s="22" t="s">
        <v>732</v>
      </c>
      <c r="AC856" t="str">
        <f>+Combinar1[[#This Row],[Descripción Filtro URL 1]]</f>
        <v>Santa Bárbara</v>
      </c>
      <c r="AD856" t="str">
        <f>+Combinar1[[#This Row],[titulo]]&amp;AC856&amp;", "&amp;Combinar1[[#This Row],[temporalidad]]</f>
        <v>Cantidad de Espacios Culturales según su Tipo de Titularidad en la comuna de Santa Bárbara, Año 2021</v>
      </c>
      <c r="AE856" t="str">
        <f>+Combinar1[[#This Row],[descripcion_larga]]&amp;AC856&amp;", según datos del "&amp;Combinar1[[#This Row],[fuente]]&amp;", "&amp;Combinar1[[#This Row],[temporalidad]]</f>
        <v>Gráfico que muestra la cantidad de espacios culturales según su tipo de titularidad en la comuna de  Santa Bárbara, según datos del Observatorio Cultural, Año 2021</v>
      </c>
      <c r="AF856" t="e">
        <f>+Combinar1[[#This Row],[url]]&amp;Combinar1[[#This Row],[Complemento Link]]&amp;Combinar1[[#This Row],[id_fil_url 1]]&amp;#REF!&amp;#REF!</f>
        <v>#REF!</v>
      </c>
    </row>
    <row r="857" spans="1:32" x14ac:dyDescent="0.3">
      <c r="A857" s="22">
        <v>1</v>
      </c>
      <c r="B857" s="22" t="s">
        <v>376</v>
      </c>
      <c r="C857">
        <v>1</v>
      </c>
      <c r="D857" s="22">
        <v>1</v>
      </c>
      <c r="E857" s="22" t="s">
        <v>742</v>
      </c>
      <c r="F857" s="22"/>
      <c r="G857" s="22" t="s">
        <v>736</v>
      </c>
      <c r="H857" s="22" t="s">
        <v>737</v>
      </c>
      <c r="I857" s="22" t="s">
        <v>733</v>
      </c>
      <c r="K857" s="22" t="s">
        <v>731</v>
      </c>
      <c r="L857" s="22" t="s">
        <v>742</v>
      </c>
      <c r="M857" s="22" t="s">
        <v>735</v>
      </c>
      <c r="N857" s="22" t="s">
        <v>743</v>
      </c>
      <c r="O857" s="22" t="s">
        <v>744</v>
      </c>
      <c r="P857" s="22" t="s">
        <v>3859</v>
      </c>
      <c r="Q857" t="s">
        <v>3864</v>
      </c>
      <c r="R857" s="22" t="s">
        <v>734</v>
      </c>
      <c r="S857" s="22" t="s">
        <v>3872</v>
      </c>
      <c r="T857" s="22" t="s">
        <v>754</v>
      </c>
      <c r="U857" s="22" t="s">
        <v>384</v>
      </c>
      <c r="V857" s="22">
        <v>240</v>
      </c>
      <c r="W857" s="22" t="s">
        <v>377</v>
      </c>
      <c r="X857" s="22" t="s">
        <v>378</v>
      </c>
      <c r="Y857" s="22" t="s">
        <v>202</v>
      </c>
      <c r="Z857" s="22">
        <v>8312</v>
      </c>
      <c r="AA857" s="22" t="s">
        <v>732</v>
      </c>
      <c r="AC857" t="str">
        <f>+Combinar1[[#This Row],[Descripción Filtro URL 1]]</f>
        <v>Tucapel</v>
      </c>
      <c r="AD857" t="str">
        <f>+Combinar1[[#This Row],[titulo]]&amp;AC857&amp;", "&amp;Combinar1[[#This Row],[temporalidad]]</f>
        <v>Cantidad de Espacios Culturales con Acceso para Discapacitados en la comuna de Tucapel, Año 2021</v>
      </c>
      <c r="AE857" t="str">
        <f>+Combinar1[[#This Row],[descripcion_larga]]&amp;AC857&amp;", según datos del "&amp;Combinar1[[#This Row],[fuente]]&amp;", "&amp;Combinar1[[#This Row],[temporalidad]]</f>
        <v>Gráfico que muestra la cantidad de espacios culturales con o sin acceso para discapacitados en la comuna de Tucapel, según datos del Observatorio Cultural, Año 2021</v>
      </c>
      <c r="AF857" t="e">
        <f>+Combinar1[[#This Row],[url]]&amp;Combinar1[[#This Row],[Complemento Link]]&amp;Combinar1[[#This Row],[id_fil_url 1]]&amp;#REF!&amp;#REF!</f>
        <v>#REF!</v>
      </c>
    </row>
    <row r="858" spans="1:32" x14ac:dyDescent="0.3">
      <c r="A858" s="22">
        <v>1</v>
      </c>
      <c r="B858" s="22" t="s">
        <v>376</v>
      </c>
      <c r="C858">
        <v>2</v>
      </c>
      <c r="D858" s="22">
        <v>2</v>
      </c>
      <c r="E858" s="22" t="s">
        <v>746</v>
      </c>
      <c r="F858" s="22"/>
      <c r="G858" s="22" t="s">
        <v>738</v>
      </c>
      <c r="H858" s="22" t="s">
        <v>737</v>
      </c>
      <c r="I858" s="22" t="s">
        <v>733</v>
      </c>
      <c r="K858" s="22" t="s">
        <v>731</v>
      </c>
      <c r="L858" s="22" t="s">
        <v>746</v>
      </c>
      <c r="M858" s="22" t="s">
        <v>735</v>
      </c>
      <c r="N858" s="22" t="s">
        <v>743</v>
      </c>
      <c r="O858" s="22" t="s">
        <v>744</v>
      </c>
      <c r="P858" s="22" t="s">
        <v>3860</v>
      </c>
      <c r="Q858" t="s">
        <v>5944</v>
      </c>
      <c r="R858" s="22" t="s">
        <v>734</v>
      </c>
      <c r="S858" s="22" t="s">
        <v>3871</v>
      </c>
      <c r="T858" s="22" t="s">
        <v>755</v>
      </c>
      <c r="U858" s="22" t="s">
        <v>384</v>
      </c>
      <c r="V858" s="22">
        <v>240</v>
      </c>
      <c r="W858" s="22" t="s">
        <v>377</v>
      </c>
      <c r="X858" s="22" t="s">
        <v>378</v>
      </c>
      <c r="Y858" s="22" t="s">
        <v>202</v>
      </c>
      <c r="Z858" s="22">
        <v>8312</v>
      </c>
      <c r="AA858" s="22" t="s">
        <v>732</v>
      </c>
      <c r="AC858" t="str">
        <f>+Combinar1[[#This Row],[Descripción Filtro URL 1]]</f>
        <v>Tucapel</v>
      </c>
      <c r="AD858" t="str">
        <f>+Combinar1[[#This Row],[titulo]]&amp;AC858&amp;", "&amp;Combinar1[[#This Row],[temporalidad]]</f>
        <v>Cantidad de Espacios Culturales por Tipo en la comuna de Tucapel, Año 2021</v>
      </c>
      <c r="AE858" t="str">
        <f>+Combinar1[[#This Row],[descripcion_larga]]&amp;AC858&amp;", según datos del "&amp;Combinar1[[#This Row],[fuente]]&amp;", "&amp;Combinar1[[#This Row],[temporalidad]]</f>
        <v>Gráfico que muestra la cantidad de espacios culturales por tipo en la comuna de Tucapel, según datos del Observatorio Cultural, Año 2021</v>
      </c>
      <c r="AF858" t="e">
        <f>+Combinar1[[#This Row],[url]]&amp;Combinar1[[#This Row],[Complemento Link]]&amp;Combinar1[[#This Row],[id_fil_url 1]]&amp;#REF!&amp;#REF!</f>
        <v>#REF!</v>
      </c>
    </row>
    <row r="859" spans="1:32" x14ac:dyDescent="0.3">
      <c r="A859" s="22">
        <v>1</v>
      </c>
      <c r="B859" s="22" t="s">
        <v>376</v>
      </c>
      <c r="C859">
        <v>3</v>
      </c>
      <c r="D859" s="22">
        <v>3</v>
      </c>
      <c r="E859" s="22" t="s">
        <v>748</v>
      </c>
      <c r="F859" s="22"/>
      <c r="G859" s="22" t="s">
        <v>739</v>
      </c>
      <c r="H859" s="22" t="s">
        <v>737</v>
      </c>
      <c r="I859" s="22" t="s">
        <v>733</v>
      </c>
      <c r="K859" s="22" t="s">
        <v>731</v>
      </c>
      <c r="L859" s="22" t="s">
        <v>748</v>
      </c>
      <c r="M859" s="22" t="s">
        <v>735</v>
      </c>
      <c r="N859" s="22" t="s">
        <v>743</v>
      </c>
      <c r="O859" s="22" t="s">
        <v>744</v>
      </c>
      <c r="P859" s="22" t="s">
        <v>3863</v>
      </c>
      <c r="Q859" t="s">
        <v>3866</v>
      </c>
      <c r="R859" s="22" t="s">
        <v>734</v>
      </c>
      <c r="S859" s="22" t="s">
        <v>3868</v>
      </c>
      <c r="T859" s="22" t="s">
        <v>756</v>
      </c>
      <c r="U859" s="22" t="s">
        <v>384</v>
      </c>
      <c r="V859" s="22">
        <v>240</v>
      </c>
      <c r="W859" s="22" t="s">
        <v>377</v>
      </c>
      <c r="X859" s="22" t="s">
        <v>378</v>
      </c>
      <c r="Y859" s="22" t="s">
        <v>202</v>
      </c>
      <c r="Z859" s="22">
        <v>8312</v>
      </c>
      <c r="AA859" s="22" t="s">
        <v>732</v>
      </c>
      <c r="AC859" t="str">
        <f>+Combinar1[[#This Row],[Descripción Filtro URL 1]]</f>
        <v>Tucapel</v>
      </c>
      <c r="AD859" t="str">
        <f>+Combinar1[[#This Row],[titulo]]&amp;AC859&amp;", "&amp;Combinar1[[#This Row],[temporalidad]]</f>
        <v>Cantidad de Espacios Culturales según su Estado de Mantención en la comuna de Tucapel, Año 2021</v>
      </c>
      <c r="AE859" t="str">
        <f>+Combinar1[[#This Row],[descripcion_larga]]&amp;AC859&amp;", según datos del "&amp;Combinar1[[#This Row],[fuente]]&amp;", "&amp;Combinar1[[#This Row],[temporalidad]]</f>
        <v>Gráfico que muestra la cantidad de espacios culturales según su estado de mantención en la comuna de Tucapel, según datos del Observatorio Cultural, Año 2021</v>
      </c>
      <c r="AF859" t="e">
        <f>+Combinar1[[#This Row],[url]]&amp;Combinar1[[#This Row],[Complemento Link]]&amp;Combinar1[[#This Row],[id_fil_url 1]]&amp;#REF!&amp;#REF!</f>
        <v>#REF!</v>
      </c>
    </row>
    <row r="860" spans="1:32" x14ac:dyDescent="0.3">
      <c r="A860" s="22">
        <v>1</v>
      </c>
      <c r="B860" s="22" t="s">
        <v>376</v>
      </c>
      <c r="C860">
        <v>4</v>
      </c>
      <c r="D860" s="22">
        <v>4</v>
      </c>
      <c r="E860" s="22" t="s">
        <v>750</v>
      </c>
      <c r="F860" s="22"/>
      <c r="G860" s="22" t="s">
        <v>740</v>
      </c>
      <c r="H860" s="22" t="s">
        <v>737</v>
      </c>
      <c r="I860" s="22" t="s">
        <v>733</v>
      </c>
      <c r="K860" s="22" t="s">
        <v>731</v>
      </c>
      <c r="L860" s="22" t="s">
        <v>750</v>
      </c>
      <c r="M860" s="22" t="s">
        <v>735</v>
      </c>
      <c r="N860" s="22" t="s">
        <v>743</v>
      </c>
      <c r="O860" s="22" t="s">
        <v>744</v>
      </c>
      <c r="P860" s="22" t="s">
        <v>3861</v>
      </c>
      <c r="Q860" t="s">
        <v>3867</v>
      </c>
      <c r="R860" s="22" t="s">
        <v>734</v>
      </c>
      <c r="S860" s="22" t="s">
        <v>3869</v>
      </c>
      <c r="T860" s="22" t="s">
        <v>757</v>
      </c>
      <c r="U860" s="22" t="s">
        <v>384</v>
      </c>
      <c r="V860" s="22">
        <v>240</v>
      </c>
      <c r="W860" s="22" t="s">
        <v>377</v>
      </c>
      <c r="X860" s="22" t="s">
        <v>378</v>
      </c>
      <c r="Y860" s="22" t="s">
        <v>202</v>
      </c>
      <c r="Z860" s="22">
        <v>8312</v>
      </c>
      <c r="AA860" s="22" t="s">
        <v>732</v>
      </c>
      <c r="AC860" t="str">
        <f>+Combinar1[[#This Row],[Descripción Filtro URL 1]]</f>
        <v>Tucapel</v>
      </c>
      <c r="AD860" t="str">
        <f>+Combinar1[[#This Row],[titulo]]&amp;AC860&amp;", "&amp;Combinar1[[#This Row],[temporalidad]]</f>
        <v>Cantidad de Espacios Culturales según su Fuente de Financiamiento en la comuna de Tucapel, Año 2021</v>
      </c>
      <c r="AE860" t="str">
        <f>+Combinar1[[#This Row],[descripcion_larga]]&amp;AC860&amp;", según datos del "&amp;Combinar1[[#This Row],[fuente]]&amp;", "&amp;Combinar1[[#This Row],[temporalidad]]</f>
        <v>Gráfico que muestra la cantidad de espacios culturales según su fuente de financiamiento en la comuna de Tucapel, según datos del Observatorio Cultural, Año 2021</v>
      </c>
      <c r="AF860" t="e">
        <f>+Combinar1[[#This Row],[url]]&amp;Combinar1[[#This Row],[Complemento Link]]&amp;Combinar1[[#This Row],[id_fil_url 1]]&amp;#REF!&amp;#REF!</f>
        <v>#REF!</v>
      </c>
    </row>
    <row r="861" spans="1:32" x14ac:dyDescent="0.3">
      <c r="A861" s="22">
        <v>1</v>
      </c>
      <c r="B861" s="22" t="s">
        <v>376</v>
      </c>
      <c r="C861">
        <v>5</v>
      </c>
      <c r="D861" s="22">
        <v>5</v>
      </c>
      <c r="E861" s="22" t="s">
        <v>752</v>
      </c>
      <c r="F861" s="22"/>
      <c r="G861" s="22" t="s">
        <v>741</v>
      </c>
      <c r="H861" s="22" t="s">
        <v>737</v>
      </c>
      <c r="I861" s="22" t="s">
        <v>733</v>
      </c>
      <c r="K861" s="22" t="s">
        <v>731</v>
      </c>
      <c r="L861" s="22" t="s">
        <v>752</v>
      </c>
      <c r="M861" s="22" t="s">
        <v>735</v>
      </c>
      <c r="N861" s="22" t="s">
        <v>743</v>
      </c>
      <c r="O861" s="22" t="s">
        <v>744</v>
      </c>
      <c r="P861" s="22" t="s">
        <v>3862</v>
      </c>
      <c r="Q861" t="s">
        <v>5943</v>
      </c>
      <c r="R861" s="22" t="s">
        <v>734</v>
      </c>
      <c r="S861" s="22" t="s">
        <v>3870</v>
      </c>
      <c r="T861" s="22" t="s">
        <v>758</v>
      </c>
      <c r="U861" s="22" t="s">
        <v>384</v>
      </c>
      <c r="V861" s="22">
        <v>240</v>
      </c>
      <c r="W861" s="22" t="s">
        <v>377</v>
      </c>
      <c r="X861" s="22" t="s">
        <v>378</v>
      </c>
      <c r="Y861" s="22" t="s">
        <v>202</v>
      </c>
      <c r="Z861" s="22">
        <v>8312</v>
      </c>
      <c r="AA861" s="22" t="s">
        <v>732</v>
      </c>
      <c r="AC861" t="str">
        <f>+Combinar1[[#This Row],[Descripción Filtro URL 1]]</f>
        <v>Tucapel</v>
      </c>
      <c r="AD861" t="str">
        <f>+Combinar1[[#This Row],[titulo]]&amp;AC861&amp;", "&amp;Combinar1[[#This Row],[temporalidad]]</f>
        <v>Cantidad de Espacios Culturales según su Tipo de Titularidad en la comuna de Tucapel, Año 2021</v>
      </c>
      <c r="AE861" t="str">
        <f>+Combinar1[[#This Row],[descripcion_larga]]&amp;AC861&amp;", según datos del "&amp;Combinar1[[#This Row],[fuente]]&amp;", "&amp;Combinar1[[#This Row],[temporalidad]]</f>
        <v>Gráfico que muestra la cantidad de espacios culturales según su tipo de titularidad en la comuna de  Tucapel, según datos del Observatorio Cultural, Año 2021</v>
      </c>
      <c r="AF861" t="e">
        <f>+Combinar1[[#This Row],[url]]&amp;Combinar1[[#This Row],[Complemento Link]]&amp;Combinar1[[#This Row],[id_fil_url 1]]&amp;#REF!&amp;#REF!</f>
        <v>#REF!</v>
      </c>
    </row>
    <row r="862" spans="1:32" x14ac:dyDescent="0.3">
      <c r="A862" s="22">
        <v>1</v>
      </c>
      <c r="B862" s="22" t="s">
        <v>376</v>
      </c>
      <c r="C862">
        <v>1</v>
      </c>
      <c r="D862" s="22">
        <v>1</v>
      </c>
      <c r="E862" s="22" t="s">
        <v>742</v>
      </c>
      <c r="F862" s="22"/>
      <c r="G862" s="22" t="s">
        <v>736</v>
      </c>
      <c r="H862" s="22" t="s">
        <v>737</v>
      </c>
      <c r="I862" s="22" t="s">
        <v>733</v>
      </c>
      <c r="K862" s="22" t="s">
        <v>731</v>
      </c>
      <c r="L862" s="22" t="s">
        <v>742</v>
      </c>
      <c r="M862" s="22" t="s">
        <v>735</v>
      </c>
      <c r="N862" s="22" t="s">
        <v>743</v>
      </c>
      <c r="O862" s="22" t="s">
        <v>744</v>
      </c>
      <c r="P862" s="22" t="s">
        <v>3859</v>
      </c>
      <c r="Q862" t="s">
        <v>3864</v>
      </c>
      <c r="R862" s="22" t="s">
        <v>734</v>
      </c>
      <c r="S862" s="22" t="s">
        <v>3872</v>
      </c>
      <c r="T862" s="22" t="s">
        <v>754</v>
      </c>
      <c r="U862" s="22" t="s">
        <v>384</v>
      </c>
      <c r="V862" s="22">
        <v>240</v>
      </c>
      <c r="W862" s="22" t="s">
        <v>377</v>
      </c>
      <c r="X862" s="22" t="s">
        <v>378</v>
      </c>
      <c r="Y862" s="22" t="s">
        <v>203</v>
      </c>
      <c r="Z862" s="22">
        <v>8313</v>
      </c>
      <c r="AA862" s="22" t="s">
        <v>732</v>
      </c>
      <c r="AC862" t="str">
        <f>+Combinar1[[#This Row],[Descripción Filtro URL 1]]</f>
        <v>Yumbel</v>
      </c>
      <c r="AD862" t="str">
        <f>+Combinar1[[#This Row],[titulo]]&amp;AC862&amp;", "&amp;Combinar1[[#This Row],[temporalidad]]</f>
        <v>Cantidad de Espacios Culturales con Acceso para Discapacitados en la comuna de Yumbel, Año 2021</v>
      </c>
      <c r="AE862" t="str">
        <f>+Combinar1[[#This Row],[descripcion_larga]]&amp;AC862&amp;", según datos del "&amp;Combinar1[[#This Row],[fuente]]&amp;", "&amp;Combinar1[[#This Row],[temporalidad]]</f>
        <v>Gráfico que muestra la cantidad de espacios culturales con o sin acceso para discapacitados en la comuna de Yumbel, según datos del Observatorio Cultural, Año 2021</v>
      </c>
      <c r="AF862" t="e">
        <f>+Combinar1[[#This Row],[url]]&amp;Combinar1[[#This Row],[Complemento Link]]&amp;Combinar1[[#This Row],[id_fil_url 1]]&amp;#REF!&amp;#REF!</f>
        <v>#REF!</v>
      </c>
    </row>
    <row r="863" spans="1:32" x14ac:dyDescent="0.3">
      <c r="A863" s="22">
        <v>1</v>
      </c>
      <c r="B863" s="22" t="s">
        <v>376</v>
      </c>
      <c r="C863">
        <v>2</v>
      </c>
      <c r="D863" s="22">
        <v>2</v>
      </c>
      <c r="E863" s="22" t="s">
        <v>746</v>
      </c>
      <c r="F863" s="22"/>
      <c r="G863" s="22" t="s">
        <v>738</v>
      </c>
      <c r="H863" s="22" t="s">
        <v>737</v>
      </c>
      <c r="I863" s="22" t="s">
        <v>733</v>
      </c>
      <c r="K863" s="22" t="s">
        <v>731</v>
      </c>
      <c r="L863" s="22" t="s">
        <v>746</v>
      </c>
      <c r="M863" s="22" t="s">
        <v>735</v>
      </c>
      <c r="N863" s="22" t="s">
        <v>743</v>
      </c>
      <c r="O863" s="22" t="s">
        <v>744</v>
      </c>
      <c r="P863" s="22" t="s">
        <v>3860</v>
      </c>
      <c r="Q863" t="s">
        <v>5944</v>
      </c>
      <c r="R863" s="22" t="s">
        <v>734</v>
      </c>
      <c r="S863" s="22" t="s">
        <v>3871</v>
      </c>
      <c r="T863" s="22" t="s">
        <v>755</v>
      </c>
      <c r="U863" s="22" t="s">
        <v>384</v>
      </c>
      <c r="V863" s="22">
        <v>240</v>
      </c>
      <c r="W863" s="22" t="s">
        <v>377</v>
      </c>
      <c r="X863" s="22" t="s">
        <v>378</v>
      </c>
      <c r="Y863" s="22" t="s">
        <v>203</v>
      </c>
      <c r="Z863" s="22">
        <v>8313</v>
      </c>
      <c r="AA863" s="22" t="s">
        <v>732</v>
      </c>
      <c r="AC863" t="str">
        <f>+Combinar1[[#This Row],[Descripción Filtro URL 1]]</f>
        <v>Yumbel</v>
      </c>
      <c r="AD863" t="str">
        <f>+Combinar1[[#This Row],[titulo]]&amp;AC863&amp;", "&amp;Combinar1[[#This Row],[temporalidad]]</f>
        <v>Cantidad de Espacios Culturales por Tipo en la comuna de Yumbel, Año 2021</v>
      </c>
      <c r="AE863" t="str">
        <f>+Combinar1[[#This Row],[descripcion_larga]]&amp;AC863&amp;", según datos del "&amp;Combinar1[[#This Row],[fuente]]&amp;", "&amp;Combinar1[[#This Row],[temporalidad]]</f>
        <v>Gráfico que muestra la cantidad de espacios culturales por tipo en la comuna de Yumbel, según datos del Observatorio Cultural, Año 2021</v>
      </c>
      <c r="AF863" t="e">
        <f>+Combinar1[[#This Row],[url]]&amp;Combinar1[[#This Row],[Complemento Link]]&amp;Combinar1[[#This Row],[id_fil_url 1]]&amp;#REF!&amp;#REF!</f>
        <v>#REF!</v>
      </c>
    </row>
    <row r="864" spans="1:32" x14ac:dyDescent="0.3">
      <c r="A864" s="22">
        <v>1</v>
      </c>
      <c r="B864" s="22" t="s">
        <v>376</v>
      </c>
      <c r="C864">
        <v>3</v>
      </c>
      <c r="D864" s="22">
        <v>3</v>
      </c>
      <c r="E864" s="22" t="s">
        <v>748</v>
      </c>
      <c r="F864" s="22"/>
      <c r="G864" s="22" t="s">
        <v>739</v>
      </c>
      <c r="H864" s="22" t="s">
        <v>737</v>
      </c>
      <c r="I864" s="22" t="s">
        <v>733</v>
      </c>
      <c r="K864" s="22" t="s">
        <v>731</v>
      </c>
      <c r="L864" s="22" t="s">
        <v>748</v>
      </c>
      <c r="M864" s="22" t="s">
        <v>735</v>
      </c>
      <c r="N864" s="22" t="s">
        <v>743</v>
      </c>
      <c r="O864" s="22" t="s">
        <v>744</v>
      </c>
      <c r="P864" s="22" t="s">
        <v>3863</v>
      </c>
      <c r="Q864" t="s">
        <v>3866</v>
      </c>
      <c r="R864" s="22" t="s">
        <v>734</v>
      </c>
      <c r="S864" s="22" t="s">
        <v>3868</v>
      </c>
      <c r="T864" s="22" t="s">
        <v>756</v>
      </c>
      <c r="U864" s="22" t="s">
        <v>384</v>
      </c>
      <c r="V864" s="22">
        <v>240</v>
      </c>
      <c r="W864" s="22" t="s">
        <v>377</v>
      </c>
      <c r="X864" s="22" t="s">
        <v>378</v>
      </c>
      <c r="Y864" s="22" t="s">
        <v>203</v>
      </c>
      <c r="Z864" s="22">
        <v>8313</v>
      </c>
      <c r="AA864" s="22" t="s">
        <v>732</v>
      </c>
      <c r="AC864" t="str">
        <f>+Combinar1[[#This Row],[Descripción Filtro URL 1]]</f>
        <v>Yumbel</v>
      </c>
      <c r="AD864" t="str">
        <f>+Combinar1[[#This Row],[titulo]]&amp;AC864&amp;", "&amp;Combinar1[[#This Row],[temporalidad]]</f>
        <v>Cantidad de Espacios Culturales según su Estado de Mantención en la comuna de Yumbel, Año 2021</v>
      </c>
      <c r="AE864" t="str">
        <f>+Combinar1[[#This Row],[descripcion_larga]]&amp;AC864&amp;", según datos del "&amp;Combinar1[[#This Row],[fuente]]&amp;", "&amp;Combinar1[[#This Row],[temporalidad]]</f>
        <v>Gráfico que muestra la cantidad de espacios culturales según su estado de mantención en la comuna de Yumbel, según datos del Observatorio Cultural, Año 2021</v>
      </c>
      <c r="AF864" t="e">
        <f>+Combinar1[[#This Row],[url]]&amp;Combinar1[[#This Row],[Complemento Link]]&amp;Combinar1[[#This Row],[id_fil_url 1]]&amp;#REF!&amp;#REF!</f>
        <v>#REF!</v>
      </c>
    </row>
    <row r="865" spans="1:32" x14ac:dyDescent="0.3">
      <c r="A865" s="22">
        <v>1</v>
      </c>
      <c r="B865" s="22" t="s">
        <v>376</v>
      </c>
      <c r="C865">
        <v>4</v>
      </c>
      <c r="D865" s="22">
        <v>4</v>
      </c>
      <c r="E865" s="22" t="s">
        <v>750</v>
      </c>
      <c r="F865" s="22"/>
      <c r="G865" s="22" t="s">
        <v>740</v>
      </c>
      <c r="H865" s="22" t="s">
        <v>737</v>
      </c>
      <c r="I865" s="22" t="s">
        <v>733</v>
      </c>
      <c r="K865" s="22" t="s">
        <v>731</v>
      </c>
      <c r="L865" s="22" t="s">
        <v>750</v>
      </c>
      <c r="M865" s="22" t="s">
        <v>735</v>
      </c>
      <c r="N865" s="22" t="s">
        <v>743</v>
      </c>
      <c r="O865" s="22" t="s">
        <v>744</v>
      </c>
      <c r="P865" s="22" t="s">
        <v>3861</v>
      </c>
      <c r="Q865" t="s">
        <v>3867</v>
      </c>
      <c r="R865" s="22" t="s">
        <v>734</v>
      </c>
      <c r="S865" s="22" t="s">
        <v>3869</v>
      </c>
      <c r="T865" s="22" t="s">
        <v>757</v>
      </c>
      <c r="U865" s="22" t="s">
        <v>384</v>
      </c>
      <c r="V865" s="22">
        <v>240</v>
      </c>
      <c r="W865" s="22" t="s">
        <v>377</v>
      </c>
      <c r="X865" s="22" t="s">
        <v>378</v>
      </c>
      <c r="Y865" s="22" t="s">
        <v>203</v>
      </c>
      <c r="Z865" s="22">
        <v>8313</v>
      </c>
      <c r="AA865" s="22" t="s">
        <v>732</v>
      </c>
      <c r="AC865" t="str">
        <f>+Combinar1[[#This Row],[Descripción Filtro URL 1]]</f>
        <v>Yumbel</v>
      </c>
      <c r="AD865" t="str">
        <f>+Combinar1[[#This Row],[titulo]]&amp;AC865&amp;", "&amp;Combinar1[[#This Row],[temporalidad]]</f>
        <v>Cantidad de Espacios Culturales según su Fuente de Financiamiento en la comuna de Yumbel, Año 2021</v>
      </c>
      <c r="AE865" t="str">
        <f>+Combinar1[[#This Row],[descripcion_larga]]&amp;AC865&amp;", según datos del "&amp;Combinar1[[#This Row],[fuente]]&amp;", "&amp;Combinar1[[#This Row],[temporalidad]]</f>
        <v>Gráfico que muestra la cantidad de espacios culturales según su fuente de financiamiento en la comuna de Yumbel, según datos del Observatorio Cultural, Año 2021</v>
      </c>
      <c r="AF865" t="e">
        <f>+Combinar1[[#This Row],[url]]&amp;Combinar1[[#This Row],[Complemento Link]]&amp;Combinar1[[#This Row],[id_fil_url 1]]&amp;#REF!&amp;#REF!</f>
        <v>#REF!</v>
      </c>
    </row>
    <row r="866" spans="1:32" x14ac:dyDescent="0.3">
      <c r="A866" s="22">
        <v>1</v>
      </c>
      <c r="B866" s="22" t="s">
        <v>376</v>
      </c>
      <c r="C866">
        <v>5</v>
      </c>
      <c r="D866" s="22">
        <v>5</v>
      </c>
      <c r="E866" s="22" t="s">
        <v>752</v>
      </c>
      <c r="F866" s="22"/>
      <c r="G866" s="22" t="s">
        <v>741</v>
      </c>
      <c r="H866" s="22" t="s">
        <v>737</v>
      </c>
      <c r="I866" s="22" t="s">
        <v>733</v>
      </c>
      <c r="K866" s="22" t="s">
        <v>731</v>
      </c>
      <c r="L866" s="22" t="s">
        <v>752</v>
      </c>
      <c r="M866" s="22" t="s">
        <v>735</v>
      </c>
      <c r="N866" s="22" t="s">
        <v>743</v>
      </c>
      <c r="O866" s="22" t="s">
        <v>744</v>
      </c>
      <c r="P866" s="22" t="s">
        <v>3862</v>
      </c>
      <c r="Q866" t="s">
        <v>5943</v>
      </c>
      <c r="R866" s="22" t="s">
        <v>734</v>
      </c>
      <c r="S866" s="22" t="s">
        <v>3870</v>
      </c>
      <c r="T866" s="22" t="s">
        <v>758</v>
      </c>
      <c r="U866" s="22" t="s">
        <v>384</v>
      </c>
      <c r="V866" s="22">
        <v>240</v>
      </c>
      <c r="W866" s="22" t="s">
        <v>377</v>
      </c>
      <c r="X866" s="22" t="s">
        <v>378</v>
      </c>
      <c r="Y866" s="22" t="s">
        <v>203</v>
      </c>
      <c r="Z866" s="22">
        <v>8313</v>
      </c>
      <c r="AA866" s="22" t="s">
        <v>732</v>
      </c>
      <c r="AC866" t="str">
        <f>+Combinar1[[#This Row],[Descripción Filtro URL 1]]</f>
        <v>Yumbel</v>
      </c>
      <c r="AD866" t="str">
        <f>+Combinar1[[#This Row],[titulo]]&amp;AC866&amp;", "&amp;Combinar1[[#This Row],[temporalidad]]</f>
        <v>Cantidad de Espacios Culturales según su Tipo de Titularidad en la comuna de Yumbel, Año 2021</v>
      </c>
      <c r="AE866" t="str">
        <f>+Combinar1[[#This Row],[descripcion_larga]]&amp;AC866&amp;", según datos del "&amp;Combinar1[[#This Row],[fuente]]&amp;", "&amp;Combinar1[[#This Row],[temporalidad]]</f>
        <v>Gráfico que muestra la cantidad de espacios culturales según su tipo de titularidad en la comuna de  Yumbel, según datos del Observatorio Cultural, Año 2021</v>
      </c>
      <c r="AF866" t="e">
        <f>+Combinar1[[#This Row],[url]]&amp;Combinar1[[#This Row],[Complemento Link]]&amp;Combinar1[[#This Row],[id_fil_url 1]]&amp;#REF!&amp;#REF!</f>
        <v>#REF!</v>
      </c>
    </row>
    <row r="867" spans="1:32" x14ac:dyDescent="0.3">
      <c r="A867" s="22">
        <v>1</v>
      </c>
      <c r="B867" s="22" t="s">
        <v>376</v>
      </c>
      <c r="C867">
        <v>1</v>
      </c>
      <c r="D867" s="22">
        <v>1</v>
      </c>
      <c r="E867" s="22" t="s">
        <v>742</v>
      </c>
      <c r="F867" s="22"/>
      <c r="G867" s="22" t="s">
        <v>736</v>
      </c>
      <c r="H867" s="22" t="s">
        <v>737</v>
      </c>
      <c r="I867" s="22" t="s">
        <v>733</v>
      </c>
      <c r="K867" s="22" t="s">
        <v>731</v>
      </c>
      <c r="L867" s="22" t="s">
        <v>742</v>
      </c>
      <c r="M867" s="22" t="s">
        <v>735</v>
      </c>
      <c r="N867" s="22" t="s">
        <v>743</v>
      </c>
      <c r="O867" s="22" t="s">
        <v>744</v>
      </c>
      <c r="P867" s="22" t="s">
        <v>3859</v>
      </c>
      <c r="Q867" t="s">
        <v>3864</v>
      </c>
      <c r="R867" s="22" t="s">
        <v>734</v>
      </c>
      <c r="S867" s="22" t="s">
        <v>3872</v>
      </c>
      <c r="T867" s="22" t="s">
        <v>754</v>
      </c>
      <c r="U867" s="22" t="s">
        <v>384</v>
      </c>
      <c r="V867" s="22">
        <v>240</v>
      </c>
      <c r="W867" s="22" t="s">
        <v>377</v>
      </c>
      <c r="X867" s="22" t="s">
        <v>378</v>
      </c>
      <c r="Y867" s="22" t="s">
        <v>204</v>
      </c>
      <c r="Z867" s="22">
        <v>8314</v>
      </c>
      <c r="AA867" s="22" t="s">
        <v>732</v>
      </c>
      <c r="AC867" t="str">
        <f>+Combinar1[[#This Row],[Descripción Filtro URL 1]]</f>
        <v>Alto Biobío</v>
      </c>
      <c r="AD867" t="str">
        <f>+Combinar1[[#This Row],[titulo]]&amp;AC867&amp;", "&amp;Combinar1[[#This Row],[temporalidad]]</f>
        <v>Cantidad de Espacios Culturales con Acceso para Discapacitados en la comuna de Alto Biobío, Año 2021</v>
      </c>
      <c r="AE867" t="str">
        <f>+Combinar1[[#This Row],[descripcion_larga]]&amp;AC867&amp;", según datos del "&amp;Combinar1[[#This Row],[fuente]]&amp;", "&amp;Combinar1[[#This Row],[temporalidad]]</f>
        <v>Gráfico que muestra la cantidad de espacios culturales con o sin acceso para discapacitados en la comuna de Alto Biobío, según datos del Observatorio Cultural, Año 2021</v>
      </c>
      <c r="AF867" t="e">
        <f>+Combinar1[[#This Row],[url]]&amp;Combinar1[[#This Row],[Complemento Link]]&amp;Combinar1[[#This Row],[id_fil_url 1]]&amp;#REF!&amp;#REF!</f>
        <v>#REF!</v>
      </c>
    </row>
    <row r="868" spans="1:32" x14ac:dyDescent="0.3">
      <c r="A868" s="22">
        <v>1</v>
      </c>
      <c r="B868" s="22" t="s">
        <v>376</v>
      </c>
      <c r="C868">
        <v>2</v>
      </c>
      <c r="D868" s="22">
        <v>2</v>
      </c>
      <c r="E868" s="22" t="s">
        <v>746</v>
      </c>
      <c r="F868" s="22"/>
      <c r="G868" s="22" t="s">
        <v>738</v>
      </c>
      <c r="H868" s="22" t="s">
        <v>737</v>
      </c>
      <c r="I868" s="22" t="s">
        <v>733</v>
      </c>
      <c r="K868" s="22" t="s">
        <v>731</v>
      </c>
      <c r="L868" s="22" t="s">
        <v>746</v>
      </c>
      <c r="M868" s="22" t="s">
        <v>735</v>
      </c>
      <c r="N868" s="22" t="s">
        <v>743</v>
      </c>
      <c r="O868" s="22" t="s">
        <v>744</v>
      </c>
      <c r="P868" s="22" t="s">
        <v>3860</v>
      </c>
      <c r="Q868" t="s">
        <v>5944</v>
      </c>
      <c r="R868" s="22" t="s">
        <v>734</v>
      </c>
      <c r="S868" s="22" t="s">
        <v>3871</v>
      </c>
      <c r="T868" s="22" t="s">
        <v>755</v>
      </c>
      <c r="U868" s="22" t="s">
        <v>384</v>
      </c>
      <c r="V868" s="22">
        <v>240</v>
      </c>
      <c r="W868" s="22" t="s">
        <v>377</v>
      </c>
      <c r="X868" s="22" t="s">
        <v>378</v>
      </c>
      <c r="Y868" s="22" t="s">
        <v>204</v>
      </c>
      <c r="Z868" s="22">
        <v>8314</v>
      </c>
      <c r="AA868" s="22" t="s">
        <v>732</v>
      </c>
      <c r="AC868" t="str">
        <f>+Combinar1[[#This Row],[Descripción Filtro URL 1]]</f>
        <v>Alto Biobío</v>
      </c>
      <c r="AD868" t="str">
        <f>+Combinar1[[#This Row],[titulo]]&amp;AC868&amp;", "&amp;Combinar1[[#This Row],[temporalidad]]</f>
        <v>Cantidad de Espacios Culturales por Tipo en la comuna de Alto Biobío, Año 2021</v>
      </c>
      <c r="AE868" t="str">
        <f>+Combinar1[[#This Row],[descripcion_larga]]&amp;AC868&amp;", según datos del "&amp;Combinar1[[#This Row],[fuente]]&amp;", "&amp;Combinar1[[#This Row],[temporalidad]]</f>
        <v>Gráfico que muestra la cantidad de espacios culturales por tipo en la comuna de Alto Biobío, según datos del Observatorio Cultural, Año 2021</v>
      </c>
      <c r="AF868" t="e">
        <f>+Combinar1[[#This Row],[url]]&amp;Combinar1[[#This Row],[Complemento Link]]&amp;Combinar1[[#This Row],[id_fil_url 1]]&amp;#REF!&amp;#REF!</f>
        <v>#REF!</v>
      </c>
    </row>
    <row r="869" spans="1:32" x14ac:dyDescent="0.3">
      <c r="A869" s="22">
        <v>1</v>
      </c>
      <c r="B869" s="22" t="s">
        <v>376</v>
      </c>
      <c r="C869">
        <v>3</v>
      </c>
      <c r="D869" s="22">
        <v>3</v>
      </c>
      <c r="E869" s="22" t="s">
        <v>748</v>
      </c>
      <c r="F869" s="22"/>
      <c r="G869" s="22" t="s">
        <v>739</v>
      </c>
      <c r="H869" s="22" t="s">
        <v>737</v>
      </c>
      <c r="I869" s="22" t="s">
        <v>733</v>
      </c>
      <c r="K869" s="22" t="s">
        <v>731</v>
      </c>
      <c r="L869" s="22" t="s">
        <v>748</v>
      </c>
      <c r="M869" s="22" t="s">
        <v>735</v>
      </c>
      <c r="N869" s="22" t="s">
        <v>743</v>
      </c>
      <c r="O869" s="22" t="s">
        <v>744</v>
      </c>
      <c r="P869" s="22" t="s">
        <v>3863</v>
      </c>
      <c r="Q869" t="s">
        <v>3866</v>
      </c>
      <c r="R869" s="22" t="s">
        <v>734</v>
      </c>
      <c r="S869" s="22" t="s">
        <v>3868</v>
      </c>
      <c r="T869" s="22" t="s">
        <v>756</v>
      </c>
      <c r="U869" s="22" t="s">
        <v>384</v>
      </c>
      <c r="V869" s="22">
        <v>240</v>
      </c>
      <c r="W869" s="22" t="s">
        <v>377</v>
      </c>
      <c r="X869" s="22" t="s">
        <v>378</v>
      </c>
      <c r="Y869" s="22" t="s">
        <v>204</v>
      </c>
      <c r="Z869" s="22">
        <v>8314</v>
      </c>
      <c r="AA869" s="22" t="s">
        <v>732</v>
      </c>
      <c r="AC869" t="str">
        <f>+Combinar1[[#This Row],[Descripción Filtro URL 1]]</f>
        <v>Alto Biobío</v>
      </c>
      <c r="AD869" t="str">
        <f>+Combinar1[[#This Row],[titulo]]&amp;AC869&amp;", "&amp;Combinar1[[#This Row],[temporalidad]]</f>
        <v>Cantidad de Espacios Culturales según su Estado de Mantención en la comuna de Alto Biobío, Año 2021</v>
      </c>
      <c r="AE869" t="str">
        <f>+Combinar1[[#This Row],[descripcion_larga]]&amp;AC869&amp;", según datos del "&amp;Combinar1[[#This Row],[fuente]]&amp;", "&amp;Combinar1[[#This Row],[temporalidad]]</f>
        <v>Gráfico que muestra la cantidad de espacios culturales según su estado de mantención en la comuna de Alto Biobío, según datos del Observatorio Cultural, Año 2021</v>
      </c>
      <c r="AF869" t="e">
        <f>+Combinar1[[#This Row],[url]]&amp;Combinar1[[#This Row],[Complemento Link]]&amp;Combinar1[[#This Row],[id_fil_url 1]]&amp;#REF!&amp;#REF!</f>
        <v>#REF!</v>
      </c>
    </row>
    <row r="870" spans="1:32" x14ac:dyDescent="0.3">
      <c r="A870" s="22">
        <v>1</v>
      </c>
      <c r="B870" s="22" t="s">
        <v>376</v>
      </c>
      <c r="C870">
        <v>4</v>
      </c>
      <c r="D870" s="22">
        <v>4</v>
      </c>
      <c r="E870" s="22" t="s">
        <v>750</v>
      </c>
      <c r="F870" s="22"/>
      <c r="G870" s="22" t="s">
        <v>740</v>
      </c>
      <c r="H870" s="22" t="s">
        <v>737</v>
      </c>
      <c r="I870" s="22" t="s">
        <v>733</v>
      </c>
      <c r="K870" s="22" t="s">
        <v>731</v>
      </c>
      <c r="L870" s="22" t="s">
        <v>750</v>
      </c>
      <c r="M870" s="22" t="s">
        <v>735</v>
      </c>
      <c r="N870" s="22" t="s">
        <v>743</v>
      </c>
      <c r="O870" s="22" t="s">
        <v>744</v>
      </c>
      <c r="P870" s="22" t="s">
        <v>3861</v>
      </c>
      <c r="Q870" t="s">
        <v>3867</v>
      </c>
      <c r="R870" s="22" t="s">
        <v>734</v>
      </c>
      <c r="S870" s="22" t="s">
        <v>3869</v>
      </c>
      <c r="T870" s="22" t="s">
        <v>757</v>
      </c>
      <c r="U870" s="22" t="s">
        <v>384</v>
      </c>
      <c r="V870" s="22">
        <v>240</v>
      </c>
      <c r="W870" s="22" t="s">
        <v>377</v>
      </c>
      <c r="X870" s="22" t="s">
        <v>378</v>
      </c>
      <c r="Y870" s="22" t="s">
        <v>204</v>
      </c>
      <c r="Z870" s="22">
        <v>8314</v>
      </c>
      <c r="AA870" s="22" t="s">
        <v>732</v>
      </c>
      <c r="AC870" t="str">
        <f>+Combinar1[[#This Row],[Descripción Filtro URL 1]]</f>
        <v>Alto Biobío</v>
      </c>
      <c r="AD870" t="str">
        <f>+Combinar1[[#This Row],[titulo]]&amp;AC870&amp;", "&amp;Combinar1[[#This Row],[temporalidad]]</f>
        <v>Cantidad de Espacios Culturales según su Fuente de Financiamiento en la comuna de Alto Biobío, Año 2021</v>
      </c>
      <c r="AE870" t="str">
        <f>+Combinar1[[#This Row],[descripcion_larga]]&amp;AC870&amp;", según datos del "&amp;Combinar1[[#This Row],[fuente]]&amp;", "&amp;Combinar1[[#This Row],[temporalidad]]</f>
        <v>Gráfico que muestra la cantidad de espacios culturales según su fuente de financiamiento en la comuna de Alto Biobío, según datos del Observatorio Cultural, Año 2021</v>
      </c>
      <c r="AF870" t="e">
        <f>+Combinar1[[#This Row],[url]]&amp;Combinar1[[#This Row],[Complemento Link]]&amp;Combinar1[[#This Row],[id_fil_url 1]]&amp;#REF!&amp;#REF!</f>
        <v>#REF!</v>
      </c>
    </row>
    <row r="871" spans="1:32" x14ac:dyDescent="0.3">
      <c r="A871" s="22">
        <v>1</v>
      </c>
      <c r="B871" s="22" t="s">
        <v>376</v>
      </c>
      <c r="C871">
        <v>5</v>
      </c>
      <c r="D871" s="22">
        <v>5</v>
      </c>
      <c r="E871" s="22" t="s">
        <v>752</v>
      </c>
      <c r="F871" s="22"/>
      <c r="G871" s="22" t="s">
        <v>741</v>
      </c>
      <c r="H871" s="22" t="s">
        <v>737</v>
      </c>
      <c r="I871" s="22" t="s">
        <v>733</v>
      </c>
      <c r="K871" s="22" t="s">
        <v>731</v>
      </c>
      <c r="L871" s="22" t="s">
        <v>752</v>
      </c>
      <c r="M871" s="22" t="s">
        <v>735</v>
      </c>
      <c r="N871" s="22" t="s">
        <v>743</v>
      </c>
      <c r="O871" s="22" t="s">
        <v>744</v>
      </c>
      <c r="P871" s="22" t="s">
        <v>3862</v>
      </c>
      <c r="Q871" t="s">
        <v>5943</v>
      </c>
      <c r="R871" s="22" t="s">
        <v>734</v>
      </c>
      <c r="S871" s="22" t="s">
        <v>3870</v>
      </c>
      <c r="T871" s="22" t="s">
        <v>758</v>
      </c>
      <c r="U871" s="22" t="s">
        <v>384</v>
      </c>
      <c r="V871" s="22">
        <v>240</v>
      </c>
      <c r="W871" s="22" t="s">
        <v>377</v>
      </c>
      <c r="X871" s="22" t="s">
        <v>378</v>
      </c>
      <c r="Y871" s="22" t="s">
        <v>204</v>
      </c>
      <c r="Z871" s="22">
        <v>8314</v>
      </c>
      <c r="AA871" s="22" t="s">
        <v>732</v>
      </c>
      <c r="AC871" t="str">
        <f>+Combinar1[[#This Row],[Descripción Filtro URL 1]]</f>
        <v>Alto Biobío</v>
      </c>
      <c r="AD871" t="str">
        <f>+Combinar1[[#This Row],[titulo]]&amp;AC871&amp;", "&amp;Combinar1[[#This Row],[temporalidad]]</f>
        <v>Cantidad de Espacios Culturales según su Tipo de Titularidad en la comuna de Alto Biobío, Año 2021</v>
      </c>
      <c r="AE871" t="str">
        <f>+Combinar1[[#This Row],[descripcion_larga]]&amp;AC871&amp;", según datos del "&amp;Combinar1[[#This Row],[fuente]]&amp;", "&amp;Combinar1[[#This Row],[temporalidad]]</f>
        <v>Gráfico que muestra la cantidad de espacios culturales según su tipo de titularidad en la comuna de  Alto Biobío, según datos del Observatorio Cultural, Año 2021</v>
      </c>
      <c r="AF871" t="e">
        <f>+Combinar1[[#This Row],[url]]&amp;Combinar1[[#This Row],[Complemento Link]]&amp;Combinar1[[#This Row],[id_fil_url 1]]&amp;#REF!&amp;#REF!</f>
        <v>#REF!</v>
      </c>
    </row>
    <row r="872" spans="1:32" x14ac:dyDescent="0.3">
      <c r="A872" s="22">
        <v>1</v>
      </c>
      <c r="B872" s="22" t="s">
        <v>376</v>
      </c>
      <c r="C872">
        <v>1</v>
      </c>
      <c r="D872" s="22">
        <v>1</v>
      </c>
      <c r="E872" s="22" t="s">
        <v>742</v>
      </c>
      <c r="F872" s="22"/>
      <c r="G872" s="22" t="s">
        <v>736</v>
      </c>
      <c r="H872" s="22" t="s">
        <v>737</v>
      </c>
      <c r="I872" s="22" t="s">
        <v>733</v>
      </c>
      <c r="K872" s="22" t="s">
        <v>731</v>
      </c>
      <c r="L872" s="22" t="s">
        <v>742</v>
      </c>
      <c r="M872" s="22" t="s">
        <v>735</v>
      </c>
      <c r="N872" s="22" t="s">
        <v>743</v>
      </c>
      <c r="O872" s="22" t="s">
        <v>744</v>
      </c>
      <c r="P872" s="22" t="s">
        <v>3859</v>
      </c>
      <c r="Q872" t="s">
        <v>3864</v>
      </c>
      <c r="R872" s="22" t="s">
        <v>734</v>
      </c>
      <c r="S872" s="22" t="s">
        <v>3872</v>
      </c>
      <c r="T872" s="22" t="s">
        <v>754</v>
      </c>
      <c r="U872" s="22" t="s">
        <v>384</v>
      </c>
      <c r="V872" s="22">
        <v>240</v>
      </c>
      <c r="W872" s="22" t="s">
        <v>377</v>
      </c>
      <c r="X872" s="22" t="s">
        <v>378</v>
      </c>
      <c r="Y872" s="22" t="s">
        <v>205</v>
      </c>
      <c r="Z872" s="22">
        <v>9101</v>
      </c>
      <c r="AA872" s="22" t="s">
        <v>732</v>
      </c>
      <c r="AC872" t="str">
        <f>+Combinar1[[#This Row],[Descripción Filtro URL 1]]</f>
        <v>Temuco</v>
      </c>
      <c r="AD872" t="str">
        <f>+Combinar1[[#This Row],[titulo]]&amp;AC872&amp;", "&amp;Combinar1[[#This Row],[temporalidad]]</f>
        <v>Cantidad de Espacios Culturales con Acceso para Discapacitados en la comuna de Temuco, Año 2021</v>
      </c>
      <c r="AE872" t="str">
        <f>+Combinar1[[#This Row],[descripcion_larga]]&amp;AC872&amp;", según datos del "&amp;Combinar1[[#This Row],[fuente]]&amp;", "&amp;Combinar1[[#This Row],[temporalidad]]</f>
        <v>Gráfico que muestra la cantidad de espacios culturales con o sin acceso para discapacitados en la comuna de Temuco, según datos del Observatorio Cultural, Año 2021</v>
      </c>
      <c r="AF872" t="e">
        <f>+Combinar1[[#This Row],[url]]&amp;Combinar1[[#This Row],[Complemento Link]]&amp;Combinar1[[#This Row],[id_fil_url 1]]&amp;#REF!&amp;#REF!</f>
        <v>#REF!</v>
      </c>
    </row>
    <row r="873" spans="1:32" x14ac:dyDescent="0.3">
      <c r="A873" s="22">
        <v>1</v>
      </c>
      <c r="B873" s="22" t="s">
        <v>376</v>
      </c>
      <c r="C873">
        <v>2</v>
      </c>
      <c r="D873" s="22">
        <v>2</v>
      </c>
      <c r="E873" s="22" t="s">
        <v>746</v>
      </c>
      <c r="F873" s="22"/>
      <c r="G873" s="22" t="s">
        <v>738</v>
      </c>
      <c r="H873" s="22" t="s">
        <v>737</v>
      </c>
      <c r="I873" s="22" t="s">
        <v>733</v>
      </c>
      <c r="K873" s="22" t="s">
        <v>731</v>
      </c>
      <c r="L873" s="22" t="s">
        <v>746</v>
      </c>
      <c r="M873" s="22" t="s">
        <v>735</v>
      </c>
      <c r="N873" s="22" t="s">
        <v>743</v>
      </c>
      <c r="O873" s="22" t="s">
        <v>744</v>
      </c>
      <c r="P873" s="22" t="s">
        <v>3860</v>
      </c>
      <c r="Q873" t="s">
        <v>5944</v>
      </c>
      <c r="R873" s="22" t="s">
        <v>734</v>
      </c>
      <c r="S873" s="22" t="s">
        <v>3871</v>
      </c>
      <c r="T873" s="22" t="s">
        <v>755</v>
      </c>
      <c r="U873" s="22" t="s">
        <v>384</v>
      </c>
      <c r="V873" s="22">
        <v>240</v>
      </c>
      <c r="W873" s="22" t="s">
        <v>377</v>
      </c>
      <c r="X873" s="22" t="s">
        <v>378</v>
      </c>
      <c r="Y873" s="22" t="s">
        <v>205</v>
      </c>
      <c r="Z873" s="22">
        <v>9101</v>
      </c>
      <c r="AA873" s="22" t="s">
        <v>732</v>
      </c>
      <c r="AC873" t="str">
        <f>+Combinar1[[#This Row],[Descripción Filtro URL 1]]</f>
        <v>Temuco</v>
      </c>
      <c r="AD873" t="str">
        <f>+Combinar1[[#This Row],[titulo]]&amp;AC873&amp;", "&amp;Combinar1[[#This Row],[temporalidad]]</f>
        <v>Cantidad de Espacios Culturales por Tipo en la comuna de Temuco, Año 2021</v>
      </c>
      <c r="AE873" t="str">
        <f>+Combinar1[[#This Row],[descripcion_larga]]&amp;AC873&amp;", según datos del "&amp;Combinar1[[#This Row],[fuente]]&amp;", "&amp;Combinar1[[#This Row],[temporalidad]]</f>
        <v>Gráfico que muestra la cantidad de espacios culturales por tipo en la comuna de Temuco, según datos del Observatorio Cultural, Año 2021</v>
      </c>
      <c r="AF873" t="e">
        <f>+Combinar1[[#This Row],[url]]&amp;Combinar1[[#This Row],[Complemento Link]]&amp;Combinar1[[#This Row],[id_fil_url 1]]&amp;#REF!&amp;#REF!</f>
        <v>#REF!</v>
      </c>
    </row>
    <row r="874" spans="1:32" x14ac:dyDescent="0.3">
      <c r="A874" s="22">
        <v>1</v>
      </c>
      <c r="B874" s="22" t="s">
        <v>376</v>
      </c>
      <c r="C874">
        <v>3</v>
      </c>
      <c r="D874" s="22">
        <v>3</v>
      </c>
      <c r="E874" s="22" t="s">
        <v>748</v>
      </c>
      <c r="F874" s="22"/>
      <c r="G874" s="22" t="s">
        <v>739</v>
      </c>
      <c r="H874" s="22" t="s">
        <v>737</v>
      </c>
      <c r="I874" s="22" t="s">
        <v>733</v>
      </c>
      <c r="K874" s="22" t="s">
        <v>731</v>
      </c>
      <c r="L874" s="22" t="s">
        <v>748</v>
      </c>
      <c r="M874" s="22" t="s">
        <v>735</v>
      </c>
      <c r="N874" s="22" t="s">
        <v>743</v>
      </c>
      <c r="O874" s="22" t="s">
        <v>744</v>
      </c>
      <c r="P874" s="22" t="s">
        <v>3863</v>
      </c>
      <c r="Q874" t="s">
        <v>3866</v>
      </c>
      <c r="R874" s="22" t="s">
        <v>734</v>
      </c>
      <c r="S874" s="22" t="s">
        <v>3868</v>
      </c>
      <c r="T874" s="22" t="s">
        <v>756</v>
      </c>
      <c r="U874" s="22" t="s">
        <v>384</v>
      </c>
      <c r="V874" s="22">
        <v>240</v>
      </c>
      <c r="W874" s="22" t="s">
        <v>377</v>
      </c>
      <c r="X874" s="22" t="s">
        <v>378</v>
      </c>
      <c r="Y874" s="22" t="s">
        <v>205</v>
      </c>
      <c r="Z874" s="22">
        <v>9101</v>
      </c>
      <c r="AA874" s="22" t="s">
        <v>732</v>
      </c>
      <c r="AC874" t="str">
        <f>+Combinar1[[#This Row],[Descripción Filtro URL 1]]</f>
        <v>Temuco</v>
      </c>
      <c r="AD874" t="str">
        <f>+Combinar1[[#This Row],[titulo]]&amp;AC874&amp;", "&amp;Combinar1[[#This Row],[temporalidad]]</f>
        <v>Cantidad de Espacios Culturales según su Estado de Mantención en la comuna de Temuco, Año 2021</v>
      </c>
      <c r="AE874" t="str">
        <f>+Combinar1[[#This Row],[descripcion_larga]]&amp;AC874&amp;", según datos del "&amp;Combinar1[[#This Row],[fuente]]&amp;", "&amp;Combinar1[[#This Row],[temporalidad]]</f>
        <v>Gráfico que muestra la cantidad de espacios culturales según su estado de mantención en la comuna de Temuco, según datos del Observatorio Cultural, Año 2021</v>
      </c>
      <c r="AF874" t="e">
        <f>+Combinar1[[#This Row],[url]]&amp;Combinar1[[#This Row],[Complemento Link]]&amp;Combinar1[[#This Row],[id_fil_url 1]]&amp;#REF!&amp;#REF!</f>
        <v>#REF!</v>
      </c>
    </row>
    <row r="875" spans="1:32" x14ac:dyDescent="0.3">
      <c r="A875" s="22">
        <v>1</v>
      </c>
      <c r="B875" s="22" t="s">
        <v>376</v>
      </c>
      <c r="C875">
        <v>4</v>
      </c>
      <c r="D875" s="22">
        <v>4</v>
      </c>
      <c r="E875" s="22" t="s">
        <v>750</v>
      </c>
      <c r="F875" s="22"/>
      <c r="G875" s="22" t="s">
        <v>740</v>
      </c>
      <c r="H875" s="22" t="s">
        <v>737</v>
      </c>
      <c r="I875" s="22" t="s">
        <v>733</v>
      </c>
      <c r="K875" s="22" t="s">
        <v>731</v>
      </c>
      <c r="L875" s="22" t="s">
        <v>750</v>
      </c>
      <c r="M875" s="22" t="s">
        <v>735</v>
      </c>
      <c r="N875" s="22" t="s">
        <v>743</v>
      </c>
      <c r="O875" s="22" t="s">
        <v>744</v>
      </c>
      <c r="P875" s="22" t="s">
        <v>3861</v>
      </c>
      <c r="Q875" t="s">
        <v>3867</v>
      </c>
      <c r="R875" s="22" t="s">
        <v>734</v>
      </c>
      <c r="S875" s="22" t="s">
        <v>3869</v>
      </c>
      <c r="T875" s="22" t="s">
        <v>757</v>
      </c>
      <c r="U875" s="22" t="s">
        <v>384</v>
      </c>
      <c r="V875" s="22">
        <v>240</v>
      </c>
      <c r="W875" s="22" t="s">
        <v>377</v>
      </c>
      <c r="X875" s="22" t="s">
        <v>378</v>
      </c>
      <c r="Y875" s="22" t="s">
        <v>205</v>
      </c>
      <c r="Z875" s="22">
        <v>9101</v>
      </c>
      <c r="AA875" s="22" t="s">
        <v>732</v>
      </c>
      <c r="AC875" t="str">
        <f>+Combinar1[[#This Row],[Descripción Filtro URL 1]]</f>
        <v>Temuco</v>
      </c>
      <c r="AD875" t="str">
        <f>+Combinar1[[#This Row],[titulo]]&amp;AC875&amp;", "&amp;Combinar1[[#This Row],[temporalidad]]</f>
        <v>Cantidad de Espacios Culturales según su Fuente de Financiamiento en la comuna de Temuco, Año 2021</v>
      </c>
      <c r="AE875" t="str">
        <f>+Combinar1[[#This Row],[descripcion_larga]]&amp;AC875&amp;", según datos del "&amp;Combinar1[[#This Row],[fuente]]&amp;", "&amp;Combinar1[[#This Row],[temporalidad]]</f>
        <v>Gráfico que muestra la cantidad de espacios culturales según su fuente de financiamiento en la comuna de Temuco, según datos del Observatorio Cultural, Año 2021</v>
      </c>
      <c r="AF875" t="e">
        <f>+Combinar1[[#This Row],[url]]&amp;Combinar1[[#This Row],[Complemento Link]]&amp;Combinar1[[#This Row],[id_fil_url 1]]&amp;#REF!&amp;#REF!</f>
        <v>#REF!</v>
      </c>
    </row>
    <row r="876" spans="1:32" x14ac:dyDescent="0.3">
      <c r="A876" s="22">
        <v>1</v>
      </c>
      <c r="B876" s="22" t="s">
        <v>376</v>
      </c>
      <c r="C876">
        <v>5</v>
      </c>
      <c r="D876" s="22">
        <v>5</v>
      </c>
      <c r="E876" s="22" t="s">
        <v>752</v>
      </c>
      <c r="F876" s="22"/>
      <c r="G876" s="22" t="s">
        <v>741</v>
      </c>
      <c r="H876" s="22" t="s">
        <v>737</v>
      </c>
      <c r="I876" s="22" t="s">
        <v>733</v>
      </c>
      <c r="K876" s="22" t="s">
        <v>731</v>
      </c>
      <c r="L876" s="22" t="s">
        <v>752</v>
      </c>
      <c r="M876" s="22" t="s">
        <v>735</v>
      </c>
      <c r="N876" s="22" t="s">
        <v>743</v>
      </c>
      <c r="O876" s="22" t="s">
        <v>744</v>
      </c>
      <c r="P876" s="22" t="s">
        <v>3862</v>
      </c>
      <c r="Q876" t="s">
        <v>5943</v>
      </c>
      <c r="R876" s="22" t="s">
        <v>734</v>
      </c>
      <c r="S876" s="22" t="s">
        <v>3870</v>
      </c>
      <c r="T876" s="22" t="s">
        <v>758</v>
      </c>
      <c r="U876" s="22" t="s">
        <v>384</v>
      </c>
      <c r="V876" s="22">
        <v>240</v>
      </c>
      <c r="W876" s="22" t="s">
        <v>377</v>
      </c>
      <c r="X876" s="22" t="s">
        <v>378</v>
      </c>
      <c r="Y876" s="22" t="s">
        <v>205</v>
      </c>
      <c r="Z876" s="22">
        <v>9101</v>
      </c>
      <c r="AA876" s="22" t="s">
        <v>732</v>
      </c>
      <c r="AC876" t="str">
        <f>+Combinar1[[#This Row],[Descripción Filtro URL 1]]</f>
        <v>Temuco</v>
      </c>
      <c r="AD876" t="str">
        <f>+Combinar1[[#This Row],[titulo]]&amp;AC876&amp;", "&amp;Combinar1[[#This Row],[temporalidad]]</f>
        <v>Cantidad de Espacios Culturales según su Tipo de Titularidad en la comuna de Temuco, Año 2021</v>
      </c>
      <c r="AE876" t="str">
        <f>+Combinar1[[#This Row],[descripcion_larga]]&amp;AC876&amp;", según datos del "&amp;Combinar1[[#This Row],[fuente]]&amp;", "&amp;Combinar1[[#This Row],[temporalidad]]</f>
        <v>Gráfico que muestra la cantidad de espacios culturales según su tipo de titularidad en la comuna de  Temuco, según datos del Observatorio Cultural, Año 2021</v>
      </c>
      <c r="AF876" t="e">
        <f>+Combinar1[[#This Row],[url]]&amp;Combinar1[[#This Row],[Complemento Link]]&amp;Combinar1[[#This Row],[id_fil_url 1]]&amp;#REF!&amp;#REF!</f>
        <v>#REF!</v>
      </c>
    </row>
    <row r="877" spans="1:32" x14ac:dyDescent="0.3">
      <c r="A877" s="22">
        <v>1</v>
      </c>
      <c r="B877" s="22" t="s">
        <v>376</v>
      </c>
      <c r="C877">
        <v>1</v>
      </c>
      <c r="D877" s="22">
        <v>1</v>
      </c>
      <c r="E877" s="22" t="s">
        <v>742</v>
      </c>
      <c r="F877" s="22"/>
      <c r="G877" s="22" t="s">
        <v>736</v>
      </c>
      <c r="H877" s="22" t="s">
        <v>737</v>
      </c>
      <c r="I877" s="22" t="s">
        <v>733</v>
      </c>
      <c r="K877" s="22" t="s">
        <v>731</v>
      </c>
      <c r="L877" s="22" t="s">
        <v>742</v>
      </c>
      <c r="M877" s="22" t="s">
        <v>735</v>
      </c>
      <c r="N877" s="22" t="s">
        <v>743</v>
      </c>
      <c r="O877" s="22" t="s">
        <v>744</v>
      </c>
      <c r="P877" s="22" t="s">
        <v>3859</v>
      </c>
      <c r="Q877" t="s">
        <v>3864</v>
      </c>
      <c r="R877" s="22" t="s">
        <v>734</v>
      </c>
      <c r="S877" s="22" t="s">
        <v>3872</v>
      </c>
      <c r="T877" s="22" t="s">
        <v>754</v>
      </c>
      <c r="U877" s="22" t="s">
        <v>384</v>
      </c>
      <c r="V877" s="22">
        <v>240</v>
      </c>
      <c r="W877" s="22" t="s">
        <v>377</v>
      </c>
      <c r="X877" s="22" t="s">
        <v>378</v>
      </c>
      <c r="Y877" s="22" t="s">
        <v>206</v>
      </c>
      <c r="Z877" s="22">
        <v>9102</v>
      </c>
      <c r="AA877" s="22" t="s">
        <v>732</v>
      </c>
      <c r="AC877" t="str">
        <f>+Combinar1[[#This Row],[Descripción Filtro URL 1]]</f>
        <v>Carahue</v>
      </c>
      <c r="AD877" t="str">
        <f>+Combinar1[[#This Row],[titulo]]&amp;AC877&amp;", "&amp;Combinar1[[#This Row],[temporalidad]]</f>
        <v>Cantidad de Espacios Culturales con Acceso para Discapacitados en la comuna de Carahue, Año 2021</v>
      </c>
      <c r="AE877" t="str">
        <f>+Combinar1[[#This Row],[descripcion_larga]]&amp;AC877&amp;", según datos del "&amp;Combinar1[[#This Row],[fuente]]&amp;", "&amp;Combinar1[[#This Row],[temporalidad]]</f>
        <v>Gráfico que muestra la cantidad de espacios culturales con o sin acceso para discapacitados en la comuna de Carahue, según datos del Observatorio Cultural, Año 2021</v>
      </c>
      <c r="AF877" t="e">
        <f>+Combinar1[[#This Row],[url]]&amp;Combinar1[[#This Row],[Complemento Link]]&amp;Combinar1[[#This Row],[id_fil_url 1]]&amp;#REF!&amp;#REF!</f>
        <v>#REF!</v>
      </c>
    </row>
    <row r="878" spans="1:32" x14ac:dyDescent="0.3">
      <c r="A878" s="22">
        <v>1</v>
      </c>
      <c r="B878" s="22" t="s">
        <v>376</v>
      </c>
      <c r="C878">
        <v>2</v>
      </c>
      <c r="D878" s="22">
        <v>2</v>
      </c>
      <c r="E878" s="22" t="s">
        <v>746</v>
      </c>
      <c r="F878" s="22"/>
      <c r="G878" s="22" t="s">
        <v>738</v>
      </c>
      <c r="H878" s="22" t="s">
        <v>737</v>
      </c>
      <c r="I878" s="22" t="s">
        <v>733</v>
      </c>
      <c r="K878" s="22" t="s">
        <v>731</v>
      </c>
      <c r="L878" s="22" t="s">
        <v>746</v>
      </c>
      <c r="M878" s="22" t="s">
        <v>735</v>
      </c>
      <c r="N878" s="22" t="s">
        <v>743</v>
      </c>
      <c r="O878" s="22" t="s">
        <v>744</v>
      </c>
      <c r="P878" s="22" t="s">
        <v>3860</v>
      </c>
      <c r="Q878" t="s">
        <v>5944</v>
      </c>
      <c r="R878" s="22" t="s">
        <v>734</v>
      </c>
      <c r="S878" s="22" t="s">
        <v>3871</v>
      </c>
      <c r="T878" s="22" t="s">
        <v>755</v>
      </c>
      <c r="U878" s="22" t="s">
        <v>384</v>
      </c>
      <c r="V878" s="22">
        <v>240</v>
      </c>
      <c r="W878" s="22" t="s">
        <v>377</v>
      </c>
      <c r="X878" s="22" t="s">
        <v>378</v>
      </c>
      <c r="Y878" s="22" t="s">
        <v>206</v>
      </c>
      <c r="Z878" s="22">
        <v>9102</v>
      </c>
      <c r="AA878" s="22" t="s">
        <v>732</v>
      </c>
      <c r="AC878" t="str">
        <f>+Combinar1[[#This Row],[Descripción Filtro URL 1]]</f>
        <v>Carahue</v>
      </c>
      <c r="AD878" t="str">
        <f>+Combinar1[[#This Row],[titulo]]&amp;AC878&amp;", "&amp;Combinar1[[#This Row],[temporalidad]]</f>
        <v>Cantidad de Espacios Culturales por Tipo en la comuna de Carahue, Año 2021</v>
      </c>
      <c r="AE878" t="str">
        <f>+Combinar1[[#This Row],[descripcion_larga]]&amp;AC878&amp;", según datos del "&amp;Combinar1[[#This Row],[fuente]]&amp;", "&amp;Combinar1[[#This Row],[temporalidad]]</f>
        <v>Gráfico que muestra la cantidad de espacios culturales por tipo en la comuna de Carahue, según datos del Observatorio Cultural, Año 2021</v>
      </c>
      <c r="AF878" t="e">
        <f>+Combinar1[[#This Row],[url]]&amp;Combinar1[[#This Row],[Complemento Link]]&amp;Combinar1[[#This Row],[id_fil_url 1]]&amp;#REF!&amp;#REF!</f>
        <v>#REF!</v>
      </c>
    </row>
    <row r="879" spans="1:32" x14ac:dyDescent="0.3">
      <c r="A879" s="22">
        <v>1</v>
      </c>
      <c r="B879" s="22" t="s">
        <v>376</v>
      </c>
      <c r="C879">
        <v>3</v>
      </c>
      <c r="D879" s="22">
        <v>3</v>
      </c>
      <c r="E879" s="22" t="s">
        <v>748</v>
      </c>
      <c r="F879" s="22"/>
      <c r="G879" s="22" t="s">
        <v>739</v>
      </c>
      <c r="H879" s="22" t="s">
        <v>737</v>
      </c>
      <c r="I879" s="22" t="s">
        <v>733</v>
      </c>
      <c r="K879" s="22" t="s">
        <v>731</v>
      </c>
      <c r="L879" s="22" t="s">
        <v>748</v>
      </c>
      <c r="M879" s="22" t="s">
        <v>735</v>
      </c>
      <c r="N879" s="22" t="s">
        <v>743</v>
      </c>
      <c r="O879" s="22" t="s">
        <v>744</v>
      </c>
      <c r="P879" s="22" t="s">
        <v>3863</v>
      </c>
      <c r="Q879" t="s">
        <v>3866</v>
      </c>
      <c r="R879" s="22" t="s">
        <v>734</v>
      </c>
      <c r="S879" s="22" t="s">
        <v>3868</v>
      </c>
      <c r="T879" s="22" t="s">
        <v>756</v>
      </c>
      <c r="U879" s="22" t="s">
        <v>384</v>
      </c>
      <c r="V879" s="22">
        <v>240</v>
      </c>
      <c r="W879" s="22" t="s">
        <v>377</v>
      </c>
      <c r="X879" s="22" t="s">
        <v>378</v>
      </c>
      <c r="Y879" s="22" t="s">
        <v>206</v>
      </c>
      <c r="Z879" s="22">
        <v>9102</v>
      </c>
      <c r="AA879" s="22" t="s">
        <v>732</v>
      </c>
      <c r="AC879" t="str">
        <f>+Combinar1[[#This Row],[Descripción Filtro URL 1]]</f>
        <v>Carahue</v>
      </c>
      <c r="AD879" t="str">
        <f>+Combinar1[[#This Row],[titulo]]&amp;AC879&amp;", "&amp;Combinar1[[#This Row],[temporalidad]]</f>
        <v>Cantidad de Espacios Culturales según su Estado de Mantención en la comuna de Carahue, Año 2021</v>
      </c>
      <c r="AE879" t="str">
        <f>+Combinar1[[#This Row],[descripcion_larga]]&amp;AC879&amp;", según datos del "&amp;Combinar1[[#This Row],[fuente]]&amp;", "&amp;Combinar1[[#This Row],[temporalidad]]</f>
        <v>Gráfico que muestra la cantidad de espacios culturales según su estado de mantención en la comuna de Carahue, según datos del Observatorio Cultural, Año 2021</v>
      </c>
      <c r="AF879" t="e">
        <f>+Combinar1[[#This Row],[url]]&amp;Combinar1[[#This Row],[Complemento Link]]&amp;Combinar1[[#This Row],[id_fil_url 1]]&amp;#REF!&amp;#REF!</f>
        <v>#REF!</v>
      </c>
    </row>
    <row r="880" spans="1:32" x14ac:dyDescent="0.3">
      <c r="A880" s="22">
        <v>1</v>
      </c>
      <c r="B880" s="22" t="s">
        <v>376</v>
      </c>
      <c r="C880">
        <v>4</v>
      </c>
      <c r="D880" s="22">
        <v>4</v>
      </c>
      <c r="E880" s="22" t="s">
        <v>750</v>
      </c>
      <c r="F880" s="22"/>
      <c r="G880" s="22" t="s">
        <v>740</v>
      </c>
      <c r="H880" s="22" t="s">
        <v>737</v>
      </c>
      <c r="I880" s="22" t="s">
        <v>733</v>
      </c>
      <c r="K880" s="22" t="s">
        <v>731</v>
      </c>
      <c r="L880" s="22" t="s">
        <v>750</v>
      </c>
      <c r="M880" s="22" t="s">
        <v>735</v>
      </c>
      <c r="N880" s="22" t="s">
        <v>743</v>
      </c>
      <c r="O880" s="22" t="s">
        <v>744</v>
      </c>
      <c r="P880" s="22" t="s">
        <v>3861</v>
      </c>
      <c r="Q880" t="s">
        <v>3867</v>
      </c>
      <c r="R880" s="22" t="s">
        <v>734</v>
      </c>
      <c r="S880" s="22" t="s">
        <v>3869</v>
      </c>
      <c r="T880" s="22" t="s">
        <v>757</v>
      </c>
      <c r="U880" s="22" t="s">
        <v>384</v>
      </c>
      <c r="V880" s="22">
        <v>240</v>
      </c>
      <c r="W880" s="22" t="s">
        <v>377</v>
      </c>
      <c r="X880" s="22" t="s">
        <v>378</v>
      </c>
      <c r="Y880" s="22" t="s">
        <v>206</v>
      </c>
      <c r="Z880" s="22">
        <v>9102</v>
      </c>
      <c r="AA880" s="22" t="s">
        <v>732</v>
      </c>
      <c r="AC880" t="str">
        <f>+Combinar1[[#This Row],[Descripción Filtro URL 1]]</f>
        <v>Carahue</v>
      </c>
      <c r="AD880" t="str">
        <f>+Combinar1[[#This Row],[titulo]]&amp;AC880&amp;", "&amp;Combinar1[[#This Row],[temporalidad]]</f>
        <v>Cantidad de Espacios Culturales según su Fuente de Financiamiento en la comuna de Carahue, Año 2021</v>
      </c>
      <c r="AE880" t="str">
        <f>+Combinar1[[#This Row],[descripcion_larga]]&amp;AC880&amp;", según datos del "&amp;Combinar1[[#This Row],[fuente]]&amp;", "&amp;Combinar1[[#This Row],[temporalidad]]</f>
        <v>Gráfico que muestra la cantidad de espacios culturales según su fuente de financiamiento en la comuna de Carahue, según datos del Observatorio Cultural, Año 2021</v>
      </c>
      <c r="AF880" t="e">
        <f>+Combinar1[[#This Row],[url]]&amp;Combinar1[[#This Row],[Complemento Link]]&amp;Combinar1[[#This Row],[id_fil_url 1]]&amp;#REF!&amp;#REF!</f>
        <v>#REF!</v>
      </c>
    </row>
    <row r="881" spans="1:32" x14ac:dyDescent="0.3">
      <c r="A881" s="22">
        <v>1</v>
      </c>
      <c r="B881" s="22" t="s">
        <v>376</v>
      </c>
      <c r="C881">
        <v>5</v>
      </c>
      <c r="D881" s="22">
        <v>5</v>
      </c>
      <c r="E881" s="22" t="s">
        <v>752</v>
      </c>
      <c r="F881" s="22"/>
      <c r="G881" s="22" t="s">
        <v>741</v>
      </c>
      <c r="H881" s="22" t="s">
        <v>737</v>
      </c>
      <c r="I881" s="22" t="s">
        <v>733</v>
      </c>
      <c r="K881" s="22" t="s">
        <v>731</v>
      </c>
      <c r="L881" s="22" t="s">
        <v>752</v>
      </c>
      <c r="M881" s="22" t="s">
        <v>735</v>
      </c>
      <c r="N881" s="22" t="s">
        <v>743</v>
      </c>
      <c r="O881" s="22" t="s">
        <v>744</v>
      </c>
      <c r="P881" s="22" t="s">
        <v>3862</v>
      </c>
      <c r="Q881" t="s">
        <v>5943</v>
      </c>
      <c r="R881" s="22" t="s">
        <v>734</v>
      </c>
      <c r="S881" s="22" t="s">
        <v>3870</v>
      </c>
      <c r="T881" s="22" t="s">
        <v>758</v>
      </c>
      <c r="U881" s="22" t="s">
        <v>384</v>
      </c>
      <c r="V881" s="22">
        <v>240</v>
      </c>
      <c r="W881" s="22" t="s">
        <v>377</v>
      </c>
      <c r="X881" s="22" t="s">
        <v>378</v>
      </c>
      <c r="Y881" s="22" t="s">
        <v>206</v>
      </c>
      <c r="Z881" s="22">
        <v>9102</v>
      </c>
      <c r="AA881" s="22" t="s">
        <v>732</v>
      </c>
      <c r="AC881" t="str">
        <f>+Combinar1[[#This Row],[Descripción Filtro URL 1]]</f>
        <v>Carahue</v>
      </c>
      <c r="AD881" t="str">
        <f>+Combinar1[[#This Row],[titulo]]&amp;AC881&amp;", "&amp;Combinar1[[#This Row],[temporalidad]]</f>
        <v>Cantidad de Espacios Culturales según su Tipo de Titularidad en la comuna de Carahue, Año 2021</v>
      </c>
      <c r="AE881" t="str">
        <f>+Combinar1[[#This Row],[descripcion_larga]]&amp;AC881&amp;", según datos del "&amp;Combinar1[[#This Row],[fuente]]&amp;", "&amp;Combinar1[[#This Row],[temporalidad]]</f>
        <v>Gráfico que muestra la cantidad de espacios culturales según su tipo de titularidad en la comuna de  Carahue, según datos del Observatorio Cultural, Año 2021</v>
      </c>
      <c r="AF881" t="e">
        <f>+Combinar1[[#This Row],[url]]&amp;Combinar1[[#This Row],[Complemento Link]]&amp;Combinar1[[#This Row],[id_fil_url 1]]&amp;#REF!&amp;#REF!</f>
        <v>#REF!</v>
      </c>
    </row>
    <row r="882" spans="1:32" x14ac:dyDescent="0.3">
      <c r="A882" s="22">
        <v>1</v>
      </c>
      <c r="B882" s="22" t="s">
        <v>376</v>
      </c>
      <c r="C882">
        <v>1</v>
      </c>
      <c r="D882" s="22">
        <v>1</v>
      </c>
      <c r="E882" s="22" t="s">
        <v>742</v>
      </c>
      <c r="F882" s="22"/>
      <c r="G882" s="22" t="s">
        <v>736</v>
      </c>
      <c r="H882" s="22" t="s">
        <v>737</v>
      </c>
      <c r="I882" s="22" t="s">
        <v>733</v>
      </c>
      <c r="K882" s="22" t="s">
        <v>731</v>
      </c>
      <c r="L882" s="22" t="s">
        <v>742</v>
      </c>
      <c r="M882" s="22" t="s">
        <v>735</v>
      </c>
      <c r="N882" s="22" t="s">
        <v>743</v>
      </c>
      <c r="O882" s="22" t="s">
        <v>744</v>
      </c>
      <c r="P882" s="22" t="s">
        <v>3859</v>
      </c>
      <c r="Q882" t="s">
        <v>3864</v>
      </c>
      <c r="R882" s="22" t="s">
        <v>734</v>
      </c>
      <c r="S882" s="22" t="s">
        <v>3872</v>
      </c>
      <c r="T882" s="22" t="s">
        <v>754</v>
      </c>
      <c r="U882" s="22" t="s">
        <v>384</v>
      </c>
      <c r="V882" s="22">
        <v>240</v>
      </c>
      <c r="W882" s="22" t="s">
        <v>377</v>
      </c>
      <c r="X882" s="22" t="s">
        <v>378</v>
      </c>
      <c r="Y882" s="22" t="s">
        <v>207</v>
      </c>
      <c r="Z882" s="22">
        <v>9103</v>
      </c>
      <c r="AA882" s="22" t="s">
        <v>732</v>
      </c>
      <c r="AC882" t="str">
        <f>+Combinar1[[#This Row],[Descripción Filtro URL 1]]</f>
        <v>Cunco</v>
      </c>
      <c r="AD882" t="str">
        <f>+Combinar1[[#This Row],[titulo]]&amp;AC882&amp;", "&amp;Combinar1[[#This Row],[temporalidad]]</f>
        <v>Cantidad de Espacios Culturales con Acceso para Discapacitados en la comuna de Cunco, Año 2021</v>
      </c>
      <c r="AE882" t="str">
        <f>+Combinar1[[#This Row],[descripcion_larga]]&amp;AC882&amp;", según datos del "&amp;Combinar1[[#This Row],[fuente]]&amp;", "&amp;Combinar1[[#This Row],[temporalidad]]</f>
        <v>Gráfico que muestra la cantidad de espacios culturales con o sin acceso para discapacitados en la comuna de Cunco, según datos del Observatorio Cultural, Año 2021</v>
      </c>
      <c r="AF882" t="e">
        <f>+Combinar1[[#This Row],[url]]&amp;Combinar1[[#This Row],[Complemento Link]]&amp;Combinar1[[#This Row],[id_fil_url 1]]&amp;#REF!&amp;#REF!</f>
        <v>#REF!</v>
      </c>
    </row>
    <row r="883" spans="1:32" x14ac:dyDescent="0.3">
      <c r="A883" s="22">
        <v>1</v>
      </c>
      <c r="B883" s="22" t="s">
        <v>376</v>
      </c>
      <c r="C883">
        <v>2</v>
      </c>
      <c r="D883" s="22">
        <v>2</v>
      </c>
      <c r="E883" s="22" t="s">
        <v>746</v>
      </c>
      <c r="F883" s="22"/>
      <c r="G883" s="22" t="s">
        <v>738</v>
      </c>
      <c r="H883" s="22" t="s">
        <v>737</v>
      </c>
      <c r="I883" s="22" t="s">
        <v>733</v>
      </c>
      <c r="K883" s="22" t="s">
        <v>731</v>
      </c>
      <c r="L883" s="22" t="s">
        <v>746</v>
      </c>
      <c r="M883" s="22" t="s">
        <v>735</v>
      </c>
      <c r="N883" s="22" t="s">
        <v>743</v>
      </c>
      <c r="O883" s="22" t="s">
        <v>744</v>
      </c>
      <c r="P883" s="22" t="s">
        <v>3860</v>
      </c>
      <c r="Q883" t="s">
        <v>5944</v>
      </c>
      <c r="R883" s="22" t="s">
        <v>734</v>
      </c>
      <c r="S883" s="22" t="s">
        <v>3871</v>
      </c>
      <c r="T883" s="22" t="s">
        <v>755</v>
      </c>
      <c r="U883" s="22" t="s">
        <v>384</v>
      </c>
      <c r="V883" s="22">
        <v>240</v>
      </c>
      <c r="W883" s="22" t="s">
        <v>377</v>
      </c>
      <c r="X883" s="22" t="s">
        <v>378</v>
      </c>
      <c r="Y883" s="22" t="s">
        <v>207</v>
      </c>
      <c r="Z883" s="22">
        <v>9103</v>
      </c>
      <c r="AA883" s="22" t="s">
        <v>732</v>
      </c>
      <c r="AC883" t="str">
        <f>+Combinar1[[#This Row],[Descripción Filtro URL 1]]</f>
        <v>Cunco</v>
      </c>
      <c r="AD883" t="str">
        <f>+Combinar1[[#This Row],[titulo]]&amp;AC883&amp;", "&amp;Combinar1[[#This Row],[temporalidad]]</f>
        <v>Cantidad de Espacios Culturales por Tipo en la comuna de Cunco, Año 2021</v>
      </c>
      <c r="AE883" t="str">
        <f>+Combinar1[[#This Row],[descripcion_larga]]&amp;AC883&amp;", según datos del "&amp;Combinar1[[#This Row],[fuente]]&amp;", "&amp;Combinar1[[#This Row],[temporalidad]]</f>
        <v>Gráfico que muestra la cantidad de espacios culturales por tipo en la comuna de Cunco, según datos del Observatorio Cultural, Año 2021</v>
      </c>
      <c r="AF883" t="e">
        <f>+Combinar1[[#This Row],[url]]&amp;Combinar1[[#This Row],[Complemento Link]]&amp;Combinar1[[#This Row],[id_fil_url 1]]&amp;#REF!&amp;#REF!</f>
        <v>#REF!</v>
      </c>
    </row>
    <row r="884" spans="1:32" x14ac:dyDescent="0.3">
      <c r="A884" s="22">
        <v>1</v>
      </c>
      <c r="B884" s="22" t="s">
        <v>376</v>
      </c>
      <c r="C884">
        <v>3</v>
      </c>
      <c r="D884" s="22">
        <v>3</v>
      </c>
      <c r="E884" s="22" t="s">
        <v>748</v>
      </c>
      <c r="F884" s="22"/>
      <c r="G884" s="22" t="s">
        <v>739</v>
      </c>
      <c r="H884" s="22" t="s">
        <v>737</v>
      </c>
      <c r="I884" s="22" t="s">
        <v>733</v>
      </c>
      <c r="K884" s="22" t="s">
        <v>731</v>
      </c>
      <c r="L884" s="22" t="s">
        <v>748</v>
      </c>
      <c r="M884" s="22" t="s">
        <v>735</v>
      </c>
      <c r="N884" s="22" t="s">
        <v>743</v>
      </c>
      <c r="O884" s="22" t="s">
        <v>744</v>
      </c>
      <c r="P884" s="22" t="s">
        <v>3863</v>
      </c>
      <c r="Q884" t="s">
        <v>3866</v>
      </c>
      <c r="R884" s="22" t="s">
        <v>734</v>
      </c>
      <c r="S884" s="22" t="s">
        <v>3868</v>
      </c>
      <c r="T884" s="22" t="s">
        <v>756</v>
      </c>
      <c r="U884" s="22" t="s">
        <v>384</v>
      </c>
      <c r="V884" s="22">
        <v>240</v>
      </c>
      <c r="W884" s="22" t="s">
        <v>377</v>
      </c>
      <c r="X884" s="22" t="s">
        <v>378</v>
      </c>
      <c r="Y884" s="22" t="s">
        <v>207</v>
      </c>
      <c r="Z884" s="22">
        <v>9103</v>
      </c>
      <c r="AA884" s="22" t="s">
        <v>732</v>
      </c>
      <c r="AC884" t="str">
        <f>+Combinar1[[#This Row],[Descripción Filtro URL 1]]</f>
        <v>Cunco</v>
      </c>
      <c r="AD884" t="str">
        <f>+Combinar1[[#This Row],[titulo]]&amp;AC884&amp;", "&amp;Combinar1[[#This Row],[temporalidad]]</f>
        <v>Cantidad de Espacios Culturales según su Estado de Mantención en la comuna de Cunco, Año 2021</v>
      </c>
      <c r="AE884" t="str">
        <f>+Combinar1[[#This Row],[descripcion_larga]]&amp;AC884&amp;", según datos del "&amp;Combinar1[[#This Row],[fuente]]&amp;", "&amp;Combinar1[[#This Row],[temporalidad]]</f>
        <v>Gráfico que muestra la cantidad de espacios culturales según su estado de mantención en la comuna de Cunco, según datos del Observatorio Cultural, Año 2021</v>
      </c>
      <c r="AF884" t="e">
        <f>+Combinar1[[#This Row],[url]]&amp;Combinar1[[#This Row],[Complemento Link]]&amp;Combinar1[[#This Row],[id_fil_url 1]]&amp;#REF!&amp;#REF!</f>
        <v>#REF!</v>
      </c>
    </row>
    <row r="885" spans="1:32" x14ac:dyDescent="0.3">
      <c r="A885" s="22">
        <v>1</v>
      </c>
      <c r="B885" s="22" t="s">
        <v>376</v>
      </c>
      <c r="C885">
        <v>4</v>
      </c>
      <c r="D885" s="22">
        <v>4</v>
      </c>
      <c r="E885" s="22" t="s">
        <v>750</v>
      </c>
      <c r="F885" s="22"/>
      <c r="G885" s="22" t="s">
        <v>740</v>
      </c>
      <c r="H885" s="22" t="s">
        <v>737</v>
      </c>
      <c r="I885" s="22" t="s">
        <v>733</v>
      </c>
      <c r="K885" s="22" t="s">
        <v>731</v>
      </c>
      <c r="L885" s="22" t="s">
        <v>750</v>
      </c>
      <c r="M885" s="22" t="s">
        <v>735</v>
      </c>
      <c r="N885" s="22" t="s">
        <v>743</v>
      </c>
      <c r="O885" s="22" t="s">
        <v>744</v>
      </c>
      <c r="P885" s="22" t="s">
        <v>3861</v>
      </c>
      <c r="Q885" t="s">
        <v>3867</v>
      </c>
      <c r="R885" s="22" t="s">
        <v>734</v>
      </c>
      <c r="S885" s="22" t="s">
        <v>3869</v>
      </c>
      <c r="T885" s="22" t="s">
        <v>757</v>
      </c>
      <c r="U885" s="22" t="s">
        <v>384</v>
      </c>
      <c r="V885" s="22">
        <v>240</v>
      </c>
      <c r="W885" s="22" t="s">
        <v>377</v>
      </c>
      <c r="X885" s="22" t="s">
        <v>378</v>
      </c>
      <c r="Y885" s="22" t="s">
        <v>207</v>
      </c>
      <c r="Z885" s="22">
        <v>9103</v>
      </c>
      <c r="AA885" s="22" t="s">
        <v>732</v>
      </c>
      <c r="AC885" t="str">
        <f>+Combinar1[[#This Row],[Descripción Filtro URL 1]]</f>
        <v>Cunco</v>
      </c>
      <c r="AD885" t="str">
        <f>+Combinar1[[#This Row],[titulo]]&amp;AC885&amp;", "&amp;Combinar1[[#This Row],[temporalidad]]</f>
        <v>Cantidad de Espacios Culturales según su Fuente de Financiamiento en la comuna de Cunco, Año 2021</v>
      </c>
      <c r="AE885" t="str">
        <f>+Combinar1[[#This Row],[descripcion_larga]]&amp;AC885&amp;", según datos del "&amp;Combinar1[[#This Row],[fuente]]&amp;", "&amp;Combinar1[[#This Row],[temporalidad]]</f>
        <v>Gráfico que muestra la cantidad de espacios culturales según su fuente de financiamiento en la comuna de Cunco, según datos del Observatorio Cultural, Año 2021</v>
      </c>
      <c r="AF885" t="e">
        <f>+Combinar1[[#This Row],[url]]&amp;Combinar1[[#This Row],[Complemento Link]]&amp;Combinar1[[#This Row],[id_fil_url 1]]&amp;#REF!&amp;#REF!</f>
        <v>#REF!</v>
      </c>
    </row>
    <row r="886" spans="1:32" x14ac:dyDescent="0.3">
      <c r="A886" s="22">
        <v>1</v>
      </c>
      <c r="B886" s="22" t="s">
        <v>376</v>
      </c>
      <c r="C886">
        <v>5</v>
      </c>
      <c r="D886" s="22">
        <v>5</v>
      </c>
      <c r="E886" s="22" t="s">
        <v>752</v>
      </c>
      <c r="F886" s="22"/>
      <c r="G886" s="22" t="s">
        <v>741</v>
      </c>
      <c r="H886" s="22" t="s">
        <v>737</v>
      </c>
      <c r="I886" s="22" t="s">
        <v>733</v>
      </c>
      <c r="K886" s="22" t="s">
        <v>731</v>
      </c>
      <c r="L886" s="22" t="s">
        <v>752</v>
      </c>
      <c r="M886" s="22" t="s">
        <v>735</v>
      </c>
      <c r="N886" s="22" t="s">
        <v>743</v>
      </c>
      <c r="O886" s="22" t="s">
        <v>744</v>
      </c>
      <c r="P886" s="22" t="s">
        <v>3862</v>
      </c>
      <c r="Q886" t="s">
        <v>5943</v>
      </c>
      <c r="R886" s="22" t="s">
        <v>734</v>
      </c>
      <c r="S886" s="22" t="s">
        <v>3870</v>
      </c>
      <c r="T886" s="22" t="s">
        <v>758</v>
      </c>
      <c r="U886" s="22" t="s">
        <v>384</v>
      </c>
      <c r="V886" s="22">
        <v>240</v>
      </c>
      <c r="W886" s="22" t="s">
        <v>377</v>
      </c>
      <c r="X886" s="22" t="s">
        <v>378</v>
      </c>
      <c r="Y886" s="22" t="s">
        <v>207</v>
      </c>
      <c r="Z886" s="22">
        <v>9103</v>
      </c>
      <c r="AA886" s="22" t="s">
        <v>732</v>
      </c>
      <c r="AC886" t="str">
        <f>+Combinar1[[#This Row],[Descripción Filtro URL 1]]</f>
        <v>Cunco</v>
      </c>
      <c r="AD886" t="str">
        <f>+Combinar1[[#This Row],[titulo]]&amp;AC886&amp;", "&amp;Combinar1[[#This Row],[temporalidad]]</f>
        <v>Cantidad de Espacios Culturales según su Tipo de Titularidad en la comuna de Cunco, Año 2021</v>
      </c>
      <c r="AE886" t="str">
        <f>+Combinar1[[#This Row],[descripcion_larga]]&amp;AC886&amp;", según datos del "&amp;Combinar1[[#This Row],[fuente]]&amp;", "&amp;Combinar1[[#This Row],[temporalidad]]</f>
        <v>Gráfico que muestra la cantidad de espacios culturales según su tipo de titularidad en la comuna de  Cunco, según datos del Observatorio Cultural, Año 2021</v>
      </c>
      <c r="AF886" t="e">
        <f>+Combinar1[[#This Row],[url]]&amp;Combinar1[[#This Row],[Complemento Link]]&amp;Combinar1[[#This Row],[id_fil_url 1]]&amp;#REF!&amp;#REF!</f>
        <v>#REF!</v>
      </c>
    </row>
    <row r="887" spans="1:32" x14ac:dyDescent="0.3">
      <c r="A887" s="22">
        <v>1</v>
      </c>
      <c r="B887" s="22" t="s">
        <v>376</v>
      </c>
      <c r="C887">
        <v>1</v>
      </c>
      <c r="D887" s="22">
        <v>1</v>
      </c>
      <c r="E887" s="22" t="s">
        <v>742</v>
      </c>
      <c r="F887" s="22"/>
      <c r="G887" s="22" t="s">
        <v>736</v>
      </c>
      <c r="H887" s="22" t="s">
        <v>737</v>
      </c>
      <c r="I887" s="22" t="s">
        <v>733</v>
      </c>
      <c r="K887" s="22" t="s">
        <v>731</v>
      </c>
      <c r="L887" s="22" t="s">
        <v>742</v>
      </c>
      <c r="M887" s="22" t="s">
        <v>735</v>
      </c>
      <c r="N887" s="22" t="s">
        <v>743</v>
      </c>
      <c r="O887" s="22" t="s">
        <v>744</v>
      </c>
      <c r="P887" s="22" t="s">
        <v>3859</v>
      </c>
      <c r="Q887" t="s">
        <v>3864</v>
      </c>
      <c r="R887" s="22" t="s">
        <v>734</v>
      </c>
      <c r="S887" s="22" t="s">
        <v>3872</v>
      </c>
      <c r="T887" s="22" t="s">
        <v>754</v>
      </c>
      <c r="U887" s="22" t="s">
        <v>384</v>
      </c>
      <c r="V887" s="22">
        <v>240</v>
      </c>
      <c r="W887" s="22" t="s">
        <v>377</v>
      </c>
      <c r="X887" s="22" t="s">
        <v>378</v>
      </c>
      <c r="Y887" s="22" t="s">
        <v>208</v>
      </c>
      <c r="Z887" s="22">
        <v>9104</v>
      </c>
      <c r="AA887" s="22" t="s">
        <v>732</v>
      </c>
      <c r="AC887" t="str">
        <f>+Combinar1[[#This Row],[Descripción Filtro URL 1]]</f>
        <v>Curarrehue</v>
      </c>
      <c r="AD887" t="str">
        <f>+Combinar1[[#This Row],[titulo]]&amp;AC887&amp;", "&amp;Combinar1[[#This Row],[temporalidad]]</f>
        <v>Cantidad de Espacios Culturales con Acceso para Discapacitados en la comuna de Curarrehue, Año 2021</v>
      </c>
      <c r="AE887" t="str">
        <f>+Combinar1[[#This Row],[descripcion_larga]]&amp;AC887&amp;", según datos del "&amp;Combinar1[[#This Row],[fuente]]&amp;", "&amp;Combinar1[[#This Row],[temporalidad]]</f>
        <v>Gráfico que muestra la cantidad de espacios culturales con o sin acceso para discapacitados en la comuna de Curarrehue, según datos del Observatorio Cultural, Año 2021</v>
      </c>
      <c r="AF887" t="e">
        <f>+Combinar1[[#This Row],[url]]&amp;Combinar1[[#This Row],[Complemento Link]]&amp;Combinar1[[#This Row],[id_fil_url 1]]&amp;#REF!&amp;#REF!</f>
        <v>#REF!</v>
      </c>
    </row>
    <row r="888" spans="1:32" x14ac:dyDescent="0.3">
      <c r="A888" s="22">
        <v>1</v>
      </c>
      <c r="B888" s="22" t="s">
        <v>376</v>
      </c>
      <c r="C888">
        <v>2</v>
      </c>
      <c r="D888" s="22">
        <v>2</v>
      </c>
      <c r="E888" s="22" t="s">
        <v>746</v>
      </c>
      <c r="F888" s="22"/>
      <c r="G888" s="22" t="s">
        <v>738</v>
      </c>
      <c r="H888" s="22" t="s">
        <v>737</v>
      </c>
      <c r="I888" s="22" t="s">
        <v>733</v>
      </c>
      <c r="K888" s="22" t="s">
        <v>731</v>
      </c>
      <c r="L888" s="22" t="s">
        <v>746</v>
      </c>
      <c r="M888" s="22" t="s">
        <v>735</v>
      </c>
      <c r="N888" s="22" t="s">
        <v>743</v>
      </c>
      <c r="O888" s="22" t="s">
        <v>744</v>
      </c>
      <c r="P888" s="22" t="s">
        <v>3860</v>
      </c>
      <c r="Q888" t="s">
        <v>5944</v>
      </c>
      <c r="R888" s="22" t="s">
        <v>734</v>
      </c>
      <c r="S888" s="22" t="s">
        <v>3871</v>
      </c>
      <c r="T888" s="22" t="s">
        <v>755</v>
      </c>
      <c r="U888" s="22" t="s">
        <v>384</v>
      </c>
      <c r="V888" s="22">
        <v>240</v>
      </c>
      <c r="W888" s="22" t="s">
        <v>377</v>
      </c>
      <c r="X888" s="22" t="s">
        <v>378</v>
      </c>
      <c r="Y888" s="22" t="s">
        <v>208</v>
      </c>
      <c r="Z888" s="22">
        <v>9104</v>
      </c>
      <c r="AA888" s="22" t="s">
        <v>732</v>
      </c>
      <c r="AC888" t="str">
        <f>+Combinar1[[#This Row],[Descripción Filtro URL 1]]</f>
        <v>Curarrehue</v>
      </c>
      <c r="AD888" t="str">
        <f>+Combinar1[[#This Row],[titulo]]&amp;AC888&amp;", "&amp;Combinar1[[#This Row],[temporalidad]]</f>
        <v>Cantidad de Espacios Culturales por Tipo en la comuna de Curarrehue, Año 2021</v>
      </c>
      <c r="AE888" t="str">
        <f>+Combinar1[[#This Row],[descripcion_larga]]&amp;AC888&amp;", según datos del "&amp;Combinar1[[#This Row],[fuente]]&amp;", "&amp;Combinar1[[#This Row],[temporalidad]]</f>
        <v>Gráfico que muestra la cantidad de espacios culturales por tipo en la comuna de Curarrehue, según datos del Observatorio Cultural, Año 2021</v>
      </c>
      <c r="AF888" t="e">
        <f>+Combinar1[[#This Row],[url]]&amp;Combinar1[[#This Row],[Complemento Link]]&amp;Combinar1[[#This Row],[id_fil_url 1]]&amp;#REF!&amp;#REF!</f>
        <v>#REF!</v>
      </c>
    </row>
    <row r="889" spans="1:32" x14ac:dyDescent="0.3">
      <c r="A889" s="22">
        <v>1</v>
      </c>
      <c r="B889" s="22" t="s">
        <v>376</v>
      </c>
      <c r="C889">
        <v>3</v>
      </c>
      <c r="D889" s="22">
        <v>3</v>
      </c>
      <c r="E889" s="22" t="s">
        <v>748</v>
      </c>
      <c r="F889" s="22"/>
      <c r="G889" s="22" t="s">
        <v>739</v>
      </c>
      <c r="H889" s="22" t="s">
        <v>737</v>
      </c>
      <c r="I889" s="22" t="s">
        <v>733</v>
      </c>
      <c r="K889" s="22" t="s">
        <v>731</v>
      </c>
      <c r="L889" s="22" t="s">
        <v>748</v>
      </c>
      <c r="M889" s="22" t="s">
        <v>735</v>
      </c>
      <c r="N889" s="22" t="s">
        <v>743</v>
      </c>
      <c r="O889" s="22" t="s">
        <v>744</v>
      </c>
      <c r="P889" s="22" t="s">
        <v>3863</v>
      </c>
      <c r="Q889" t="s">
        <v>3866</v>
      </c>
      <c r="R889" s="22" t="s">
        <v>734</v>
      </c>
      <c r="S889" s="22" t="s">
        <v>3868</v>
      </c>
      <c r="T889" s="22" t="s">
        <v>756</v>
      </c>
      <c r="U889" s="22" t="s">
        <v>384</v>
      </c>
      <c r="V889" s="22">
        <v>240</v>
      </c>
      <c r="W889" s="22" t="s">
        <v>377</v>
      </c>
      <c r="X889" s="22" t="s">
        <v>378</v>
      </c>
      <c r="Y889" s="22" t="s">
        <v>208</v>
      </c>
      <c r="Z889" s="22">
        <v>9104</v>
      </c>
      <c r="AA889" s="22" t="s">
        <v>732</v>
      </c>
      <c r="AC889" t="str">
        <f>+Combinar1[[#This Row],[Descripción Filtro URL 1]]</f>
        <v>Curarrehue</v>
      </c>
      <c r="AD889" t="str">
        <f>+Combinar1[[#This Row],[titulo]]&amp;AC889&amp;", "&amp;Combinar1[[#This Row],[temporalidad]]</f>
        <v>Cantidad de Espacios Culturales según su Estado de Mantención en la comuna de Curarrehue, Año 2021</v>
      </c>
      <c r="AE889" t="str">
        <f>+Combinar1[[#This Row],[descripcion_larga]]&amp;AC889&amp;", según datos del "&amp;Combinar1[[#This Row],[fuente]]&amp;", "&amp;Combinar1[[#This Row],[temporalidad]]</f>
        <v>Gráfico que muestra la cantidad de espacios culturales según su estado de mantención en la comuna de Curarrehue, según datos del Observatorio Cultural, Año 2021</v>
      </c>
      <c r="AF889" t="e">
        <f>+Combinar1[[#This Row],[url]]&amp;Combinar1[[#This Row],[Complemento Link]]&amp;Combinar1[[#This Row],[id_fil_url 1]]&amp;#REF!&amp;#REF!</f>
        <v>#REF!</v>
      </c>
    </row>
    <row r="890" spans="1:32" x14ac:dyDescent="0.3">
      <c r="A890" s="22">
        <v>1</v>
      </c>
      <c r="B890" s="22" t="s">
        <v>376</v>
      </c>
      <c r="C890">
        <v>4</v>
      </c>
      <c r="D890" s="22">
        <v>4</v>
      </c>
      <c r="E890" s="22" t="s">
        <v>750</v>
      </c>
      <c r="F890" s="22"/>
      <c r="G890" s="22" t="s">
        <v>740</v>
      </c>
      <c r="H890" s="22" t="s">
        <v>737</v>
      </c>
      <c r="I890" s="22" t="s">
        <v>733</v>
      </c>
      <c r="K890" s="22" t="s">
        <v>731</v>
      </c>
      <c r="L890" s="22" t="s">
        <v>750</v>
      </c>
      <c r="M890" s="22" t="s">
        <v>735</v>
      </c>
      <c r="N890" s="22" t="s">
        <v>743</v>
      </c>
      <c r="O890" s="22" t="s">
        <v>744</v>
      </c>
      <c r="P890" s="22" t="s">
        <v>3861</v>
      </c>
      <c r="Q890" t="s">
        <v>3867</v>
      </c>
      <c r="R890" s="22" t="s">
        <v>734</v>
      </c>
      <c r="S890" s="22" t="s">
        <v>3869</v>
      </c>
      <c r="T890" s="22" t="s">
        <v>757</v>
      </c>
      <c r="U890" s="22" t="s">
        <v>384</v>
      </c>
      <c r="V890" s="22">
        <v>240</v>
      </c>
      <c r="W890" s="22" t="s">
        <v>377</v>
      </c>
      <c r="X890" s="22" t="s">
        <v>378</v>
      </c>
      <c r="Y890" s="22" t="s">
        <v>208</v>
      </c>
      <c r="Z890" s="22">
        <v>9104</v>
      </c>
      <c r="AA890" s="22" t="s">
        <v>732</v>
      </c>
      <c r="AC890" t="str">
        <f>+Combinar1[[#This Row],[Descripción Filtro URL 1]]</f>
        <v>Curarrehue</v>
      </c>
      <c r="AD890" t="str">
        <f>+Combinar1[[#This Row],[titulo]]&amp;AC890&amp;", "&amp;Combinar1[[#This Row],[temporalidad]]</f>
        <v>Cantidad de Espacios Culturales según su Fuente de Financiamiento en la comuna de Curarrehue, Año 2021</v>
      </c>
      <c r="AE890" t="str">
        <f>+Combinar1[[#This Row],[descripcion_larga]]&amp;AC890&amp;", según datos del "&amp;Combinar1[[#This Row],[fuente]]&amp;", "&amp;Combinar1[[#This Row],[temporalidad]]</f>
        <v>Gráfico que muestra la cantidad de espacios culturales según su fuente de financiamiento en la comuna de Curarrehue, según datos del Observatorio Cultural, Año 2021</v>
      </c>
      <c r="AF890" t="e">
        <f>+Combinar1[[#This Row],[url]]&amp;Combinar1[[#This Row],[Complemento Link]]&amp;Combinar1[[#This Row],[id_fil_url 1]]&amp;#REF!&amp;#REF!</f>
        <v>#REF!</v>
      </c>
    </row>
    <row r="891" spans="1:32" x14ac:dyDescent="0.3">
      <c r="A891" s="22">
        <v>1</v>
      </c>
      <c r="B891" s="22" t="s">
        <v>376</v>
      </c>
      <c r="C891">
        <v>5</v>
      </c>
      <c r="D891" s="22">
        <v>5</v>
      </c>
      <c r="E891" s="22" t="s">
        <v>752</v>
      </c>
      <c r="F891" s="22"/>
      <c r="G891" s="22" t="s">
        <v>741</v>
      </c>
      <c r="H891" s="22" t="s">
        <v>737</v>
      </c>
      <c r="I891" s="22" t="s">
        <v>733</v>
      </c>
      <c r="K891" s="22" t="s">
        <v>731</v>
      </c>
      <c r="L891" s="22" t="s">
        <v>752</v>
      </c>
      <c r="M891" s="22" t="s">
        <v>735</v>
      </c>
      <c r="N891" s="22" t="s">
        <v>743</v>
      </c>
      <c r="O891" s="22" t="s">
        <v>744</v>
      </c>
      <c r="P891" s="22" t="s">
        <v>3862</v>
      </c>
      <c r="Q891" t="s">
        <v>5943</v>
      </c>
      <c r="R891" s="22" t="s">
        <v>734</v>
      </c>
      <c r="S891" s="22" t="s">
        <v>3870</v>
      </c>
      <c r="T891" s="22" t="s">
        <v>758</v>
      </c>
      <c r="U891" s="22" t="s">
        <v>384</v>
      </c>
      <c r="V891" s="22">
        <v>240</v>
      </c>
      <c r="W891" s="22" t="s">
        <v>377</v>
      </c>
      <c r="X891" s="22" t="s">
        <v>378</v>
      </c>
      <c r="Y891" s="22" t="s">
        <v>208</v>
      </c>
      <c r="Z891" s="22">
        <v>9104</v>
      </c>
      <c r="AA891" s="22" t="s">
        <v>732</v>
      </c>
      <c r="AC891" t="str">
        <f>+Combinar1[[#This Row],[Descripción Filtro URL 1]]</f>
        <v>Curarrehue</v>
      </c>
      <c r="AD891" t="str">
        <f>+Combinar1[[#This Row],[titulo]]&amp;AC891&amp;", "&amp;Combinar1[[#This Row],[temporalidad]]</f>
        <v>Cantidad de Espacios Culturales según su Tipo de Titularidad en la comuna de Curarrehue, Año 2021</v>
      </c>
      <c r="AE891" t="str">
        <f>+Combinar1[[#This Row],[descripcion_larga]]&amp;AC891&amp;", según datos del "&amp;Combinar1[[#This Row],[fuente]]&amp;", "&amp;Combinar1[[#This Row],[temporalidad]]</f>
        <v>Gráfico que muestra la cantidad de espacios culturales según su tipo de titularidad en la comuna de  Curarrehue, según datos del Observatorio Cultural, Año 2021</v>
      </c>
      <c r="AF891" t="e">
        <f>+Combinar1[[#This Row],[url]]&amp;Combinar1[[#This Row],[Complemento Link]]&amp;Combinar1[[#This Row],[id_fil_url 1]]&amp;#REF!&amp;#REF!</f>
        <v>#REF!</v>
      </c>
    </row>
    <row r="892" spans="1:32" x14ac:dyDescent="0.3">
      <c r="A892" s="22">
        <v>1</v>
      </c>
      <c r="B892" s="22" t="s">
        <v>376</v>
      </c>
      <c r="C892">
        <v>1</v>
      </c>
      <c r="D892" s="22">
        <v>1</v>
      </c>
      <c r="E892" s="22" t="s">
        <v>742</v>
      </c>
      <c r="F892" s="22"/>
      <c r="G892" s="22" t="s">
        <v>736</v>
      </c>
      <c r="H892" s="22" t="s">
        <v>737</v>
      </c>
      <c r="I892" s="22" t="s">
        <v>733</v>
      </c>
      <c r="K892" s="22" t="s">
        <v>731</v>
      </c>
      <c r="L892" s="22" t="s">
        <v>742</v>
      </c>
      <c r="M892" s="22" t="s">
        <v>735</v>
      </c>
      <c r="N892" s="22" t="s">
        <v>743</v>
      </c>
      <c r="O892" s="22" t="s">
        <v>744</v>
      </c>
      <c r="P892" s="22" t="s">
        <v>3859</v>
      </c>
      <c r="Q892" t="s">
        <v>3864</v>
      </c>
      <c r="R892" s="22" t="s">
        <v>734</v>
      </c>
      <c r="S892" s="22" t="s">
        <v>3872</v>
      </c>
      <c r="T892" s="22" t="s">
        <v>754</v>
      </c>
      <c r="U892" s="22" t="s">
        <v>384</v>
      </c>
      <c r="V892" s="22">
        <v>240</v>
      </c>
      <c r="W892" s="22" t="s">
        <v>377</v>
      </c>
      <c r="X892" s="22" t="s">
        <v>378</v>
      </c>
      <c r="Y892" s="22" t="s">
        <v>209</v>
      </c>
      <c r="Z892" s="22">
        <v>9105</v>
      </c>
      <c r="AA892" s="22" t="s">
        <v>732</v>
      </c>
      <c r="AC892" t="str">
        <f>+Combinar1[[#This Row],[Descripción Filtro URL 1]]</f>
        <v>Freire</v>
      </c>
      <c r="AD892" t="str">
        <f>+Combinar1[[#This Row],[titulo]]&amp;AC892&amp;", "&amp;Combinar1[[#This Row],[temporalidad]]</f>
        <v>Cantidad de Espacios Culturales con Acceso para Discapacitados en la comuna de Freire, Año 2021</v>
      </c>
      <c r="AE892" t="str">
        <f>+Combinar1[[#This Row],[descripcion_larga]]&amp;AC892&amp;", según datos del "&amp;Combinar1[[#This Row],[fuente]]&amp;", "&amp;Combinar1[[#This Row],[temporalidad]]</f>
        <v>Gráfico que muestra la cantidad de espacios culturales con o sin acceso para discapacitados en la comuna de Freire, según datos del Observatorio Cultural, Año 2021</v>
      </c>
      <c r="AF892" t="e">
        <f>+Combinar1[[#This Row],[url]]&amp;Combinar1[[#This Row],[Complemento Link]]&amp;Combinar1[[#This Row],[id_fil_url 1]]&amp;#REF!&amp;#REF!</f>
        <v>#REF!</v>
      </c>
    </row>
    <row r="893" spans="1:32" x14ac:dyDescent="0.3">
      <c r="A893" s="22">
        <v>1</v>
      </c>
      <c r="B893" s="22" t="s">
        <v>376</v>
      </c>
      <c r="C893">
        <v>2</v>
      </c>
      <c r="D893" s="22">
        <v>2</v>
      </c>
      <c r="E893" s="22" t="s">
        <v>746</v>
      </c>
      <c r="F893" s="22"/>
      <c r="G893" s="22" t="s">
        <v>738</v>
      </c>
      <c r="H893" s="22" t="s">
        <v>737</v>
      </c>
      <c r="I893" s="22" t="s">
        <v>733</v>
      </c>
      <c r="K893" s="22" t="s">
        <v>731</v>
      </c>
      <c r="L893" s="22" t="s">
        <v>746</v>
      </c>
      <c r="M893" s="22" t="s">
        <v>735</v>
      </c>
      <c r="N893" s="22" t="s">
        <v>743</v>
      </c>
      <c r="O893" s="22" t="s">
        <v>744</v>
      </c>
      <c r="P893" s="22" t="s">
        <v>3860</v>
      </c>
      <c r="Q893" t="s">
        <v>5944</v>
      </c>
      <c r="R893" s="22" t="s">
        <v>734</v>
      </c>
      <c r="S893" s="22" t="s">
        <v>3871</v>
      </c>
      <c r="T893" s="22" t="s">
        <v>755</v>
      </c>
      <c r="U893" s="22" t="s">
        <v>384</v>
      </c>
      <c r="V893" s="22">
        <v>240</v>
      </c>
      <c r="W893" s="22" t="s">
        <v>377</v>
      </c>
      <c r="X893" s="22" t="s">
        <v>378</v>
      </c>
      <c r="Y893" s="22" t="s">
        <v>209</v>
      </c>
      <c r="Z893" s="22">
        <v>9105</v>
      </c>
      <c r="AA893" s="22" t="s">
        <v>732</v>
      </c>
      <c r="AC893" t="str">
        <f>+Combinar1[[#This Row],[Descripción Filtro URL 1]]</f>
        <v>Freire</v>
      </c>
      <c r="AD893" t="str">
        <f>+Combinar1[[#This Row],[titulo]]&amp;AC893&amp;", "&amp;Combinar1[[#This Row],[temporalidad]]</f>
        <v>Cantidad de Espacios Culturales por Tipo en la comuna de Freire, Año 2021</v>
      </c>
      <c r="AE893" t="str">
        <f>+Combinar1[[#This Row],[descripcion_larga]]&amp;AC893&amp;", según datos del "&amp;Combinar1[[#This Row],[fuente]]&amp;", "&amp;Combinar1[[#This Row],[temporalidad]]</f>
        <v>Gráfico que muestra la cantidad de espacios culturales por tipo en la comuna de Freire, según datos del Observatorio Cultural, Año 2021</v>
      </c>
      <c r="AF893" t="e">
        <f>+Combinar1[[#This Row],[url]]&amp;Combinar1[[#This Row],[Complemento Link]]&amp;Combinar1[[#This Row],[id_fil_url 1]]&amp;#REF!&amp;#REF!</f>
        <v>#REF!</v>
      </c>
    </row>
    <row r="894" spans="1:32" x14ac:dyDescent="0.3">
      <c r="A894" s="22">
        <v>1</v>
      </c>
      <c r="B894" s="22" t="s">
        <v>376</v>
      </c>
      <c r="C894">
        <v>3</v>
      </c>
      <c r="D894" s="22">
        <v>3</v>
      </c>
      <c r="E894" s="22" t="s">
        <v>748</v>
      </c>
      <c r="F894" s="22"/>
      <c r="G894" s="22" t="s">
        <v>739</v>
      </c>
      <c r="H894" s="22" t="s">
        <v>737</v>
      </c>
      <c r="I894" s="22" t="s">
        <v>733</v>
      </c>
      <c r="K894" s="22" t="s">
        <v>731</v>
      </c>
      <c r="L894" s="22" t="s">
        <v>748</v>
      </c>
      <c r="M894" s="22" t="s">
        <v>735</v>
      </c>
      <c r="N894" s="22" t="s">
        <v>743</v>
      </c>
      <c r="O894" s="22" t="s">
        <v>744</v>
      </c>
      <c r="P894" s="22" t="s">
        <v>3863</v>
      </c>
      <c r="Q894" t="s">
        <v>3866</v>
      </c>
      <c r="R894" s="22" t="s">
        <v>734</v>
      </c>
      <c r="S894" s="22" t="s">
        <v>3868</v>
      </c>
      <c r="T894" s="22" t="s">
        <v>756</v>
      </c>
      <c r="U894" s="22" t="s">
        <v>384</v>
      </c>
      <c r="V894" s="22">
        <v>240</v>
      </c>
      <c r="W894" s="22" t="s">
        <v>377</v>
      </c>
      <c r="X894" s="22" t="s">
        <v>378</v>
      </c>
      <c r="Y894" s="22" t="s">
        <v>209</v>
      </c>
      <c r="Z894" s="22">
        <v>9105</v>
      </c>
      <c r="AA894" s="22" t="s">
        <v>732</v>
      </c>
      <c r="AC894" t="str">
        <f>+Combinar1[[#This Row],[Descripción Filtro URL 1]]</f>
        <v>Freire</v>
      </c>
      <c r="AD894" t="str">
        <f>+Combinar1[[#This Row],[titulo]]&amp;AC894&amp;", "&amp;Combinar1[[#This Row],[temporalidad]]</f>
        <v>Cantidad de Espacios Culturales según su Estado de Mantención en la comuna de Freire, Año 2021</v>
      </c>
      <c r="AE894" t="str">
        <f>+Combinar1[[#This Row],[descripcion_larga]]&amp;AC894&amp;", según datos del "&amp;Combinar1[[#This Row],[fuente]]&amp;", "&amp;Combinar1[[#This Row],[temporalidad]]</f>
        <v>Gráfico que muestra la cantidad de espacios culturales según su estado de mantención en la comuna de Freire, según datos del Observatorio Cultural, Año 2021</v>
      </c>
      <c r="AF894" t="e">
        <f>+Combinar1[[#This Row],[url]]&amp;Combinar1[[#This Row],[Complemento Link]]&amp;Combinar1[[#This Row],[id_fil_url 1]]&amp;#REF!&amp;#REF!</f>
        <v>#REF!</v>
      </c>
    </row>
    <row r="895" spans="1:32" x14ac:dyDescent="0.3">
      <c r="A895" s="22">
        <v>1</v>
      </c>
      <c r="B895" s="22" t="s">
        <v>376</v>
      </c>
      <c r="C895">
        <v>4</v>
      </c>
      <c r="D895" s="22">
        <v>4</v>
      </c>
      <c r="E895" s="22" t="s">
        <v>750</v>
      </c>
      <c r="F895" s="22"/>
      <c r="G895" s="22" t="s">
        <v>740</v>
      </c>
      <c r="H895" s="22" t="s">
        <v>737</v>
      </c>
      <c r="I895" s="22" t="s">
        <v>733</v>
      </c>
      <c r="K895" s="22" t="s">
        <v>731</v>
      </c>
      <c r="L895" s="22" t="s">
        <v>750</v>
      </c>
      <c r="M895" s="22" t="s">
        <v>735</v>
      </c>
      <c r="N895" s="22" t="s">
        <v>743</v>
      </c>
      <c r="O895" s="22" t="s">
        <v>744</v>
      </c>
      <c r="P895" s="22" t="s">
        <v>3861</v>
      </c>
      <c r="Q895" t="s">
        <v>3867</v>
      </c>
      <c r="R895" s="22" t="s">
        <v>734</v>
      </c>
      <c r="S895" s="22" t="s">
        <v>3869</v>
      </c>
      <c r="T895" s="22" t="s">
        <v>757</v>
      </c>
      <c r="U895" s="22" t="s">
        <v>384</v>
      </c>
      <c r="V895" s="22">
        <v>240</v>
      </c>
      <c r="W895" s="22" t="s">
        <v>377</v>
      </c>
      <c r="X895" s="22" t="s">
        <v>378</v>
      </c>
      <c r="Y895" s="22" t="s">
        <v>209</v>
      </c>
      <c r="Z895" s="22">
        <v>9105</v>
      </c>
      <c r="AA895" s="22" t="s">
        <v>732</v>
      </c>
      <c r="AC895" t="str">
        <f>+Combinar1[[#This Row],[Descripción Filtro URL 1]]</f>
        <v>Freire</v>
      </c>
      <c r="AD895" t="str">
        <f>+Combinar1[[#This Row],[titulo]]&amp;AC895&amp;", "&amp;Combinar1[[#This Row],[temporalidad]]</f>
        <v>Cantidad de Espacios Culturales según su Fuente de Financiamiento en la comuna de Freire, Año 2021</v>
      </c>
      <c r="AE895" t="str">
        <f>+Combinar1[[#This Row],[descripcion_larga]]&amp;AC895&amp;", según datos del "&amp;Combinar1[[#This Row],[fuente]]&amp;", "&amp;Combinar1[[#This Row],[temporalidad]]</f>
        <v>Gráfico que muestra la cantidad de espacios culturales según su fuente de financiamiento en la comuna de Freire, según datos del Observatorio Cultural, Año 2021</v>
      </c>
      <c r="AF895" t="e">
        <f>+Combinar1[[#This Row],[url]]&amp;Combinar1[[#This Row],[Complemento Link]]&amp;Combinar1[[#This Row],[id_fil_url 1]]&amp;#REF!&amp;#REF!</f>
        <v>#REF!</v>
      </c>
    </row>
    <row r="896" spans="1:32" x14ac:dyDescent="0.3">
      <c r="A896" s="22">
        <v>1</v>
      </c>
      <c r="B896" s="22" t="s">
        <v>376</v>
      </c>
      <c r="C896">
        <v>5</v>
      </c>
      <c r="D896" s="22">
        <v>5</v>
      </c>
      <c r="E896" s="22" t="s">
        <v>752</v>
      </c>
      <c r="F896" s="22"/>
      <c r="G896" s="22" t="s">
        <v>741</v>
      </c>
      <c r="H896" s="22" t="s">
        <v>737</v>
      </c>
      <c r="I896" s="22" t="s">
        <v>733</v>
      </c>
      <c r="K896" s="22" t="s">
        <v>731</v>
      </c>
      <c r="L896" s="22" t="s">
        <v>752</v>
      </c>
      <c r="M896" s="22" t="s">
        <v>735</v>
      </c>
      <c r="N896" s="22" t="s">
        <v>743</v>
      </c>
      <c r="O896" s="22" t="s">
        <v>744</v>
      </c>
      <c r="P896" s="22" t="s">
        <v>3862</v>
      </c>
      <c r="Q896" t="s">
        <v>5943</v>
      </c>
      <c r="R896" s="22" t="s">
        <v>734</v>
      </c>
      <c r="S896" s="22" t="s">
        <v>3870</v>
      </c>
      <c r="T896" s="22" t="s">
        <v>758</v>
      </c>
      <c r="U896" s="22" t="s">
        <v>384</v>
      </c>
      <c r="V896" s="22">
        <v>240</v>
      </c>
      <c r="W896" s="22" t="s">
        <v>377</v>
      </c>
      <c r="X896" s="22" t="s">
        <v>378</v>
      </c>
      <c r="Y896" s="22" t="s">
        <v>209</v>
      </c>
      <c r="Z896" s="22">
        <v>9105</v>
      </c>
      <c r="AA896" s="22" t="s">
        <v>732</v>
      </c>
      <c r="AC896" t="str">
        <f>+Combinar1[[#This Row],[Descripción Filtro URL 1]]</f>
        <v>Freire</v>
      </c>
      <c r="AD896" t="str">
        <f>+Combinar1[[#This Row],[titulo]]&amp;AC896&amp;", "&amp;Combinar1[[#This Row],[temporalidad]]</f>
        <v>Cantidad de Espacios Culturales según su Tipo de Titularidad en la comuna de Freire, Año 2021</v>
      </c>
      <c r="AE896" t="str">
        <f>+Combinar1[[#This Row],[descripcion_larga]]&amp;AC896&amp;", según datos del "&amp;Combinar1[[#This Row],[fuente]]&amp;", "&amp;Combinar1[[#This Row],[temporalidad]]</f>
        <v>Gráfico que muestra la cantidad de espacios culturales según su tipo de titularidad en la comuna de  Freire, según datos del Observatorio Cultural, Año 2021</v>
      </c>
      <c r="AF896" t="e">
        <f>+Combinar1[[#This Row],[url]]&amp;Combinar1[[#This Row],[Complemento Link]]&amp;Combinar1[[#This Row],[id_fil_url 1]]&amp;#REF!&amp;#REF!</f>
        <v>#REF!</v>
      </c>
    </row>
    <row r="897" spans="1:32" x14ac:dyDescent="0.3">
      <c r="A897" s="22">
        <v>1</v>
      </c>
      <c r="B897" s="22" t="s">
        <v>376</v>
      </c>
      <c r="C897">
        <v>1</v>
      </c>
      <c r="D897" s="22">
        <v>1</v>
      </c>
      <c r="E897" s="22" t="s">
        <v>742</v>
      </c>
      <c r="F897" s="22"/>
      <c r="G897" s="22" t="s">
        <v>736</v>
      </c>
      <c r="H897" s="22" t="s">
        <v>737</v>
      </c>
      <c r="I897" s="22" t="s">
        <v>733</v>
      </c>
      <c r="K897" s="22" t="s">
        <v>731</v>
      </c>
      <c r="L897" s="22" t="s">
        <v>742</v>
      </c>
      <c r="M897" s="22" t="s">
        <v>735</v>
      </c>
      <c r="N897" s="22" t="s">
        <v>743</v>
      </c>
      <c r="O897" s="22" t="s">
        <v>744</v>
      </c>
      <c r="P897" s="22" t="s">
        <v>3859</v>
      </c>
      <c r="Q897" t="s">
        <v>3864</v>
      </c>
      <c r="R897" s="22" t="s">
        <v>734</v>
      </c>
      <c r="S897" s="22" t="s">
        <v>3872</v>
      </c>
      <c r="T897" s="22" t="s">
        <v>754</v>
      </c>
      <c r="U897" s="22" t="s">
        <v>384</v>
      </c>
      <c r="V897" s="22">
        <v>240</v>
      </c>
      <c r="W897" s="22" t="s">
        <v>377</v>
      </c>
      <c r="X897" s="22" t="s">
        <v>378</v>
      </c>
      <c r="Y897" s="22" t="s">
        <v>210</v>
      </c>
      <c r="Z897" s="22">
        <v>9106</v>
      </c>
      <c r="AA897" s="22" t="s">
        <v>732</v>
      </c>
      <c r="AC897" t="str">
        <f>+Combinar1[[#This Row],[Descripción Filtro URL 1]]</f>
        <v>Galvarino</v>
      </c>
      <c r="AD897" t="str">
        <f>+Combinar1[[#This Row],[titulo]]&amp;AC897&amp;", "&amp;Combinar1[[#This Row],[temporalidad]]</f>
        <v>Cantidad de Espacios Culturales con Acceso para Discapacitados en la comuna de Galvarino, Año 2021</v>
      </c>
      <c r="AE897" t="str">
        <f>+Combinar1[[#This Row],[descripcion_larga]]&amp;AC897&amp;", según datos del "&amp;Combinar1[[#This Row],[fuente]]&amp;", "&amp;Combinar1[[#This Row],[temporalidad]]</f>
        <v>Gráfico que muestra la cantidad de espacios culturales con o sin acceso para discapacitados en la comuna de Galvarino, según datos del Observatorio Cultural, Año 2021</v>
      </c>
      <c r="AF897" t="e">
        <f>+Combinar1[[#This Row],[url]]&amp;Combinar1[[#This Row],[Complemento Link]]&amp;Combinar1[[#This Row],[id_fil_url 1]]&amp;#REF!&amp;#REF!</f>
        <v>#REF!</v>
      </c>
    </row>
    <row r="898" spans="1:32" x14ac:dyDescent="0.3">
      <c r="A898" s="22">
        <v>1</v>
      </c>
      <c r="B898" s="22" t="s">
        <v>376</v>
      </c>
      <c r="C898">
        <v>2</v>
      </c>
      <c r="D898" s="22">
        <v>2</v>
      </c>
      <c r="E898" s="22" t="s">
        <v>746</v>
      </c>
      <c r="F898" s="22"/>
      <c r="G898" s="22" t="s">
        <v>738</v>
      </c>
      <c r="H898" s="22" t="s">
        <v>737</v>
      </c>
      <c r="I898" s="22" t="s">
        <v>733</v>
      </c>
      <c r="K898" s="22" t="s">
        <v>731</v>
      </c>
      <c r="L898" s="22" t="s">
        <v>746</v>
      </c>
      <c r="M898" s="22" t="s">
        <v>735</v>
      </c>
      <c r="N898" s="22" t="s">
        <v>743</v>
      </c>
      <c r="O898" s="22" t="s">
        <v>744</v>
      </c>
      <c r="P898" s="22" t="s">
        <v>3860</v>
      </c>
      <c r="Q898" t="s">
        <v>5944</v>
      </c>
      <c r="R898" s="22" t="s">
        <v>734</v>
      </c>
      <c r="S898" s="22" t="s">
        <v>3871</v>
      </c>
      <c r="T898" s="22" t="s">
        <v>755</v>
      </c>
      <c r="U898" s="22" t="s">
        <v>384</v>
      </c>
      <c r="V898" s="22">
        <v>240</v>
      </c>
      <c r="W898" s="22" t="s">
        <v>377</v>
      </c>
      <c r="X898" s="22" t="s">
        <v>378</v>
      </c>
      <c r="Y898" s="22" t="s">
        <v>210</v>
      </c>
      <c r="Z898" s="22">
        <v>9106</v>
      </c>
      <c r="AA898" s="22" t="s">
        <v>732</v>
      </c>
      <c r="AC898" t="str">
        <f>+Combinar1[[#This Row],[Descripción Filtro URL 1]]</f>
        <v>Galvarino</v>
      </c>
      <c r="AD898" t="str">
        <f>+Combinar1[[#This Row],[titulo]]&amp;AC898&amp;", "&amp;Combinar1[[#This Row],[temporalidad]]</f>
        <v>Cantidad de Espacios Culturales por Tipo en la comuna de Galvarino, Año 2021</v>
      </c>
      <c r="AE898" t="str">
        <f>+Combinar1[[#This Row],[descripcion_larga]]&amp;AC898&amp;", según datos del "&amp;Combinar1[[#This Row],[fuente]]&amp;", "&amp;Combinar1[[#This Row],[temporalidad]]</f>
        <v>Gráfico que muestra la cantidad de espacios culturales por tipo en la comuna de Galvarino, según datos del Observatorio Cultural, Año 2021</v>
      </c>
      <c r="AF898" t="e">
        <f>+Combinar1[[#This Row],[url]]&amp;Combinar1[[#This Row],[Complemento Link]]&amp;Combinar1[[#This Row],[id_fil_url 1]]&amp;#REF!&amp;#REF!</f>
        <v>#REF!</v>
      </c>
    </row>
    <row r="899" spans="1:32" x14ac:dyDescent="0.3">
      <c r="A899" s="22">
        <v>1</v>
      </c>
      <c r="B899" s="22" t="s">
        <v>376</v>
      </c>
      <c r="C899">
        <v>3</v>
      </c>
      <c r="D899" s="22">
        <v>3</v>
      </c>
      <c r="E899" s="22" t="s">
        <v>748</v>
      </c>
      <c r="F899" s="22"/>
      <c r="G899" s="22" t="s">
        <v>739</v>
      </c>
      <c r="H899" s="22" t="s">
        <v>737</v>
      </c>
      <c r="I899" s="22" t="s">
        <v>733</v>
      </c>
      <c r="K899" s="22" t="s">
        <v>731</v>
      </c>
      <c r="L899" s="22" t="s">
        <v>748</v>
      </c>
      <c r="M899" s="22" t="s">
        <v>735</v>
      </c>
      <c r="N899" s="22" t="s">
        <v>743</v>
      </c>
      <c r="O899" s="22" t="s">
        <v>744</v>
      </c>
      <c r="P899" s="22" t="s">
        <v>3863</v>
      </c>
      <c r="Q899" t="s">
        <v>3866</v>
      </c>
      <c r="R899" s="22" t="s">
        <v>734</v>
      </c>
      <c r="S899" s="22" t="s">
        <v>3868</v>
      </c>
      <c r="T899" s="22" t="s">
        <v>756</v>
      </c>
      <c r="U899" s="22" t="s">
        <v>384</v>
      </c>
      <c r="V899" s="22">
        <v>240</v>
      </c>
      <c r="W899" s="22" t="s">
        <v>377</v>
      </c>
      <c r="X899" s="22" t="s">
        <v>378</v>
      </c>
      <c r="Y899" s="22" t="s">
        <v>210</v>
      </c>
      <c r="Z899" s="22">
        <v>9106</v>
      </c>
      <c r="AA899" s="22" t="s">
        <v>732</v>
      </c>
      <c r="AC899" t="str">
        <f>+Combinar1[[#This Row],[Descripción Filtro URL 1]]</f>
        <v>Galvarino</v>
      </c>
      <c r="AD899" t="str">
        <f>+Combinar1[[#This Row],[titulo]]&amp;AC899&amp;", "&amp;Combinar1[[#This Row],[temporalidad]]</f>
        <v>Cantidad de Espacios Culturales según su Estado de Mantención en la comuna de Galvarino, Año 2021</v>
      </c>
      <c r="AE899" t="str">
        <f>+Combinar1[[#This Row],[descripcion_larga]]&amp;AC899&amp;", según datos del "&amp;Combinar1[[#This Row],[fuente]]&amp;", "&amp;Combinar1[[#This Row],[temporalidad]]</f>
        <v>Gráfico que muestra la cantidad de espacios culturales según su estado de mantención en la comuna de Galvarino, según datos del Observatorio Cultural, Año 2021</v>
      </c>
      <c r="AF899" t="e">
        <f>+Combinar1[[#This Row],[url]]&amp;Combinar1[[#This Row],[Complemento Link]]&amp;Combinar1[[#This Row],[id_fil_url 1]]&amp;#REF!&amp;#REF!</f>
        <v>#REF!</v>
      </c>
    </row>
    <row r="900" spans="1:32" x14ac:dyDescent="0.3">
      <c r="A900" s="22">
        <v>1</v>
      </c>
      <c r="B900" s="22" t="s">
        <v>376</v>
      </c>
      <c r="C900">
        <v>4</v>
      </c>
      <c r="D900" s="22">
        <v>4</v>
      </c>
      <c r="E900" s="22" t="s">
        <v>750</v>
      </c>
      <c r="F900" s="22"/>
      <c r="G900" s="22" t="s">
        <v>740</v>
      </c>
      <c r="H900" s="22" t="s">
        <v>737</v>
      </c>
      <c r="I900" s="22" t="s">
        <v>733</v>
      </c>
      <c r="K900" s="22" t="s">
        <v>731</v>
      </c>
      <c r="L900" s="22" t="s">
        <v>750</v>
      </c>
      <c r="M900" s="22" t="s">
        <v>735</v>
      </c>
      <c r="N900" s="22" t="s">
        <v>743</v>
      </c>
      <c r="O900" s="22" t="s">
        <v>744</v>
      </c>
      <c r="P900" s="22" t="s">
        <v>3861</v>
      </c>
      <c r="Q900" t="s">
        <v>3867</v>
      </c>
      <c r="R900" s="22" t="s">
        <v>734</v>
      </c>
      <c r="S900" s="22" t="s">
        <v>3869</v>
      </c>
      <c r="T900" s="22" t="s">
        <v>757</v>
      </c>
      <c r="U900" s="22" t="s">
        <v>384</v>
      </c>
      <c r="V900" s="22">
        <v>240</v>
      </c>
      <c r="W900" s="22" t="s">
        <v>377</v>
      </c>
      <c r="X900" s="22" t="s">
        <v>378</v>
      </c>
      <c r="Y900" s="22" t="s">
        <v>210</v>
      </c>
      <c r="Z900" s="22">
        <v>9106</v>
      </c>
      <c r="AA900" s="22" t="s">
        <v>732</v>
      </c>
      <c r="AC900" t="str">
        <f>+Combinar1[[#This Row],[Descripción Filtro URL 1]]</f>
        <v>Galvarino</v>
      </c>
      <c r="AD900" t="str">
        <f>+Combinar1[[#This Row],[titulo]]&amp;AC900&amp;", "&amp;Combinar1[[#This Row],[temporalidad]]</f>
        <v>Cantidad de Espacios Culturales según su Fuente de Financiamiento en la comuna de Galvarino, Año 2021</v>
      </c>
      <c r="AE900" t="str">
        <f>+Combinar1[[#This Row],[descripcion_larga]]&amp;AC900&amp;", según datos del "&amp;Combinar1[[#This Row],[fuente]]&amp;", "&amp;Combinar1[[#This Row],[temporalidad]]</f>
        <v>Gráfico que muestra la cantidad de espacios culturales según su fuente de financiamiento en la comuna de Galvarino, según datos del Observatorio Cultural, Año 2021</v>
      </c>
      <c r="AF900" t="e">
        <f>+Combinar1[[#This Row],[url]]&amp;Combinar1[[#This Row],[Complemento Link]]&amp;Combinar1[[#This Row],[id_fil_url 1]]&amp;#REF!&amp;#REF!</f>
        <v>#REF!</v>
      </c>
    </row>
    <row r="901" spans="1:32" x14ac:dyDescent="0.3">
      <c r="A901" s="22">
        <v>1</v>
      </c>
      <c r="B901" s="22" t="s">
        <v>376</v>
      </c>
      <c r="C901">
        <v>5</v>
      </c>
      <c r="D901" s="22">
        <v>5</v>
      </c>
      <c r="E901" s="22" t="s">
        <v>752</v>
      </c>
      <c r="F901" s="22"/>
      <c r="G901" s="22" t="s">
        <v>741</v>
      </c>
      <c r="H901" s="22" t="s">
        <v>737</v>
      </c>
      <c r="I901" s="22" t="s">
        <v>733</v>
      </c>
      <c r="K901" s="22" t="s">
        <v>731</v>
      </c>
      <c r="L901" s="22" t="s">
        <v>752</v>
      </c>
      <c r="M901" s="22" t="s">
        <v>735</v>
      </c>
      <c r="N901" s="22" t="s">
        <v>743</v>
      </c>
      <c r="O901" s="22" t="s">
        <v>744</v>
      </c>
      <c r="P901" s="22" t="s">
        <v>3862</v>
      </c>
      <c r="Q901" t="s">
        <v>5943</v>
      </c>
      <c r="R901" s="22" t="s">
        <v>734</v>
      </c>
      <c r="S901" s="22" t="s">
        <v>3870</v>
      </c>
      <c r="T901" s="22" t="s">
        <v>758</v>
      </c>
      <c r="U901" s="22" t="s">
        <v>384</v>
      </c>
      <c r="V901" s="22">
        <v>240</v>
      </c>
      <c r="W901" s="22" t="s">
        <v>377</v>
      </c>
      <c r="X901" s="22" t="s">
        <v>378</v>
      </c>
      <c r="Y901" s="22" t="s">
        <v>210</v>
      </c>
      <c r="Z901" s="22">
        <v>9106</v>
      </c>
      <c r="AA901" s="22" t="s">
        <v>732</v>
      </c>
      <c r="AC901" t="str">
        <f>+Combinar1[[#This Row],[Descripción Filtro URL 1]]</f>
        <v>Galvarino</v>
      </c>
      <c r="AD901" t="str">
        <f>+Combinar1[[#This Row],[titulo]]&amp;AC901&amp;", "&amp;Combinar1[[#This Row],[temporalidad]]</f>
        <v>Cantidad de Espacios Culturales según su Tipo de Titularidad en la comuna de Galvarino, Año 2021</v>
      </c>
      <c r="AE901" t="str">
        <f>+Combinar1[[#This Row],[descripcion_larga]]&amp;AC901&amp;", según datos del "&amp;Combinar1[[#This Row],[fuente]]&amp;", "&amp;Combinar1[[#This Row],[temporalidad]]</f>
        <v>Gráfico que muestra la cantidad de espacios culturales según su tipo de titularidad en la comuna de  Galvarino, según datos del Observatorio Cultural, Año 2021</v>
      </c>
      <c r="AF901" t="e">
        <f>+Combinar1[[#This Row],[url]]&amp;Combinar1[[#This Row],[Complemento Link]]&amp;Combinar1[[#This Row],[id_fil_url 1]]&amp;#REF!&amp;#REF!</f>
        <v>#REF!</v>
      </c>
    </row>
    <row r="902" spans="1:32" x14ac:dyDescent="0.3">
      <c r="A902" s="22">
        <v>1</v>
      </c>
      <c r="B902" s="22" t="s">
        <v>376</v>
      </c>
      <c r="C902">
        <v>1</v>
      </c>
      <c r="D902" s="22">
        <v>1</v>
      </c>
      <c r="E902" s="22" t="s">
        <v>742</v>
      </c>
      <c r="F902" s="22"/>
      <c r="G902" s="22" t="s">
        <v>736</v>
      </c>
      <c r="H902" s="22" t="s">
        <v>737</v>
      </c>
      <c r="I902" s="22" t="s">
        <v>733</v>
      </c>
      <c r="K902" s="22" t="s">
        <v>731</v>
      </c>
      <c r="L902" s="22" t="s">
        <v>742</v>
      </c>
      <c r="M902" s="22" t="s">
        <v>735</v>
      </c>
      <c r="N902" s="22" t="s">
        <v>743</v>
      </c>
      <c r="O902" s="22" t="s">
        <v>744</v>
      </c>
      <c r="P902" s="22" t="s">
        <v>3859</v>
      </c>
      <c r="Q902" t="s">
        <v>3864</v>
      </c>
      <c r="R902" s="22" t="s">
        <v>734</v>
      </c>
      <c r="S902" s="22" t="s">
        <v>3872</v>
      </c>
      <c r="T902" s="22" t="s">
        <v>754</v>
      </c>
      <c r="U902" s="22" t="s">
        <v>384</v>
      </c>
      <c r="V902" s="22">
        <v>240</v>
      </c>
      <c r="W902" s="22" t="s">
        <v>377</v>
      </c>
      <c r="X902" s="22" t="s">
        <v>378</v>
      </c>
      <c r="Y902" s="22" t="s">
        <v>211</v>
      </c>
      <c r="Z902" s="22">
        <v>9107</v>
      </c>
      <c r="AA902" s="22" t="s">
        <v>732</v>
      </c>
      <c r="AC902" t="str">
        <f>+Combinar1[[#This Row],[Descripción Filtro URL 1]]</f>
        <v>Gorbea</v>
      </c>
      <c r="AD902" t="str">
        <f>+Combinar1[[#This Row],[titulo]]&amp;AC902&amp;", "&amp;Combinar1[[#This Row],[temporalidad]]</f>
        <v>Cantidad de Espacios Culturales con Acceso para Discapacitados en la comuna de Gorbea, Año 2021</v>
      </c>
      <c r="AE902" t="str">
        <f>+Combinar1[[#This Row],[descripcion_larga]]&amp;AC902&amp;", según datos del "&amp;Combinar1[[#This Row],[fuente]]&amp;", "&amp;Combinar1[[#This Row],[temporalidad]]</f>
        <v>Gráfico que muestra la cantidad de espacios culturales con o sin acceso para discapacitados en la comuna de Gorbea, según datos del Observatorio Cultural, Año 2021</v>
      </c>
      <c r="AF902" t="e">
        <f>+Combinar1[[#This Row],[url]]&amp;Combinar1[[#This Row],[Complemento Link]]&amp;Combinar1[[#This Row],[id_fil_url 1]]&amp;#REF!&amp;#REF!</f>
        <v>#REF!</v>
      </c>
    </row>
    <row r="903" spans="1:32" x14ac:dyDescent="0.3">
      <c r="A903" s="22">
        <v>1</v>
      </c>
      <c r="B903" s="22" t="s">
        <v>376</v>
      </c>
      <c r="C903">
        <v>2</v>
      </c>
      <c r="D903" s="22">
        <v>2</v>
      </c>
      <c r="E903" s="22" t="s">
        <v>746</v>
      </c>
      <c r="F903" s="22"/>
      <c r="G903" s="22" t="s">
        <v>738</v>
      </c>
      <c r="H903" s="22" t="s">
        <v>737</v>
      </c>
      <c r="I903" s="22" t="s">
        <v>733</v>
      </c>
      <c r="K903" s="22" t="s">
        <v>731</v>
      </c>
      <c r="L903" s="22" t="s">
        <v>746</v>
      </c>
      <c r="M903" s="22" t="s">
        <v>735</v>
      </c>
      <c r="N903" s="22" t="s">
        <v>743</v>
      </c>
      <c r="O903" s="22" t="s">
        <v>744</v>
      </c>
      <c r="P903" s="22" t="s">
        <v>3860</v>
      </c>
      <c r="Q903" t="s">
        <v>5944</v>
      </c>
      <c r="R903" s="22" t="s">
        <v>734</v>
      </c>
      <c r="S903" s="22" t="s">
        <v>3871</v>
      </c>
      <c r="T903" s="22" t="s">
        <v>755</v>
      </c>
      <c r="U903" s="22" t="s">
        <v>384</v>
      </c>
      <c r="V903" s="22">
        <v>240</v>
      </c>
      <c r="W903" s="22" t="s">
        <v>377</v>
      </c>
      <c r="X903" s="22" t="s">
        <v>378</v>
      </c>
      <c r="Y903" s="22" t="s">
        <v>211</v>
      </c>
      <c r="Z903" s="22">
        <v>9107</v>
      </c>
      <c r="AA903" s="22" t="s">
        <v>732</v>
      </c>
      <c r="AC903" t="str">
        <f>+Combinar1[[#This Row],[Descripción Filtro URL 1]]</f>
        <v>Gorbea</v>
      </c>
      <c r="AD903" t="str">
        <f>+Combinar1[[#This Row],[titulo]]&amp;AC903&amp;", "&amp;Combinar1[[#This Row],[temporalidad]]</f>
        <v>Cantidad de Espacios Culturales por Tipo en la comuna de Gorbea, Año 2021</v>
      </c>
      <c r="AE903" t="str">
        <f>+Combinar1[[#This Row],[descripcion_larga]]&amp;AC903&amp;", según datos del "&amp;Combinar1[[#This Row],[fuente]]&amp;", "&amp;Combinar1[[#This Row],[temporalidad]]</f>
        <v>Gráfico que muestra la cantidad de espacios culturales por tipo en la comuna de Gorbea, según datos del Observatorio Cultural, Año 2021</v>
      </c>
      <c r="AF903" t="e">
        <f>+Combinar1[[#This Row],[url]]&amp;Combinar1[[#This Row],[Complemento Link]]&amp;Combinar1[[#This Row],[id_fil_url 1]]&amp;#REF!&amp;#REF!</f>
        <v>#REF!</v>
      </c>
    </row>
    <row r="904" spans="1:32" x14ac:dyDescent="0.3">
      <c r="A904" s="22">
        <v>1</v>
      </c>
      <c r="B904" s="22" t="s">
        <v>376</v>
      </c>
      <c r="C904">
        <v>3</v>
      </c>
      <c r="D904" s="22">
        <v>3</v>
      </c>
      <c r="E904" s="22" t="s">
        <v>748</v>
      </c>
      <c r="F904" s="22"/>
      <c r="G904" s="22" t="s">
        <v>739</v>
      </c>
      <c r="H904" s="22" t="s">
        <v>737</v>
      </c>
      <c r="I904" s="22" t="s">
        <v>733</v>
      </c>
      <c r="K904" s="22" t="s">
        <v>731</v>
      </c>
      <c r="L904" s="22" t="s">
        <v>748</v>
      </c>
      <c r="M904" s="22" t="s">
        <v>735</v>
      </c>
      <c r="N904" s="22" t="s">
        <v>743</v>
      </c>
      <c r="O904" s="22" t="s">
        <v>744</v>
      </c>
      <c r="P904" s="22" t="s">
        <v>3863</v>
      </c>
      <c r="Q904" t="s">
        <v>3866</v>
      </c>
      <c r="R904" s="22" t="s">
        <v>734</v>
      </c>
      <c r="S904" s="22" t="s">
        <v>3868</v>
      </c>
      <c r="T904" s="22" t="s">
        <v>756</v>
      </c>
      <c r="U904" s="22" t="s">
        <v>384</v>
      </c>
      <c r="V904" s="22">
        <v>240</v>
      </c>
      <c r="W904" s="22" t="s">
        <v>377</v>
      </c>
      <c r="X904" s="22" t="s">
        <v>378</v>
      </c>
      <c r="Y904" s="22" t="s">
        <v>211</v>
      </c>
      <c r="Z904" s="22">
        <v>9107</v>
      </c>
      <c r="AA904" s="22" t="s">
        <v>732</v>
      </c>
      <c r="AC904" t="str">
        <f>+Combinar1[[#This Row],[Descripción Filtro URL 1]]</f>
        <v>Gorbea</v>
      </c>
      <c r="AD904" t="str">
        <f>+Combinar1[[#This Row],[titulo]]&amp;AC904&amp;", "&amp;Combinar1[[#This Row],[temporalidad]]</f>
        <v>Cantidad de Espacios Culturales según su Estado de Mantención en la comuna de Gorbea, Año 2021</v>
      </c>
      <c r="AE904" t="str">
        <f>+Combinar1[[#This Row],[descripcion_larga]]&amp;AC904&amp;", según datos del "&amp;Combinar1[[#This Row],[fuente]]&amp;", "&amp;Combinar1[[#This Row],[temporalidad]]</f>
        <v>Gráfico que muestra la cantidad de espacios culturales según su estado de mantención en la comuna de Gorbea, según datos del Observatorio Cultural, Año 2021</v>
      </c>
      <c r="AF904" t="e">
        <f>+Combinar1[[#This Row],[url]]&amp;Combinar1[[#This Row],[Complemento Link]]&amp;Combinar1[[#This Row],[id_fil_url 1]]&amp;#REF!&amp;#REF!</f>
        <v>#REF!</v>
      </c>
    </row>
    <row r="905" spans="1:32" x14ac:dyDescent="0.3">
      <c r="A905" s="22">
        <v>1</v>
      </c>
      <c r="B905" s="22" t="s">
        <v>376</v>
      </c>
      <c r="C905">
        <v>4</v>
      </c>
      <c r="D905" s="22">
        <v>4</v>
      </c>
      <c r="E905" s="22" t="s">
        <v>750</v>
      </c>
      <c r="F905" s="22"/>
      <c r="G905" s="22" t="s">
        <v>740</v>
      </c>
      <c r="H905" s="22" t="s">
        <v>737</v>
      </c>
      <c r="I905" s="22" t="s">
        <v>733</v>
      </c>
      <c r="K905" s="22" t="s">
        <v>731</v>
      </c>
      <c r="L905" s="22" t="s">
        <v>750</v>
      </c>
      <c r="M905" s="22" t="s">
        <v>735</v>
      </c>
      <c r="N905" s="22" t="s">
        <v>743</v>
      </c>
      <c r="O905" s="22" t="s">
        <v>744</v>
      </c>
      <c r="P905" s="22" t="s">
        <v>3861</v>
      </c>
      <c r="Q905" t="s">
        <v>3867</v>
      </c>
      <c r="R905" s="22" t="s">
        <v>734</v>
      </c>
      <c r="S905" s="22" t="s">
        <v>3869</v>
      </c>
      <c r="T905" s="22" t="s">
        <v>757</v>
      </c>
      <c r="U905" s="22" t="s">
        <v>384</v>
      </c>
      <c r="V905" s="22">
        <v>240</v>
      </c>
      <c r="W905" s="22" t="s">
        <v>377</v>
      </c>
      <c r="X905" s="22" t="s">
        <v>378</v>
      </c>
      <c r="Y905" s="22" t="s">
        <v>211</v>
      </c>
      <c r="Z905" s="22">
        <v>9107</v>
      </c>
      <c r="AA905" s="22" t="s">
        <v>732</v>
      </c>
      <c r="AC905" t="str">
        <f>+Combinar1[[#This Row],[Descripción Filtro URL 1]]</f>
        <v>Gorbea</v>
      </c>
      <c r="AD905" t="str">
        <f>+Combinar1[[#This Row],[titulo]]&amp;AC905&amp;", "&amp;Combinar1[[#This Row],[temporalidad]]</f>
        <v>Cantidad de Espacios Culturales según su Fuente de Financiamiento en la comuna de Gorbea, Año 2021</v>
      </c>
      <c r="AE905" t="str">
        <f>+Combinar1[[#This Row],[descripcion_larga]]&amp;AC905&amp;", según datos del "&amp;Combinar1[[#This Row],[fuente]]&amp;", "&amp;Combinar1[[#This Row],[temporalidad]]</f>
        <v>Gráfico que muestra la cantidad de espacios culturales según su fuente de financiamiento en la comuna de Gorbea, según datos del Observatorio Cultural, Año 2021</v>
      </c>
      <c r="AF905" t="e">
        <f>+Combinar1[[#This Row],[url]]&amp;Combinar1[[#This Row],[Complemento Link]]&amp;Combinar1[[#This Row],[id_fil_url 1]]&amp;#REF!&amp;#REF!</f>
        <v>#REF!</v>
      </c>
    </row>
    <row r="906" spans="1:32" x14ac:dyDescent="0.3">
      <c r="A906" s="22">
        <v>1</v>
      </c>
      <c r="B906" s="22" t="s">
        <v>376</v>
      </c>
      <c r="C906">
        <v>5</v>
      </c>
      <c r="D906" s="22">
        <v>5</v>
      </c>
      <c r="E906" s="22" t="s">
        <v>752</v>
      </c>
      <c r="F906" s="22"/>
      <c r="G906" s="22" t="s">
        <v>741</v>
      </c>
      <c r="H906" s="22" t="s">
        <v>737</v>
      </c>
      <c r="I906" s="22" t="s">
        <v>733</v>
      </c>
      <c r="K906" s="22" t="s">
        <v>731</v>
      </c>
      <c r="L906" s="22" t="s">
        <v>752</v>
      </c>
      <c r="M906" s="22" t="s">
        <v>735</v>
      </c>
      <c r="N906" s="22" t="s">
        <v>743</v>
      </c>
      <c r="O906" s="22" t="s">
        <v>744</v>
      </c>
      <c r="P906" s="22" t="s">
        <v>3862</v>
      </c>
      <c r="Q906" t="s">
        <v>5943</v>
      </c>
      <c r="R906" s="22" t="s">
        <v>734</v>
      </c>
      <c r="S906" s="22" t="s">
        <v>3870</v>
      </c>
      <c r="T906" s="22" t="s">
        <v>758</v>
      </c>
      <c r="U906" s="22" t="s">
        <v>384</v>
      </c>
      <c r="V906" s="22">
        <v>240</v>
      </c>
      <c r="W906" s="22" t="s">
        <v>377</v>
      </c>
      <c r="X906" s="22" t="s">
        <v>378</v>
      </c>
      <c r="Y906" s="22" t="s">
        <v>211</v>
      </c>
      <c r="Z906" s="22">
        <v>9107</v>
      </c>
      <c r="AA906" s="22" t="s">
        <v>732</v>
      </c>
      <c r="AC906" t="str">
        <f>+Combinar1[[#This Row],[Descripción Filtro URL 1]]</f>
        <v>Gorbea</v>
      </c>
      <c r="AD906" t="str">
        <f>+Combinar1[[#This Row],[titulo]]&amp;AC906&amp;", "&amp;Combinar1[[#This Row],[temporalidad]]</f>
        <v>Cantidad de Espacios Culturales según su Tipo de Titularidad en la comuna de Gorbea, Año 2021</v>
      </c>
      <c r="AE906" t="str">
        <f>+Combinar1[[#This Row],[descripcion_larga]]&amp;AC906&amp;", según datos del "&amp;Combinar1[[#This Row],[fuente]]&amp;", "&amp;Combinar1[[#This Row],[temporalidad]]</f>
        <v>Gráfico que muestra la cantidad de espacios culturales según su tipo de titularidad en la comuna de  Gorbea, según datos del Observatorio Cultural, Año 2021</v>
      </c>
      <c r="AF906" t="e">
        <f>+Combinar1[[#This Row],[url]]&amp;Combinar1[[#This Row],[Complemento Link]]&amp;Combinar1[[#This Row],[id_fil_url 1]]&amp;#REF!&amp;#REF!</f>
        <v>#REF!</v>
      </c>
    </row>
    <row r="907" spans="1:32" x14ac:dyDescent="0.3">
      <c r="A907" s="22">
        <v>1</v>
      </c>
      <c r="B907" s="22" t="s">
        <v>376</v>
      </c>
      <c r="C907">
        <v>1</v>
      </c>
      <c r="D907" s="22">
        <v>1</v>
      </c>
      <c r="E907" s="22" t="s">
        <v>742</v>
      </c>
      <c r="F907" s="22"/>
      <c r="G907" s="22" t="s">
        <v>736</v>
      </c>
      <c r="H907" s="22" t="s">
        <v>737</v>
      </c>
      <c r="I907" s="22" t="s">
        <v>733</v>
      </c>
      <c r="K907" s="22" t="s">
        <v>731</v>
      </c>
      <c r="L907" s="22" t="s">
        <v>742</v>
      </c>
      <c r="M907" s="22" t="s">
        <v>735</v>
      </c>
      <c r="N907" s="22" t="s">
        <v>743</v>
      </c>
      <c r="O907" s="22" t="s">
        <v>744</v>
      </c>
      <c r="P907" s="22" t="s">
        <v>3859</v>
      </c>
      <c r="Q907" t="s">
        <v>3864</v>
      </c>
      <c r="R907" s="22" t="s">
        <v>734</v>
      </c>
      <c r="S907" s="22" t="s">
        <v>3872</v>
      </c>
      <c r="T907" s="22" t="s">
        <v>754</v>
      </c>
      <c r="U907" s="22" t="s">
        <v>384</v>
      </c>
      <c r="V907" s="22">
        <v>240</v>
      </c>
      <c r="W907" s="22" t="s">
        <v>377</v>
      </c>
      <c r="X907" s="22" t="s">
        <v>378</v>
      </c>
      <c r="Y907" s="22" t="s">
        <v>212</v>
      </c>
      <c r="Z907" s="22">
        <v>9108</v>
      </c>
      <c r="AA907" s="22" t="s">
        <v>732</v>
      </c>
      <c r="AC907" t="str">
        <f>+Combinar1[[#This Row],[Descripción Filtro URL 1]]</f>
        <v>Lautaro</v>
      </c>
      <c r="AD907" t="str">
        <f>+Combinar1[[#This Row],[titulo]]&amp;AC907&amp;", "&amp;Combinar1[[#This Row],[temporalidad]]</f>
        <v>Cantidad de Espacios Culturales con Acceso para Discapacitados en la comuna de Lautaro, Año 2021</v>
      </c>
      <c r="AE907" t="str">
        <f>+Combinar1[[#This Row],[descripcion_larga]]&amp;AC907&amp;", según datos del "&amp;Combinar1[[#This Row],[fuente]]&amp;", "&amp;Combinar1[[#This Row],[temporalidad]]</f>
        <v>Gráfico que muestra la cantidad de espacios culturales con o sin acceso para discapacitados en la comuna de Lautaro, según datos del Observatorio Cultural, Año 2021</v>
      </c>
      <c r="AF907" t="e">
        <f>+Combinar1[[#This Row],[url]]&amp;Combinar1[[#This Row],[Complemento Link]]&amp;Combinar1[[#This Row],[id_fil_url 1]]&amp;#REF!&amp;#REF!</f>
        <v>#REF!</v>
      </c>
    </row>
    <row r="908" spans="1:32" x14ac:dyDescent="0.3">
      <c r="A908" s="22">
        <v>1</v>
      </c>
      <c r="B908" s="22" t="s">
        <v>376</v>
      </c>
      <c r="C908">
        <v>2</v>
      </c>
      <c r="D908" s="22">
        <v>2</v>
      </c>
      <c r="E908" s="22" t="s">
        <v>746</v>
      </c>
      <c r="F908" s="22"/>
      <c r="G908" s="22" t="s">
        <v>738</v>
      </c>
      <c r="H908" s="22" t="s">
        <v>737</v>
      </c>
      <c r="I908" s="22" t="s">
        <v>733</v>
      </c>
      <c r="K908" s="22" t="s">
        <v>731</v>
      </c>
      <c r="L908" s="22" t="s">
        <v>746</v>
      </c>
      <c r="M908" s="22" t="s">
        <v>735</v>
      </c>
      <c r="N908" s="22" t="s">
        <v>743</v>
      </c>
      <c r="O908" s="22" t="s">
        <v>744</v>
      </c>
      <c r="P908" s="22" t="s">
        <v>3860</v>
      </c>
      <c r="Q908" t="s">
        <v>5944</v>
      </c>
      <c r="R908" s="22" t="s">
        <v>734</v>
      </c>
      <c r="S908" s="22" t="s">
        <v>3871</v>
      </c>
      <c r="T908" s="22" t="s">
        <v>755</v>
      </c>
      <c r="U908" s="22" t="s">
        <v>384</v>
      </c>
      <c r="V908" s="22">
        <v>240</v>
      </c>
      <c r="W908" s="22" t="s">
        <v>377</v>
      </c>
      <c r="X908" s="22" t="s">
        <v>378</v>
      </c>
      <c r="Y908" s="22" t="s">
        <v>212</v>
      </c>
      <c r="Z908" s="22">
        <v>9108</v>
      </c>
      <c r="AA908" s="22" t="s">
        <v>732</v>
      </c>
      <c r="AC908" t="str">
        <f>+Combinar1[[#This Row],[Descripción Filtro URL 1]]</f>
        <v>Lautaro</v>
      </c>
      <c r="AD908" t="str">
        <f>+Combinar1[[#This Row],[titulo]]&amp;AC908&amp;", "&amp;Combinar1[[#This Row],[temporalidad]]</f>
        <v>Cantidad de Espacios Culturales por Tipo en la comuna de Lautaro, Año 2021</v>
      </c>
      <c r="AE908" t="str">
        <f>+Combinar1[[#This Row],[descripcion_larga]]&amp;AC908&amp;", según datos del "&amp;Combinar1[[#This Row],[fuente]]&amp;", "&amp;Combinar1[[#This Row],[temporalidad]]</f>
        <v>Gráfico que muestra la cantidad de espacios culturales por tipo en la comuna de Lautaro, según datos del Observatorio Cultural, Año 2021</v>
      </c>
      <c r="AF908" t="e">
        <f>+Combinar1[[#This Row],[url]]&amp;Combinar1[[#This Row],[Complemento Link]]&amp;Combinar1[[#This Row],[id_fil_url 1]]&amp;#REF!&amp;#REF!</f>
        <v>#REF!</v>
      </c>
    </row>
    <row r="909" spans="1:32" x14ac:dyDescent="0.3">
      <c r="A909" s="22">
        <v>1</v>
      </c>
      <c r="B909" s="22" t="s">
        <v>376</v>
      </c>
      <c r="C909">
        <v>3</v>
      </c>
      <c r="D909" s="22">
        <v>3</v>
      </c>
      <c r="E909" s="22" t="s">
        <v>748</v>
      </c>
      <c r="F909" s="22"/>
      <c r="G909" s="22" t="s">
        <v>739</v>
      </c>
      <c r="H909" s="22" t="s">
        <v>737</v>
      </c>
      <c r="I909" s="22" t="s">
        <v>733</v>
      </c>
      <c r="K909" s="22" t="s">
        <v>731</v>
      </c>
      <c r="L909" s="22" t="s">
        <v>748</v>
      </c>
      <c r="M909" s="22" t="s">
        <v>735</v>
      </c>
      <c r="N909" s="22" t="s">
        <v>743</v>
      </c>
      <c r="O909" s="22" t="s">
        <v>744</v>
      </c>
      <c r="P909" s="22" t="s">
        <v>3863</v>
      </c>
      <c r="Q909" t="s">
        <v>3866</v>
      </c>
      <c r="R909" s="22" t="s">
        <v>734</v>
      </c>
      <c r="S909" s="22" t="s">
        <v>3868</v>
      </c>
      <c r="T909" s="22" t="s">
        <v>756</v>
      </c>
      <c r="U909" s="22" t="s">
        <v>384</v>
      </c>
      <c r="V909" s="22">
        <v>240</v>
      </c>
      <c r="W909" s="22" t="s">
        <v>377</v>
      </c>
      <c r="X909" s="22" t="s">
        <v>378</v>
      </c>
      <c r="Y909" s="22" t="s">
        <v>212</v>
      </c>
      <c r="Z909" s="22">
        <v>9108</v>
      </c>
      <c r="AA909" s="22" t="s">
        <v>732</v>
      </c>
      <c r="AC909" t="str">
        <f>+Combinar1[[#This Row],[Descripción Filtro URL 1]]</f>
        <v>Lautaro</v>
      </c>
      <c r="AD909" t="str">
        <f>+Combinar1[[#This Row],[titulo]]&amp;AC909&amp;", "&amp;Combinar1[[#This Row],[temporalidad]]</f>
        <v>Cantidad de Espacios Culturales según su Estado de Mantención en la comuna de Lautaro, Año 2021</v>
      </c>
      <c r="AE909" t="str">
        <f>+Combinar1[[#This Row],[descripcion_larga]]&amp;AC909&amp;", según datos del "&amp;Combinar1[[#This Row],[fuente]]&amp;", "&amp;Combinar1[[#This Row],[temporalidad]]</f>
        <v>Gráfico que muestra la cantidad de espacios culturales según su estado de mantención en la comuna de Lautaro, según datos del Observatorio Cultural, Año 2021</v>
      </c>
      <c r="AF909" t="e">
        <f>+Combinar1[[#This Row],[url]]&amp;Combinar1[[#This Row],[Complemento Link]]&amp;Combinar1[[#This Row],[id_fil_url 1]]&amp;#REF!&amp;#REF!</f>
        <v>#REF!</v>
      </c>
    </row>
    <row r="910" spans="1:32" x14ac:dyDescent="0.3">
      <c r="A910" s="22">
        <v>1</v>
      </c>
      <c r="B910" s="22" t="s">
        <v>376</v>
      </c>
      <c r="C910">
        <v>4</v>
      </c>
      <c r="D910" s="22">
        <v>4</v>
      </c>
      <c r="E910" s="22" t="s">
        <v>750</v>
      </c>
      <c r="F910" s="22"/>
      <c r="G910" s="22" t="s">
        <v>740</v>
      </c>
      <c r="H910" s="22" t="s">
        <v>737</v>
      </c>
      <c r="I910" s="22" t="s">
        <v>733</v>
      </c>
      <c r="K910" s="22" t="s">
        <v>731</v>
      </c>
      <c r="L910" s="22" t="s">
        <v>750</v>
      </c>
      <c r="M910" s="22" t="s">
        <v>735</v>
      </c>
      <c r="N910" s="22" t="s">
        <v>743</v>
      </c>
      <c r="O910" s="22" t="s">
        <v>744</v>
      </c>
      <c r="P910" s="22" t="s">
        <v>3861</v>
      </c>
      <c r="Q910" t="s">
        <v>3867</v>
      </c>
      <c r="R910" s="22" t="s">
        <v>734</v>
      </c>
      <c r="S910" s="22" t="s">
        <v>3869</v>
      </c>
      <c r="T910" s="22" t="s">
        <v>757</v>
      </c>
      <c r="U910" s="22" t="s">
        <v>384</v>
      </c>
      <c r="V910" s="22">
        <v>240</v>
      </c>
      <c r="W910" s="22" t="s">
        <v>377</v>
      </c>
      <c r="X910" s="22" t="s">
        <v>378</v>
      </c>
      <c r="Y910" s="22" t="s">
        <v>212</v>
      </c>
      <c r="Z910" s="22">
        <v>9108</v>
      </c>
      <c r="AA910" s="22" t="s">
        <v>732</v>
      </c>
      <c r="AC910" t="str">
        <f>+Combinar1[[#This Row],[Descripción Filtro URL 1]]</f>
        <v>Lautaro</v>
      </c>
      <c r="AD910" t="str">
        <f>+Combinar1[[#This Row],[titulo]]&amp;AC910&amp;", "&amp;Combinar1[[#This Row],[temporalidad]]</f>
        <v>Cantidad de Espacios Culturales según su Fuente de Financiamiento en la comuna de Lautaro, Año 2021</v>
      </c>
      <c r="AE910" t="str">
        <f>+Combinar1[[#This Row],[descripcion_larga]]&amp;AC910&amp;", según datos del "&amp;Combinar1[[#This Row],[fuente]]&amp;", "&amp;Combinar1[[#This Row],[temporalidad]]</f>
        <v>Gráfico que muestra la cantidad de espacios culturales según su fuente de financiamiento en la comuna de Lautaro, según datos del Observatorio Cultural, Año 2021</v>
      </c>
      <c r="AF910" t="e">
        <f>+Combinar1[[#This Row],[url]]&amp;Combinar1[[#This Row],[Complemento Link]]&amp;Combinar1[[#This Row],[id_fil_url 1]]&amp;#REF!&amp;#REF!</f>
        <v>#REF!</v>
      </c>
    </row>
    <row r="911" spans="1:32" x14ac:dyDescent="0.3">
      <c r="A911" s="22">
        <v>1</v>
      </c>
      <c r="B911" s="22" t="s">
        <v>376</v>
      </c>
      <c r="C911">
        <v>5</v>
      </c>
      <c r="D911" s="22">
        <v>5</v>
      </c>
      <c r="E911" s="22" t="s">
        <v>752</v>
      </c>
      <c r="F911" s="22"/>
      <c r="G911" s="22" t="s">
        <v>741</v>
      </c>
      <c r="H911" s="22" t="s">
        <v>737</v>
      </c>
      <c r="I911" s="22" t="s">
        <v>733</v>
      </c>
      <c r="K911" s="22" t="s">
        <v>731</v>
      </c>
      <c r="L911" s="22" t="s">
        <v>752</v>
      </c>
      <c r="M911" s="22" t="s">
        <v>735</v>
      </c>
      <c r="N911" s="22" t="s">
        <v>743</v>
      </c>
      <c r="O911" s="22" t="s">
        <v>744</v>
      </c>
      <c r="P911" s="22" t="s">
        <v>3862</v>
      </c>
      <c r="Q911" t="s">
        <v>5943</v>
      </c>
      <c r="R911" s="22" t="s">
        <v>734</v>
      </c>
      <c r="S911" s="22" t="s">
        <v>3870</v>
      </c>
      <c r="T911" s="22" t="s">
        <v>758</v>
      </c>
      <c r="U911" s="22" t="s">
        <v>384</v>
      </c>
      <c r="V911" s="22">
        <v>240</v>
      </c>
      <c r="W911" s="22" t="s">
        <v>377</v>
      </c>
      <c r="X911" s="22" t="s">
        <v>378</v>
      </c>
      <c r="Y911" s="22" t="s">
        <v>212</v>
      </c>
      <c r="Z911" s="22">
        <v>9108</v>
      </c>
      <c r="AA911" s="22" t="s">
        <v>732</v>
      </c>
      <c r="AC911" t="str">
        <f>+Combinar1[[#This Row],[Descripción Filtro URL 1]]</f>
        <v>Lautaro</v>
      </c>
      <c r="AD911" t="str">
        <f>+Combinar1[[#This Row],[titulo]]&amp;AC911&amp;", "&amp;Combinar1[[#This Row],[temporalidad]]</f>
        <v>Cantidad de Espacios Culturales según su Tipo de Titularidad en la comuna de Lautaro, Año 2021</v>
      </c>
      <c r="AE911" t="str">
        <f>+Combinar1[[#This Row],[descripcion_larga]]&amp;AC911&amp;", según datos del "&amp;Combinar1[[#This Row],[fuente]]&amp;", "&amp;Combinar1[[#This Row],[temporalidad]]</f>
        <v>Gráfico que muestra la cantidad de espacios culturales según su tipo de titularidad en la comuna de  Lautaro, según datos del Observatorio Cultural, Año 2021</v>
      </c>
      <c r="AF911" t="e">
        <f>+Combinar1[[#This Row],[url]]&amp;Combinar1[[#This Row],[Complemento Link]]&amp;Combinar1[[#This Row],[id_fil_url 1]]&amp;#REF!&amp;#REF!</f>
        <v>#REF!</v>
      </c>
    </row>
    <row r="912" spans="1:32" x14ac:dyDescent="0.3">
      <c r="A912" s="22">
        <v>1</v>
      </c>
      <c r="B912" s="22" t="s">
        <v>376</v>
      </c>
      <c r="C912">
        <v>1</v>
      </c>
      <c r="D912" s="22">
        <v>1</v>
      </c>
      <c r="E912" s="22" t="s">
        <v>742</v>
      </c>
      <c r="F912" s="22"/>
      <c r="G912" s="22" t="s">
        <v>736</v>
      </c>
      <c r="H912" s="22" t="s">
        <v>737</v>
      </c>
      <c r="I912" s="22" t="s">
        <v>733</v>
      </c>
      <c r="K912" s="22" t="s">
        <v>731</v>
      </c>
      <c r="L912" s="22" t="s">
        <v>742</v>
      </c>
      <c r="M912" s="22" t="s">
        <v>735</v>
      </c>
      <c r="N912" s="22" t="s">
        <v>743</v>
      </c>
      <c r="O912" s="22" t="s">
        <v>744</v>
      </c>
      <c r="P912" s="22" t="s">
        <v>3859</v>
      </c>
      <c r="Q912" t="s">
        <v>3864</v>
      </c>
      <c r="R912" s="22" t="s">
        <v>734</v>
      </c>
      <c r="S912" s="22" t="s">
        <v>3872</v>
      </c>
      <c r="T912" s="22" t="s">
        <v>754</v>
      </c>
      <c r="U912" s="22" t="s">
        <v>384</v>
      </c>
      <c r="V912" s="22">
        <v>240</v>
      </c>
      <c r="W912" s="22" t="s">
        <v>377</v>
      </c>
      <c r="X912" s="22" t="s">
        <v>378</v>
      </c>
      <c r="Y912" s="22" t="s">
        <v>213</v>
      </c>
      <c r="Z912" s="22">
        <v>9109</v>
      </c>
      <c r="AA912" s="22" t="s">
        <v>732</v>
      </c>
      <c r="AC912" t="str">
        <f>+Combinar1[[#This Row],[Descripción Filtro URL 1]]</f>
        <v>Loncoche</v>
      </c>
      <c r="AD912" t="str">
        <f>+Combinar1[[#This Row],[titulo]]&amp;AC912&amp;", "&amp;Combinar1[[#This Row],[temporalidad]]</f>
        <v>Cantidad de Espacios Culturales con Acceso para Discapacitados en la comuna de Loncoche, Año 2021</v>
      </c>
      <c r="AE912" t="str">
        <f>+Combinar1[[#This Row],[descripcion_larga]]&amp;AC912&amp;", según datos del "&amp;Combinar1[[#This Row],[fuente]]&amp;", "&amp;Combinar1[[#This Row],[temporalidad]]</f>
        <v>Gráfico que muestra la cantidad de espacios culturales con o sin acceso para discapacitados en la comuna de Loncoche, según datos del Observatorio Cultural, Año 2021</v>
      </c>
      <c r="AF912" t="e">
        <f>+Combinar1[[#This Row],[url]]&amp;Combinar1[[#This Row],[Complemento Link]]&amp;Combinar1[[#This Row],[id_fil_url 1]]&amp;#REF!&amp;#REF!</f>
        <v>#REF!</v>
      </c>
    </row>
    <row r="913" spans="1:32" x14ac:dyDescent="0.3">
      <c r="A913" s="22">
        <v>1</v>
      </c>
      <c r="B913" s="22" t="s">
        <v>376</v>
      </c>
      <c r="C913">
        <v>2</v>
      </c>
      <c r="D913" s="22">
        <v>2</v>
      </c>
      <c r="E913" s="22" t="s">
        <v>746</v>
      </c>
      <c r="F913" s="22"/>
      <c r="G913" s="22" t="s">
        <v>738</v>
      </c>
      <c r="H913" s="22" t="s">
        <v>737</v>
      </c>
      <c r="I913" s="22" t="s">
        <v>733</v>
      </c>
      <c r="K913" s="22" t="s">
        <v>731</v>
      </c>
      <c r="L913" s="22" t="s">
        <v>746</v>
      </c>
      <c r="M913" s="22" t="s">
        <v>735</v>
      </c>
      <c r="N913" s="22" t="s">
        <v>743</v>
      </c>
      <c r="O913" s="22" t="s">
        <v>744</v>
      </c>
      <c r="P913" s="22" t="s">
        <v>3860</v>
      </c>
      <c r="Q913" t="s">
        <v>5944</v>
      </c>
      <c r="R913" s="22" t="s">
        <v>734</v>
      </c>
      <c r="S913" s="22" t="s">
        <v>3871</v>
      </c>
      <c r="T913" s="22" t="s">
        <v>755</v>
      </c>
      <c r="U913" s="22" t="s">
        <v>384</v>
      </c>
      <c r="V913" s="22">
        <v>240</v>
      </c>
      <c r="W913" s="22" t="s">
        <v>377</v>
      </c>
      <c r="X913" s="22" t="s">
        <v>378</v>
      </c>
      <c r="Y913" s="22" t="s">
        <v>213</v>
      </c>
      <c r="Z913" s="22">
        <v>9109</v>
      </c>
      <c r="AA913" s="22" t="s">
        <v>732</v>
      </c>
      <c r="AC913" t="str">
        <f>+Combinar1[[#This Row],[Descripción Filtro URL 1]]</f>
        <v>Loncoche</v>
      </c>
      <c r="AD913" t="str">
        <f>+Combinar1[[#This Row],[titulo]]&amp;AC913&amp;", "&amp;Combinar1[[#This Row],[temporalidad]]</f>
        <v>Cantidad de Espacios Culturales por Tipo en la comuna de Loncoche, Año 2021</v>
      </c>
      <c r="AE913" t="str">
        <f>+Combinar1[[#This Row],[descripcion_larga]]&amp;AC913&amp;", según datos del "&amp;Combinar1[[#This Row],[fuente]]&amp;", "&amp;Combinar1[[#This Row],[temporalidad]]</f>
        <v>Gráfico que muestra la cantidad de espacios culturales por tipo en la comuna de Loncoche, según datos del Observatorio Cultural, Año 2021</v>
      </c>
      <c r="AF913" t="e">
        <f>+Combinar1[[#This Row],[url]]&amp;Combinar1[[#This Row],[Complemento Link]]&amp;Combinar1[[#This Row],[id_fil_url 1]]&amp;#REF!&amp;#REF!</f>
        <v>#REF!</v>
      </c>
    </row>
    <row r="914" spans="1:32" x14ac:dyDescent="0.3">
      <c r="A914" s="22">
        <v>1</v>
      </c>
      <c r="B914" s="22" t="s">
        <v>376</v>
      </c>
      <c r="C914">
        <v>3</v>
      </c>
      <c r="D914" s="22">
        <v>3</v>
      </c>
      <c r="E914" s="22" t="s">
        <v>748</v>
      </c>
      <c r="F914" s="22"/>
      <c r="G914" s="22" t="s">
        <v>739</v>
      </c>
      <c r="H914" s="22" t="s">
        <v>737</v>
      </c>
      <c r="I914" s="22" t="s">
        <v>733</v>
      </c>
      <c r="K914" s="22" t="s">
        <v>731</v>
      </c>
      <c r="L914" s="22" t="s">
        <v>748</v>
      </c>
      <c r="M914" s="22" t="s">
        <v>735</v>
      </c>
      <c r="N914" s="22" t="s">
        <v>743</v>
      </c>
      <c r="O914" s="22" t="s">
        <v>744</v>
      </c>
      <c r="P914" s="22" t="s">
        <v>3863</v>
      </c>
      <c r="Q914" t="s">
        <v>3866</v>
      </c>
      <c r="R914" s="22" t="s">
        <v>734</v>
      </c>
      <c r="S914" s="22" t="s">
        <v>3868</v>
      </c>
      <c r="T914" s="22" t="s">
        <v>756</v>
      </c>
      <c r="U914" s="22" t="s">
        <v>384</v>
      </c>
      <c r="V914" s="22">
        <v>240</v>
      </c>
      <c r="W914" s="22" t="s">
        <v>377</v>
      </c>
      <c r="X914" s="22" t="s">
        <v>378</v>
      </c>
      <c r="Y914" s="22" t="s">
        <v>213</v>
      </c>
      <c r="Z914" s="22">
        <v>9109</v>
      </c>
      <c r="AA914" s="22" t="s">
        <v>732</v>
      </c>
      <c r="AC914" t="str">
        <f>+Combinar1[[#This Row],[Descripción Filtro URL 1]]</f>
        <v>Loncoche</v>
      </c>
      <c r="AD914" t="str">
        <f>+Combinar1[[#This Row],[titulo]]&amp;AC914&amp;", "&amp;Combinar1[[#This Row],[temporalidad]]</f>
        <v>Cantidad de Espacios Culturales según su Estado de Mantención en la comuna de Loncoche, Año 2021</v>
      </c>
      <c r="AE914" t="str">
        <f>+Combinar1[[#This Row],[descripcion_larga]]&amp;AC914&amp;", según datos del "&amp;Combinar1[[#This Row],[fuente]]&amp;", "&amp;Combinar1[[#This Row],[temporalidad]]</f>
        <v>Gráfico que muestra la cantidad de espacios culturales según su estado de mantención en la comuna de Loncoche, según datos del Observatorio Cultural, Año 2021</v>
      </c>
      <c r="AF914" t="e">
        <f>+Combinar1[[#This Row],[url]]&amp;Combinar1[[#This Row],[Complemento Link]]&amp;Combinar1[[#This Row],[id_fil_url 1]]&amp;#REF!&amp;#REF!</f>
        <v>#REF!</v>
      </c>
    </row>
    <row r="915" spans="1:32" x14ac:dyDescent="0.3">
      <c r="A915" s="22">
        <v>1</v>
      </c>
      <c r="B915" s="22" t="s">
        <v>376</v>
      </c>
      <c r="C915">
        <v>4</v>
      </c>
      <c r="D915" s="22">
        <v>4</v>
      </c>
      <c r="E915" s="22" t="s">
        <v>750</v>
      </c>
      <c r="F915" s="22"/>
      <c r="G915" s="22" t="s">
        <v>740</v>
      </c>
      <c r="H915" s="22" t="s">
        <v>737</v>
      </c>
      <c r="I915" s="22" t="s">
        <v>733</v>
      </c>
      <c r="K915" s="22" t="s">
        <v>731</v>
      </c>
      <c r="L915" s="22" t="s">
        <v>750</v>
      </c>
      <c r="M915" s="22" t="s">
        <v>735</v>
      </c>
      <c r="N915" s="22" t="s">
        <v>743</v>
      </c>
      <c r="O915" s="22" t="s">
        <v>744</v>
      </c>
      <c r="P915" s="22" t="s">
        <v>3861</v>
      </c>
      <c r="Q915" t="s">
        <v>3867</v>
      </c>
      <c r="R915" s="22" t="s">
        <v>734</v>
      </c>
      <c r="S915" s="22" t="s">
        <v>3869</v>
      </c>
      <c r="T915" s="22" t="s">
        <v>757</v>
      </c>
      <c r="U915" s="22" t="s">
        <v>384</v>
      </c>
      <c r="V915" s="22">
        <v>240</v>
      </c>
      <c r="W915" s="22" t="s">
        <v>377</v>
      </c>
      <c r="X915" s="22" t="s">
        <v>378</v>
      </c>
      <c r="Y915" s="22" t="s">
        <v>213</v>
      </c>
      <c r="Z915" s="22">
        <v>9109</v>
      </c>
      <c r="AA915" s="22" t="s">
        <v>732</v>
      </c>
      <c r="AC915" t="str">
        <f>+Combinar1[[#This Row],[Descripción Filtro URL 1]]</f>
        <v>Loncoche</v>
      </c>
      <c r="AD915" t="str">
        <f>+Combinar1[[#This Row],[titulo]]&amp;AC915&amp;", "&amp;Combinar1[[#This Row],[temporalidad]]</f>
        <v>Cantidad de Espacios Culturales según su Fuente de Financiamiento en la comuna de Loncoche, Año 2021</v>
      </c>
      <c r="AE915" t="str">
        <f>+Combinar1[[#This Row],[descripcion_larga]]&amp;AC915&amp;", según datos del "&amp;Combinar1[[#This Row],[fuente]]&amp;", "&amp;Combinar1[[#This Row],[temporalidad]]</f>
        <v>Gráfico que muestra la cantidad de espacios culturales según su fuente de financiamiento en la comuna de Loncoche, según datos del Observatorio Cultural, Año 2021</v>
      </c>
      <c r="AF915" t="e">
        <f>+Combinar1[[#This Row],[url]]&amp;Combinar1[[#This Row],[Complemento Link]]&amp;Combinar1[[#This Row],[id_fil_url 1]]&amp;#REF!&amp;#REF!</f>
        <v>#REF!</v>
      </c>
    </row>
    <row r="916" spans="1:32" x14ac:dyDescent="0.3">
      <c r="A916" s="22">
        <v>1</v>
      </c>
      <c r="B916" s="22" t="s">
        <v>376</v>
      </c>
      <c r="C916">
        <v>5</v>
      </c>
      <c r="D916" s="22">
        <v>5</v>
      </c>
      <c r="E916" s="22" t="s">
        <v>752</v>
      </c>
      <c r="F916" s="22"/>
      <c r="G916" s="22" t="s">
        <v>741</v>
      </c>
      <c r="H916" s="22" t="s">
        <v>737</v>
      </c>
      <c r="I916" s="22" t="s">
        <v>733</v>
      </c>
      <c r="K916" s="22" t="s">
        <v>731</v>
      </c>
      <c r="L916" s="22" t="s">
        <v>752</v>
      </c>
      <c r="M916" s="22" t="s">
        <v>735</v>
      </c>
      <c r="N916" s="22" t="s">
        <v>743</v>
      </c>
      <c r="O916" s="22" t="s">
        <v>744</v>
      </c>
      <c r="P916" s="22" t="s">
        <v>3862</v>
      </c>
      <c r="Q916" t="s">
        <v>5943</v>
      </c>
      <c r="R916" s="22" t="s">
        <v>734</v>
      </c>
      <c r="S916" s="22" t="s">
        <v>3870</v>
      </c>
      <c r="T916" s="22" t="s">
        <v>758</v>
      </c>
      <c r="U916" s="22" t="s">
        <v>384</v>
      </c>
      <c r="V916" s="22">
        <v>240</v>
      </c>
      <c r="W916" s="22" t="s">
        <v>377</v>
      </c>
      <c r="X916" s="22" t="s">
        <v>378</v>
      </c>
      <c r="Y916" s="22" t="s">
        <v>213</v>
      </c>
      <c r="Z916" s="22">
        <v>9109</v>
      </c>
      <c r="AA916" s="22" t="s">
        <v>732</v>
      </c>
      <c r="AC916" t="str">
        <f>+Combinar1[[#This Row],[Descripción Filtro URL 1]]</f>
        <v>Loncoche</v>
      </c>
      <c r="AD916" t="str">
        <f>+Combinar1[[#This Row],[titulo]]&amp;AC916&amp;", "&amp;Combinar1[[#This Row],[temporalidad]]</f>
        <v>Cantidad de Espacios Culturales según su Tipo de Titularidad en la comuna de Loncoche, Año 2021</v>
      </c>
      <c r="AE916" t="str">
        <f>+Combinar1[[#This Row],[descripcion_larga]]&amp;AC916&amp;", según datos del "&amp;Combinar1[[#This Row],[fuente]]&amp;", "&amp;Combinar1[[#This Row],[temporalidad]]</f>
        <v>Gráfico que muestra la cantidad de espacios culturales según su tipo de titularidad en la comuna de  Loncoche, según datos del Observatorio Cultural, Año 2021</v>
      </c>
      <c r="AF916" t="e">
        <f>+Combinar1[[#This Row],[url]]&amp;Combinar1[[#This Row],[Complemento Link]]&amp;Combinar1[[#This Row],[id_fil_url 1]]&amp;#REF!&amp;#REF!</f>
        <v>#REF!</v>
      </c>
    </row>
    <row r="917" spans="1:32" x14ac:dyDescent="0.3">
      <c r="A917" s="22">
        <v>1</v>
      </c>
      <c r="B917" s="22" t="s">
        <v>376</v>
      </c>
      <c r="C917">
        <v>1</v>
      </c>
      <c r="D917" s="22">
        <v>1</v>
      </c>
      <c r="E917" s="22" t="s">
        <v>742</v>
      </c>
      <c r="F917" s="22"/>
      <c r="G917" s="22" t="s">
        <v>736</v>
      </c>
      <c r="H917" s="22" t="s">
        <v>737</v>
      </c>
      <c r="I917" s="22" t="s">
        <v>733</v>
      </c>
      <c r="K917" s="22" t="s">
        <v>731</v>
      </c>
      <c r="L917" s="22" t="s">
        <v>742</v>
      </c>
      <c r="M917" s="22" t="s">
        <v>735</v>
      </c>
      <c r="N917" s="22" t="s">
        <v>743</v>
      </c>
      <c r="O917" s="22" t="s">
        <v>744</v>
      </c>
      <c r="P917" s="22" t="s">
        <v>3859</v>
      </c>
      <c r="Q917" t="s">
        <v>3864</v>
      </c>
      <c r="R917" s="22" t="s">
        <v>734</v>
      </c>
      <c r="S917" s="22" t="s">
        <v>3872</v>
      </c>
      <c r="T917" s="22" t="s">
        <v>754</v>
      </c>
      <c r="U917" s="22" t="s">
        <v>384</v>
      </c>
      <c r="V917" s="22">
        <v>240</v>
      </c>
      <c r="W917" s="22" t="s">
        <v>377</v>
      </c>
      <c r="X917" s="22" t="s">
        <v>378</v>
      </c>
      <c r="Y917" s="22" t="s">
        <v>214</v>
      </c>
      <c r="Z917" s="22">
        <v>9110</v>
      </c>
      <c r="AA917" s="22" t="s">
        <v>732</v>
      </c>
      <c r="AC917" t="str">
        <f>+Combinar1[[#This Row],[Descripción Filtro URL 1]]</f>
        <v>Melipeuco</v>
      </c>
      <c r="AD917" t="str">
        <f>+Combinar1[[#This Row],[titulo]]&amp;AC917&amp;", "&amp;Combinar1[[#This Row],[temporalidad]]</f>
        <v>Cantidad de Espacios Culturales con Acceso para Discapacitados en la comuna de Melipeuco, Año 2021</v>
      </c>
      <c r="AE917" t="str">
        <f>+Combinar1[[#This Row],[descripcion_larga]]&amp;AC917&amp;", según datos del "&amp;Combinar1[[#This Row],[fuente]]&amp;", "&amp;Combinar1[[#This Row],[temporalidad]]</f>
        <v>Gráfico que muestra la cantidad de espacios culturales con o sin acceso para discapacitados en la comuna de Melipeuco, según datos del Observatorio Cultural, Año 2021</v>
      </c>
      <c r="AF917" t="e">
        <f>+Combinar1[[#This Row],[url]]&amp;Combinar1[[#This Row],[Complemento Link]]&amp;Combinar1[[#This Row],[id_fil_url 1]]&amp;#REF!&amp;#REF!</f>
        <v>#REF!</v>
      </c>
    </row>
    <row r="918" spans="1:32" x14ac:dyDescent="0.3">
      <c r="A918" s="22">
        <v>1</v>
      </c>
      <c r="B918" s="22" t="s">
        <v>376</v>
      </c>
      <c r="C918">
        <v>2</v>
      </c>
      <c r="D918" s="22">
        <v>2</v>
      </c>
      <c r="E918" s="22" t="s">
        <v>746</v>
      </c>
      <c r="F918" s="22"/>
      <c r="G918" s="22" t="s">
        <v>738</v>
      </c>
      <c r="H918" s="22" t="s">
        <v>737</v>
      </c>
      <c r="I918" s="22" t="s">
        <v>733</v>
      </c>
      <c r="K918" s="22" t="s">
        <v>731</v>
      </c>
      <c r="L918" s="22" t="s">
        <v>746</v>
      </c>
      <c r="M918" s="22" t="s">
        <v>735</v>
      </c>
      <c r="N918" s="22" t="s">
        <v>743</v>
      </c>
      <c r="O918" s="22" t="s">
        <v>744</v>
      </c>
      <c r="P918" s="22" t="s">
        <v>3860</v>
      </c>
      <c r="Q918" t="s">
        <v>5944</v>
      </c>
      <c r="R918" s="22" t="s">
        <v>734</v>
      </c>
      <c r="S918" s="22" t="s">
        <v>3871</v>
      </c>
      <c r="T918" s="22" t="s">
        <v>755</v>
      </c>
      <c r="U918" s="22" t="s">
        <v>384</v>
      </c>
      <c r="V918" s="22">
        <v>240</v>
      </c>
      <c r="W918" s="22" t="s">
        <v>377</v>
      </c>
      <c r="X918" s="22" t="s">
        <v>378</v>
      </c>
      <c r="Y918" s="22" t="s">
        <v>214</v>
      </c>
      <c r="Z918" s="22">
        <v>9110</v>
      </c>
      <c r="AA918" s="22" t="s">
        <v>732</v>
      </c>
      <c r="AC918" t="str">
        <f>+Combinar1[[#This Row],[Descripción Filtro URL 1]]</f>
        <v>Melipeuco</v>
      </c>
      <c r="AD918" t="str">
        <f>+Combinar1[[#This Row],[titulo]]&amp;AC918&amp;", "&amp;Combinar1[[#This Row],[temporalidad]]</f>
        <v>Cantidad de Espacios Culturales por Tipo en la comuna de Melipeuco, Año 2021</v>
      </c>
      <c r="AE918" t="str">
        <f>+Combinar1[[#This Row],[descripcion_larga]]&amp;AC918&amp;", según datos del "&amp;Combinar1[[#This Row],[fuente]]&amp;", "&amp;Combinar1[[#This Row],[temporalidad]]</f>
        <v>Gráfico que muestra la cantidad de espacios culturales por tipo en la comuna de Melipeuco, según datos del Observatorio Cultural, Año 2021</v>
      </c>
      <c r="AF918" t="e">
        <f>+Combinar1[[#This Row],[url]]&amp;Combinar1[[#This Row],[Complemento Link]]&amp;Combinar1[[#This Row],[id_fil_url 1]]&amp;#REF!&amp;#REF!</f>
        <v>#REF!</v>
      </c>
    </row>
    <row r="919" spans="1:32" x14ac:dyDescent="0.3">
      <c r="A919" s="22">
        <v>1</v>
      </c>
      <c r="B919" s="22" t="s">
        <v>376</v>
      </c>
      <c r="C919">
        <v>3</v>
      </c>
      <c r="D919" s="22">
        <v>3</v>
      </c>
      <c r="E919" s="22" t="s">
        <v>748</v>
      </c>
      <c r="F919" s="22"/>
      <c r="G919" s="22" t="s">
        <v>739</v>
      </c>
      <c r="H919" s="22" t="s">
        <v>737</v>
      </c>
      <c r="I919" s="22" t="s">
        <v>733</v>
      </c>
      <c r="K919" s="22" t="s">
        <v>731</v>
      </c>
      <c r="L919" s="22" t="s">
        <v>748</v>
      </c>
      <c r="M919" s="22" t="s">
        <v>735</v>
      </c>
      <c r="N919" s="22" t="s">
        <v>743</v>
      </c>
      <c r="O919" s="22" t="s">
        <v>744</v>
      </c>
      <c r="P919" s="22" t="s">
        <v>3863</v>
      </c>
      <c r="Q919" t="s">
        <v>3866</v>
      </c>
      <c r="R919" s="22" t="s">
        <v>734</v>
      </c>
      <c r="S919" s="22" t="s">
        <v>3868</v>
      </c>
      <c r="T919" s="22" t="s">
        <v>756</v>
      </c>
      <c r="U919" s="22" t="s">
        <v>384</v>
      </c>
      <c r="V919" s="22">
        <v>240</v>
      </c>
      <c r="W919" s="22" t="s">
        <v>377</v>
      </c>
      <c r="X919" s="22" t="s">
        <v>378</v>
      </c>
      <c r="Y919" s="22" t="s">
        <v>214</v>
      </c>
      <c r="Z919" s="22">
        <v>9110</v>
      </c>
      <c r="AA919" s="22" t="s">
        <v>732</v>
      </c>
      <c r="AC919" t="str">
        <f>+Combinar1[[#This Row],[Descripción Filtro URL 1]]</f>
        <v>Melipeuco</v>
      </c>
      <c r="AD919" t="str">
        <f>+Combinar1[[#This Row],[titulo]]&amp;AC919&amp;", "&amp;Combinar1[[#This Row],[temporalidad]]</f>
        <v>Cantidad de Espacios Culturales según su Estado de Mantención en la comuna de Melipeuco, Año 2021</v>
      </c>
      <c r="AE919" t="str">
        <f>+Combinar1[[#This Row],[descripcion_larga]]&amp;AC919&amp;", según datos del "&amp;Combinar1[[#This Row],[fuente]]&amp;", "&amp;Combinar1[[#This Row],[temporalidad]]</f>
        <v>Gráfico que muestra la cantidad de espacios culturales según su estado de mantención en la comuna de Melipeuco, según datos del Observatorio Cultural, Año 2021</v>
      </c>
      <c r="AF919" t="e">
        <f>+Combinar1[[#This Row],[url]]&amp;Combinar1[[#This Row],[Complemento Link]]&amp;Combinar1[[#This Row],[id_fil_url 1]]&amp;#REF!&amp;#REF!</f>
        <v>#REF!</v>
      </c>
    </row>
    <row r="920" spans="1:32" x14ac:dyDescent="0.3">
      <c r="A920" s="22">
        <v>1</v>
      </c>
      <c r="B920" s="22" t="s">
        <v>376</v>
      </c>
      <c r="C920">
        <v>4</v>
      </c>
      <c r="D920" s="22">
        <v>4</v>
      </c>
      <c r="E920" s="22" t="s">
        <v>750</v>
      </c>
      <c r="F920" s="22"/>
      <c r="G920" s="22" t="s">
        <v>740</v>
      </c>
      <c r="H920" s="22" t="s">
        <v>737</v>
      </c>
      <c r="I920" s="22" t="s">
        <v>733</v>
      </c>
      <c r="K920" s="22" t="s">
        <v>731</v>
      </c>
      <c r="L920" s="22" t="s">
        <v>750</v>
      </c>
      <c r="M920" s="22" t="s">
        <v>735</v>
      </c>
      <c r="N920" s="22" t="s">
        <v>743</v>
      </c>
      <c r="O920" s="22" t="s">
        <v>744</v>
      </c>
      <c r="P920" s="22" t="s">
        <v>3861</v>
      </c>
      <c r="Q920" t="s">
        <v>3867</v>
      </c>
      <c r="R920" s="22" t="s">
        <v>734</v>
      </c>
      <c r="S920" s="22" t="s">
        <v>3869</v>
      </c>
      <c r="T920" s="22" t="s">
        <v>757</v>
      </c>
      <c r="U920" s="22" t="s">
        <v>384</v>
      </c>
      <c r="V920" s="22">
        <v>240</v>
      </c>
      <c r="W920" s="22" t="s">
        <v>377</v>
      </c>
      <c r="X920" s="22" t="s">
        <v>378</v>
      </c>
      <c r="Y920" s="22" t="s">
        <v>214</v>
      </c>
      <c r="Z920" s="22">
        <v>9110</v>
      </c>
      <c r="AA920" s="22" t="s">
        <v>732</v>
      </c>
      <c r="AC920" t="str">
        <f>+Combinar1[[#This Row],[Descripción Filtro URL 1]]</f>
        <v>Melipeuco</v>
      </c>
      <c r="AD920" t="str">
        <f>+Combinar1[[#This Row],[titulo]]&amp;AC920&amp;", "&amp;Combinar1[[#This Row],[temporalidad]]</f>
        <v>Cantidad de Espacios Culturales según su Fuente de Financiamiento en la comuna de Melipeuco, Año 2021</v>
      </c>
      <c r="AE920" t="str">
        <f>+Combinar1[[#This Row],[descripcion_larga]]&amp;AC920&amp;", según datos del "&amp;Combinar1[[#This Row],[fuente]]&amp;", "&amp;Combinar1[[#This Row],[temporalidad]]</f>
        <v>Gráfico que muestra la cantidad de espacios culturales según su fuente de financiamiento en la comuna de Melipeuco, según datos del Observatorio Cultural, Año 2021</v>
      </c>
      <c r="AF920" t="e">
        <f>+Combinar1[[#This Row],[url]]&amp;Combinar1[[#This Row],[Complemento Link]]&amp;Combinar1[[#This Row],[id_fil_url 1]]&amp;#REF!&amp;#REF!</f>
        <v>#REF!</v>
      </c>
    </row>
    <row r="921" spans="1:32" x14ac:dyDescent="0.3">
      <c r="A921" s="22">
        <v>1</v>
      </c>
      <c r="B921" s="22" t="s">
        <v>376</v>
      </c>
      <c r="C921">
        <v>5</v>
      </c>
      <c r="D921" s="22">
        <v>5</v>
      </c>
      <c r="E921" s="22" t="s">
        <v>752</v>
      </c>
      <c r="F921" s="22"/>
      <c r="G921" s="22" t="s">
        <v>741</v>
      </c>
      <c r="H921" s="22" t="s">
        <v>737</v>
      </c>
      <c r="I921" s="22" t="s">
        <v>733</v>
      </c>
      <c r="K921" s="22" t="s">
        <v>731</v>
      </c>
      <c r="L921" s="22" t="s">
        <v>752</v>
      </c>
      <c r="M921" s="22" t="s">
        <v>735</v>
      </c>
      <c r="N921" s="22" t="s">
        <v>743</v>
      </c>
      <c r="O921" s="22" t="s">
        <v>744</v>
      </c>
      <c r="P921" s="22" t="s">
        <v>3862</v>
      </c>
      <c r="Q921" t="s">
        <v>5943</v>
      </c>
      <c r="R921" s="22" t="s">
        <v>734</v>
      </c>
      <c r="S921" s="22" t="s">
        <v>3870</v>
      </c>
      <c r="T921" s="22" t="s">
        <v>758</v>
      </c>
      <c r="U921" s="22" t="s">
        <v>384</v>
      </c>
      <c r="V921" s="22">
        <v>240</v>
      </c>
      <c r="W921" s="22" t="s">
        <v>377</v>
      </c>
      <c r="X921" s="22" t="s">
        <v>378</v>
      </c>
      <c r="Y921" s="22" t="s">
        <v>214</v>
      </c>
      <c r="Z921" s="22">
        <v>9110</v>
      </c>
      <c r="AA921" s="22" t="s">
        <v>732</v>
      </c>
      <c r="AC921" t="str">
        <f>+Combinar1[[#This Row],[Descripción Filtro URL 1]]</f>
        <v>Melipeuco</v>
      </c>
      <c r="AD921" t="str">
        <f>+Combinar1[[#This Row],[titulo]]&amp;AC921&amp;", "&amp;Combinar1[[#This Row],[temporalidad]]</f>
        <v>Cantidad de Espacios Culturales según su Tipo de Titularidad en la comuna de Melipeuco, Año 2021</v>
      </c>
      <c r="AE921" t="str">
        <f>+Combinar1[[#This Row],[descripcion_larga]]&amp;AC921&amp;", según datos del "&amp;Combinar1[[#This Row],[fuente]]&amp;", "&amp;Combinar1[[#This Row],[temporalidad]]</f>
        <v>Gráfico que muestra la cantidad de espacios culturales según su tipo de titularidad en la comuna de  Melipeuco, según datos del Observatorio Cultural, Año 2021</v>
      </c>
      <c r="AF921" t="e">
        <f>+Combinar1[[#This Row],[url]]&amp;Combinar1[[#This Row],[Complemento Link]]&amp;Combinar1[[#This Row],[id_fil_url 1]]&amp;#REF!&amp;#REF!</f>
        <v>#REF!</v>
      </c>
    </row>
    <row r="922" spans="1:32" x14ac:dyDescent="0.3">
      <c r="A922" s="22">
        <v>1</v>
      </c>
      <c r="B922" s="22" t="s">
        <v>376</v>
      </c>
      <c r="C922">
        <v>1</v>
      </c>
      <c r="D922" s="22">
        <v>1</v>
      </c>
      <c r="E922" s="22" t="s">
        <v>742</v>
      </c>
      <c r="F922" s="22"/>
      <c r="G922" s="22" t="s">
        <v>736</v>
      </c>
      <c r="H922" s="22" t="s">
        <v>737</v>
      </c>
      <c r="I922" s="22" t="s">
        <v>733</v>
      </c>
      <c r="K922" s="22" t="s">
        <v>731</v>
      </c>
      <c r="L922" s="22" t="s">
        <v>742</v>
      </c>
      <c r="M922" s="22" t="s">
        <v>735</v>
      </c>
      <c r="N922" s="22" t="s">
        <v>743</v>
      </c>
      <c r="O922" s="22" t="s">
        <v>744</v>
      </c>
      <c r="P922" s="22" t="s">
        <v>3859</v>
      </c>
      <c r="Q922" t="s">
        <v>3864</v>
      </c>
      <c r="R922" s="22" t="s">
        <v>734</v>
      </c>
      <c r="S922" s="22" t="s">
        <v>3872</v>
      </c>
      <c r="T922" s="22" t="s">
        <v>754</v>
      </c>
      <c r="U922" s="22" t="s">
        <v>384</v>
      </c>
      <c r="V922" s="22">
        <v>240</v>
      </c>
      <c r="W922" s="22" t="s">
        <v>377</v>
      </c>
      <c r="X922" s="22" t="s">
        <v>378</v>
      </c>
      <c r="Y922" s="22" t="s">
        <v>215</v>
      </c>
      <c r="Z922" s="22">
        <v>9111</v>
      </c>
      <c r="AA922" s="22" t="s">
        <v>732</v>
      </c>
      <c r="AC922" t="str">
        <f>+Combinar1[[#This Row],[Descripción Filtro URL 1]]</f>
        <v>Nueva Imperial</v>
      </c>
      <c r="AD922" t="str">
        <f>+Combinar1[[#This Row],[titulo]]&amp;AC922&amp;", "&amp;Combinar1[[#This Row],[temporalidad]]</f>
        <v>Cantidad de Espacios Culturales con Acceso para Discapacitados en la comuna de Nueva Imperial, Año 2021</v>
      </c>
      <c r="AE922" t="str">
        <f>+Combinar1[[#This Row],[descripcion_larga]]&amp;AC922&amp;", según datos del "&amp;Combinar1[[#This Row],[fuente]]&amp;", "&amp;Combinar1[[#This Row],[temporalidad]]</f>
        <v>Gráfico que muestra la cantidad de espacios culturales con o sin acceso para discapacitados en la comuna de Nueva Imperial, según datos del Observatorio Cultural, Año 2021</v>
      </c>
      <c r="AF922" t="e">
        <f>+Combinar1[[#This Row],[url]]&amp;Combinar1[[#This Row],[Complemento Link]]&amp;Combinar1[[#This Row],[id_fil_url 1]]&amp;#REF!&amp;#REF!</f>
        <v>#REF!</v>
      </c>
    </row>
    <row r="923" spans="1:32" x14ac:dyDescent="0.3">
      <c r="A923" s="22">
        <v>1</v>
      </c>
      <c r="B923" s="22" t="s">
        <v>376</v>
      </c>
      <c r="C923">
        <v>2</v>
      </c>
      <c r="D923" s="22">
        <v>2</v>
      </c>
      <c r="E923" s="22" t="s">
        <v>746</v>
      </c>
      <c r="F923" s="22"/>
      <c r="G923" s="22" t="s">
        <v>738</v>
      </c>
      <c r="H923" s="22" t="s">
        <v>737</v>
      </c>
      <c r="I923" s="22" t="s">
        <v>733</v>
      </c>
      <c r="K923" s="22" t="s">
        <v>731</v>
      </c>
      <c r="L923" s="22" t="s">
        <v>746</v>
      </c>
      <c r="M923" s="22" t="s">
        <v>735</v>
      </c>
      <c r="N923" s="22" t="s">
        <v>743</v>
      </c>
      <c r="O923" s="22" t="s">
        <v>744</v>
      </c>
      <c r="P923" s="22" t="s">
        <v>3860</v>
      </c>
      <c r="Q923" t="s">
        <v>5944</v>
      </c>
      <c r="R923" s="22" t="s">
        <v>734</v>
      </c>
      <c r="S923" s="22" t="s">
        <v>3871</v>
      </c>
      <c r="T923" s="22" t="s">
        <v>755</v>
      </c>
      <c r="U923" s="22" t="s">
        <v>384</v>
      </c>
      <c r="V923" s="22">
        <v>240</v>
      </c>
      <c r="W923" s="22" t="s">
        <v>377</v>
      </c>
      <c r="X923" s="22" t="s">
        <v>378</v>
      </c>
      <c r="Y923" s="22" t="s">
        <v>215</v>
      </c>
      <c r="Z923" s="22">
        <v>9111</v>
      </c>
      <c r="AA923" s="22" t="s">
        <v>732</v>
      </c>
      <c r="AC923" t="str">
        <f>+Combinar1[[#This Row],[Descripción Filtro URL 1]]</f>
        <v>Nueva Imperial</v>
      </c>
      <c r="AD923" t="str">
        <f>+Combinar1[[#This Row],[titulo]]&amp;AC923&amp;", "&amp;Combinar1[[#This Row],[temporalidad]]</f>
        <v>Cantidad de Espacios Culturales por Tipo en la comuna de Nueva Imperial, Año 2021</v>
      </c>
      <c r="AE923" t="str">
        <f>+Combinar1[[#This Row],[descripcion_larga]]&amp;AC923&amp;", según datos del "&amp;Combinar1[[#This Row],[fuente]]&amp;", "&amp;Combinar1[[#This Row],[temporalidad]]</f>
        <v>Gráfico que muestra la cantidad de espacios culturales por tipo en la comuna de Nueva Imperial, según datos del Observatorio Cultural, Año 2021</v>
      </c>
      <c r="AF923" t="e">
        <f>+Combinar1[[#This Row],[url]]&amp;Combinar1[[#This Row],[Complemento Link]]&amp;Combinar1[[#This Row],[id_fil_url 1]]&amp;#REF!&amp;#REF!</f>
        <v>#REF!</v>
      </c>
    </row>
    <row r="924" spans="1:32" x14ac:dyDescent="0.3">
      <c r="A924" s="22">
        <v>1</v>
      </c>
      <c r="B924" s="22" t="s">
        <v>376</v>
      </c>
      <c r="C924">
        <v>3</v>
      </c>
      <c r="D924" s="22">
        <v>3</v>
      </c>
      <c r="E924" s="22" t="s">
        <v>748</v>
      </c>
      <c r="F924" s="22"/>
      <c r="G924" s="22" t="s">
        <v>739</v>
      </c>
      <c r="H924" s="22" t="s">
        <v>737</v>
      </c>
      <c r="I924" s="22" t="s">
        <v>733</v>
      </c>
      <c r="K924" s="22" t="s">
        <v>731</v>
      </c>
      <c r="L924" s="22" t="s">
        <v>748</v>
      </c>
      <c r="M924" s="22" t="s">
        <v>735</v>
      </c>
      <c r="N924" s="22" t="s">
        <v>743</v>
      </c>
      <c r="O924" s="22" t="s">
        <v>744</v>
      </c>
      <c r="P924" s="22" t="s">
        <v>3863</v>
      </c>
      <c r="Q924" t="s">
        <v>3866</v>
      </c>
      <c r="R924" s="22" t="s">
        <v>734</v>
      </c>
      <c r="S924" s="22" t="s">
        <v>3868</v>
      </c>
      <c r="T924" s="22" t="s">
        <v>756</v>
      </c>
      <c r="U924" s="22" t="s">
        <v>384</v>
      </c>
      <c r="V924" s="22">
        <v>240</v>
      </c>
      <c r="W924" s="22" t="s">
        <v>377</v>
      </c>
      <c r="X924" s="22" t="s">
        <v>378</v>
      </c>
      <c r="Y924" s="22" t="s">
        <v>215</v>
      </c>
      <c r="Z924" s="22">
        <v>9111</v>
      </c>
      <c r="AA924" s="22" t="s">
        <v>732</v>
      </c>
      <c r="AC924" t="str">
        <f>+Combinar1[[#This Row],[Descripción Filtro URL 1]]</f>
        <v>Nueva Imperial</v>
      </c>
      <c r="AD924" t="str">
        <f>+Combinar1[[#This Row],[titulo]]&amp;AC924&amp;", "&amp;Combinar1[[#This Row],[temporalidad]]</f>
        <v>Cantidad de Espacios Culturales según su Estado de Mantención en la comuna de Nueva Imperial, Año 2021</v>
      </c>
      <c r="AE924" t="str">
        <f>+Combinar1[[#This Row],[descripcion_larga]]&amp;AC924&amp;", según datos del "&amp;Combinar1[[#This Row],[fuente]]&amp;", "&amp;Combinar1[[#This Row],[temporalidad]]</f>
        <v>Gráfico que muestra la cantidad de espacios culturales según su estado de mantención en la comuna de Nueva Imperial, según datos del Observatorio Cultural, Año 2021</v>
      </c>
      <c r="AF924" t="e">
        <f>+Combinar1[[#This Row],[url]]&amp;Combinar1[[#This Row],[Complemento Link]]&amp;Combinar1[[#This Row],[id_fil_url 1]]&amp;#REF!&amp;#REF!</f>
        <v>#REF!</v>
      </c>
    </row>
    <row r="925" spans="1:32" x14ac:dyDescent="0.3">
      <c r="A925" s="22">
        <v>1</v>
      </c>
      <c r="B925" s="22" t="s">
        <v>376</v>
      </c>
      <c r="C925">
        <v>4</v>
      </c>
      <c r="D925" s="22">
        <v>4</v>
      </c>
      <c r="E925" s="22" t="s">
        <v>750</v>
      </c>
      <c r="F925" s="22"/>
      <c r="G925" s="22" t="s">
        <v>740</v>
      </c>
      <c r="H925" s="22" t="s">
        <v>737</v>
      </c>
      <c r="I925" s="22" t="s">
        <v>733</v>
      </c>
      <c r="K925" s="22" t="s">
        <v>731</v>
      </c>
      <c r="L925" s="22" t="s">
        <v>750</v>
      </c>
      <c r="M925" s="22" t="s">
        <v>735</v>
      </c>
      <c r="N925" s="22" t="s">
        <v>743</v>
      </c>
      <c r="O925" s="22" t="s">
        <v>744</v>
      </c>
      <c r="P925" s="22" t="s">
        <v>3861</v>
      </c>
      <c r="Q925" t="s">
        <v>3867</v>
      </c>
      <c r="R925" s="22" t="s">
        <v>734</v>
      </c>
      <c r="S925" s="22" t="s">
        <v>3869</v>
      </c>
      <c r="T925" s="22" t="s">
        <v>757</v>
      </c>
      <c r="U925" s="22" t="s">
        <v>384</v>
      </c>
      <c r="V925" s="22">
        <v>240</v>
      </c>
      <c r="W925" s="22" t="s">
        <v>377</v>
      </c>
      <c r="X925" s="22" t="s">
        <v>378</v>
      </c>
      <c r="Y925" s="22" t="s">
        <v>215</v>
      </c>
      <c r="Z925" s="22">
        <v>9111</v>
      </c>
      <c r="AA925" s="22" t="s">
        <v>732</v>
      </c>
      <c r="AC925" t="str">
        <f>+Combinar1[[#This Row],[Descripción Filtro URL 1]]</f>
        <v>Nueva Imperial</v>
      </c>
      <c r="AD925" t="str">
        <f>+Combinar1[[#This Row],[titulo]]&amp;AC925&amp;", "&amp;Combinar1[[#This Row],[temporalidad]]</f>
        <v>Cantidad de Espacios Culturales según su Fuente de Financiamiento en la comuna de Nueva Imperial, Año 2021</v>
      </c>
      <c r="AE925" t="str">
        <f>+Combinar1[[#This Row],[descripcion_larga]]&amp;AC925&amp;", según datos del "&amp;Combinar1[[#This Row],[fuente]]&amp;", "&amp;Combinar1[[#This Row],[temporalidad]]</f>
        <v>Gráfico que muestra la cantidad de espacios culturales según su fuente de financiamiento en la comuna de Nueva Imperial, según datos del Observatorio Cultural, Año 2021</v>
      </c>
      <c r="AF925" t="e">
        <f>+Combinar1[[#This Row],[url]]&amp;Combinar1[[#This Row],[Complemento Link]]&amp;Combinar1[[#This Row],[id_fil_url 1]]&amp;#REF!&amp;#REF!</f>
        <v>#REF!</v>
      </c>
    </row>
    <row r="926" spans="1:32" x14ac:dyDescent="0.3">
      <c r="A926" s="22">
        <v>1</v>
      </c>
      <c r="B926" s="22" t="s">
        <v>376</v>
      </c>
      <c r="C926">
        <v>5</v>
      </c>
      <c r="D926" s="22">
        <v>5</v>
      </c>
      <c r="E926" s="22" t="s">
        <v>752</v>
      </c>
      <c r="F926" s="22"/>
      <c r="G926" s="22" t="s">
        <v>741</v>
      </c>
      <c r="H926" s="22" t="s">
        <v>737</v>
      </c>
      <c r="I926" s="22" t="s">
        <v>733</v>
      </c>
      <c r="K926" s="22" t="s">
        <v>731</v>
      </c>
      <c r="L926" s="22" t="s">
        <v>752</v>
      </c>
      <c r="M926" s="22" t="s">
        <v>735</v>
      </c>
      <c r="N926" s="22" t="s">
        <v>743</v>
      </c>
      <c r="O926" s="22" t="s">
        <v>744</v>
      </c>
      <c r="P926" s="22" t="s">
        <v>3862</v>
      </c>
      <c r="Q926" t="s">
        <v>5943</v>
      </c>
      <c r="R926" s="22" t="s">
        <v>734</v>
      </c>
      <c r="S926" s="22" t="s">
        <v>3870</v>
      </c>
      <c r="T926" s="22" t="s">
        <v>758</v>
      </c>
      <c r="U926" s="22" t="s">
        <v>384</v>
      </c>
      <c r="V926" s="22">
        <v>240</v>
      </c>
      <c r="W926" s="22" t="s">
        <v>377</v>
      </c>
      <c r="X926" s="22" t="s">
        <v>378</v>
      </c>
      <c r="Y926" s="22" t="s">
        <v>215</v>
      </c>
      <c r="Z926" s="22">
        <v>9111</v>
      </c>
      <c r="AA926" s="22" t="s">
        <v>732</v>
      </c>
      <c r="AC926" t="str">
        <f>+Combinar1[[#This Row],[Descripción Filtro URL 1]]</f>
        <v>Nueva Imperial</v>
      </c>
      <c r="AD926" t="str">
        <f>+Combinar1[[#This Row],[titulo]]&amp;AC926&amp;", "&amp;Combinar1[[#This Row],[temporalidad]]</f>
        <v>Cantidad de Espacios Culturales según su Tipo de Titularidad en la comuna de Nueva Imperial, Año 2021</v>
      </c>
      <c r="AE926" t="str">
        <f>+Combinar1[[#This Row],[descripcion_larga]]&amp;AC926&amp;", según datos del "&amp;Combinar1[[#This Row],[fuente]]&amp;", "&amp;Combinar1[[#This Row],[temporalidad]]</f>
        <v>Gráfico que muestra la cantidad de espacios culturales según su tipo de titularidad en la comuna de  Nueva Imperial, según datos del Observatorio Cultural, Año 2021</v>
      </c>
      <c r="AF926" t="e">
        <f>+Combinar1[[#This Row],[url]]&amp;Combinar1[[#This Row],[Complemento Link]]&amp;Combinar1[[#This Row],[id_fil_url 1]]&amp;#REF!&amp;#REF!</f>
        <v>#REF!</v>
      </c>
    </row>
    <row r="927" spans="1:32" x14ac:dyDescent="0.3">
      <c r="A927" s="22">
        <v>1</v>
      </c>
      <c r="B927" s="22" t="s">
        <v>376</v>
      </c>
      <c r="C927">
        <v>1</v>
      </c>
      <c r="D927" s="22">
        <v>1</v>
      </c>
      <c r="E927" s="22" t="s">
        <v>742</v>
      </c>
      <c r="F927" s="22"/>
      <c r="G927" s="22" t="s">
        <v>736</v>
      </c>
      <c r="H927" s="22" t="s">
        <v>737</v>
      </c>
      <c r="I927" s="22" t="s">
        <v>733</v>
      </c>
      <c r="K927" s="22" t="s">
        <v>731</v>
      </c>
      <c r="L927" s="22" t="s">
        <v>742</v>
      </c>
      <c r="M927" s="22" t="s">
        <v>735</v>
      </c>
      <c r="N927" s="22" t="s">
        <v>743</v>
      </c>
      <c r="O927" s="22" t="s">
        <v>744</v>
      </c>
      <c r="P927" s="22" t="s">
        <v>3859</v>
      </c>
      <c r="Q927" t="s">
        <v>3864</v>
      </c>
      <c r="R927" s="22" t="s">
        <v>734</v>
      </c>
      <c r="S927" s="22" t="s">
        <v>3872</v>
      </c>
      <c r="T927" s="22" t="s">
        <v>754</v>
      </c>
      <c r="U927" s="22" t="s">
        <v>384</v>
      </c>
      <c r="V927" s="22">
        <v>240</v>
      </c>
      <c r="W927" s="22" t="s">
        <v>377</v>
      </c>
      <c r="X927" s="22" t="s">
        <v>378</v>
      </c>
      <c r="Y927" s="22" t="s">
        <v>216</v>
      </c>
      <c r="Z927" s="22">
        <v>9112</v>
      </c>
      <c r="AA927" s="22" t="s">
        <v>732</v>
      </c>
      <c r="AC927" t="str">
        <f>+Combinar1[[#This Row],[Descripción Filtro URL 1]]</f>
        <v>Padre las Casas</v>
      </c>
      <c r="AD927" t="str">
        <f>+Combinar1[[#This Row],[titulo]]&amp;AC927&amp;", "&amp;Combinar1[[#This Row],[temporalidad]]</f>
        <v>Cantidad de Espacios Culturales con Acceso para Discapacitados en la comuna de Padre las Casas, Año 2021</v>
      </c>
      <c r="AE927" t="str">
        <f>+Combinar1[[#This Row],[descripcion_larga]]&amp;AC927&amp;", según datos del "&amp;Combinar1[[#This Row],[fuente]]&amp;", "&amp;Combinar1[[#This Row],[temporalidad]]</f>
        <v>Gráfico que muestra la cantidad de espacios culturales con o sin acceso para discapacitados en la comuna de Padre las Casas, según datos del Observatorio Cultural, Año 2021</v>
      </c>
      <c r="AF927" t="e">
        <f>+Combinar1[[#This Row],[url]]&amp;Combinar1[[#This Row],[Complemento Link]]&amp;Combinar1[[#This Row],[id_fil_url 1]]&amp;#REF!&amp;#REF!</f>
        <v>#REF!</v>
      </c>
    </row>
    <row r="928" spans="1:32" x14ac:dyDescent="0.3">
      <c r="A928" s="22">
        <v>1</v>
      </c>
      <c r="B928" s="22" t="s">
        <v>376</v>
      </c>
      <c r="C928">
        <v>2</v>
      </c>
      <c r="D928" s="22">
        <v>2</v>
      </c>
      <c r="E928" s="22" t="s">
        <v>746</v>
      </c>
      <c r="F928" s="22"/>
      <c r="G928" s="22" t="s">
        <v>738</v>
      </c>
      <c r="H928" s="22" t="s">
        <v>737</v>
      </c>
      <c r="I928" s="22" t="s">
        <v>733</v>
      </c>
      <c r="K928" s="22" t="s">
        <v>731</v>
      </c>
      <c r="L928" s="22" t="s">
        <v>746</v>
      </c>
      <c r="M928" s="22" t="s">
        <v>735</v>
      </c>
      <c r="N928" s="22" t="s">
        <v>743</v>
      </c>
      <c r="O928" s="22" t="s">
        <v>744</v>
      </c>
      <c r="P928" s="22" t="s">
        <v>3860</v>
      </c>
      <c r="Q928" t="s">
        <v>5944</v>
      </c>
      <c r="R928" s="22" t="s">
        <v>734</v>
      </c>
      <c r="S928" s="22" t="s">
        <v>3871</v>
      </c>
      <c r="T928" s="22" t="s">
        <v>755</v>
      </c>
      <c r="U928" s="22" t="s">
        <v>384</v>
      </c>
      <c r="V928" s="22">
        <v>240</v>
      </c>
      <c r="W928" s="22" t="s">
        <v>377</v>
      </c>
      <c r="X928" s="22" t="s">
        <v>378</v>
      </c>
      <c r="Y928" s="22" t="s">
        <v>216</v>
      </c>
      <c r="Z928" s="22">
        <v>9112</v>
      </c>
      <c r="AA928" s="22" t="s">
        <v>732</v>
      </c>
      <c r="AC928" t="str">
        <f>+Combinar1[[#This Row],[Descripción Filtro URL 1]]</f>
        <v>Padre las Casas</v>
      </c>
      <c r="AD928" t="str">
        <f>+Combinar1[[#This Row],[titulo]]&amp;AC928&amp;", "&amp;Combinar1[[#This Row],[temporalidad]]</f>
        <v>Cantidad de Espacios Culturales por Tipo en la comuna de Padre las Casas, Año 2021</v>
      </c>
      <c r="AE928" t="str">
        <f>+Combinar1[[#This Row],[descripcion_larga]]&amp;AC928&amp;", según datos del "&amp;Combinar1[[#This Row],[fuente]]&amp;", "&amp;Combinar1[[#This Row],[temporalidad]]</f>
        <v>Gráfico que muestra la cantidad de espacios culturales por tipo en la comuna de Padre las Casas, según datos del Observatorio Cultural, Año 2021</v>
      </c>
      <c r="AF928" t="e">
        <f>+Combinar1[[#This Row],[url]]&amp;Combinar1[[#This Row],[Complemento Link]]&amp;Combinar1[[#This Row],[id_fil_url 1]]&amp;#REF!&amp;#REF!</f>
        <v>#REF!</v>
      </c>
    </row>
    <row r="929" spans="1:32" x14ac:dyDescent="0.3">
      <c r="A929" s="22">
        <v>1</v>
      </c>
      <c r="B929" s="22" t="s">
        <v>376</v>
      </c>
      <c r="C929">
        <v>3</v>
      </c>
      <c r="D929" s="22">
        <v>3</v>
      </c>
      <c r="E929" s="22" t="s">
        <v>748</v>
      </c>
      <c r="F929" s="22"/>
      <c r="G929" s="22" t="s">
        <v>739</v>
      </c>
      <c r="H929" s="22" t="s">
        <v>737</v>
      </c>
      <c r="I929" s="22" t="s">
        <v>733</v>
      </c>
      <c r="K929" s="22" t="s">
        <v>731</v>
      </c>
      <c r="L929" s="22" t="s">
        <v>748</v>
      </c>
      <c r="M929" s="22" t="s">
        <v>735</v>
      </c>
      <c r="N929" s="22" t="s">
        <v>743</v>
      </c>
      <c r="O929" s="22" t="s">
        <v>744</v>
      </c>
      <c r="P929" s="22" t="s">
        <v>3863</v>
      </c>
      <c r="Q929" t="s">
        <v>3866</v>
      </c>
      <c r="R929" s="22" t="s">
        <v>734</v>
      </c>
      <c r="S929" s="22" t="s">
        <v>3868</v>
      </c>
      <c r="T929" s="22" t="s">
        <v>756</v>
      </c>
      <c r="U929" s="22" t="s">
        <v>384</v>
      </c>
      <c r="V929" s="22">
        <v>240</v>
      </c>
      <c r="W929" s="22" t="s">
        <v>377</v>
      </c>
      <c r="X929" s="22" t="s">
        <v>378</v>
      </c>
      <c r="Y929" s="22" t="s">
        <v>216</v>
      </c>
      <c r="Z929" s="22">
        <v>9112</v>
      </c>
      <c r="AA929" s="22" t="s">
        <v>732</v>
      </c>
      <c r="AC929" t="str">
        <f>+Combinar1[[#This Row],[Descripción Filtro URL 1]]</f>
        <v>Padre las Casas</v>
      </c>
      <c r="AD929" t="str">
        <f>+Combinar1[[#This Row],[titulo]]&amp;AC929&amp;", "&amp;Combinar1[[#This Row],[temporalidad]]</f>
        <v>Cantidad de Espacios Culturales según su Estado de Mantención en la comuna de Padre las Casas, Año 2021</v>
      </c>
      <c r="AE929" t="str">
        <f>+Combinar1[[#This Row],[descripcion_larga]]&amp;AC929&amp;", según datos del "&amp;Combinar1[[#This Row],[fuente]]&amp;", "&amp;Combinar1[[#This Row],[temporalidad]]</f>
        <v>Gráfico que muestra la cantidad de espacios culturales según su estado de mantención en la comuna de Padre las Casas, según datos del Observatorio Cultural, Año 2021</v>
      </c>
      <c r="AF929" t="e">
        <f>+Combinar1[[#This Row],[url]]&amp;Combinar1[[#This Row],[Complemento Link]]&amp;Combinar1[[#This Row],[id_fil_url 1]]&amp;#REF!&amp;#REF!</f>
        <v>#REF!</v>
      </c>
    </row>
    <row r="930" spans="1:32" x14ac:dyDescent="0.3">
      <c r="A930" s="22">
        <v>1</v>
      </c>
      <c r="B930" s="22" t="s">
        <v>376</v>
      </c>
      <c r="C930">
        <v>4</v>
      </c>
      <c r="D930" s="22">
        <v>4</v>
      </c>
      <c r="E930" s="22" t="s">
        <v>750</v>
      </c>
      <c r="F930" s="22"/>
      <c r="G930" s="22" t="s">
        <v>740</v>
      </c>
      <c r="H930" s="22" t="s">
        <v>737</v>
      </c>
      <c r="I930" s="22" t="s">
        <v>733</v>
      </c>
      <c r="K930" s="22" t="s">
        <v>731</v>
      </c>
      <c r="L930" s="22" t="s">
        <v>750</v>
      </c>
      <c r="M930" s="22" t="s">
        <v>735</v>
      </c>
      <c r="N930" s="22" t="s">
        <v>743</v>
      </c>
      <c r="O930" s="22" t="s">
        <v>744</v>
      </c>
      <c r="P930" s="22" t="s">
        <v>3861</v>
      </c>
      <c r="Q930" t="s">
        <v>3867</v>
      </c>
      <c r="R930" s="22" t="s">
        <v>734</v>
      </c>
      <c r="S930" s="22" t="s">
        <v>3869</v>
      </c>
      <c r="T930" s="22" t="s">
        <v>757</v>
      </c>
      <c r="U930" s="22" t="s">
        <v>384</v>
      </c>
      <c r="V930" s="22">
        <v>240</v>
      </c>
      <c r="W930" s="22" t="s">
        <v>377</v>
      </c>
      <c r="X930" s="22" t="s">
        <v>378</v>
      </c>
      <c r="Y930" s="22" t="s">
        <v>216</v>
      </c>
      <c r="Z930" s="22">
        <v>9112</v>
      </c>
      <c r="AA930" s="22" t="s">
        <v>732</v>
      </c>
      <c r="AC930" t="str">
        <f>+Combinar1[[#This Row],[Descripción Filtro URL 1]]</f>
        <v>Padre las Casas</v>
      </c>
      <c r="AD930" t="str">
        <f>+Combinar1[[#This Row],[titulo]]&amp;AC930&amp;", "&amp;Combinar1[[#This Row],[temporalidad]]</f>
        <v>Cantidad de Espacios Culturales según su Fuente de Financiamiento en la comuna de Padre las Casas, Año 2021</v>
      </c>
      <c r="AE930" t="str">
        <f>+Combinar1[[#This Row],[descripcion_larga]]&amp;AC930&amp;", según datos del "&amp;Combinar1[[#This Row],[fuente]]&amp;", "&amp;Combinar1[[#This Row],[temporalidad]]</f>
        <v>Gráfico que muestra la cantidad de espacios culturales según su fuente de financiamiento en la comuna de Padre las Casas, según datos del Observatorio Cultural, Año 2021</v>
      </c>
      <c r="AF930" t="e">
        <f>+Combinar1[[#This Row],[url]]&amp;Combinar1[[#This Row],[Complemento Link]]&amp;Combinar1[[#This Row],[id_fil_url 1]]&amp;#REF!&amp;#REF!</f>
        <v>#REF!</v>
      </c>
    </row>
    <row r="931" spans="1:32" x14ac:dyDescent="0.3">
      <c r="A931" s="22">
        <v>1</v>
      </c>
      <c r="B931" s="22" t="s">
        <v>376</v>
      </c>
      <c r="C931">
        <v>5</v>
      </c>
      <c r="D931" s="22">
        <v>5</v>
      </c>
      <c r="E931" s="22" t="s">
        <v>752</v>
      </c>
      <c r="F931" s="22"/>
      <c r="G931" s="22" t="s">
        <v>741</v>
      </c>
      <c r="H931" s="22" t="s">
        <v>737</v>
      </c>
      <c r="I931" s="22" t="s">
        <v>733</v>
      </c>
      <c r="K931" s="22" t="s">
        <v>731</v>
      </c>
      <c r="L931" s="22" t="s">
        <v>752</v>
      </c>
      <c r="M931" s="22" t="s">
        <v>735</v>
      </c>
      <c r="N931" s="22" t="s">
        <v>743</v>
      </c>
      <c r="O931" s="22" t="s">
        <v>744</v>
      </c>
      <c r="P931" s="22" t="s">
        <v>3862</v>
      </c>
      <c r="Q931" t="s">
        <v>5943</v>
      </c>
      <c r="R931" s="22" t="s">
        <v>734</v>
      </c>
      <c r="S931" s="22" t="s">
        <v>3870</v>
      </c>
      <c r="T931" s="22" t="s">
        <v>758</v>
      </c>
      <c r="U931" s="22" t="s">
        <v>384</v>
      </c>
      <c r="V931" s="22">
        <v>240</v>
      </c>
      <c r="W931" s="22" t="s">
        <v>377</v>
      </c>
      <c r="X931" s="22" t="s">
        <v>378</v>
      </c>
      <c r="Y931" s="22" t="s">
        <v>216</v>
      </c>
      <c r="Z931" s="22">
        <v>9112</v>
      </c>
      <c r="AA931" s="22" t="s">
        <v>732</v>
      </c>
      <c r="AC931" t="str">
        <f>+Combinar1[[#This Row],[Descripción Filtro URL 1]]</f>
        <v>Padre las Casas</v>
      </c>
      <c r="AD931" t="str">
        <f>+Combinar1[[#This Row],[titulo]]&amp;AC931&amp;", "&amp;Combinar1[[#This Row],[temporalidad]]</f>
        <v>Cantidad de Espacios Culturales según su Tipo de Titularidad en la comuna de Padre las Casas, Año 2021</v>
      </c>
      <c r="AE931" t="str">
        <f>+Combinar1[[#This Row],[descripcion_larga]]&amp;AC931&amp;", según datos del "&amp;Combinar1[[#This Row],[fuente]]&amp;", "&amp;Combinar1[[#This Row],[temporalidad]]</f>
        <v>Gráfico que muestra la cantidad de espacios culturales según su tipo de titularidad en la comuna de  Padre las Casas, según datos del Observatorio Cultural, Año 2021</v>
      </c>
      <c r="AF931" t="e">
        <f>+Combinar1[[#This Row],[url]]&amp;Combinar1[[#This Row],[Complemento Link]]&amp;Combinar1[[#This Row],[id_fil_url 1]]&amp;#REF!&amp;#REF!</f>
        <v>#REF!</v>
      </c>
    </row>
    <row r="932" spans="1:32" x14ac:dyDescent="0.3">
      <c r="A932" s="22">
        <v>1</v>
      </c>
      <c r="B932" s="22" t="s">
        <v>376</v>
      </c>
      <c r="C932">
        <v>1</v>
      </c>
      <c r="D932" s="22">
        <v>1</v>
      </c>
      <c r="E932" s="22" t="s">
        <v>742</v>
      </c>
      <c r="F932" s="22"/>
      <c r="G932" s="22" t="s">
        <v>736</v>
      </c>
      <c r="H932" s="22" t="s">
        <v>737</v>
      </c>
      <c r="I932" s="22" t="s">
        <v>733</v>
      </c>
      <c r="K932" s="22" t="s">
        <v>731</v>
      </c>
      <c r="L932" s="22" t="s">
        <v>742</v>
      </c>
      <c r="M932" s="22" t="s">
        <v>735</v>
      </c>
      <c r="N932" s="22" t="s">
        <v>743</v>
      </c>
      <c r="O932" s="22" t="s">
        <v>744</v>
      </c>
      <c r="P932" s="22" t="s">
        <v>3859</v>
      </c>
      <c r="Q932" t="s">
        <v>3864</v>
      </c>
      <c r="R932" s="22" t="s">
        <v>734</v>
      </c>
      <c r="S932" s="22" t="s">
        <v>3872</v>
      </c>
      <c r="T932" s="22" t="s">
        <v>754</v>
      </c>
      <c r="U932" s="22" t="s">
        <v>384</v>
      </c>
      <c r="V932" s="22">
        <v>240</v>
      </c>
      <c r="W932" s="22" t="s">
        <v>377</v>
      </c>
      <c r="X932" s="22" t="s">
        <v>378</v>
      </c>
      <c r="Y932" s="22" t="s">
        <v>217</v>
      </c>
      <c r="Z932" s="22">
        <v>9113</v>
      </c>
      <c r="AA932" s="22" t="s">
        <v>732</v>
      </c>
      <c r="AC932" t="str">
        <f>+Combinar1[[#This Row],[Descripción Filtro URL 1]]</f>
        <v>Perquenco</v>
      </c>
      <c r="AD932" t="str">
        <f>+Combinar1[[#This Row],[titulo]]&amp;AC932&amp;", "&amp;Combinar1[[#This Row],[temporalidad]]</f>
        <v>Cantidad de Espacios Culturales con Acceso para Discapacitados en la comuna de Perquenco, Año 2021</v>
      </c>
      <c r="AE932" t="str">
        <f>+Combinar1[[#This Row],[descripcion_larga]]&amp;AC932&amp;", según datos del "&amp;Combinar1[[#This Row],[fuente]]&amp;", "&amp;Combinar1[[#This Row],[temporalidad]]</f>
        <v>Gráfico que muestra la cantidad de espacios culturales con o sin acceso para discapacitados en la comuna de Perquenco, según datos del Observatorio Cultural, Año 2021</v>
      </c>
      <c r="AF932" t="e">
        <f>+Combinar1[[#This Row],[url]]&amp;Combinar1[[#This Row],[Complemento Link]]&amp;Combinar1[[#This Row],[id_fil_url 1]]&amp;#REF!&amp;#REF!</f>
        <v>#REF!</v>
      </c>
    </row>
    <row r="933" spans="1:32" x14ac:dyDescent="0.3">
      <c r="A933" s="22">
        <v>1</v>
      </c>
      <c r="B933" s="22" t="s">
        <v>376</v>
      </c>
      <c r="C933">
        <v>2</v>
      </c>
      <c r="D933" s="22">
        <v>2</v>
      </c>
      <c r="E933" s="22" t="s">
        <v>746</v>
      </c>
      <c r="F933" s="22"/>
      <c r="G933" s="22" t="s">
        <v>738</v>
      </c>
      <c r="H933" s="22" t="s">
        <v>737</v>
      </c>
      <c r="I933" s="22" t="s">
        <v>733</v>
      </c>
      <c r="K933" s="22" t="s">
        <v>731</v>
      </c>
      <c r="L933" s="22" t="s">
        <v>746</v>
      </c>
      <c r="M933" s="22" t="s">
        <v>735</v>
      </c>
      <c r="N933" s="22" t="s">
        <v>743</v>
      </c>
      <c r="O933" s="22" t="s">
        <v>744</v>
      </c>
      <c r="P933" s="22" t="s">
        <v>3860</v>
      </c>
      <c r="Q933" t="s">
        <v>5944</v>
      </c>
      <c r="R933" s="22" t="s">
        <v>734</v>
      </c>
      <c r="S933" s="22" t="s">
        <v>3871</v>
      </c>
      <c r="T933" s="22" t="s">
        <v>755</v>
      </c>
      <c r="U933" s="22" t="s">
        <v>384</v>
      </c>
      <c r="V933" s="22">
        <v>240</v>
      </c>
      <c r="W933" s="22" t="s">
        <v>377</v>
      </c>
      <c r="X933" s="22" t="s">
        <v>378</v>
      </c>
      <c r="Y933" s="22" t="s">
        <v>217</v>
      </c>
      <c r="Z933" s="22">
        <v>9113</v>
      </c>
      <c r="AA933" s="22" t="s">
        <v>732</v>
      </c>
      <c r="AC933" t="str">
        <f>+Combinar1[[#This Row],[Descripción Filtro URL 1]]</f>
        <v>Perquenco</v>
      </c>
      <c r="AD933" t="str">
        <f>+Combinar1[[#This Row],[titulo]]&amp;AC933&amp;", "&amp;Combinar1[[#This Row],[temporalidad]]</f>
        <v>Cantidad de Espacios Culturales por Tipo en la comuna de Perquenco, Año 2021</v>
      </c>
      <c r="AE933" t="str">
        <f>+Combinar1[[#This Row],[descripcion_larga]]&amp;AC933&amp;", según datos del "&amp;Combinar1[[#This Row],[fuente]]&amp;", "&amp;Combinar1[[#This Row],[temporalidad]]</f>
        <v>Gráfico que muestra la cantidad de espacios culturales por tipo en la comuna de Perquenco, según datos del Observatorio Cultural, Año 2021</v>
      </c>
      <c r="AF933" t="e">
        <f>+Combinar1[[#This Row],[url]]&amp;Combinar1[[#This Row],[Complemento Link]]&amp;Combinar1[[#This Row],[id_fil_url 1]]&amp;#REF!&amp;#REF!</f>
        <v>#REF!</v>
      </c>
    </row>
    <row r="934" spans="1:32" x14ac:dyDescent="0.3">
      <c r="A934" s="22">
        <v>1</v>
      </c>
      <c r="B934" s="22" t="s">
        <v>376</v>
      </c>
      <c r="C934">
        <v>3</v>
      </c>
      <c r="D934" s="22">
        <v>3</v>
      </c>
      <c r="E934" s="22" t="s">
        <v>748</v>
      </c>
      <c r="F934" s="22"/>
      <c r="G934" s="22" t="s">
        <v>739</v>
      </c>
      <c r="H934" s="22" t="s">
        <v>737</v>
      </c>
      <c r="I934" s="22" t="s">
        <v>733</v>
      </c>
      <c r="K934" s="22" t="s">
        <v>731</v>
      </c>
      <c r="L934" s="22" t="s">
        <v>748</v>
      </c>
      <c r="M934" s="22" t="s">
        <v>735</v>
      </c>
      <c r="N934" s="22" t="s">
        <v>743</v>
      </c>
      <c r="O934" s="22" t="s">
        <v>744</v>
      </c>
      <c r="P934" s="22" t="s">
        <v>3863</v>
      </c>
      <c r="Q934" t="s">
        <v>3866</v>
      </c>
      <c r="R934" s="22" t="s">
        <v>734</v>
      </c>
      <c r="S934" s="22" t="s">
        <v>3868</v>
      </c>
      <c r="T934" s="22" t="s">
        <v>756</v>
      </c>
      <c r="U934" s="22" t="s">
        <v>384</v>
      </c>
      <c r="V934" s="22">
        <v>240</v>
      </c>
      <c r="W934" s="22" t="s">
        <v>377</v>
      </c>
      <c r="X934" s="22" t="s">
        <v>378</v>
      </c>
      <c r="Y934" s="22" t="s">
        <v>217</v>
      </c>
      <c r="Z934" s="22">
        <v>9113</v>
      </c>
      <c r="AA934" s="22" t="s">
        <v>732</v>
      </c>
      <c r="AC934" t="str">
        <f>+Combinar1[[#This Row],[Descripción Filtro URL 1]]</f>
        <v>Perquenco</v>
      </c>
      <c r="AD934" t="str">
        <f>+Combinar1[[#This Row],[titulo]]&amp;AC934&amp;", "&amp;Combinar1[[#This Row],[temporalidad]]</f>
        <v>Cantidad de Espacios Culturales según su Estado de Mantención en la comuna de Perquenco, Año 2021</v>
      </c>
      <c r="AE934" t="str">
        <f>+Combinar1[[#This Row],[descripcion_larga]]&amp;AC934&amp;", según datos del "&amp;Combinar1[[#This Row],[fuente]]&amp;", "&amp;Combinar1[[#This Row],[temporalidad]]</f>
        <v>Gráfico que muestra la cantidad de espacios culturales según su estado de mantención en la comuna de Perquenco, según datos del Observatorio Cultural, Año 2021</v>
      </c>
      <c r="AF934" t="e">
        <f>+Combinar1[[#This Row],[url]]&amp;Combinar1[[#This Row],[Complemento Link]]&amp;Combinar1[[#This Row],[id_fil_url 1]]&amp;#REF!&amp;#REF!</f>
        <v>#REF!</v>
      </c>
    </row>
    <row r="935" spans="1:32" x14ac:dyDescent="0.3">
      <c r="A935" s="22">
        <v>1</v>
      </c>
      <c r="B935" s="22" t="s">
        <v>376</v>
      </c>
      <c r="C935">
        <v>4</v>
      </c>
      <c r="D935" s="22">
        <v>4</v>
      </c>
      <c r="E935" s="22" t="s">
        <v>750</v>
      </c>
      <c r="F935" s="22"/>
      <c r="G935" s="22" t="s">
        <v>740</v>
      </c>
      <c r="H935" s="22" t="s">
        <v>737</v>
      </c>
      <c r="I935" s="22" t="s">
        <v>733</v>
      </c>
      <c r="K935" s="22" t="s">
        <v>731</v>
      </c>
      <c r="L935" s="22" t="s">
        <v>750</v>
      </c>
      <c r="M935" s="22" t="s">
        <v>735</v>
      </c>
      <c r="N935" s="22" t="s">
        <v>743</v>
      </c>
      <c r="O935" s="22" t="s">
        <v>744</v>
      </c>
      <c r="P935" s="22" t="s">
        <v>3861</v>
      </c>
      <c r="Q935" t="s">
        <v>3867</v>
      </c>
      <c r="R935" s="22" t="s">
        <v>734</v>
      </c>
      <c r="S935" s="22" t="s">
        <v>3869</v>
      </c>
      <c r="T935" s="22" t="s">
        <v>757</v>
      </c>
      <c r="U935" s="22" t="s">
        <v>384</v>
      </c>
      <c r="V935" s="22">
        <v>240</v>
      </c>
      <c r="W935" s="22" t="s">
        <v>377</v>
      </c>
      <c r="X935" s="22" t="s">
        <v>378</v>
      </c>
      <c r="Y935" s="22" t="s">
        <v>217</v>
      </c>
      <c r="Z935" s="22">
        <v>9113</v>
      </c>
      <c r="AA935" s="22" t="s">
        <v>732</v>
      </c>
      <c r="AC935" t="str">
        <f>+Combinar1[[#This Row],[Descripción Filtro URL 1]]</f>
        <v>Perquenco</v>
      </c>
      <c r="AD935" t="str">
        <f>+Combinar1[[#This Row],[titulo]]&amp;AC935&amp;", "&amp;Combinar1[[#This Row],[temporalidad]]</f>
        <v>Cantidad de Espacios Culturales según su Fuente de Financiamiento en la comuna de Perquenco, Año 2021</v>
      </c>
      <c r="AE935" t="str">
        <f>+Combinar1[[#This Row],[descripcion_larga]]&amp;AC935&amp;", según datos del "&amp;Combinar1[[#This Row],[fuente]]&amp;", "&amp;Combinar1[[#This Row],[temporalidad]]</f>
        <v>Gráfico que muestra la cantidad de espacios culturales según su fuente de financiamiento en la comuna de Perquenco, según datos del Observatorio Cultural, Año 2021</v>
      </c>
      <c r="AF935" t="e">
        <f>+Combinar1[[#This Row],[url]]&amp;Combinar1[[#This Row],[Complemento Link]]&amp;Combinar1[[#This Row],[id_fil_url 1]]&amp;#REF!&amp;#REF!</f>
        <v>#REF!</v>
      </c>
    </row>
    <row r="936" spans="1:32" x14ac:dyDescent="0.3">
      <c r="A936" s="22">
        <v>1</v>
      </c>
      <c r="B936" s="22" t="s">
        <v>376</v>
      </c>
      <c r="C936">
        <v>5</v>
      </c>
      <c r="D936" s="22">
        <v>5</v>
      </c>
      <c r="E936" s="22" t="s">
        <v>752</v>
      </c>
      <c r="F936" s="22"/>
      <c r="G936" s="22" t="s">
        <v>741</v>
      </c>
      <c r="H936" s="22" t="s">
        <v>737</v>
      </c>
      <c r="I936" s="22" t="s">
        <v>733</v>
      </c>
      <c r="K936" s="22" t="s">
        <v>731</v>
      </c>
      <c r="L936" s="22" t="s">
        <v>752</v>
      </c>
      <c r="M936" s="22" t="s">
        <v>735</v>
      </c>
      <c r="N936" s="22" t="s">
        <v>743</v>
      </c>
      <c r="O936" s="22" t="s">
        <v>744</v>
      </c>
      <c r="P936" s="22" t="s">
        <v>3862</v>
      </c>
      <c r="Q936" t="s">
        <v>5943</v>
      </c>
      <c r="R936" s="22" t="s">
        <v>734</v>
      </c>
      <c r="S936" s="22" t="s">
        <v>3870</v>
      </c>
      <c r="T936" s="22" t="s">
        <v>758</v>
      </c>
      <c r="U936" s="22" t="s">
        <v>384</v>
      </c>
      <c r="V936" s="22">
        <v>240</v>
      </c>
      <c r="W936" s="22" t="s">
        <v>377</v>
      </c>
      <c r="X936" s="22" t="s">
        <v>378</v>
      </c>
      <c r="Y936" s="22" t="s">
        <v>217</v>
      </c>
      <c r="Z936" s="22">
        <v>9113</v>
      </c>
      <c r="AA936" s="22" t="s">
        <v>732</v>
      </c>
      <c r="AC936" t="str">
        <f>+Combinar1[[#This Row],[Descripción Filtro URL 1]]</f>
        <v>Perquenco</v>
      </c>
      <c r="AD936" t="str">
        <f>+Combinar1[[#This Row],[titulo]]&amp;AC936&amp;", "&amp;Combinar1[[#This Row],[temporalidad]]</f>
        <v>Cantidad de Espacios Culturales según su Tipo de Titularidad en la comuna de Perquenco, Año 2021</v>
      </c>
      <c r="AE936" t="str">
        <f>+Combinar1[[#This Row],[descripcion_larga]]&amp;AC936&amp;", según datos del "&amp;Combinar1[[#This Row],[fuente]]&amp;", "&amp;Combinar1[[#This Row],[temporalidad]]</f>
        <v>Gráfico que muestra la cantidad de espacios culturales según su tipo de titularidad en la comuna de  Perquenco, según datos del Observatorio Cultural, Año 2021</v>
      </c>
      <c r="AF936" t="e">
        <f>+Combinar1[[#This Row],[url]]&amp;Combinar1[[#This Row],[Complemento Link]]&amp;Combinar1[[#This Row],[id_fil_url 1]]&amp;#REF!&amp;#REF!</f>
        <v>#REF!</v>
      </c>
    </row>
    <row r="937" spans="1:32" x14ac:dyDescent="0.3">
      <c r="A937" s="22">
        <v>1</v>
      </c>
      <c r="B937" s="22" t="s">
        <v>376</v>
      </c>
      <c r="C937">
        <v>1</v>
      </c>
      <c r="D937" s="22">
        <v>1</v>
      </c>
      <c r="E937" s="22" t="s">
        <v>742</v>
      </c>
      <c r="F937" s="22"/>
      <c r="G937" s="22" t="s">
        <v>736</v>
      </c>
      <c r="H937" s="22" t="s">
        <v>737</v>
      </c>
      <c r="I937" s="22" t="s">
        <v>733</v>
      </c>
      <c r="K937" s="22" t="s">
        <v>731</v>
      </c>
      <c r="L937" s="22" t="s">
        <v>742</v>
      </c>
      <c r="M937" s="22" t="s">
        <v>735</v>
      </c>
      <c r="N937" s="22" t="s">
        <v>743</v>
      </c>
      <c r="O937" s="22" t="s">
        <v>744</v>
      </c>
      <c r="P937" s="22" t="s">
        <v>3859</v>
      </c>
      <c r="Q937" t="s">
        <v>3864</v>
      </c>
      <c r="R937" s="22" t="s">
        <v>734</v>
      </c>
      <c r="S937" s="22" t="s">
        <v>3872</v>
      </c>
      <c r="T937" s="22" t="s">
        <v>754</v>
      </c>
      <c r="U937" s="22" t="s">
        <v>384</v>
      </c>
      <c r="V937" s="22">
        <v>240</v>
      </c>
      <c r="W937" s="22" t="s">
        <v>377</v>
      </c>
      <c r="X937" s="22" t="s">
        <v>378</v>
      </c>
      <c r="Y937" s="22" t="s">
        <v>218</v>
      </c>
      <c r="Z937" s="22">
        <v>9114</v>
      </c>
      <c r="AA937" s="22" t="s">
        <v>732</v>
      </c>
      <c r="AC937" t="str">
        <f>+Combinar1[[#This Row],[Descripción Filtro URL 1]]</f>
        <v>Pitrufquén</v>
      </c>
      <c r="AD937" t="str">
        <f>+Combinar1[[#This Row],[titulo]]&amp;AC937&amp;", "&amp;Combinar1[[#This Row],[temporalidad]]</f>
        <v>Cantidad de Espacios Culturales con Acceso para Discapacitados en la comuna de Pitrufquén, Año 2021</v>
      </c>
      <c r="AE937" t="str">
        <f>+Combinar1[[#This Row],[descripcion_larga]]&amp;AC937&amp;", según datos del "&amp;Combinar1[[#This Row],[fuente]]&amp;", "&amp;Combinar1[[#This Row],[temporalidad]]</f>
        <v>Gráfico que muestra la cantidad de espacios culturales con o sin acceso para discapacitados en la comuna de Pitrufquén, según datos del Observatorio Cultural, Año 2021</v>
      </c>
      <c r="AF937" t="e">
        <f>+Combinar1[[#This Row],[url]]&amp;Combinar1[[#This Row],[Complemento Link]]&amp;Combinar1[[#This Row],[id_fil_url 1]]&amp;#REF!&amp;#REF!</f>
        <v>#REF!</v>
      </c>
    </row>
    <row r="938" spans="1:32" x14ac:dyDescent="0.3">
      <c r="A938" s="22">
        <v>1</v>
      </c>
      <c r="B938" s="22" t="s">
        <v>376</v>
      </c>
      <c r="C938">
        <v>2</v>
      </c>
      <c r="D938" s="22">
        <v>2</v>
      </c>
      <c r="E938" s="22" t="s">
        <v>746</v>
      </c>
      <c r="F938" s="22"/>
      <c r="G938" s="22" t="s">
        <v>738</v>
      </c>
      <c r="H938" s="22" t="s">
        <v>737</v>
      </c>
      <c r="I938" s="22" t="s">
        <v>733</v>
      </c>
      <c r="K938" s="22" t="s">
        <v>731</v>
      </c>
      <c r="L938" s="22" t="s">
        <v>746</v>
      </c>
      <c r="M938" s="22" t="s">
        <v>735</v>
      </c>
      <c r="N938" s="22" t="s">
        <v>743</v>
      </c>
      <c r="O938" s="22" t="s">
        <v>744</v>
      </c>
      <c r="P938" s="22" t="s">
        <v>3860</v>
      </c>
      <c r="Q938" t="s">
        <v>5944</v>
      </c>
      <c r="R938" s="22" t="s">
        <v>734</v>
      </c>
      <c r="S938" s="22" t="s">
        <v>3871</v>
      </c>
      <c r="T938" s="22" t="s">
        <v>755</v>
      </c>
      <c r="U938" s="22" t="s">
        <v>384</v>
      </c>
      <c r="V938" s="22">
        <v>240</v>
      </c>
      <c r="W938" s="22" t="s">
        <v>377</v>
      </c>
      <c r="X938" s="22" t="s">
        <v>378</v>
      </c>
      <c r="Y938" s="22" t="s">
        <v>218</v>
      </c>
      <c r="Z938" s="22">
        <v>9114</v>
      </c>
      <c r="AA938" s="22" t="s">
        <v>732</v>
      </c>
      <c r="AC938" t="str">
        <f>+Combinar1[[#This Row],[Descripción Filtro URL 1]]</f>
        <v>Pitrufquén</v>
      </c>
      <c r="AD938" t="str">
        <f>+Combinar1[[#This Row],[titulo]]&amp;AC938&amp;", "&amp;Combinar1[[#This Row],[temporalidad]]</f>
        <v>Cantidad de Espacios Culturales por Tipo en la comuna de Pitrufquén, Año 2021</v>
      </c>
      <c r="AE938" t="str">
        <f>+Combinar1[[#This Row],[descripcion_larga]]&amp;AC938&amp;", según datos del "&amp;Combinar1[[#This Row],[fuente]]&amp;", "&amp;Combinar1[[#This Row],[temporalidad]]</f>
        <v>Gráfico que muestra la cantidad de espacios culturales por tipo en la comuna de Pitrufquén, según datos del Observatorio Cultural, Año 2021</v>
      </c>
      <c r="AF938" t="e">
        <f>+Combinar1[[#This Row],[url]]&amp;Combinar1[[#This Row],[Complemento Link]]&amp;Combinar1[[#This Row],[id_fil_url 1]]&amp;#REF!&amp;#REF!</f>
        <v>#REF!</v>
      </c>
    </row>
    <row r="939" spans="1:32" x14ac:dyDescent="0.3">
      <c r="A939" s="22">
        <v>1</v>
      </c>
      <c r="B939" s="22" t="s">
        <v>376</v>
      </c>
      <c r="C939">
        <v>3</v>
      </c>
      <c r="D939" s="22">
        <v>3</v>
      </c>
      <c r="E939" s="22" t="s">
        <v>748</v>
      </c>
      <c r="F939" s="22"/>
      <c r="G939" s="22" t="s">
        <v>739</v>
      </c>
      <c r="H939" s="22" t="s">
        <v>737</v>
      </c>
      <c r="I939" s="22" t="s">
        <v>733</v>
      </c>
      <c r="K939" s="22" t="s">
        <v>731</v>
      </c>
      <c r="L939" s="22" t="s">
        <v>748</v>
      </c>
      <c r="M939" s="22" t="s">
        <v>735</v>
      </c>
      <c r="N939" s="22" t="s">
        <v>743</v>
      </c>
      <c r="O939" s="22" t="s">
        <v>744</v>
      </c>
      <c r="P939" s="22" t="s">
        <v>3863</v>
      </c>
      <c r="Q939" t="s">
        <v>3866</v>
      </c>
      <c r="R939" s="22" t="s">
        <v>734</v>
      </c>
      <c r="S939" s="22" t="s">
        <v>3868</v>
      </c>
      <c r="T939" s="22" t="s">
        <v>756</v>
      </c>
      <c r="U939" s="22" t="s">
        <v>384</v>
      </c>
      <c r="V939" s="22">
        <v>240</v>
      </c>
      <c r="W939" s="22" t="s">
        <v>377</v>
      </c>
      <c r="X939" s="22" t="s">
        <v>378</v>
      </c>
      <c r="Y939" s="22" t="s">
        <v>218</v>
      </c>
      <c r="Z939" s="22">
        <v>9114</v>
      </c>
      <c r="AA939" s="22" t="s">
        <v>732</v>
      </c>
      <c r="AC939" t="str">
        <f>+Combinar1[[#This Row],[Descripción Filtro URL 1]]</f>
        <v>Pitrufquén</v>
      </c>
      <c r="AD939" t="str">
        <f>+Combinar1[[#This Row],[titulo]]&amp;AC939&amp;", "&amp;Combinar1[[#This Row],[temporalidad]]</f>
        <v>Cantidad de Espacios Culturales según su Estado de Mantención en la comuna de Pitrufquén, Año 2021</v>
      </c>
      <c r="AE939" t="str">
        <f>+Combinar1[[#This Row],[descripcion_larga]]&amp;AC939&amp;", según datos del "&amp;Combinar1[[#This Row],[fuente]]&amp;", "&amp;Combinar1[[#This Row],[temporalidad]]</f>
        <v>Gráfico que muestra la cantidad de espacios culturales según su estado de mantención en la comuna de Pitrufquén, según datos del Observatorio Cultural, Año 2021</v>
      </c>
      <c r="AF939" t="e">
        <f>+Combinar1[[#This Row],[url]]&amp;Combinar1[[#This Row],[Complemento Link]]&amp;Combinar1[[#This Row],[id_fil_url 1]]&amp;#REF!&amp;#REF!</f>
        <v>#REF!</v>
      </c>
    </row>
    <row r="940" spans="1:32" x14ac:dyDescent="0.3">
      <c r="A940" s="22">
        <v>1</v>
      </c>
      <c r="B940" s="22" t="s">
        <v>376</v>
      </c>
      <c r="C940">
        <v>4</v>
      </c>
      <c r="D940" s="22">
        <v>4</v>
      </c>
      <c r="E940" s="22" t="s">
        <v>750</v>
      </c>
      <c r="F940" s="22"/>
      <c r="G940" s="22" t="s">
        <v>740</v>
      </c>
      <c r="H940" s="22" t="s">
        <v>737</v>
      </c>
      <c r="I940" s="22" t="s">
        <v>733</v>
      </c>
      <c r="K940" s="22" t="s">
        <v>731</v>
      </c>
      <c r="L940" s="22" t="s">
        <v>750</v>
      </c>
      <c r="M940" s="22" t="s">
        <v>735</v>
      </c>
      <c r="N940" s="22" t="s">
        <v>743</v>
      </c>
      <c r="O940" s="22" t="s">
        <v>744</v>
      </c>
      <c r="P940" s="22" t="s">
        <v>3861</v>
      </c>
      <c r="Q940" t="s">
        <v>3867</v>
      </c>
      <c r="R940" s="22" t="s">
        <v>734</v>
      </c>
      <c r="S940" s="22" t="s">
        <v>3869</v>
      </c>
      <c r="T940" s="22" t="s">
        <v>757</v>
      </c>
      <c r="U940" s="22" t="s">
        <v>384</v>
      </c>
      <c r="V940" s="22">
        <v>240</v>
      </c>
      <c r="W940" s="22" t="s">
        <v>377</v>
      </c>
      <c r="X940" s="22" t="s">
        <v>378</v>
      </c>
      <c r="Y940" s="22" t="s">
        <v>218</v>
      </c>
      <c r="Z940" s="22">
        <v>9114</v>
      </c>
      <c r="AA940" s="22" t="s">
        <v>732</v>
      </c>
      <c r="AC940" t="str">
        <f>+Combinar1[[#This Row],[Descripción Filtro URL 1]]</f>
        <v>Pitrufquén</v>
      </c>
      <c r="AD940" t="str">
        <f>+Combinar1[[#This Row],[titulo]]&amp;AC940&amp;", "&amp;Combinar1[[#This Row],[temporalidad]]</f>
        <v>Cantidad de Espacios Culturales según su Fuente de Financiamiento en la comuna de Pitrufquén, Año 2021</v>
      </c>
      <c r="AE940" t="str">
        <f>+Combinar1[[#This Row],[descripcion_larga]]&amp;AC940&amp;", según datos del "&amp;Combinar1[[#This Row],[fuente]]&amp;", "&amp;Combinar1[[#This Row],[temporalidad]]</f>
        <v>Gráfico que muestra la cantidad de espacios culturales según su fuente de financiamiento en la comuna de Pitrufquén, según datos del Observatorio Cultural, Año 2021</v>
      </c>
      <c r="AF940" t="e">
        <f>+Combinar1[[#This Row],[url]]&amp;Combinar1[[#This Row],[Complemento Link]]&amp;Combinar1[[#This Row],[id_fil_url 1]]&amp;#REF!&amp;#REF!</f>
        <v>#REF!</v>
      </c>
    </row>
    <row r="941" spans="1:32" x14ac:dyDescent="0.3">
      <c r="A941" s="22">
        <v>1</v>
      </c>
      <c r="B941" s="22" t="s">
        <v>376</v>
      </c>
      <c r="C941">
        <v>5</v>
      </c>
      <c r="D941" s="22">
        <v>5</v>
      </c>
      <c r="E941" s="22" t="s">
        <v>752</v>
      </c>
      <c r="F941" s="22"/>
      <c r="G941" s="22" t="s">
        <v>741</v>
      </c>
      <c r="H941" s="22" t="s">
        <v>737</v>
      </c>
      <c r="I941" s="22" t="s">
        <v>733</v>
      </c>
      <c r="K941" s="22" t="s">
        <v>731</v>
      </c>
      <c r="L941" s="22" t="s">
        <v>752</v>
      </c>
      <c r="M941" s="22" t="s">
        <v>735</v>
      </c>
      <c r="N941" s="22" t="s">
        <v>743</v>
      </c>
      <c r="O941" s="22" t="s">
        <v>744</v>
      </c>
      <c r="P941" s="22" t="s">
        <v>3862</v>
      </c>
      <c r="Q941" t="s">
        <v>5943</v>
      </c>
      <c r="R941" s="22" t="s">
        <v>734</v>
      </c>
      <c r="S941" s="22" t="s">
        <v>3870</v>
      </c>
      <c r="T941" s="22" t="s">
        <v>758</v>
      </c>
      <c r="U941" s="22" t="s">
        <v>384</v>
      </c>
      <c r="V941" s="22">
        <v>240</v>
      </c>
      <c r="W941" s="22" t="s">
        <v>377</v>
      </c>
      <c r="X941" s="22" t="s">
        <v>378</v>
      </c>
      <c r="Y941" s="22" t="s">
        <v>218</v>
      </c>
      <c r="Z941" s="22">
        <v>9114</v>
      </c>
      <c r="AA941" s="22" t="s">
        <v>732</v>
      </c>
      <c r="AC941" t="str">
        <f>+Combinar1[[#This Row],[Descripción Filtro URL 1]]</f>
        <v>Pitrufquén</v>
      </c>
      <c r="AD941" t="str">
        <f>+Combinar1[[#This Row],[titulo]]&amp;AC941&amp;", "&amp;Combinar1[[#This Row],[temporalidad]]</f>
        <v>Cantidad de Espacios Culturales según su Tipo de Titularidad en la comuna de Pitrufquén, Año 2021</v>
      </c>
      <c r="AE941" t="str">
        <f>+Combinar1[[#This Row],[descripcion_larga]]&amp;AC941&amp;", según datos del "&amp;Combinar1[[#This Row],[fuente]]&amp;", "&amp;Combinar1[[#This Row],[temporalidad]]</f>
        <v>Gráfico que muestra la cantidad de espacios culturales según su tipo de titularidad en la comuna de  Pitrufquén, según datos del Observatorio Cultural, Año 2021</v>
      </c>
      <c r="AF941" t="e">
        <f>+Combinar1[[#This Row],[url]]&amp;Combinar1[[#This Row],[Complemento Link]]&amp;Combinar1[[#This Row],[id_fil_url 1]]&amp;#REF!&amp;#REF!</f>
        <v>#REF!</v>
      </c>
    </row>
    <row r="942" spans="1:32" x14ac:dyDescent="0.3">
      <c r="A942" s="22">
        <v>1</v>
      </c>
      <c r="B942" s="22" t="s">
        <v>376</v>
      </c>
      <c r="C942">
        <v>1</v>
      </c>
      <c r="D942" s="22">
        <v>1</v>
      </c>
      <c r="E942" s="22" t="s">
        <v>742</v>
      </c>
      <c r="F942" s="22"/>
      <c r="G942" s="22" t="s">
        <v>736</v>
      </c>
      <c r="H942" s="22" t="s">
        <v>737</v>
      </c>
      <c r="I942" s="22" t="s">
        <v>733</v>
      </c>
      <c r="K942" s="22" t="s">
        <v>731</v>
      </c>
      <c r="L942" s="22" t="s">
        <v>742</v>
      </c>
      <c r="M942" s="22" t="s">
        <v>735</v>
      </c>
      <c r="N942" s="22" t="s">
        <v>743</v>
      </c>
      <c r="O942" s="22" t="s">
        <v>744</v>
      </c>
      <c r="P942" s="22" t="s">
        <v>3859</v>
      </c>
      <c r="Q942" t="s">
        <v>3864</v>
      </c>
      <c r="R942" s="22" t="s">
        <v>734</v>
      </c>
      <c r="S942" s="22" t="s">
        <v>3872</v>
      </c>
      <c r="T942" s="22" t="s">
        <v>754</v>
      </c>
      <c r="U942" s="22" t="s">
        <v>384</v>
      </c>
      <c r="V942" s="22">
        <v>240</v>
      </c>
      <c r="W942" s="22" t="s">
        <v>377</v>
      </c>
      <c r="X942" s="22" t="s">
        <v>378</v>
      </c>
      <c r="Y942" s="22" t="s">
        <v>219</v>
      </c>
      <c r="Z942" s="22">
        <v>9115</v>
      </c>
      <c r="AA942" s="22" t="s">
        <v>732</v>
      </c>
      <c r="AC942" t="str">
        <f>+Combinar1[[#This Row],[Descripción Filtro URL 1]]</f>
        <v>Pucón</v>
      </c>
      <c r="AD942" t="str">
        <f>+Combinar1[[#This Row],[titulo]]&amp;AC942&amp;", "&amp;Combinar1[[#This Row],[temporalidad]]</f>
        <v>Cantidad de Espacios Culturales con Acceso para Discapacitados en la comuna de Pucón, Año 2021</v>
      </c>
      <c r="AE942" t="str">
        <f>+Combinar1[[#This Row],[descripcion_larga]]&amp;AC942&amp;", según datos del "&amp;Combinar1[[#This Row],[fuente]]&amp;", "&amp;Combinar1[[#This Row],[temporalidad]]</f>
        <v>Gráfico que muestra la cantidad de espacios culturales con o sin acceso para discapacitados en la comuna de Pucón, según datos del Observatorio Cultural, Año 2021</v>
      </c>
      <c r="AF942" t="e">
        <f>+Combinar1[[#This Row],[url]]&amp;Combinar1[[#This Row],[Complemento Link]]&amp;Combinar1[[#This Row],[id_fil_url 1]]&amp;#REF!&amp;#REF!</f>
        <v>#REF!</v>
      </c>
    </row>
    <row r="943" spans="1:32" x14ac:dyDescent="0.3">
      <c r="A943" s="22">
        <v>1</v>
      </c>
      <c r="B943" s="22" t="s">
        <v>376</v>
      </c>
      <c r="C943">
        <v>2</v>
      </c>
      <c r="D943" s="22">
        <v>2</v>
      </c>
      <c r="E943" s="22" t="s">
        <v>746</v>
      </c>
      <c r="F943" s="22"/>
      <c r="G943" s="22" t="s">
        <v>738</v>
      </c>
      <c r="H943" s="22" t="s">
        <v>737</v>
      </c>
      <c r="I943" s="22" t="s">
        <v>733</v>
      </c>
      <c r="K943" s="22" t="s">
        <v>731</v>
      </c>
      <c r="L943" s="22" t="s">
        <v>746</v>
      </c>
      <c r="M943" s="22" t="s">
        <v>735</v>
      </c>
      <c r="N943" s="22" t="s">
        <v>743</v>
      </c>
      <c r="O943" s="22" t="s">
        <v>744</v>
      </c>
      <c r="P943" s="22" t="s">
        <v>3860</v>
      </c>
      <c r="Q943" t="s">
        <v>5944</v>
      </c>
      <c r="R943" s="22" t="s">
        <v>734</v>
      </c>
      <c r="S943" s="22" t="s">
        <v>3871</v>
      </c>
      <c r="T943" s="22" t="s">
        <v>755</v>
      </c>
      <c r="U943" s="22" t="s">
        <v>384</v>
      </c>
      <c r="V943" s="22">
        <v>240</v>
      </c>
      <c r="W943" s="22" t="s">
        <v>377</v>
      </c>
      <c r="X943" s="22" t="s">
        <v>378</v>
      </c>
      <c r="Y943" s="22" t="s">
        <v>219</v>
      </c>
      <c r="Z943" s="22">
        <v>9115</v>
      </c>
      <c r="AA943" s="22" t="s">
        <v>732</v>
      </c>
      <c r="AC943" t="str">
        <f>+Combinar1[[#This Row],[Descripción Filtro URL 1]]</f>
        <v>Pucón</v>
      </c>
      <c r="AD943" t="str">
        <f>+Combinar1[[#This Row],[titulo]]&amp;AC943&amp;", "&amp;Combinar1[[#This Row],[temporalidad]]</f>
        <v>Cantidad de Espacios Culturales por Tipo en la comuna de Pucón, Año 2021</v>
      </c>
      <c r="AE943" t="str">
        <f>+Combinar1[[#This Row],[descripcion_larga]]&amp;AC943&amp;", según datos del "&amp;Combinar1[[#This Row],[fuente]]&amp;", "&amp;Combinar1[[#This Row],[temporalidad]]</f>
        <v>Gráfico que muestra la cantidad de espacios culturales por tipo en la comuna de Pucón, según datos del Observatorio Cultural, Año 2021</v>
      </c>
      <c r="AF943" t="e">
        <f>+Combinar1[[#This Row],[url]]&amp;Combinar1[[#This Row],[Complemento Link]]&amp;Combinar1[[#This Row],[id_fil_url 1]]&amp;#REF!&amp;#REF!</f>
        <v>#REF!</v>
      </c>
    </row>
    <row r="944" spans="1:32" x14ac:dyDescent="0.3">
      <c r="A944" s="22">
        <v>1</v>
      </c>
      <c r="B944" s="22" t="s">
        <v>376</v>
      </c>
      <c r="C944">
        <v>3</v>
      </c>
      <c r="D944" s="22">
        <v>3</v>
      </c>
      <c r="E944" s="22" t="s">
        <v>748</v>
      </c>
      <c r="F944" s="22"/>
      <c r="G944" s="22" t="s">
        <v>739</v>
      </c>
      <c r="H944" s="22" t="s">
        <v>737</v>
      </c>
      <c r="I944" s="22" t="s">
        <v>733</v>
      </c>
      <c r="K944" s="22" t="s">
        <v>731</v>
      </c>
      <c r="L944" s="22" t="s">
        <v>748</v>
      </c>
      <c r="M944" s="22" t="s">
        <v>735</v>
      </c>
      <c r="N944" s="22" t="s">
        <v>743</v>
      </c>
      <c r="O944" s="22" t="s">
        <v>744</v>
      </c>
      <c r="P944" s="22" t="s">
        <v>3863</v>
      </c>
      <c r="Q944" t="s">
        <v>3866</v>
      </c>
      <c r="R944" s="22" t="s">
        <v>734</v>
      </c>
      <c r="S944" s="22" t="s">
        <v>3868</v>
      </c>
      <c r="T944" s="22" t="s">
        <v>756</v>
      </c>
      <c r="U944" s="22" t="s">
        <v>384</v>
      </c>
      <c r="V944" s="22">
        <v>240</v>
      </c>
      <c r="W944" s="22" t="s">
        <v>377</v>
      </c>
      <c r="X944" s="22" t="s">
        <v>378</v>
      </c>
      <c r="Y944" s="22" t="s">
        <v>219</v>
      </c>
      <c r="Z944" s="22">
        <v>9115</v>
      </c>
      <c r="AA944" s="22" t="s">
        <v>732</v>
      </c>
      <c r="AC944" t="str">
        <f>+Combinar1[[#This Row],[Descripción Filtro URL 1]]</f>
        <v>Pucón</v>
      </c>
      <c r="AD944" t="str">
        <f>+Combinar1[[#This Row],[titulo]]&amp;AC944&amp;", "&amp;Combinar1[[#This Row],[temporalidad]]</f>
        <v>Cantidad de Espacios Culturales según su Estado de Mantención en la comuna de Pucón, Año 2021</v>
      </c>
      <c r="AE944" t="str">
        <f>+Combinar1[[#This Row],[descripcion_larga]]&amp;AC944&amp;", según datos del "&amp;Combinar1[[#This Row],[fuente]]&amp;", "&amp;Combinar1[[#This Row],[temporalidad]]</f>
        <v>Gráfico que muestra la cantidad de espacios culturales según su estado de mantención en la comuna de Pucón, según datos del Observatorio Cultural, Año 2021</v>
      </c>
      <c r="AF944" t="e">
        <f>+Combinar1[[#This Row],[url]]&amp;Combinar1[[#This Row],[Complemento Link]]&amp;Combinar1[[#This Row],[id_fil_url 1]]&amp;#REF!&amp;#REF!</f>
        <v>#REF!</v>
      </c>
    </row>
    <row r="945" spans="1:32" x14ac:dyDescent="0.3">
      <c r="A945" s="22">
        <v>1</v>
      </c>
      <c r="B945" s="22" t="s">
        <v>376</v>
      </c>
      <c r="C945">
        <v>4</v>
      </c>
      <c r="D945" s="22">
        <v>4</v>
      </c>
      <c r="E945" s="22" t="s">
        <v>750</v>
      </c>
      <c r="F945" s="22"/>
      <c r="G945" s="22" t="s">
        <v>740</v>
      </c>
      <c r="H945" s="22" t="s">
        <v>737</v>
      </c>
      <c r="I945" s="22" t="s">
        <v>733</v>
      </c>
      <c r="K945" s="22" t="s">
        <v>731</v>
      </c>
      <c r="L945" s="22" t="s">
        <v>750</v>
      </c>
      <c r="M945" s="22" t="s">
        <v>735</v>
      </c>
      <c r="N945" s="22" t="s">
        <v>743</v>
      </c>
      <c r="O945" s="22" t="s">
        <v>744</v>
      </c>
      <c r="P945" s="22" t="s">
        <v>3861</v>
      </c>
      <c r="Q945" t="s">
        <v>3867</v>
      </c>
      <c r="R945" s="22" t="s">
        <v>734</v>
      </c>
      <c r="S945" s="22" t="s">
        <v>3869</v>
      </c>
      <c r="T945" s="22" t="s">
        <v>757</v>
      </c>
      <c r="U945" s="22" t="s">
        <v>384</v>
      </c>
      <c r="V945" s="22">
        <v>240</v>
      </c>
      <c r="W945" s="22" t="s">
        <v>377</v>
      </c>
      <c r="X945" s="22" t="s">
        <v>378</v>
      </c>
      <c r="Y945" s="22" t="s">
        <v>219</v>
      </c>
      <c r="Z945" s="22">
        <v>9115</v>
      </c>
      <c r="AA945" s="22" t="s">
        <v>732</v>
      </c>
      <c r="AC945" t="str">
        <f>+Combinar1[[#This Row],[Descripción Filtro URL 1]]</f>
        <v>Pucón</v>
      </c>
      <c r="AD945" t="str">
        <f>+Combinar1[[#This Row],[titulo]]&amp;AC945&amp;", "&amp;Combinar1[[#This Row],[temporalidad]]</f>
        <v>Cantidad de Espacios Culturales según su Fuente de Financiamiento en la comuna de Pucón, Año 2021</v>
      </c>
      <c r="AE945" t="str">
        <f>+Combinar1[[#This Row],[descripcion_larga]]&amp;AC945&amp;", según datos del "&amp;Combinar1[[#This Row],[fuente]]&amp;", "&amp;Combinar1[[#This Row],[temporalidad]]</f>
        <v>Gráfico que muestra la cantidad de espacios culturales según su fuente de financiamiento en la comuna de Pucón, según datos del Observatorio Cultural, Año 2021</v>
      </c>
      <c r="AF945" t="e">
        <f>+Combinar1[[#This Row],[url]]&amp;Combinar1[[#This Row],[Complemento Link]]&amp;Combinar1[[#This Row],[id_fil_url 1]]&amp;#REF!&amp;#REF!</f>
        <v>#REF!</v>
      </c>
    </row>
    <row r="946" spans="1:32" x14ac:dyDescent="0.3">
      <c r="A946" s="22">
        <v>1</v>
      </c>
      <c r="B946" s="22" t="s">
        <v>376</v>
      </c>
      <c r="C946">
        <v>5</v>
      </c>
      <c r="D946" s="22">
        <v>5</v>
      </c>
      <c r="E946" s="22" t="s">
        <v>752</v>
      </c>
      <c r="F946" s="22"/>
      <c r="G946" s="22" t="s">
        <v>741</v>
      </c>
      <c r="H946" s="22" t="s">
        <v>737</v>
      </c>
      <c r="I946" s="22" t="s">
        <v>733</v>
      </c>
      <c r="K946" s="22" t="s">
        <v>731</v>
      </c>
      <c r="L946" s="22" t="s">
        <v>752</v>
      </c>
      <c r="M946" s="22" t="s">
        <v>735</v>
      </c>
      <c r="N946" s="22" t="s">
        <v>743</v>
      </c>
      <c r="O946" s="22" t="s">
        <v>744</v>
      </c>
      <c r="P946" s="22" t="s">
        <v>3862</v>
      </c>
      <c r="Q946" t="s">
        <v>5943</v>
      </c>
      <c r="R946" s="22" t="s">
        <v>734</v>
      </c>
      <c r="S946" s="22" t="s">
        <v>3870</v>
      </c>
      <c r="T946" s="22" t="s">
        <v>758</v>
      </c>
      <c r="U946" s="22" t="s">
        <v>384</v>
      </c>
      <c r="V946" s="22">
        <v>240</v>
      </c>
      <c r="W946" s="22" t="s">
        <v>377</v>
      </c>
      <c r="X946" s="22" t="s">
        <v>378</v>
      </c>
      <c r="Y946" s="22" t="s">
        <v>219</v>
      </c>
      <c r="Z946" s="22">
        <v>9115</v>
      </c>
      <c r="AA946" s="22" t="s">
        <v>732</v>
      </c>
      <c r="AC946" t="str">
        <f>+Combinar1[[#This Row],[Descripción Filtro URL 1]]</f>
        <v>Pucón</v>
      </c>
      <c r="AD946" t="str">
        <f>+Combinar1[[#This Row],[titulo]]&amp;AC946&amp;", "&amp;Combinar1[[#This Row],[temporalidad]]</f>
        <v>Cantidad de Espacios Culturales según su Tipo de Titularidad en la comuna de Pucón, Año 2021</v>
      </c>
      <c r="AE946" t="str">
        <f>+Combinar1[[#This Row],[descripcion_larga]]&amp;AC946&amp;", según datos del "&amp;Combinar1[[#This Row],[fuente]]&amp;", "&amp;Combinar1[[#This Row],[temporalidad]]</f>
        <v>Gráfico que muestra la cantidad de espacios culturales según su tipo de titularidad en la comuna de  Pucón, según datos del Observatorio Cultural, Año 2021</v>
      </c>
      <c r="AF946" t="e">
        <f>+Combinar1[[#This Row],[url]]&amp;Combinar1[[#This Row],[Complemento Link]]&amp;Combinar1[[#This Row],[id_fil_url 1]]&amp;#REF!&amp;#REF!</f>
        <v>#REF!</v>
      </c>
    </row>
    <row r="947" spans="1:32" x14ac:dyDescent="0.3">
      <c r="A947" s="22">
        <v>1</v>
      </c>
      <c r="B947" s="22" t="s">
        <v>376</v>
      </c>
      <c r="C947">
        <v>1</v>
      </c>
      <c r="D947" s="22">
        <v>1</v>
      </c>
      <c r="E947" s="22" t="s">
        <v>742</v>
      </c>
      <c r="F947" s="22"/>
      <c r="G947" s="22" t="s">
        <v>736</v>
      </c>
      <c r="H947" s="22" t="s">
        <v>737</v>
      </c>
      <c r="I947" s="22" t="s">
        <v>733</v>
      </c>
      <c r="K947" s="22" t="s">
        <v>731</v>
      </c>
      <c r="L947" s="22" t="s">
        <v>742</v>
      </c>
      <c r="M947" s="22" t="s">
        <v>735</v>
      </c>
      <c r="N947" s="22" t="s">
        <v>743</v>
      </c>
      <c r="O947" s="22" t="s">
        <v>744</v>
      </c>
      <c r="P947" s="22" t="s">
        <v>3859</v>
      </c>
      <c r="Q947" t="s">
        <v>3864</v>
      </c>
      <c r="R947" s="22" t="s">
        <v>734</v>
      </c>
      <c r="S947" s="22" t="s">
        <v>3872</v>
      </c>
      <c r="T947" s="22" t="s">
        <v>754</v>
      </c>
      <c r="U947" s="22" t="s">
        <v>384</v>
      </c>
      <c r="V947" s="22">
        <v>240</v>
      </c>
      <c r="W947" s="22" t="s">
        <v>377</v>
      </c>
      <c r="X947" s="22" t="s">
        <v>378</v>
      </c>
      <c r="Y947" s="22" t="s">
        <v>220</v>
      </c>
      <c r="Z947" s="22">
        <v>9116</v>
      </c>
      <c r="AA947" s="22" t="s">
        <v>732</v>
      </c>
      <c r="AC947" t="str">
        <f>+Combinar1[[#This Row],[Descripción Filtro URL 1]]</f>
        <v>Saavedra</v>
      </c>
      <c r="AD947" t="str">
        <f>+Combinar1[[#This Row],[titulo]]&amp;AC947&amp;", "&amp;Combinar1[[#This Row],[temporalidad]]</f>
        <v>Cantidad de Espacios Culturales con Acceso para Discapacitados en la comuna de Saavedra, Año 2021</v>
      </c>
      <c r="AE947" t="str">
        <f>+Combinar1[[#This Row],[descripcion_larga]]&amp;AC947&amp;", según datos del "&amp;Combinar1[[#This Row],[fuente]]&amp;", "&amp;Combinar1[[#This Row],[temporalidad]]</f>
        <v>Gráfico que muestra la cantidad de espacios culturales con o sin acceso para discapacitados en la comuna de Saavedra, según datos del Observatorio Cultural, Año 2021</v>
      </c>
      <c r="AF947" t="e">
        <f>+Combinar1[[#This Row],[url]]&amp;Combinar1[[#This Row],[Complemento Link]]&amp;Combinar1[[#This Row],[id_fil_url 1]]&amp;#REF!&amp;#REF!</f>
        <v>#REF!</v>
      </c>
    </row>
    <row r="948" spans="1:32" x14ac:dyDescent="0.3">
      <c r="A948" s="22">
        <v>1</v>
      </c>
      <c r="B948" s="22" t="s">
        <v>376</v>
      </c>
      <c r="C948">
        <v>2</v>
      </c>
      <c r="D948" s="22">
        <v>2</v>
      </c>
      <c r="E948" s="22" t="s">
        <v>746</v>
      </c>
      <c r="F948" s="22"/>
      <c r="G948" s="22" t="s">
        <v>738</v>
      </c>
      <c r="H948" s="22" t="s">
        <v>737</v>
      </c>
      <c r="I948" s="22" t="s">
        <v>733</v>
      </c>
      <c r="K948" s="22" t="s">
        <v>731</v>
      </c>
      <c r="L948" s="22" t="s">
        <v>746</v>
      </c>
      <c r="M948" s="22" t="s">
        <v>735</v>
      </c>
      <c r="N948" s="22" t="s">
        <v>743</v>
      </c>
      <c r="O948" s="22" t="s">
        <v>744</v>
      </c>
      <c r="P948" s="22" t="s">
        <v>3860</v>
      </c>
      <c r="Q948" t="s">
        <v>5944</v>
      </c>
      <c r="R948" s="22" t="s">
        <v>734</v>
      </c>
      <c r="S948" s="22" t="s">
        <v>3871</v>
      </c>
      <c r="T948" s="22" t="s">
        <v>755</v>
      </c>
      <c r="U948" s="22" t="s">
        <v>384</v>
      </c>
      <c r="V948" s="22">
        <v>240</v>
      </c>
      <c r="W948" s="22" t="s">
        <v>377</v>
      </c>
      <c r="X948" s="22" t="s">
        <v>378</v>
      </c>
      <c r="Y948" s="22" t="s">
        <v>220</v>
      </c>
      <c r="Z948" s="22">
        <v>9116</v>
      </c>
      <c r="AA948" s="22" t="s">
        <v>732</v>
      </c>
      <c r="AC948" t="str">
        <f>+Combinar1[[#This Row],[Descripción Filtro URL 1]]</f>
        <v>Saavedra</v>
      </c>
      <c r="AD948" t="str">
        <f>+Combinar1[[#This Row],[titulo]]&amp;AC948&amp;", "&amp;Combinar1[[#This Row],[temporalidad]]</f>
        <v>Cantidad de Espacios Culturales por Tipo en la comuna de Saavedra, Año 2021</v>
      </c>
      <c r="AE948" t="str">
        <f>+Combinar1[[#This Row],[descripcion_larga]]&amp;AC948&amp;", según datos del "&amp;Combinar1[[#This Row],[fuente]]&amp;", "&amp;Combinar1[[#This Row],[temporalidad]]</f>
        <v>Gráfico que muestra la cantidad de espacios culturales por tipo en la comuna de Saavedra, según datos del Observatorio Cultural, Año 2021</v>
      </c>
      <c r="AF948" t="e">
        <f>+Combinar1[[#This Row],[url]]&amp;Combinar1[[#This Row],[Complemento Link]]&amp;Combinar1[[#This Row],[id_fil_url 1]]&amp;#REF!&amp;#REF!</f>
        <v>#REF!</v>
      </c>
    </row>
    <row r="949" spans="1:32" x14ac:dyDescent="0.3">
      <c r="A949" s="22">
        <v>1</v>
      </c>
      <c r="B949" s="22" t="s">
        <v>376</v>
      </c>
      <c r="C949">
        <v>3</v>
      </c>
      <c r="D949" s="22">
        <v>3</v>
      </c>
      <c r="E949" s="22" t="s">
        <v>748</v>
      </c>
      <c r="F949" s="22"/>
      <c r="G949" s="22" t="s">
        <v>739</v>
      </c>
      <c r="H949" s="22" t="s">
        <v>737</v>
      </c>
      <c r="I949" s="22" t="s">
        <v>733</v>
      </c>
      <c r="K949" s="22" t="s">
        <v>731</v>
      </c>
      <c r="L949" s="22" t="s">
        <v>748</v>
      </c>
      <c r="M949" s="22" t="s">
        <v>735</v>
      </c>
      <c r="N949" s="22" t="s">
        <v>743</v>
      </c>
      <c r="O949" s="22" t="s">
        <v>744</v>
      </c>
      <c r="P949" s="22" t="s">
        <v>3863</v>
      </c>
      <c r="Q949" t="s">
        <v>3866</v>
      </c>
      <c r="R949" s="22" t="s">
        <v>734</v>
      </c>
      <c r="S949" s="22" t="s">
        <v>3868</v>
      </c>
      <c r="T949" s="22" t="s">
        <v>756</v>
      </c>
      <c r="U949" s="22" t="s">
        <v>384</v>
      </c>
      <c r="V949" s="22">
        <v>240</v>
      </c>
      <c r="W949" s="22" t="s">
        <v>377</v>
      </c>
      <c r="X949" s="22" t="s">
        <v>378</v>
      </c>
      <c r="Y949" s="22" t="s">
        <v>220</v>
      </c>
      <c r="Z949" s="22">
        <v>9116</v>
      </c>
      <c r="AA949" s="22" t="s">
        <v>732</v>
      </c>
      <c r="AC949" t="str">
        <f>+Combinar1[[#This Row],[Descripción Filtro URL 1]]</f>
        <v>Saavedra</v>
      </c>
      <c r="AD949" t="str">
        <f>+Combinar1[[#This Row],[titulo]]&amp;AC949&amp;", "&amp;Combinar1[[#This Row],[temporalidad]]</f>
        <v>Cantidad de Espacios Culturales según su Estado de Mantención en la comuna de Saavedra, Año 2021</v>
      </c>
      <c r="AE949" t="str">
        <f>+Combinar1[[#This Row],[descripcion_larga]]&amp;AC949&amp;", según datos del "&amp;Combinar1[[#This Row],[fuente]]&amp;", "&amp;Combinar1[[#This Row],[temporalidad]]</f>
        <v>Gráfico que muestra la cantidad de espacios culturales según su estado de mantención en la comuna de Saavedra, según datos del Observatorio Cultural, Año 2021</v>
      </c>
      <c r="AF949" t="e">
        <f>+Combinar1[[#This Row],[url]]&amp;Combinar1[[#This Row],[Complemento Link]]&amp;Combinar1[[#This Row],[id_fil_url 1]]&amp;#REF!&amp;#REF!</f>
        <v>#REF!</v>
      </c>
    </row>
    <row r="950" spans="1:32" x14ac:dyDescent="0.3">
      <c r="A950" s="22">
        <v>1</v>
      </c>
      <c r="B950" s="22" t="s">
        <v>376</v>
      </c>
      <c r="C950">
        <v>4</v>
      </c>
      <c r="D950" s="22">
        <v>4</v>
      </c>
      <c r="E950" s="22" t="s">
        <v>750</v>
      </c>
      <c r="F950" s="22"/>
      <c r="G950" s="22" t="s">
        <v>740</v>
      </c>
      <c r="H950" s="22" t="s">
        <v>737</v>
      </c>
      <c r="I950" s="22" t="s">
        <v>733</v>
      </c>
      <c r="K950" s="22" t="s">
        <v>731</v>
      </c>
      <c r="L950" s="22" t="s">
        <v>750</v>
      </c>
      <c r="M950" s="22" t="s">
        <v>735</v>
      </c>
      <c r="N950" s="22" t="s">
        <v>743</v>
      </c>
      <c r="O950" s="22" t="s">
        <v>744</v>
      </c>
      <c r="P950" s="22" t="s">
        <v>3861</v>
      </c>
      <c r="Q950" t="s">
        <v>3867</v>
      </c>
      <c r="R950" s="22" t="s">
        <v>734</v>
      </c>
      <c r="S950" s="22" t="s">
        <v>3869</v>
      </c>
      <c r="T950" s="22" t="s">
        <v>757</v>
      </c>
      <c r="U950" s="22" t="s">
        <v>384</v>
      </c>
      <c r="V950" s="22">
        <v>240</v>
      </c>
      <c r="W950" s="22" t="s">
        <v>377</v>
      </c>
      <c r="X950" s="22" t="s">
        <v>378</v>
      </c>
      <c r="Y950" s="22" t="s">
        <v>220</v>
      </c>
      <c r="Z950" s="22">
        <v>9116</v>
      </c>
      <c r="AA950" s="22" t="s">
        <v>732</v>
      </c>
      <c r="AC950" t="str">
        <f>+Combinar1[[#This Row],[Descripción Filtro URL 1]]</f>
        <v>Saavedra</v>
      </c>
      <c r="AD950" t="str">
        <f>+Combinar1[[#This Row],[titulo]]&amp;AC950&amp;", "&amp;Combinar1[[#This Row],[temporalidad]]</f>
        <v>Cantidad de Espacios Culturales según su Fuente de Financiamiento en la comuna de Saavedra, Año 2021</v>
      </c>
      <c r="AE950" t="str">
        <f>+Combinar1[[#This Row],[descripcion_larga]]&amp;AC950&amp;", según datos del "&amp;Combinar1[[#This Row],[fuente]]&amp;", "&amp;Combinar1[[#This Row],[temporalidad]]</f>
        <v>Gráfico que muestra la cantidad de espacios culturales según su fuente de financiamiento en la comuna de Saavedra, según datos del Observatorio Cultural, Año 2021</v>
      </c>
      <c r="AF950" t="e">
        <f>+Combinar1[[#This Row],[url]]&amp;Combinar1[[#This Row],[Complemento Link]]&amp;Combinar1[[#This Row],[id_fil_url 1]]&amp;#REF!&amp;#REF!</f>
        <v>#REF!</v>
      </c>
    </row>
    <row r="951" spans="1:32" x14ac:dyDescent="0.3">
      <c r="A951" s="22">
        <v>1</v>
      </c>
      <c r="B951" s="22" t="s">
        <v>376</v>
      </c>
      <c r="C951">
        <v>5</v>
      </c>
      <c r="D951" s="22">
        <v>5</v>
      </c>
      <c r="E951" s="22" t="s">
        <v>752</v>
      </c>
      <c r="F951" s="22"/>
      <c r="G951" s="22" t="s">
        <v>741</v>
      </c>
      <c r="H951" s="22" t="s">
        <v>737</v>
      </c>
      <c r="I951" s="22" t="s">
        <v>733</v>
      </c>
      <c r="K951" s="22" t="s">
        <v>731</v>
      </c>
      <c r="L951" s="22" t="s">
        <v>752</v>
      </c>
      <c r="M951" s="22" t="s">
        <v>735</v>
      </c>
      <c r="N951" s="22" t="s">
        <v>743</v>
      </c>
      <c r="O951" s="22" t="s">
        <v>744</v>
      </c>
      <c r="P951" s="22" t="s">
        <v>3862</v>
      </c>
      <c r="Q951" t="s">
        <v>5943</v>
      </c>
      <c r="R951" s="22" t="s">
        <v>734</v>
      </c>
      <c r="S951" s="22" t="s">
        <v>3870</v>
      </c>
      <c r="T951" s="22" t="s">
        <v>758</v>
      </c>
      <c r="U951" s="22" t="s">
        <v>384</v>
      </c>
      <c r="V951" s="22">
        <v>240</v>
      </c>
      <c r="W951" s="22" t="s">
        <v>377</v>
      </c>
      <c r="X951" s="22" t="s">
        <v>378</v>
      </c>
      <c r="Y951" s="22" t="s">
        <v>220</v>
      </c>
      <c r="Z951" s="22">
        <v>9116</v>
      </c>
      <c r="AA951" s="22" t="s">
        <v>732</v>
      </c>
      <c r="AC951" t="str">
        <f>+Combinar1[[#This Row],[Descripción Filtro URL 1]]</f>
        <v>Saavedra</v>
      </c>
      <c r="AD951" t="str">
        <f>+Combinar1[[#This Row],[titulo]]&amp;AC951&amp;", "&amp;Combinar1[[#This Row],[temporalidad]]</f>
        <v>Cantidad de Espacios Culturales según su Tipo de Titularidad en la comuna de Saavedra, Año 2021</v>
      </c>
      <c r="AE951" t="str">
        <f>+Combinar1[[#This Row],[descripcion_larga]]&amp;AC951&amp;", según datos del "&amp;Combinar1[[#This Row],[fuente]]&amp;", "&amp;Combinar1[[#This Row],[temporalidad]]</f>
        <v>Gráfico que muestra la cantidad de espacios culturales según su tipo de titularidad en la comuna de  Saavedra, según datos del Observatorio Cultural, Año 2021</v>
      </c>
      <c r="AF951" t="e">
        <f>+Combinar1[[#This Row],[url]]&amp;Combinar1[[#This Row],[Complemento Link]]&amp;Combinar1[[#This Row],[id_fil_url 1]]&amp;#REF!&amp;#REF!</f>
        <v>#REF!</v>
      </c>
    </row>
    <row r="952" spans="1:32" x14ac:dyDescent="0.3">
      <c r="A952" s="22">
        <v>1</v>
      </c>
      <c r="B952" s="22" t="s">
        <v>376</v>
      </c>
      <c r="C952">
        <v>1</v>
      </c>
      <c r="D952" s="22">
        <v>1</v>
      </c>
      <c r="E952" s="22" t="s">
        <v>742</v>
      </c>
      <c r="F952" s="22"/>
      <c r="G952" s="22" t="s">
        <v>736</v>
      </c>
      <c r="H952" s="22" t="s">
        <v>737</v>
      </c>
      <c r="I952" s="22" t="s">
        <v>733</v>
      </c>
      <c r="K952" s="22" t="s">
        <v>731</v>
      </c>
      <c r="L952" s="22" t="s">
        <v>742</v>
      </c>
      <c r="M952" s="22" t="s">
        <v>735</v>
      </c>
      <c r="N952" s="22" t="s">
        <v>743</v>
      </c>
      <c r="O952" s="22" t="s">
        <v>744</v>
      </c>
      <c r="P952" s="22" t="s">
        <v>3859</v>
      </c>
      <c r="Q952" t="s">
        <v>3864</v>
      </c>
      <c r="R952" s="22" t="s">
        <v>734</v>
      </c>
      <c r="S952" s="22" t="s">
        <v>3872</v>
      </c>
      <c r="T952" s="22" t="s">
        <v>754</v>
      </c>
      <c r="U952" s="22" t="s">
        <v>384</v>
      </c>
      <c r="V952" s="22">
        <v>240</v>
      </c>
      <c r="W952" s="22" t="s">
        <v>377</v>
      </c>
      <c r="X952" s="22" t="s">
        <v>378</v>
      </c>
      <c r="Y952" s="22" t="s">
        <v>221</v>
      </c>
      <c r="Z952" s="22">
        <v>9117</v>
      </c>
      <c r="AA952" s="22" t="s">
        <v>732</v>
      </c>
      <c r="AC952" t="str">
        <f>+Combinar1[[#This Row],[Descripción Filtro URL 1]]</f>
        <v>Teodoro Schmidt</v>
      </c>
      <c r="AD952" t="str">
        <f>+Combinar1[[#This Row],[titulo]]&amp;AC952&amp;", "&amp;Combinar1[[#This Row],[temporalidad]]</f>
        <v>Cantidad de Espacios Culturales con Acceso para Discapacitados en la comuna de Teodoro Schmidt, Año 2021</v>
      </c>
      <c r="AE952" t="str">
        <f>+Combinar1[[#This Row],[descripcion_larga]]&amp;AC952&amp;", según datos del "&amp;Combinar1[[#This Row],[fuente]]&amp;", "&amp;Combinar1[[#This Row],[temporalidad]]</f>
        <v>Gráfico que muestra la cantidad de espacios culturales con o sin acceso para discapacitados en la comuna de Teodoro Schmidt, según datos del Observatorio Cultural, Año 2021</v>
      </c>
      <c r="AF952" t="e">
        <f>+Combinar1[[#This Row],[url]]&amp;Combinar1[[#This Row],[Complemento Link]]&amp;Combinar1[[#This Row],[id_fil_url 1]]&amp;#REF!&amp;#REF!</f>
        <v>#REF!</v>
      </c>
    </row>
    <row r="953" spans="1:32" x14ac:dyDescent="0.3">
      <c r="A953" s="22">
        <v>1</v>
      </c>
      <c r="B953" s="22" t="s">
        <v>376</v>
      </c>
      <c r="C953">
        <v>2</v>
      </c>
      <c r="D953" s="22">
        <v>2</v>
      </c>
      <c r="E953" s="22" t="s">
        <v>746</v>
      </c>
      <c r="F953" s="22"/>
      <c r="G953" s="22" t="s">
        <v>738</v>
      </c>
      <c r="H953" s="22" t="s">
        <v>737</v>
      </c>
      <c r="I953" s="22" t="s">
        <v>733</v>
      </c>
      <c r="K953" s="22" t="s">
        <v>731</v>
      </c>
      <c r="L953" s="22" t="s">
        <v>746</v>
      </c>
      <c r="M953" s="22" t="s">
        <v>735</v>
      </c>
      <c r="N953" s="22" t="s">
        <v>743</v>
      </c>
      <c r="O953" s="22" t="s">
        <v>744</v>
      </c>
      <c r="P953" s="22" t="s">
        <v>3860</v>
      </c>
      <c r="Q953" t="s">
        <v>5944</v>
      </c>
      <c r="R953" s="22" t="s">
        <v>734</v>
      </c>
      <c r="S953" s="22" t="s">
        <v>3871</v>
      </c>
      <c r="T953" s="22" t="s">
        <v>755</v>
      </c>
      <c r="U953" s="22" t="s">
        <v>384</v>
      </c>
      <c r="V953" s="22">
        <v>240</v>
      </c>
      <c r="W953" s="22" t="s">
        <v>377</v>
      </c>
      <c r="X953" s="22" t="s">
        <v>378</v>
      </c>
      <c r="Y953" s="22" t="s">
        <v>221</v>
      </c>
      <c r="Z953" s="22">
        <v>9117</v>
      </c>
      <c r="AA953" s="22" t="s">
        <v>732</v>
      </c>
      <c r="AC953" t="str">
        <f>+Combinar1[[#This Row],[Descripción Filtro URL 1]]</f>
        <v>Teodoro Schmidt</v>
      </c>
      <c r="AD953" t="str">
        <f>+Combinar1[[#This Row],[titulo]]&amp;AC953&amp;", "&amp;Combinar1[[#This Row],[temporalidad]]</f>
        <v>Cantidad de Espacios Culturales por Tipo en la comuna de Teodoro Schmidt, Año 2021</v>
      </c>
      <c r="AE953" t="str">
        <f>+Combinar1[[#This Row],[descripcion_larga]]&amp;AC953&amp;", según datos del "&amp;Combinar1[[#This Row],[fuente]]&amp;", "&amp;Combinar1[[#This Row],[temporalidad]]</f>
        <v>Gráfico que muestra la cantidad de espacios culturales por tipo en la comuna de Teodoro Schmidt, según datos del Observatorio Cultural, Año 2021</v>
      </c>
      <c r="AF953" t="e">
        <f>+Combinar1[[#This Row],[url]]&amp;Combinar1[[#This Row],[Complemento Link]]&amp;Combinar1[[#This Row],[id_fil_url 1]]&amp;#REF!&amp;#REF!</f>
        <v>#REF!</v>
      </c>
    </row>
    <row r="954" spans="1:32" x14ac:dyDescent="0.3">
      <c r="A954" s="22">
        <v>1</v>
      </c>
      <c r="B954" s="22" t="s">
        <v>376</v>
      </c>
      <c r="C954">
        <v>3</v>
      </c>
      <c r="D954" s="22">
        <v>3</v>
      </c>
      <c r="E954" s="22" t="s">
        <v>748</v>
      </c>
      <c r="F954" s="22"/>
      <c r="G954" s="22" t="s">
        <v>739</v>
      </c>
      <c r="H954" s="22" t="s">
        <v>737</v>
      </c>
      <c r="I954" s="22" t="s">
        <v>733</v>
      </c>
      <c r="K954" s="22" t="s">
        <v>731</v>
      </c>
      <c r="L954" s="22" t="s">
        <v>748</v>
      </c>
      <c r="M954" s="22" t="s">
        <v>735</v>
      </c>
      <c r="N954" s="22" t="s">
        <v>743</v>
      </c>
      <c r="O954" s="22" t="s">
        <v>744</v>
      </c>
      <c r="P954" s="22" t="s">
        <v>3863</v>
      </c>
      <c r="Q954" t="s">
        <v>3866</v>
      </c>
      <c r="R954" s="22" t="s">
        <v>734</v>
      </c>
      <c r="S954" s="22" t="s">
        <v>3868</v>
      </c>
      <c r="T954" s="22" t="s">
        <v>756</v>
      </c>
      <c r="U954" s="22" t="s">
        <v>384</v>
      </c>
      <c r="V954" s="22">
        <v>240</v>
      </c>
      <c r="W954" s="22" t="s">
        <v>377</v>
      </c>
      <c r="X954" s="22" t="s">
        <v>378</v>
      </c>
      <c r="Y954" s="22" t="s">
        <v>221</v>
      </c>
      <c r="Z954" s="22">
        <v>9117</v>
      </c>
      <c r="AA954" s="22" t="s">
        <v>732</v>
      </c>
      <c r="AC954" t="str">
        <f>+Combinar1[[#This Row],[Descripción Filtro URL 1]]</f>
        <v>Teodoro Schmidt</v>
      </c>
      <c r="AD954" t="str">
        <f>+Combinar1[[#This Row],[titulo]]&amp;AC954&amp;", "&amp;Combinar1[[#This Row],[temporalidad]]</f>
        <v>Cantidad de Espacios Culturales según su Estado de Mantención en la comuna de Teodoro Schmidt, Año 2021</v>
      </c>
      <c r="AE954" t="str">
        <f>+Combinar1[[#This Row],[descripcion_larga]]&amp;AC954&amp;", según datos del "&amp;Combinar1[[#This Row],[fuente]]&amp;", "&amp;Combinar1[[#This Row],[temporalidad]]</f>
        <v>Gráfico que muestra la cantidad de espacios culturales según su estado de mantención en la comuna de Teodoro Schmidt, según datos del Observatorio Cultural, Año 2021</v>
      </c>
      <c r="AF954" t="e">
        <f>+Combinar1[[#This Row],[url]]&amp;Combinar1[[#This Row],[Complemento Link]]&amp;Combinar1[[#This Row],[id_fil_url 1]]&amp;#REF!&amp;#REF!</f>
        <v>#REF!</v>
      </c>
    </row>
    <row r="955" spans="1:32" x14ac:dyDescent="0.3">
      <c r="A955" s="22">
        <v>1</v>
      </c>
      <c r="B955" s="22" t="s">
        <v>376</v>
      </c>
      <c r="C955">
        <v>4</v>
      </c>
      <c r="D955" s="22">
        <v>4</v>
      </c>
      <c r="E955" s="22" t="s">
        <v>750</v>
      </c>
      <c r="F955" s="22"/>
      <c r="G955" s="22" t="s">
        <v>740</v>
      </c>
      <c r="H955" s="22" t="s">
        <v>737</v>
      </c>
      <c r="I955" s="22" t="s">
        <v>733</v>
      </c>
      <c r="K955" s="22" t="s">
        <v>731</v>
      </c>
      <c r="L955" s="22" t="s">
        <v>750</v>
      </c>
      <c r="M955" s="22" t="s">
        <v>735</v>
      </c>
      <c r="N955" s="22" t="s">
        <v>743</v>
      </c>
      <c r="O955" s="22" t="s">
        <v>744</v>
      </c>
      <c r="P955" s="22" t="s">
        <v>3861</v>
      </c>
      <c r="Q955" t="s">
        <v>3867</v>
      </c>
      <c r="R955" s="22" t="s">
        <v>734</v>
      </c>
      <c r="S955" s="22" t="s">
        <v>3869</v>
      </c>
      <c r="T955" s="22" t="s">
        <v>757</v>
      </c>
      <c r="U955" s="22" t="s">
        <v>384</v>
      </c>
      <c r="V955" s="22">
        <v>240</v>
      </c>
      <c r="W955" s="22" t="s">
        <v>377</v>
      </c>
      <c r="X955" s="22" t="s">
        <v>378</v>
      </c>
      <c r="Y955" s="22" t="s">
        <v>221</v>
      </c>
      <c r="Z955" s="22">
        <v>9117</v>
      </c>
      <c r="AA955" s="22" t="s">
        <v>732</v>
      </c>
      <c r="AC955" t="str">
        <f>+Combinar1[[#This Row],[Descripción Filtro URL 1]]</f>
        <v>Teodoro Schmidt</v>
      </c>
      <c r="AD955" t="str">
        <f>+Combinar1[[#This Row],[titulo]]&amp;AC955&amp;", "&amp;Combinar1[[#This Row],[temporalidad]]</f>
        <v>Cantidad de Espacios Culturales según su Fuente de Financiamiento en la comuna de Teodoro Schmidt, Año 2021</v>
      </c>
      <c r="AE955" t="str">
        <f>+Combinar1[[#This Row],[descripcion_larga]]&amp;AC955&amp;", según datos del "&amp;Combinar1[[#This Row],[fuente]]&amp;", "&amp;Combinar1[[#This Row],[temporalidad]]</f>
        <v>Gráfico que muestra la cantidad de espacios culturales según su fuente de financiamiento en la comuna de Teodoro Schmidt, según datos del Observatorio Cultural, Año 2021</v>
      </c>
      <c r="AF955" t="e">
        <f>+Combinar1[[#This Row],[url]]&amp;Combinar1[[#This Row],[Complemento Link]]&amp;Combinar1[[#This Row],[id_fil_url 1]]&amp;#REF!&amp;#REF!</f>
        <v>#REF!</v>
      </c>
    </row>
    <row r="956" spans="1:32" x14ac:dyDescent="0.3">
      <c r="A956" s="22">
        <v>1</v>
      </c>
      <c r="B956" s="22" t="s">
        <v>376</v>
      </c>
      <c r="C956">
        <v>5</v>
      </c>
      <c r="D956" s="22">
        <v>5</v>
      </c>
      <c r="E956" s="22" t="s">
        <v>752</v>
      </c>
      <c r="F956" s="22"/>
      <c r="G956" s="22" t="s">
        <v>741</v>
      </c>
      <c r="H956" s="22" t="s">
        <v>737</v>
      </c>
      <c r="I956" s="22" t="s">
        <v>733</v>
      </c>
      <c r="K956" s="22" t="s">
        <v>731</v>
      </c>
      <c r="L956" s="22" t="s">
        <v>752</v>
      </c>
      <c r="M956" s="22" t="s">
        <v>735</v>
      </c>
      <c r="N956" s="22" t="s">
        <v>743</v>
      </c>
      <c r="O956" s="22" t="s">
        <v>744</v>
      </c>
      <c r="P956" s="22" t="s">
        <v>3862</v>
      </c>
      <c r="Q956" t="s">
        <v>5943</v>
      </c>
      <c r="R956" s="22" t="s">
        <v>734</v>
      </c>
      <c r="S956" s="22" t="s">
        <v>3870</v>
      </c>
      <c r="T956" s="22" t="s">
        <v>758</v>
      </c>
      <c r="U956" s="22" t="s">
        <v>384</v>
      </c>
      <c r="V956" s="22">
        <v>240</v>
      </c>
      <c r="W956" s="22" t="s">
        <v>377</v>
      </c>
      <c r="X956" s="22" t="s">
        <v>378</v>
      </c>
      <c r="Y956" s="22" t="s">
        <v>221</v>
      </c>
      <c r="Z956" s="22">
        <v>9117</v>
      </c>
      <c r="AA956" s="22" t="s">
        <v>732</v>
      </c>
      <c r="AC956" t="str">
        <f>+Combinar1[[#This Row],[Descripción Filtro URL 1]]</f>
        <v>Teodoro Schmidt</v>
      </c>
      <c r="AD956" t="str">
        <f>+Combinar1[[#This Row],[titulo]]&amp;AC956&amp;", "&amp;Combinar1[[#This Row],[temporalidad]]</f>
        <v>Cantidad de Espacios Culturales según su Tipo de Titularidad en la comuna de Teodoro Schmidt, Año 2021</v>
      </c>
      <c r="AE956" t="str">
        <f>+Combinar1[[#This Row],[descripcion_larga]]&amp;AC956&amp;", según datos del "&amp;Combinar1[[#This Row],[fuente]]&amp;", "&amp;Combinar1[[#This Row],[temporalidad]]</f>
        <v>Gráfico que muestra la cantidad de espacios culturales según su tipo de titularidad en la comuna de  Teodoro Schmidt, según datos del Observatorio Cultural, Año 2021</v>
      </c>
      <c r="AF956" t="e">
        <f>+Combinar1[[#This Row],[url]]&amp;Combinar1[[#This Row],[Complemento Link]]&amp;Combinar1[[#This Row],[id_fil_url 1]]&amp;#REF!&amp;#REF!</f>
        <v>#REF!</v>
      </c>
    </row>
    <row r="957" spans="1:32" x14ac:dyDescent="0.3">
      <c r="A957" s="22">
        <v>1</v>
      </c>
      <c r="B957" s="22" t="s">
        <v>376</v>
      </c>
      <c r="C957">
        <v>1</v>
      </c>
      <c r="D957" s="22">
        <v>1</v>
      </c>
      <c r="E957" s="22" t="s">
        <v>742</v>
      </c>
      <c r="F957" s="22"/>
      <c r="G957" s="22" t="s">
        <v>736</v>
      </c>
      <c r="H957" s="22" t="s">
        <v>737</v>
      </c>
      <c r="I957" s="22" t="s">
        <v>733</v>
      </c>
      <c r="K957" s="22" t="s">
        <v>731</v>
      </c>
      <c r="L957" s="22" t="s">
        <v>742</v>
      </c>
      <c r="M957" s="22" t="s">
        <v>735</v>
      </c>
      <c r="N957" s="22" t="s">
        <v>743</v>
      </c>
      <c r="O957" s="22" t="s">
        <v>744</v>
      </c>
      <c r="P957" s="22" t="s">
        <v>3859</v>
      </c>
      <c r="Q957" t="s">
        <v>3864</v>
      </c>
      <c r="R957" s="22" t="s">
        <v>734</v>
      </c>
      <c r="S957" s="22" t="s">
        <v>3872</v>
      </c>
      <c r="T957" s="22" t="s">
        <v>754</v>
      </c>
      <c r="U957" s="22" t="s">
        <v>384</v>
      </c>
      <c r="V957" s="22">
        <v>240</v>
      </c>
      <c r="W957" s="22" t="s">
        <v>377</v>
      </c>
      <c r="X957" s="22" t="s">
        <v>378</v>
      </c>
      <c r="Y957" s="22" t="s">
        <v>222</v>
      </c>
      <c r="Z957" s="22">
        <v>9118</v>
      </c>
      <c r="AA957" s="22" t="s">
        <v>732</v>
      </c>
      <c r="AC957" t="str">
        <f>+Combinar1[[#This Row],[Descripción Filtro URL 1]]</f>
        <v>Toltén</v>
      </c>
      <c r="AD957" t="str">
        <f>+Combinar1[[#This Row],[titulo]]&amp;AC957&amp;", "&amp;Combinar1[[#This Row],[temporalidad]]</f>
        <v>Cantidad de Espacios Culturales con Acceso para Discapacitados en la comuna de Toltén, Año 2021</v>
      </c>
      <c r="AE957" t="str">
        <f>+Combinar1[[#This Row],[descripcion_larga]]&amp;AC957&amp;", según datos del "&amp;Combinar1[[#This Row],[fuente]]&amp;", "&amp;Combinar1[[#This Row],[temporalidad]]</f>
        <v>Gráfico que muestra la cantidad de espacios culturales con o sin acceso para discapacitados en la comuna de Toltén, según datos del Observatorio Cultural, Año 2021</v>
      </c>
      <c r="AF957" t="e">
        <f>+Combinar1[[#This Row],[url]]&amp;Combinar1[[#This Row],[Complemento Link]]&amp;Combinar1[[#This Row],[id_fil_url 1]]&amp;#REF!&amp;#REF!</f>
        <v>#REF!</v>
      </c>
    </row>
    <row r="958" spans="1:32" x14ac:dyDescent="0.3">
      <c r="A958" s="22">
        <v>1</v>
      </c>
      <c r="B958" s="22" t="s">
        <v>376</v>
      </c>
      <c r="C958">
        <v>2</v>
      </c>
      <c r="D958" s="22">
        <v>2</v>
      </c>
      <c r="E958" s="22" t="s">
        <v>746</v>
      </c>
      <c r="F958" s="22"/>
      <c r="G958" s="22" t="s">
        <v>738</v>
      </c>
      <c r="H958" s="22" t="s">
        <v>737</v>
      </c>
      <c r="I958" s="22" t="s">
        <v>733</v>
      </c>
      <c r="K958" s="22" t="s">
        <v>731</v>
      </c>
      <c r="L958" s="22" t="s">
        <v>746</v>
      </c>
      <c r="M958" s="22" t="s">
        <v>735</v>
      </c>
      <c r="N958" s="22" t="s">
        <v>743</v>
      </c>
      <c r="O958" s="22" t="s">
        <v>744</v>
      </c>
      <c r="P958" s="22" t="s">
        <v>3860</v>
      </c>
      <c r="Q958" t="s">
        <v>5944</v>
      </c>
      <c r="R958" s="22" t="s">
        <v>734</v>
      </c>
      <c r="S958" s="22" t="s">
        <v>3871</v>
      </c>
      <c r="T958" s="22" t="s">
        <v>755</v>
      </c>
      <c r="U958" s="22" t="s">
        <v>384</v>
      </c>
      <c r="V958" s="22">
        <v>240</v>
      </c>
      <c r="W958" s="22" t="s">
        <v>377</v>
      </c>
      <c r="X958" s="22" t="s">
        <v>378</v>
      </c>
      <c r="Y958" s="22" t="s">
        <v>222</v>
      </c>
      <c r="Z958" s="22">
        <v>9118</v>
      </c>
      <c r="AA958" s="22" t="s">
        <v>732</v>
      </c>
      <c r="AC958" t="str">
        <f>+Combinar1[[#This Row],[Descripción Filtro URL 1]]</f>
        <v>Toltén</v>
      </c>
      <c r="AD958" t="str">
        <f>+Combinar1[[#This Row],[titulo]]&amp;AC958&amp;", "&amp;Combinar1[[#This Row],[temporalidad]]</f>
        <v>Cantidad de Espacios Culturales por Tipo en la comuna de Toltén, Año 2021</v>
      </c>
      <c r="AE958" t="str">
        <f>+Combinar1[[#This Row],[descripcion_larga]]&amp;AC958&amp;", según datos del "&amp;Combinar1[[#This Row],[fuente]]&amp;", "&amp;Combinar1[[#This Row],[temporalidad]]</f>
        <v>Gráfico que muestra la cantidad de espacios culturales por tipo en la comuna de Toltén, según datos del Observatorio Cultural, Año 2021</v>
      </c>
      <c r="AF958" t="e">
        <f>+Combinar1[[#This Row],[url]]&amp;Combinar1[[#This Row],[Complemento Link]]&amp;Combinar1[[#This Row],[id_fil_url 1]]&amp;#REF!&amp;#REF!</f>
        <v>#REF!</v>
      </c>
    </row>
    <row r="959" spans="1:32" x14ac:dyDescent="0.3">
      <c r="A959" s="22">
        <v>1</v>
      </c>
      <c r="B959" s="22" t="s">
        <v>376</v>
      </c>
      <c r="C959">
        <v>3</v>
      </c>
      <c r="D959" s="22">
        <v>3</v>
      </c>
      <c r="E959" s="22" t="s">
        <v>748</v>
      </c>
      <c r="F959" s="22"/>
      <c r="G959" s="22" t="s">
        <v>739</v>
      </c>
      <c r="H959" s="22" t="s">
        <v>737</v>
      </c>
      <c r="I959" s="22" t="s">
        <v>733</v>
      </c>
      <c r="K959" s="22" t="s">
        <v>731</v>
      </c>
      <c r="L959" s="22" t="s">
        <v>748</v>
      </c>
      <c r="M959" s="22" t="s">
        <v>735</v>
      </c>
      <c r="N959" s="22" t="s">
        <v>743</v>
      </c>
      <c r="O959" s="22" t="s">
        <v>744</v>
      </c>
      <c r="P959" s="22" t="s">
        <v>3863</v>
      </c>
      <c r="Q959" t="s">
        <v>3866</v>
      </c>
      <c r="R959" s="22" t="s">
        <v>734</v>
      </c>
      <c r="S959" s="22" t="s">
        <v>3868</v>
      </c>
      <c r="T959" s="22" t="s">
        <v>756</v>
      </c>
      <c r="U959" s="22" t="s">
        <v>384</v>
      </c>
      <c r="V959" s="22">
        <v>240</v>
      </c>
      <c r="W959" s="22" t="s">
        <v>377</v>
      </c>
      <c r="X959" s="22" t="s">
        <v>378</v>
      </c>
      <c r="Y959" s="22" t="s">
        <v>222</v>
      </c>
      <c r="Z959" s="22">
        <v>9118</v>
      </c>
      <c r="AA959" s="22" t="s">
        <v>732</v>
      </c>
      <c r="AC959" t="str">
        <f>+Combinar1[[#This Row],[Descripción Filtro URL 1]]</f>
        <v>Toltén</v>
      </c>
      <c r="AD959" t="str">
        <f>+Combinar1[[#This Row],[titulo]]&amp;AC959&amp;", "&amp;Combinar1[[#This Row],[temporalidad]]</f>
        <v>Cantidad de Espacios Culturales según su Estado de Mantención en la comuna de Toltén, Año 2021</v>
      </c>
      <c r="AE959" t="str">
        <f>+Combinar1[[#This Row],[descripcion_larga]]&amp;AC959&amp;", según datos del "&amp;Combinar1[[#This Row],[fuente]]&amp;", "&amp;Combinar1[[#This Row],[temporalidad]]</f>
        <v>Gráfico que muestra la cantidad de espacios culturales según su estado de mantención en la comuna de Toltén, según datos del Observatorio Cultural, Año 2021</v>
      </c>
      <c r="AF959" t="e">
        <f>+Combinar1[[#This Row],[url]]&amp;Combinar1[[#This Row],[Complemento Link]]&amp;Combinar1[[#This Row],[id_fil_url 1]]&amp;#REF!&amp;#REF!</f>
        <v>#REF!</v>
      </c>
    </row>
    <row r="960" spans="1:32" x14ac:dyDescent="0.3">
      <c r="A960" s="22">
        <v>1</v>
      </c>
      <c r="B960" s="22" t="s">
        <v>376</v>
      </c>
      <c r="C960">
        <v>4</v>
      </c>
      <c r="D960" s="22">
        <v>4</v>
      </c>
      <c r="E960" s="22" t="s">
        <v>750</v>
      </c>
      <c r="F960" s="22"/>
      <c r="G960" s="22" t="s">
        <v>740</v>
      </c>
      <c r="H960" s="22" t="s">
        <v>737</v>
      </c>
      <c r="I960" s="22" t="s">
        <v>733</v>
      </c>
      <c r="K960" s="22" t="s">
        <v>731</v>
      </c>
      <c r="L960" s="22" t="s">
        <v>750</v>
      </c>
      <c r="M960" s="22" t="s">
        <v>735</v>
      </c>
      <c r="N960" s="22" t="s">
        <v>743</v>
      </c>
      <c r="O960" s="22" t="s">
        <v>744</v>
      </c>
      <c r="P960" s="22" t="s">
        <v>3861</v>
      </c>
      <c r="Q960" t="s">
        <v>3867</v>
      </c>
      <c r="R960" s="22" t="s">
        <v>734</v>
      </c>
      <c r="S960" s="22" t="s">
        <v>3869</v>
      </c>
      <c r="T960" s="22" t="s">
        <v>757</v>
      </c>
      <c r="U960" s="22" t="s">
        <v>384</v>
      </c>
      <c r="V960" s="22">
        <v>240</v>
      </c>
      <c r="W960" s="22" t="s">
        <v>377</v>
      </c>
      <c r="X960" s="22" t="s">
        <v>378</v>
      </c>
      <c r="Y960" s="22" t="s">
        <v>222</v>
      </c>
      <c r="Z960" s="22">
        <v>9118</v>
      </c>
      <c r="AA960" s="22" t="s">
        <v>732</v>
      </c>
      <c r="AC960" t="str">
        <f>+Combinar1[[#This Row],[Descripción Filtro URL 1]]</f>
        <v>Toltén</v>
      </c>
      <c r="AD960" t="str">
        <f>+Combinar1[[#This Row],[titulo]]&amp;AC960&amp;", "&amp;Combinar1[[#This Row],[temporalidad]]</f>
        <v>Cantidad de Espacios Culturales según su Fuente de Financiamiento en la comuna de Toltén, Año 2021</v>
      </c>
      <c r="AE960" t="str">
        <f>+Combinar1[[#This Row],[descripcion_larga]]&amp;AC960&amp;", según datos del "&amp;Combinar1[[#This Row],[fuente]]&amp;", "&amp;Combinar1[[#This Row],[temporalidad]]</f>
        <v>Gráfico que muestra la cantidad de espacios culturales según su fuente de financiamiento en la comuna de Toltén, según datos del Observatorio Cultural, Año 2021</v>
      </c>
      <c r="AF960" t="e">
        <f>+Combinar1[[#This Row],[url]]&amp;Combinar1[[#This Row],[Complemento Link]]&amp;Combinar1[[#This Row],[id_fil_url 1]]&amp;#REF!&amp;#REF!</f>
        <v>#REF!</v>
      </c>
    </row>
    <row r="961" spans="1:32" x14ac:dyDescent="0.3">
      <c r="A961" s="22">
        <v>1</v>
      </c>
      <c r="B961" s="22" t="s">
        <v>376</v>
      </c>
      <c r="C961">
        <v>5</v>
      </c>
      <c r="D961" s="22">
        <v>5</v>
      </c>
      <c r="E961" s="22" t="s">
        <v>752</v>
      </c>
      <c r="F961" s="22"/>
      <c r="G961" s="22" t="s">
        <v>741</v>
      </c>
      <c r="H961" s="22" t="s">
        <v>737</v>
      </c>
      <c r="I961" s="22" t="s">
        <v>733</v>
      </c>
      <c r="K961" s="22" t="s">
        <v>731</v>
      </c>
      <c r="L961" s="22" t="s">
        <v>752</v>
      </c>
      <c r="M961" s="22" t="s">
        <v>735</v>
      </c>
      <c r="N961" s="22" t="s">
        <v>743</v>
      </c>
      <c r="O961" s="22" t="s">
        <v>744</v>
      </c>
      <c r="P961" s="22" t="s">
        <v>3862</v>
      </c>
      <c r="Q961" t="s">
        <v>5943</v>
      </c>
      <c r="R961" s="22" t="s">
        <v>734</v>
      </c>
      <c r="S961" s="22" t="s">
        <v>3870</v>
      </c>
      <c r="T961" s="22" t="s">
        <v>758</v>
      </c>
      <c r="U961" s="22" t="s">
        <v>384</v>
      </c>
      <c r="V961" s="22">
        <v>240</v>
      </c>
      <c r="W961" s="22" t="s">
        <v>377</v>
      </c>
      <c r="X961" s="22" t="s">
        <v>378</v>
      </c>
      <c r="Y961" s="22" t="s">
        <v>222</v>
      </c>
      <c r="Z961" s="22">
        <v>9118</v>
      </c>
      <c r="AA961" s="22" t="s">
        <v>732</v>
      </c>
      <c r="AC961" t="str">
        <f>+Combinar1[[#This Row],[Descripción Filtro URL 1]]</f>
        <v>Toltén</v>
      </c>
      <c r="AD961" t="str">
        <f>+Combinar1[[#This Row],[titulo]]&amp;AC961&amp;", "&amp;Combinar1[[#This Row],[temporalidad]]</f>
        <v>Cantidad de Espacios Culturales según su Tipo de Titularidad en la comuna de Toltén, Año 2021</v>
      </c>
      <c r="AE961" t="str">
        <f>+Combinar1[[#This Row],[descripcion_larga]]&amp;AC961&amp;", según datos del "&amp;Combinar1[[#This Row],[fuente]]&amp;", "&amp;Combinar1[[#This Row],[temporalidad]]</f>
        <v>Gráfico que muestra la cantidad de espacios culturales según su tipo de titularidad en la comuna de  Toltén, según datos del Observatorio Cultural, Año 2021</v>
      </c>
      <c r="AF961" t="e">
        <f>+Combinar1[[#This Row],[url]]&amp;Combinar1[[#This Row],[Complemento Link]]&amp;Combinar1[[#This Row],[id_fil_url 1]]&amp;#REF!&amp;#REF!</f>
        <v>#REF!</v>
      </c>
    </row>
    <row r="962" spans="1:32" x14ac:dyDescent="0.3">
      <c r="A962" s="22">
        <v>1</v>
      </c>
      <c r="B962" s="22" t="s">
        <v>376</v>
      </c>
      <c r="C962">
        <v>1</v>
      </c>
      <c r="D962" s="22">
        <v>1</v>
      </c>
      <c r="E962" s="22" t="s">
        <v>742</v>
      </c>
      <c r="F962" s="22"/>
      <c r="G962" s="22" t="s">
        <v>736</v>
      </c>
      <c r="H962" s="22" t="s">
        <v>737</v>
      </c>
      <c r="I962" s="22" t="s">
        <v>733</v>
      </c>
      <c r="K962" s="22" t="s">
        <v>731</v>
      </c>
      <c r="L962" s="22" t="s">
        <v>742</v>
      </c>
      <c r="M962" s="22" t="s">
        <v>735</v>
      </c>
      <c r="N962" s="22" t="s">
        <v>743</v>
      </c>
      <c r="O962" s="22" t="s">
        <v>744</v>
      </c>
      <c r="P962" s="22" t="s">
        <v>3859</v>
      </c>
      <c r="Q962" t="s">
        <v>3864</v>
      </c>
      <c r="R962" s="22" t="s">
        <v>734</v>
      </c>
      <c r="S962" s="22" t="s">
        <v>3872</v>
      </c>
      <c r="T962" s="22" t="s">
        <v>754</v>
      </c>
      <c r="U962" s="22" t="s">
        <v>384</v>
      </c>
      <c r="V962" s="22">
        <v>240</v>
      </c>
      <c r="W962" s="22" t="s">
        <v>377</v>
      </c>
      <c r="X962" s="22" t="s">
        <v>378</v>
      </c>
      <c r="Y962" s="22" t="s">
        <v>223</v>
      </c>
      <c r="Z962" s="22">
        <v>9119</v>
      </c>
      <c r="AA962" s="22" t="s">
        <v>732</v>
      </c>
      <c r="AC962" t="str">
        <f>+Combinar1[[#This Row],[Descripción Filtro URL 1]]</f>
        <v>Vilcún</v>
      </c>
      <c r="AD962" t="str">
        <f>+Combinar1[[#This Row],[titulo]]&amp;AC962&amp;", "&amp;Combinar1[[#This Row],[temporalidad]]</f>
        <v>Cantidad de Espacios Culturales con Acceso para Discapacitados en la comuna de Vilcún, Año 2021</v>
      </c>
      <c r="AE962" t="str">
        <f>+Combinar1[[#This Row],[descripcion_larga]]&amp;AC962&amp;", según datos del "&amp;Combinar1[[#This Row],[fuente]]&amp;", "&amp;Combinar1[[#This Row],[temporalidad]]</f>
        <v>Gráfico que muestra la cantidad de espacios culturales con o sin acceso para discapacitados en la comuna de Vilcún, según datos del Observatorio Cultural, Año 2021</v>
      </c>
      <c r="AF962" t="e">
        <f>+Combinar1[[#This Row],[url]]&amp;Combinar1[[#This Row],[Complemento Link]]&amp;Combinar1[[#This Row],[id_fil_url 1]]&amp;#REF!&amp;#REF!</f>
        <v>#REF!</v>
      </c>
    </row>
    <row r="963" spans="1:32" x14ac:dyDescent="0.3">
      <c r="A963" s="22">
        <v>1</v>
      </c>
      <c r="B963" s="22" t="s">
        <v>376</v>
      </c>
      <c r="C963">
        <v>2</v>
      </c>
      <c r="D963" s="22">
        <v>2</v>
      </c>
      <c r="E963" s="22" t="s">
        <v>746</v>
      </c>
      <c r="F963" s="22"/>
      <c r="G963" s="22" t="s">
        <v>738</v>
      </c>
      <c r="H963" s="22" t="s">
        <v>737</v>
      </c>
      <c r="I963" s="22" t="s">
        <v>733</v>
      </c>
      <c r="K963" s="22" t="s">
        <v>731</v>
      </c>
      <c r="L963" s="22" t="s">
        <v>746</v>
      </c>
      <c r="M963" s="22" t="s">
        <v>735</v>
      </c>
      <c r="N963" s="22" t="s">
        <v>743</v>
      </c>
      <c r="O963" s="22" t="s">
        <v>744</v>
      </c>
      <c r="P963" s="22" t="s">
        <v>3860</v>
      </c>
      <c r="Q963" t="s">
        <v>5944</v>
      </c>
      <c r="R963" s="22" t="s">
        <v>734</v>
      </c>
      <c r="S963" s="22" t="s">
        <v>3871</v>
      </c>
      <c r="T963" s="22" t="s">
        <v>755</v>
      </c>
      <c r="U963" s="22" t="s">
        <v>384</v>
      </c>
      <c r="V963" s="22">
        <v>240</v>
      </c>
      <c r="W963" s="22" t="s">
        <v>377</v>
      </c>
      <c r="X963" s="22" t="s">
        <v>378</v>
      </c>
      <c r="Y963" s="22" t="s">
        <v>223</v>
      </c>
      <c r="Z963" s="22">
        <v>9119</v>
      </c>
      <c r="AA963" s="22" t="s">
        <v>732</v>
      </c>
      <c r="AC963" t="str">
        <f>+Combinar1[[#This Row],[Descripción Filtro URL 1]]</f>
        <v>Vilcún</v>
      </c>
      <c r="AD963" t="str">
        <f>+Combinar1[[#This Row],[titulo]]&amp;AC963&amp;", "&amp;Combinar1[[#This Row],[temporalidad]]</f>
        <v>Cantidad de Espacios Culturales por Tipo en la comuna de Vilcún, Año 2021</v>
      </c>
      <c r="AE963" t="str">
        <f>+Combinar1[[#This Row],[descripcion_larga]]&amp;AC963&amp;", según datos del "&amp;Combinar1[[#This Row],[fuente]]&amp;", "&amp;Combinar1[[#This Row],[temporalidad]]</f>
        <v>Gráfico que muestra la cantidad de espacios culturales por tipo en la comuna de Vilcún, según datos del Observatorio Cultural, Año 2021</v>
      </c>
      <c r="AF963" t="e">
        <f>+Combinar1[[#This Row],[url]]&amp;Combinar1[[#This Row],[Complemento Link]]&amp;Combinar1[[#This Row],[id_fil_url 1]]&amp;#REF!&amp;#REF!</f>
        <v>#REF!</v>
      </c>
    </row>
    <row r="964" spans="1:32" x14ac:dyDescent="0.3">
      <c r="A964" s="22">
        <v>1</v>
      </c>
      <c r="B964" s="22" t="s">
        <v>376</v>
      </c>
      <c r="C964">
        <v>3</v>
      </c>
      <c r="D964" s="22">
        <v>3</v>
      </c>
      <c r="E964" s="22" t="s">
        <v>748</v>
      </c>
      <c r="F964" s="22"/>
      <c r="G964" s="22" t="s">
        <v>739</v>
      </c>
      <c r="H964" s="22" t="s">
        <v>737</v>
      </c>
      <c r="I964" s="22" t="s">
        <v>733</v>
      </c>
      <c r="K964" s="22" t="s">
        <v>731</v>
      </c>
      <c r="L964" s="22" t="s">
        <v>748</v>
      </c>
      <c r="M964" s="22" t="s">
        <v>735</v>
      </c>
      <c r="N964" s="22" t="s">
        <v>743</v>
      </c>
      <c r="O964" s="22" t="s">
        <v>744</v>
      </c>
      <c r="P964" s="22" t="s">
        <v>3863</v>
      </c>
      <c r="Q964" t="s">
        <v>3866</v>
      </c>
      <c r="R964" s="22" t="s">
        <v>734</v>
      </c>
      <c r="S964" s="22" t="s">
        <v>3868</v>
      </c>
      <c r="T964" s="22" t="s">
        <v>756</v>
      </c>
      <c r="U964" s="22" t="s">
        <v>384</v>
      </c>
      <c r="V964" s="22">
        <v>240</v>
      </c>
      <c r="W964" s="22" t="s">
        <v>377</v>
      </c>
      <c r="X964" s="22" t="s">
        <v>378</v>
      </c>
      <c r="Y964" s="22" t="s">
        <v>223</v>
      </c>
      <c r="Z964" s="22">
        <v>9119</v>
      </c>
      <c r="AA964" s="22" t="s">
        <v>732</v>
      </c>
      <c r="AC964" t="str">
        <f>+Combinar1[[#This Row],[Descripción Filtro URL 1]]</f>
        <v>Vilcún</v>
      </c>
      <c r="AD964" t="str">
        <f>+Combinar1[[#This Row],[titulo]]&amp;AC964&amp;", "&amp;Combinar1[[#This Row],[temporalidad]]</f>
        <v>Cantidad de Espacios Culturales según su Estado de Mantención en la comuna de Vilcún, Año 2021</v>
      </c>
      <c r="AE964" t="str">
        <f>+Combinar1[[#This Row],[descripcion_larga]]&amp;AC964&amp;", según datos del "&amp;Combinar1[[#This Row],[fuente]]&amp;", "&amp;Combinar1[[#This Row],[temporalidad]]</f>
        <v>Gráfico que muestra la cantidad de espacios culturales según su estado de mantención en la comuna de Vilcún, según datos del Observatorio Cultural, Año 2021</v>
      </c>
      <c r="AF964" t="e">
        <f>+Combinar1[[#This Row],[url]]&amp;Combinar1[[#This Row],[Complemento Link]]&amp;Combinar1[[#This Row],[id_fil_url 1]]&amp;#REF!&amp;#REF!</f>
        <v>#REF!</v>
      </c>
    </row>
    <row r="965" spans="1:32" x14ac:dyDescent="0.3">
      <c r="A965" s="22">
        <v>1</v>
      </c>
      <c r="B965" s="22" t="s">
        <v>376</v>
      </c>
      <c r="C965">
        <v>4</v>
      </c>
      <c r="D965" s="22">
        <v>4</v>
      </c>
      <c r="E965" s="22" t="s">
        <v>750</v>
      </c>
      <c r="F965" s="22"/>
      <c r="G965" s="22" t="s">
        <v>740</v>
      </c>
      <c r="H965" s="22" t="s">
        <v>737</v>
      </c>
      <c r="I965" s="22" t="s">
        <v>733</v>
      </c>
      <c r="K965" s="22" t="s">
        <v>731</v>
      </c>
      <c r="L965" s="22" t="s">
        <v>750</v>
      </c>
      <c r="M965" s="22" t="s">
        <v>735</v>
      </c>
      <c r="N965" s="22" t="s">
        <v>743</v>
      </c>
      <c r="O965" s="22" t="s">
        <v>744</v>
      </c>
      <c r="P965" s="22" t="s">
        <v>3861</v>
      </c>
      <c r="Q965" t="s">
        <v>3867</v>
      </c>
      <c r="R965" s="22" t="s">
        <v>734</v>
      </c>
      <c r="S965" s="22" t="s">
        <v>3869</v>
      </c>
      <c r="T965" s="22" t="s">
        <v>757</v>
      </c>
      <c r="U965" s="22" t="s">
        <v>384</v>
      </c>
      <c r="V965" s="22">
        <v>240</v>
      </c>
      <c r="W965" s="22" t="s">
        <v>377</v>
      </c>
      <c r="X965" s="22" t="s">
        <v>378</v>
      </c>
      <c r="Y965" s="22" t="s">
        <v>223</v>
      </c>
      <c r="Z965" s="22">
        <v>9119</v>
      </c>
      <c r="AA965" s="22" t="s">
        <v>732</v>
      </c>
      <c r="AC965" t="str">
        <f>+Combinar1[[#This Row],[Descripción Filtro URL 1]]</f>
        <v>Vilcún</v>
      </c>
      <c r="AD965" t="str">
        <f>+Combinar1[[#This Row],[titulo]]&amp;AC965&amp;", "&amp;Combinar1[[#This Row],[temporalidad]]</f>
        <v>Cantidad de Espacios Culturales según su Fuente de Financiamiento en la comuna de Vilcún, Año 2021</v>
      </c>
      <c r="AE965" t="str">
        <f>+Combinar1[[#This Row],[descripcion_larga]]&amp;AC965&amp;", según datos del "&amp;Combinar1[[#This Row],[fuente]]&amp;", "&amp;Combinar1[[#This Row],[temporalidad]]</f>
        <v>Gráfico que muestra la cantidad de espacios culturales según su fuente de financiamiento en la comuna de Vilcún, según datos del Observatorio Cultural, Año 2021</v>
      </c>
      <c r="AF965" t="e">
        <f>+Combinar1[[#This Row],[url]]&amp;Combinar1[[#This Row],[Complemento Link]]&amp;Combinar1[[#This Row],[id_fil_url 1]]&amp;#REF!&amp;#REF!</f>
        <v>#REF!</v>
      </c>
    </row>
    <row r="966" spans="1:32" x14ac:dyDescent="0.3">
      <c r="A966" s="22">
        <v>1</v>
      </c>
      <c r="B966" s="22" t="s">
        <v>376</v>
      </c>
      <c r="C966">
        <v>5</v>
      </c>
      <c r="D966" s="22">
        <v>5</v>
      </c>
      <c r="E966" s="22" t="s">
        <v>752</v>
      </c>
      <c r="F966" s="22"/>
      <c r="G966" s="22" t="s">
        <v>741</v>
      </c>
      <c r="H966" s="22" t="s">
        <v>737</v>
      </c>
      <c r="I966" s="22" t="s">
        <v>733</v>
      </c>
      <c r="K966" s="22" t="s">
        <v>731</v>
      </c>
      <c r="L966" s="22" t="s">
        <v>752</v>
      </c>
      <c r="M966" s="22" t="s">
        <v>735</v>
      </c>
      <c r="N966" s="22" t="s">
        <v>743</v>
      </c>
      <c r="O966" s="22" t="s">
        <v>744</v>
      </c>
      <c r="P966" s="22" t="s">
        <v>3862</v>
      </c>
      <c r="Q966" t="s">
        <v>5943</v>
      </c>
      <c r="R966" s="22" t="s">
        <v>734</v>
      </c>
      <c r="S966" s="22" t="s">
        <v>3870</v>
      </c>
      <c r="T966" s="22" t="s">
        <v>758</v>
      </c>
      <c r="U966" s="22" t="s">
        <v>384</v>
      </c>
      <c r="V966" s="22">
        <v>240</v>
      </c>
      <c r="W966" s="22" t="s">
        <v>377</v>
      </c>
      <c r="X966" s="22" t="s">
        <v>378</v>
      </c>
      <c r="Y966" s="22" t="s">
        <v>223</v>
      </c>
      <c r="Z966" s="22">
        <v>9119</v>
      </c>
      <c r="AA966" s="22" t="s">
        <v>732</v>
      </c>
      <c r="AC966" t="str">
        <f>+Combinar1[[#This Row],[Descripción Filtro URL 1]]</f>
        <v>Vilcún</v>
      </c>
      <c r="AD966" t="str">
        <f>+Combinar1[[#This Row],[titulo]]&amp;AC966&amp;", "&amp;Combinar1[[#This Row],[temporalidad]]</f>
        <v>Cantidad de Espacios Culturales según su Tipo de Titularidad en la comuna de Vilcún, Año 2021</v>
      </c>
      <c r="AE966" t="str">
        <f>+Combinar1[[#This Row],[descripcion_larga]]&amp;AC966&amp;", según datos del "&amp;Combinar1[[#This Row],[fuente]]&amp;", "&amp;Combinar1[[#This Row],[temporalidad]]</f>
        <v>Gráfico que muestra la cantidad de espacios culturales según su tipo de titularidad en la comuna de  Vilcún, según datos del Observatorio Cultural, Año 2021</v>
      </c>
      <c r="AF966" t="e">
        <f>+Combinar1[[#This Row],[url]]&amp;Combinar1[[#This Row],[Complemento Link]]&amp;Combinar1[[#This Row],[id_fil_url 1]]&amp;#REF!&amp;#REF!</f>
        <v>#REF!</v>
      </c>
    </row>
    <row r="967" spans="1:32" x14ac:dyDescent="0.3">
      <c r="A967" s="22">
        <v>1</v>
      </c>
      <c r="B967" s="22" t="s">
        <v>376</v>
      </c>
      <c r="C967">
        <v>1</v>
      </c>
      <c r="D967" s="22">
        <v>1</v>
      </c>
      <c r="E967" s="22" t="s">
        <v>742</v>
      </c>
      <c r="F967" s="22"/>
      <c r="G967" s="22" t="s">
        <v>736</v>
      </c>
      <c r="H967" s="22" t="s">
        <v>737</v>
      </c>
      <c r="I967" s="22" t="s">
        <v>733</v>
      </c>
      <c r="K967" s="22" t="s">
        <v>731</v>
      </c>
      <c r="L967" s="22" t="s">
        <v>742</v>
      </c>
      <c r="M967" s="22" t="s">
        <v>735</v>
      </c>
      <c r="N967" s="22" t="s">
        <v>743</v>
      </c>
      <c r="O967" s="22" t="s">
        <v>744</v>
      </c>
      <c r="P967" s="22" t="s">
        <v>3859</v>
      </c>
      <c r="Q967" t="s">
        <v>3864</v>
      </c>
      <c r="R967" s="22" t="s">
        <v>734</v>
      </c>
      <c r="S967" s="22" t="s">
        <v>3872</v>
      </c>
      <c r="T967" s="22" t="s">
        <v>754</v>
      </c>
      <c r="U967" s="22" t="s">
        <v>384</v>
      </c>
      <c r="V967" s="22">
        <v>240</v>
      </c>
      <c r="W967" s="22" t="s">
        <v>377</v>
      </c>
      <c r="X967" s="22" t="s">
        <v>378</v>
      </c>
      <c r="Y967" s="22" t="s">
        <v>224</v>
      </c>
      <c r="Z967" s="22">
        <v>9120</v>
      </c>
      <c r="AA967" s="22" t="s">
        <v>732</v>
      </c>
      <c r="AC967" t="str">
        <f>+Combinar1[[#This Row],[Descripción Filtro URL 1]]</f>
        <v>Villarrica</v>
      </c>
      <c r="AD967" t="str">
        <f>+Combinar1[[#This Row],[titulo]]&amp;AC967&amp;", "&amp;Combinar1[[#This Row],[temporalidad]]</f>
        <v>Cantidad de Espacios Culturales con Acceso para Discapacitados en la comuna de Villarrica, Año 2021</v>
      </c>
      <c r="AE967" t="str">
        <f>+Combinar1[[#This Row],[descripcion_larga]]&amp;AC967&amp;", según datos del "&amp;Combinar1[[#This Row],[fuente]]&amp;", "&amp;Combinar1[[#This Row],[temporalidad]]</f>
        <v>Gráfico que muestra la cantidad de espacios culturales con o sin acceso para discapacitados en la comuna de Villarrica, según datos del Observatorio Cultural, Año 2021</v>
      </c>
      <c r="AF967" t="e">
        <f>+Combinar1[[#This Row],[url]]&amp;Combinar1[[#This Row],[Complemento Link]]&amp;Combinar1[[#This Row],[id_fil_url 1]]&amp;#REF!&amp;#REF!</f>
        <v>#REF!</v>
      </c>
    </row>
    <row r="968" spans="1:32" x14ac:dyDescent="0.3">
      <c r="A968" s="22">
        <v>1</v>
      </c>
      <c r="B968" s="22" t="s">
        <v>376</v>
      </c>
      <c r="C968">
        <v>2</v>
      </c>
      <c r="D968" s="22">
        <v>2</v>
      </c>
      <c r="E968" s="22" t="s">
        <v>746</v>
      </c>
      <c r="F968" s="22"/>
      <c r="G968" s="22" t="s">
        <v>738</v>
      </c>
      <c r="H968" s="22" t="s">
        <v>737</v>
      </c>
      <c r="I968" s="22" t="s">
        <v>733</v>
      </c>
      <c r="K968" s="22" t="s">
        <v>731</v>
      </c>
      <c r="L968" s="22" t="s">
        <v>746</v>
      </c>
      <c r="M968" s="22" t="s">
        <v>735</v>
      </c>
      <c r="N968" s="22" t="s">
        <v>743</v>
      </c>
      <c r="O968" s="22" t="s">
        <v>744</v>
      </c>
      <c r="P968" s="22" t="s">
        <v>3860</v>
      </c>
      <c r="Q968" t="s">
        <v>5944</v>
      </c>
      <c r="R968" s="22" t="s">
        <v>734</v>
      </c>
      <c r="S968" s="22" t="s">
        <v>3871</v>
      </c>
      <c r="T968" s="22" t="s">
        <v>755</v>
      </c>
      <c r="U968" s="22" t="s">
        <v>384</v>
      </c>
      <c r="V968" s="22">
        <v>240</v>
      </c>
      <c r="W968" s="22" t="s">
        <v>377</v>
      </c>
      <c r="X968" s="22" t="s">
        <v>378</v>
      </c>
      <c r="Y968" s="22" t="s">
        <v>224</v>
      </c>
      <c r="Z968" s="22">
        <v>9120</v>
      </c>
      <c r="AA968" s="22" t="s">
        <v>732</v>
      </c>
      <c r="AC968" t="str">
        <f>+Combinar1[[#This Row],[Descripción Filtro URL 1]]</f>
        <v>Villarrica</v>
      </c>
      <c r="AD968" t="str">
        <f>+Combinar1[[#This Row],[titulo]]&amp;AC968&amp;", "&amp;Combinar1[[#This Row],[temporalidad]]</f>
        <v>Cantidad de Espacios Culturales por Tipo en la comuna de Villarrica, Año 2021</v>
      </c>
      <c r="AE968" t="str">
        <f>+Combinar1[[#This Row],[descripcion_larga]]&amp;AC968&amp;", según datos del "&amp;Combinar1[[#This Row],[fuente]]&amp;", "&amp;Combinar1[[#This Row],[temporalidad]]</f>
        <v>Gráfico que muestra la cantidad de espacios culturales por tipo en la comuna de Villarrica, según datos del Observatorio Cultural, Año 2021</v>
      </c>
      <c r="AF968" t="e">
        <f>+Combinar1[[#This Row],[url]]&amp;Combinar1[[#This Row],[Complemento Link]]&amp;Combinar1[[#This Row],[id_fil_url 1]]&amp;#REF!&amp;#REF!</f>
        <v>#REF!</v>
      </c>
    </row>
    <row r="969" spans="1:32" x14ac:dyDescent="0.3">
      <c r="A969" s="22">
        <v>1</v>
      </c>
      <c r="B969" s="22" t="s">
        <v>376</v>
      </c>
      <c r="C969">
        <v>3</v>
      </c>
      <c r="D969" s="22">
        <v>3</v>
      </c>
      <c r="E969" s="22" t="s">
        <v>748</v>
      </c>
      <c r="F969" s="22"/>
      <c r="G969" s="22" t="s">
        <v>739</v>
      </c>
      <c r="H969" s="22" t="s">
        <v>737</v>
      </c>
      <c r="I969" s="22" t="s">
        <v>733</v>
      </c>
      <c r="K969" s="22" t="s">
        <v>731</v>
      </c>
      <c r="L969" s="22" t="s">
        <v>748</v>
      </c>
      <c r="M969" s="22" t="s">
        <v>735</v>
      </c>
      <c r="N969" s="22" t="s">
        <v>743</v>
      </c>
      <c r="O969" s="22" t="s">
        <v>744</v>
      </c>
      <c r="P969" s="22" t="s">
        <v>3863</v>
      </c>
      <c r="Q969" t="s">
        <v>3866</v>
      </c>
      <c r="R969" s="22" t="s">
        <v>734</v>
      </c>
      <c r="S969" s="22" t="s">
        <v>3868</v>
      </c>
      <c r="T969" s="22" t="s">
        <v>756</v>
      </c>
      <c r="U969" s="22" t="s">
        <v>384</v>
      </c>
      <c r="V969" s="22">
        <v>240</v>
      </c>
      <c r="W969" s="22" t="s">
        <v>377</v>
      </c>
      <c r="X969" s="22" t="s">
        <v>378</v>
      </c>
      <c r="Y969" s="22" t="s">
        <v>224</v>
      </c>
      <c r="Z969" s="22">
        <v>9120</v>
      </c>
      <c r="AA969" s="22" t="s">
        <v>732</v>
      </c>
      <c r="AC969" t="str">
        <f>+Combinar1[[#This Row],[Descripción Filtro URL 1]]</f>
        <v>Villarrica</v>
      </c>
      <c r="AD969" t="str">
        <f>+Combinar1[[#This Row],[titulo]]&amp;AC969&amp;", "&amp;Combinar1[[#This Row],[temporalidad]]</f>
        <v>Cantidad de Espacios Culturales según su Estado de Mantención en la comuna de Villarrica, Año 2021</v>
      </c>
      <c r="AE969" t="str">
        <f>+Combinar1[[#This Row],[descripcion_larga]]&amp;AC969&amp;", según datos del "&amp;Combinar1[[#This Row],[fuente]]&amp;", "&amp;Combinar1[[#This Row],[temporalidad]]</f>
        <v>Gráfico que muestra la cantidad de espacios culturales según su estado de mantención en la comuna de Villarrica, según datos del Observatorio Cultural, Año 2021</v>
      </c>
      <c r="AF969" t="e">
        <f>+Combinar1[[#This Row],[url]]&amp;Combinar1[[#This Row],[Complemento Link]]&amp;Combinar1[[#This Row],[id_fil_url 1]]&amp;#REF!&amp;#REF!</f>
        <v>#REF!</v>
      </c>
    </row>
    <row r="970" spans="1:32" x14ac:dyDescent="0.3">
      <c r="A970" s="22">
        <v>1</v>
      </c>
      <c r="B970" s="22" t="s">
        <v>376</v>
      </c>
      <c r="C970">
        <v>4</v>
      </c>
      <c r="D970" s="22">
        <v>4</v>
      </c>
      <c r="E970" s="22" t="s">
        <v>750</v>
      </c>
      <c r="F970" s="22"/>
      <c r="G970" s="22" t="s">
        <v>740</v>
      </c>
      <c r="H970" s="22" t="s">
        <v>737</v>
      </c>
      <c r="I970" s="22" t="s">
        <v>733</v>
      </c>
      <c r="K970" s="22" t="s">
        <v>731</v>
      </c>
      <c r="L970" s="22" t="s">
        <v>750</v>
      </c>
      <c r="M970" s="22" t="s">
        <v>735</v>
      </c>
      <c r="N970" s="22" t="s">
        <v>743</v>
      </c>
      <c r="O970" s="22" t="s">
        <v>744</v>
      </c>
      <c r="P970" s="22" t="s">
        <v>3861</v>
      </c>
      <c r="Q970" t="s">
        <v>3867</v>
      </c>
      <c r="R970" s="22" t="s">
        <v>734</v>
      </c>
      <c r="S970" s="22" t="s">
        <v>3869</v>
      </c>
      <c r="T970" s="22" t="s">
        <v>757</v>
      </c>
      <c r="U970" s="22" t="s">
        <v>384</v>
      </c>
      <c r="V970" s="22">
        <v>240</v>
      </c>
      <c r="W970" s="22" t="s">
        <v>377</v>
      </c>
      <c r="X970" s="22" t="s">
        <v>378</v>
      </c>
      <c r="Y970" s="22" t="s">
        <v>224</v>
      </c>
      <c r="Z970" s="22">
        <v>9120</v>
      </c>
      <c r="AA970" s="22" t="s">
        <v>732</v>
      </c>
      <c r="AC970" t="str">
        <f>+Combinar1[[#This Row],[Descripción Filtro URL 1]]</f>
        <v>Villarrica</v>
      </c>
      <c r="AD970" t="str">
        <f>+Combinar1[[#This Row],[titulo]]&amp;AC970&amp;", "&amp;Combinar1[[#This Row],[temporalidad]]</f>
        <v>Cantidad de Espacios Culturales según su Fuente de Financiamiento en la comuna de Villarrica, Año 2021</v>
      </c>
      <c r="AE970" t="str">
        <f>+Combinar1[[#This Row],[descripcion_larga]]&amp;AC970&amp;", según datos del "&amp;Combinar1[[#This Row],[fuente]]&amp;", "&amp;Combinar1[[#This Row],[temporalidad]]</f>
        <v>Gráfico que muestra la cantidad de espacios culturales según su fuente de financiamiento en la comuna de Villarrica, según datos del Observatorio Cultural, Año 2021</v>
      </c>
      <c r="AF970" t="e">
        <f>+Combinar1[[#This Row],[url]]&amp;Combinar1[[#This Row],[Complemento Link]]&amp;Combinar1[[#This Row],[id_fil_url 1]]&amp;#REF!&amp;#REF!</f>
        <v>#REF!</v>
      </c>
    </row>
    <row r="971" spans="1:32" x14ac:dyDescent="0.3">
      <c r="A971" s="22">
        <v>1</v>
      </c>
      <c r="B971" s="22" t="s">
        <v>376</v>
      </c>
      <c r="C971">
        <v>5</v>
      </c>
      <c r="D971" s="22">
        <v>5</v>
      </c>
      <c r="E971" s="22" t="s">
        <v>752</v>
      </c>
      <c r="F971" s="22"/>
      <c r="G971" s="22" t="s">
        <v>741</v>
      </c>
      <c r="H971" s="22" t="s">
        <v>737</v>
      </c>
      <c r="I971" s="22" t="s">
        <v>733</v>
      </c>
      <c r="K971" s="22" t="s">
        <v>731</v>
      </c>
      <c r="L971" s="22" t="s">
        <v>752</v>
      </c>
      <c r="M971" s="22" t="s">
        <v>735</v>
      </c>
      <c r="N971" s="22" t="s">
        <v>743</v>
      </c>
      <c r="O971" s="22" t="s">
        <v>744</v>
      </c>
      <c r="P971" s="22" t="s">
        <v>3862</v>
      </c>
      <c r="Q971" t="s">
        <v>5943</v>
      </c>
      <c r="R971" s="22" t="s">
        <v>734</v>
      </c>
      <c r="S971" s="22" t="s">
        <v>3870</v>
      </c>
      <c r="T971" s="22" t="s">
        <v>758</v>
      </c>
      <c r="U971" s="22" t="s">
        <v>384</v>
      </c>
      <c r="V971" s="22">
        <v>240</v>
      </c>
      <c r="W971" s="22" t="s">
        <v>377</v>
      </c>
      <c r="X971" s="22" t="s">
        <v>378</v>
      </c>
      <c r="Y971" s="22" t="s">
        <v>224</v>
      </c>
      <c r="Z971" s="22">
        <v>9120</v>
      </c>
      <c r="AA971" s="22" t="s">
        <v>732</v>
      </c>
      <c r="AC971" t="str">
        <f>+Combinar1[[#This Row],[Descripción Filtro URL 1]]</f>
        <v>Villarrica</v>
      </c>
      <c r="AD971" t="str">
        <f>+Combinar1[[#This Row],[titulo]]&amp;AC971&amp;", "&amp;Combinar1[[#This Row],[temporalidad]]</f>
        <v>Cantidad de Espacios Culturales según su Tipo de Titularidad en la comuna de Villarrica, Año 2021</v>
      </c>
      <c r="AE971" t="str">
        <f>+Combinar1[[#This Row],[descripcion_larga]]&amp;AC971&amp;", según datos del "&amp;Combinar1[[#This Row],[fuente]]&amp;", "&amp;Combinar1[[#This Row],[temporalidad]]</f>
        <v>Gráfico que muestra la cantidad de espacios culturales según su tipo de titularidad en la comuna de  Villarrica, según datos del Observatorio Cultural, Año 2021</v>
      </c>
      <c r="AF971" t="e">
        <f>+Combinar1[[#This Row],[url]]&amp;Combinar1[[#This Row],[Complemento Link]]&amp;Combinar1[[#This Row],[id_fil_url 1]]&amp;#REF!&amp;#REF!</f>
        <v>#REF!</v>
      </c>
    </row>
    <row r="972" spans="1:32" x14ac:dyDescent="0.3">
      <c r="A972" s="22">
        <v>1</v>
      </c>
      <c r="B972" s="22" t="s">
        <v>376</v>
      </c>
      <c r="C972">
        <v>1</v>
      </c>
      <c r="D972" s="22">
        <v>1</v>
      </c>
      <c r="E972" s="22" t="s">
        <v>742</v>
      </c>
      <c r="F972" s="22"/>
      <c r="G972" s="22" t="s">
        <v>736</v>
      </c>
      <c r="H972" s="22" t="s">
        <v>737</v>
      </c>
      <c r="I972" s="22" t="s">
        <v>733</v>
      </c>
      <c r="K972" s="22" t="s">
        <v>731</v>
      </c>
      <c r="L972" s="22" t="s">
        <v>742</v>
      </c>
      <c r="M972" s="22" t="s">
        <v>735</v>
      </c>
      <c r="N972" s="22" t="s">
        <v>743</v>
      </c>
      <c r="O972" s="22" t="s">
        <v>744</v>
      </c>
      <c r="P972" s="22" t="s">
        <v>3859</v>
      </c>
      <c r="Q972" t="s">
        <v>3864</v>
      </c>
      <c r="R972" s="22" t="s">
        <v>734</v>
      </c>
      <c r="S972" s="22" t="s">
        <v>3872</v>
      </c>
      <c r="T972" s="22" t="s">
        <v>754</v>
      </c>
      <c r="U972" s="22" t="s">
        <v>384</v>
      </c>
      <c r="V972" s="22">
        <v>240</v>
      </c>
      <c r="W972" s="22" t="s">
        <v>377</v>
      </c>
      <c r="X972" s="22" t="s">
        <v>378</v>
      </c>
      <c r="Y972" s="22" t="s">
        <v>225</v>
      </c>
      <c r="Z972" s="22">
        <v>9121</v>
      </c>
      <c r="AA972" s="22" t="s">
        <v>732</v>
      </c>
      <c r="AC972" t="str">
        <f>+Combinar1[[#This Row],[Descripción Filtro URL 1]]</f>
        <v>Cholchol</v>
      </c>
      <c r="AD972" t="str">
        <f>+Combinar1[[#This Row],[titulo]]&amp;AC972&amp;", "&amp;Combinar1[[#This Row],[temporalidad]]</f>
        <v>Cantidad de Espacios Culturales con Acceso para Discapacitados en la comuna de Cholchol, Año 2021</v>
      </c>
      <c r="AE972" t="str">
        <f>+Combinar1[[#This Row],[descripcion_larga]]&amp;AC972&amp;", según datos del "&amp;Combinar1[[#This Row],[fuente]]&amp;", "&amp;Combinar1[[#This Row],[temporalidad]]</f>
        <v>Gráfico que muestra la cantidad de espacios culturales con o sin acceso para discapacitados en la comuna de Cholchol, según datos del Observatorio Cultural, Año 2021</v>
      </c>
      <c r="AF972" t="e">
        <f>+Combinar1[[#This Row],[url]]&amp;Combinar1[[#This Row],[Complemento Link]]&amp;Combinar1[[#This Row],[id_fil_url 1]]&amp;#REF!&amp;#REF!</f>
        <v>#REF!</v>
      </c>
    </row>
    <row r="973" spans="1:32" x14ac:dyDescent="0.3">
      <c r="A973" s="22">
        <v>1</v>
      </c>
      <c r="B973" s="22" t="s">
        <v>376</v>
      </c>
      <c r="C973">
        <v>2</v>
      </c>
      <c r="D973" s="22">
        <v>2</v>
      </c>
      <c r="E973" s="22" t="s">
        <v>746</v>
      </c>
      <c r="F973" s="22"/>
      <c r="G973" s="22" t="s">
        <v>738</v>
      </c>
      <c r="H973" s="22" t="s">
        <v>737</v>
      </c>
      <c r="I973" s="22" t="s">
        <v>733</v>
      </c>
      <c r="K973" s="22" t="s">
        <v>731</v>
      </c>
      <c r="L973" s="22" t="s">
        <v>746</v>
      </c>
      <c r="M973" s="22" t="s">
        <v>735</v>
      </c>
      <c r="N973" s="22" t="s">
        <v>743</v>
      </c>
      <c r="O973" s="22" t="s">
        <v>744</v>
      </c>
      <c r="P973" s="22" t="s">
        <v>3860</v>
      </c>
      <c r="Q973" t="s">
        <v>5944</v>
      </c>
      <c r="R973" s="22" t="s">
        <v>734</v>
      </c>
      <c r="S973" s="22" t="s">
        <v>3871</v>
      </c>
      <c r="T973" s="22" t="s">
        <v>755</v>
      </c>
      <c r="U973" s="22" t="s">
        <v>384</v>
      </c>
      <c r="V973" s="22">
        <v>240</v>
      </c>
      <c r="W973" s="22" t="s">
        <v>377</v>
      </c>
      <c r="X973" s="22" t="s">
        <v>378</v>
      </c>
      <c r="Y973" s="22" t="s">
        <v>225</v>
      </c>
      <c r="Z973" s="22">
        <v>9121</v>
      </c>
      <c r="AA973" s="22" t="s">
        <v>732</v>
      </c>
      <c r="AC973" t="str">
        <f>+Combinar1[[#This Row],[Descripción Filtro URL 1]]</f>
        <v>Cholchol</v>
      </c>
      <c r="AD973" t="str">
        <f>+Combinar1[[#This Row],[titulo]]&amp;AC973&amp;", "&amp;Combinar1[[#This Row],[temporalidad]]</f>
        <v>Cantidad de Espacios Culturales por Tipo en la comuna de Cholchol, Año 2021</v>
      </c>
      <c r="AE973" t="str">
        <f>+Combinar1[[#This Row],[descripcion_larga]]&amp;AC973&amp;", según datos del "&amp;Combinar1[[#This Row],[fuente]]&amp;", "&amp;Combinar1[[#This Row],[temporalidad]]</f>
        <v>Gráfico que muestra la cantidad de espacios culturales por tipo en la comuna de Cholchol, según datos del Observatorio Cultural, Año 2021</v>
      </c>
      <c r="AF973" t="e">
        <f>+Combinar1[[#This Row],[url]]&amp;Combinar1[[#This Row],[Complemento Link]]&amp;Combinar1[[#This Row],[id_fil_url 1]]&amp;#REF!&amp;#REF!</f>
        <v>#REF!</v>
      </c>
    </row>
    <row r="974" spans="1:32" x14ac:dyDescent="0.3">
      <c r="A974" s="22">
        <v>1</v>
      </c>
      <c r="B974" s="22" t="s">
        <v>376</v>
      </c>
      <c r="C974">
        <v>3</v>
      </c>
      <c r="D974" s="22">
        <v>3</v>
      </c>
      <c r="E974" s="22" t="s">
        <v>748</v>
      </c>
      <c r="F974" s="22"/>
      <c r="G974" s="22" t="s">
        <v>739</v>
      </c>
      <c r="H974" s="22" t="s">
        <v>737</v>
      </c>
      <c r="I974" s="22" t="s">
        <v>733</v>
      </c>
      <c r="K974" s="22" t="s">
        <v>731</v>
      </c>
      <c r="L974" s="22" t="s">
        <v>748</v>
      </c>
      <c r="M974" s="22" t="s">
        <v>735</v>
      </c>
      <c r="N974" s="22" t="s">
        <v>743</v>
      </c>
      <c r="O974" s="22" t="s">
        <v>744</v>
      </c>
      <c r="P974" s="22" t="s">
        <v>3863</v>
      </c>
      <c r="Q974" t="s">
        <v>3866</v>
      </c>
      <c r="R974" s="22" t="s">
        <v>734</v>
      </c>
      <c r="S974" s="22" t="s">
        <v>3868</v>
      </c>
      <c r="T974" s="22" t="s">
        <v>756</v>
      </c>
      <c r="U974" s="22" t="s">
        <v>384</v>
      </c>
      <c r="V974" s="22">
        <v>240</v>
      </c>
      <c r="W974" s="22" t="s">
        <v>377</v>
      </c>
      <c r="X974" s="22" t="s">
        <v>378</v>
      </c>
      <c r="Y974" s="22" t="s">
        <v>225</v>
      </c>
      <c r="Z974" s="22">
        <v>9121</v>
      </c>
      <c r="AA974" s="22" t="s">
        <v>732</v>
      </c>
      <c r="AC974" t="str">
        <f>+Combinar1[[#This Row],[Descripción Filtro URL 1]]</f>
        <v>Cholchol</v>
      </c>
      <c r="AD974" t="str">
        <f>+Combinar1[[#This Row],[titulo]]&amp;AC974&amp;", "&amp;Combinar1[[#This Row],[temporalidad]]</f>
        <v>Cantidad de Espacios Culturales según su Estado de Mantención en la comuna de Cholchol, Año 2021</v>
      </c>
      <c r="AE974" t="str">
        <f>+Combinar1[[#This Row],[descripcion_larga]]&amp;AC974&amp;", según datos del "&amp;Combinar1[[#This Row],[fuente]]&amp;", "&amp;Combinar1[[#This Row],[temporalidad]]</f>
        <v>Gráfico que muestra la cantidad de espacios culturales según su estado de mantención en la comuna de Cholchol, según datos del Observatorio Cultural, Año 2021</v>
      </c>
      <c r="AF974" t="e">
        <f>+Combinar1[[#This Row],[url]]&amp;Combinar1[[#This Row],[Complemento Link]]&amp;Combinar1[[#This Row],[id_fil_url 1]]&amp;#REF!&amp;#REF!</f>
        <v>#REF!</v>
      </c>
    </row>
    <row r="975" spans="1:32" x14ac:dyDescent="0.3">
      <c r="A975" s="22">
        <v>1</v>
      </c>
      <c r="B975" s="22" t="s">
        <v>376</v>
      </c>
      <c r="C975">
        <v>4</v>
      </c>
      <c r="D975" s="22">
        <v>4</v>
      </c>
      <c r="E975" s="22" t="s">
        <v>750</v>
      </c>
      <c r="F975" s="22"/>
      <c r="G975" s="22" t="s">
        <v>740</v>
      </c>
      <c r="H975" s="22" t="s">
        <v>737</v>
      </c>
      <c r="I975" s="22" t="s">
        <v>733</v>
      </c>
      <c r="K975" s="22" t="s">
        <v>731</v>
      </c>
      <c r="L975" s="22" t="s">
        <v>750</v>
      </c>
      <c r="M975" s="22" t="s">
        <v>735</v>
      </c>
      <c r="N975" s="22" t="s">
        <v>743</v>
      </c>
      <c r="O975" s="22" t="s">
        <v>744</v>
      </c>
      <c r="P975" s="22" t="s">
        <v>3861</v>
      </c>
      <c r="Q975" t="s">
        <v>3867</v>
      </c>
      <c r="R975" s="22" t="s">
        <v>734</v>
      </c>
      <c r="S975" s="22" t="s">
        <v>3869</v>
      </c>
      <c r="T975" s="22" t="s">
        <v>757</v>
      </c>
      <c r="U975" s="22" t="s">
        <v>384</v>
      </c>
      <c r="V975" s="22">
        <v>240</v>
      </c>
      <c r="W975" s="22" t="s">
        <v>377</v>
      </c>
      <c r="X975" s="22" t="s">
        <v>378</v>
      </c>
      <c r="Y975" s="22" t="s">
        <v>225</v>
      </c>
      <c r="Z975" s="22">
        <v>9121</v>
      </c>
      <c r="AA975" s="22" t="s">
        <v>732</v>
      </c>
      <c r="AC975" t="str">
        <f>+Combinar1[[#This Row],[Descripción Filtro URL 1]]</f>
        <v>Cholchol</v>
      </c>
      <c r="AD975" t="str">
        <f>+Combinar1[[#This Row],[titulo]]&amp;AC975&amp;", "&amp;Combinar1[[#This Row],[temporalidad]]</f>
        <v>Cantidad de Espacios Culturales según su Fuente de Financiamiento en la comuna de Cholchol, Año 2021</v>
      </c>
      <c r="AE975" t="str">
        <f>+Combinar1[[#This Row],[descripcion_larga]]&amp;AC975&amp;", según datos del "&amp;Combinar1[[#This Row],[fuente]]&amp;", "&amp;Combinar1[[#This Row],[temporalidad]]</f>
        <v>Gráfico que muestra la cantidad de espacios culturales según su fuente de financiamiento en la comuna de Cholchol, según datos del Observatorio Cultural, Año 2021</v>
      </c>
      <c r="AF975" t="e">
        <f>+Combinar1[[#This Row],[url]]&amp;Combinar1[[#This Row],[Complemento Link]]&amp;Combinar1[[#This Row],[id_fil_url 1]]&amp;#REF!&amp;#REF!</f>
        <v>#REF!</v>
      </c>
    </row>
    <row r="976" spans="1:32" x14ac:dyDescent="0.3">
      <c r="A976" s="22">
        <v>1</v>
      </c>
      <c r="B976" s="22" t="s">
        <v>376</v>
      </c>
      <c r="C976">
        <v>5</v>
      </c>
      <c r="D976" s="22">
        <v>5</v>
      </c>
      <c r="E976" s="22" t="s">
        <v>752</v>
      </c>
      <c r="F976" s="22"/>
      <c r="G976" s="22" t="s">
        <v>741</v>
      </c>
      <c r="H976" s="22" t="s">
        <v>737</v>
      </c>
      <c r="I976" s="22" t="s">
        <v>733</v>
      </c>
      <c r="K976" s="22" t="s">
        <v>731</v>
      </c>
      <c r="L976" s="22" t="s">
        <v>752</v>
      </c>
      <c r="M976" s="22" t="s">
        <v>735</v>
      </c>
      <c r="N976" s="22" t="s">
        <v>743</v>
      </c>
      <c r="O976" s="22" t="s">
        <v>744</v>
      </c>
      <c r="P976" s="22" t="s">
        <v>3862</v>
      </c>
      <c r="Q976" t="s">
        <v>5943</v>
      </c>
      <c r="R976" s="22" t="s">
        <v>734</v>
      </c>
      <c r="S976" s="22" t="s">
        <v>3870</v>
      </c>
      <c r="T976" s="22" t="s">
        <v>758</v>
      </c>
      <c r="U976" s="22" t="s">
        <v>384</v>
      </c>
      <c r="V976" s="22">
        <v>240</v>
      </c>
      <c r="W976" s="22" t="s">
        <v>377</v>
      </c>
      <c r="X976" s="22" t="s">
        <v>378</v>
      </c>
      <c r="Y976" s="22" t="s">
        <v>225</v>
      </c>
      <c r="Z976" s="22">
        <v>9121</v>
      </c>
      <c r="AA976" s="22" t="s">
        <v>732</v>
      </c>
      <c r="AC976" t="str">
        <f>+Combinar1[[#This Row],[Descripción Filtro URL 1]]</f>
        <v>Cholchol</v>
      </c>
      <c r="AD976" t="str">
        <f>+Combinar1[[#This Row],[titulo]]&amp;AC976&amp;", "&amp;Combinar1[[#This Row],[temporalidad]]</f>
        <v>Cantidad de Espacios Culturales según su Tipo de Titularidad en la comuna de Cholchol, Año 2021</v>
      </c>
      <c r="AE976" t="str">
        <f>+Combinar1[[#This Row],[descripcion_larga]]&amp;AC976&amp;", según datos del "&amp;Combinar1[[#This Row],[fuente]]&amp;", "&amp;Combinar1[[#This Row],[temporalidad]]</f>
        <v>Gráfico que muestra la cantidad de espacios culturales según su tipo de titularidad en la comuna de  Cholchol, según datos del Observatorio Cultural, Año 2021</v>
      </c>
      <c r="AF976" t="e">
        <f>+Combinar1[[#This Row],[url]]&amp;Combinar1[[#This Row],[Complemento Link]]&amp;Combinar1[[#This Row],[id_fil_url 1]]&amp;#REF!&amp;#REF!</f>
        <v>#REF!</v>
      </c>
    </row>
    <row r="977" spans="1:32" x14ac:dyDescent="0.3">
      <c r="A977" s="22">
        <v>1</v>
      </c>
      <c r="B977" s="22" t="s">
        <v>376</v>
      </c>
      <c r="C977">
        <v>1</v>
      </c>
      <c r="D977" s="22">
        <v>1</v>
      </c>
      <c r="E977" s="22" t="s">
        <v>742</v>
      </c>
      <c r="F977" s="22"/>
      <c r="G977" s="22" t="s">
        <v>736</v>
      </c>
      <c r="H977" s="22" t="s">
        <v>737</v>
      </c>
      <c r="I977" s="22" t="s">
        <v>733</v>
      </c>
      <c r="K977" s="22" t="s">
        <v>731</v>
      </c>
      <c r="L977" s="22" t="s">
        <v>742</v>
      </c>
      <c r="M977" s="22" t="s">
        <v>735</v>
      </c>
      <c r="N977" s="22" t="s">
        <v>743</v>
      </c>
      <c r="O977" s="22" t="s">
        <v>744</v>
      </c>
      <c r="P977" s="22" t="s">
        <v>3859</v>
      </c>
      <c r="Q977" t="s">
        <v>3864</v>
      </c>
      <c r="R977" s="22" t="s">
        <v>734</v>
      </c>
      <c r="S977" s="22" t="s">
        <v>3872</v>
      </c>
      <c r="T977" s="22" t="s">
        <v>754</v>
      </c>
      <c r="U977" s="22" t="s">
        <v>384</v>
      </c>
      <c r="V977" s="22">
        <v>240</v>
      </c>
      <c r="W977" s="22" t="s">
        <v>377</v>
      </c>
      <c r="X977" s="22" t="s">
        <v>378</v>
      </c>
      <c r="Y977" s="22" t="s">
        <v>226</v>
      </c>
      <c r="Z977" s="22">
        <v>9201</v>
      </c>
      <c r="AA977" s="22" t="s">
        <v>732</v>
      </c>
      <c r="AC977" t="str">
        <f>+Combinar1[[#This Row],[Descripción Filtro URL 1]]</f>
        <v>Angol</v>
      </c>
      <c r="AD977" t="str">
        <f>+Combinar1[[#This Row],[titulo]]&amp;AC977&amp;", "&amp;Combinar1[[#This Row],[temporalidad]]</f>
        <v>Cantidad de Espacios Culturales con Acceso para Discapacitados en la comuna de Angol, Año 2021</v>
      </c>
      <c r="AE977" t="str">
        <f>+Combinar1[[#This Row],[descripcion_larga]]&amp;AC977&amp;", según datos del "&amp;Combinar1[[#This Row],[fuente]]&amp;", "&amp;Combinar1[[#This Row],[temporalidad]]</f>
        <v>Gráfico que muestra la cantidad de espacios culturales con o sin acceso para discapacitados en la comuna de Angol, según datos del Observatorio Cultural, Año 2021</v>
      </c>
      <c r="AF977" t="e">
        <f>+Combinar1[[#This Row],[url]]&amp;Combinar1[[#This Row],[Complemento Link]]&amp;Combinar1[[#This Row],[id_fil_url 1]]&amp;#REF!&amp;#REF!</f>
        <v>#REF!</v>
      </c>
    </row>
    <row r="978" spans="1:32" x14ac:dyDescent="0.3">
      <c r="A978" s="22">
        <v>1</v>
      </c>
      <c r="B978" s="22" t="s">
        <v>376</v>
      </c>
      <c r="C978">
        <v>2</v>
      </c>
      <c r="D978" s="22">
        <v>2</v>
      </c>
      <c r="E978" s="22" t="s">
        <v>746</v>
      </c>
      <c r="F978" s="22"/>
      <c r="G978" s="22" t="s">
        <v>738</v>
      </c>
      <c r="H978" s="22" t="s">
        <v>737</v>
      </c>
      <c r="I978" s="22" t="s">
        <v>733</v>
      </c>
      <c r="K978" s="22" t="s">
        <v>731</v>
      </c>
      <c r="L978" s="22" t="s">
        <v>746</v>
      </c>
      <c r="M978" s="22" t="s">
        <v>735</v>
      </c>
      <c r="N978" s="22" t="s">
        <v>743</v>
      </c>
      <c r="O978" s="22" t="s">
        <v>744</v>
      </c>
      <c r="P978" s="22" t="s">
        <v>3860</v>
      </c>
      <c r="Q978" t="s">
        <v>5944</v>
      </c>
      <c r="R978" s="22" t="s">
        <v>734</v>
      </c>
      <c r="S978" s="22" t="s">
        <v>3871</v>
      </c>
      <c r="T978" s="22" t="s">
        <v>755</v>
      </c>
      <c r="U978" s="22" t="s">
        <v>384</v>
      </c>
      <c r="V978" s="22">
        <v>240</v>
      </c>
      <c r="W978" s="22" t="s">
        <v>377</v>
      </c>
      <c r="X978" s="22" t="s">
        <v>378</v>
      </c>
      <c r="Y978" s="22" t="s">
        <v>226</v>
      </c>
      <c r="Z978" s="22">
        <v>9201</v>
      </c>
      <c r="AA978" s="22" t="s">
        <v>732</v>
      </c>
      <c r="AC978" t="str">
        <f>+Combinar1[[#This Row],[Descripción Filtro URL 1]]</f>
        <v>Angol</v>
      </c>
      <c r="AD978" t="str">
        <f>+Combinar1[[#This Row],[titulo]]&amp;AC978&amp;", "&amp;Combinar1[[#This Row],[temporalidad]]</f>
        <v>Cantidad de Espacios Culturales por Tipo en la comuna de Angol, Año 2021</v>
      </c>
      <c r="AE978" t="str">
        <f>+Combinar1[[#This Row],[descripcion_larga]]&amp;AC978&amp;", según datos del "&amp;Combinar1[[#This Row],[fuente]]&amp;", "&amp;Combinar1[[#This Row],[temporalidad]]</f>
        <v>Gráfico que muestra la cantidad de espacios culturales por tipo en la comuna de Angol, según datos del Observatorio Cultural, Año 2021</v>
      </c>
      <c r="AF978" t="e">
        <f>+Combinar1[[#This Row],[url]]&amp;Combinar1[[#This Row],[Complemento Link]]&amp;Combinar1[[#This Row],[id_fil_url 1]]&amp;#REF!&amp;#REF!</f>
        <v>#REF!</v>
      </c>
    </row>
    <row r="979" spans="1:32" x14ac:dyDescent="0.3">
      <c r="A979" s="22">
        <v>1</v>
      </c>
      <c r="B979" s="22" t="s">
        <v>376</v>
      </c>
      <c r="C979">
        <v>3</v>
      </c>
      <c r="D979" s="22">
        <v>3</v>
      </c>
      <c r="E979" s="22" t="s">
        <v>748</v>
      </c>
      <c r="F979" s="22"/>
      <c r="G979" s="22" t="s">
        <v>739</v>
      </c>
      <c r="H979" s="22" t="s">
        <v>737</v>
      </c>
      <c r="I979" s="22" t="s">
        <v>733</v>
      </c>
      <c r="K979" s="22" t="s">
        <v>731</v>
      </c>
      <c r="L979" s="22" t="s">
        <v>748</v>
      </c>
      <c r="M979" s="22" t="s">
        <v>735</v>
      </c>
      <c r="N979" s="22" t="s">
        <v>743</v>
      </c>
      <c r="O979" s="22" t="s">
        <v>744</v>
      </c>
      <c r="P979" s="22" t="s">
        <v>3863</v>
      </c>
      <c r="Q979" t="s">
        <v>3866</v>
      </c>
      <c r="R979" s="22" t="s">
        <v>734</v>
      </c>
      <c r="S979" s="22" t="s">
        <v>3868</v>
      </c>
      <c r="T979" s="22" t="s">
        <v>756</v>
      </c>
      <c r="U979" s="22" t="s">
        <v>384</v>
      </c>
      <c r="V979" s="22">
        <v>240</v>
      </c>
      <c r="W979" s="22" t="s">
        <v>377</v>
      </c>
      <c r="X979" s="22" t="s">
        <v>378</v>
      </c>
      <c r="Y979" s="22" t="s">
        <v>226</v>
      </c>
      <c r="Z979" s="22">
        <v>9201</v>
      </c>
      <c r="AA979" s="22" t="s">
        <v>732</v>
      </c>
      <c r="AC979" t="str">
        <f>+Combinar1[[#This Row],[Descripción Filtro URL 1]]</f>
        <v>Angol</v>
      </c>
      <c r="AD979" t="str">
        <f>+Combinar1[[#This Row],[titulo]]&amp;AC979&amp;", "&amp;Combinar1[[#This Row],[temporalidad]]</f>
        <v>Cantidad de Espacios Culturales según su Estado de Mantención en la comuna de Angol, Año 2021</v>
      </c>
      <c r="AE979" t="str">
        <f>+Combinar1[[#This Row],[descripcion_larga]]&amp;AC979&amp;", según datos del "&amp;Combinar1[[#This Row],[fuente]]&amp;", "&amp;Combinar1[[#This Row],[temporalidad]]</f>
        <v>Gráfico que muestra la cantidad de espacios culturales según su estado de mantención en la comuna de Angol, según datos del Observatorio Cultural, Año 2021</v>
      </c>
      <c r="AF979" t="e">
        <f>+Combinar1[[#This Row],[url]]&amp;Combinar1[[#This Row],[Complemento Link]]&amp;Combinar1[[#This Row],[id_fil_url 1]]&amp;#REF!&amp;#REF!</f>
        <v>#REF!</v>
      </c>
    </row>
    <row r="980" spans="1:32" x14ac:dyDescent="0.3">
      <c r="A980" s="22">
        <v>1</v>
      </c>
      <c r="B980" s="22" t="s">
        <v>376</v>
      </c>
      <c r="C980">
        <v>4</v>
      </c>
      <c r="D980" s="22">
        <v>4</v>
      </c>
      <c r="E980" s="22" t="s">
        <v>750</v>
      </c>
      <c r="F980" s="22"/>
      <c r="G980" s="22" t="s">
        <v>740</v>
      </c>
      <c r="H980" s="22" t="s">
        <v>737</v>
      </c>
      <c r="I980" s="22" t="s">
        <v>733</v>
      </c>
      <c r="K980" s="22" t="s">
        <v>731</v>
      </c>
      <c r="L980" s="22" t="s">
        <v>750</v>
      </c>
      <c r="M980" s="22" t="s">
        <v>735</v>
      </c>
      <c r="N980" s="22" t="s">
        <v>743</v>
      </c>
      <c r="O980" s="22" t="s">
        <v>744</v>
      </c>
      <c r="P980" s="22" t="s">
        <v>3861</v>
      </c>
      <c r="Q980" t="s">
        <v>3867</v>
      </c>
      <c r="R980" s="22" t="s">
        <v>734</v>
      </c>
      <c r="S980" s="22" t="s">
        <v>3869</v>
      </c>
      <c r="T980" s="22" t="s">
        <v>757</v>
      </c>
      <c r="U980" s="22" t="s">
        <v>384</v>
      </c>
      <c r="V980" s="22">
        <v>240</v>
      </c>
      <c r="W980" s="22" t="s">
        <v>377</v>
      </c>
      <c r="X980" s="22" t="s">
        <v>378</v>
      </c>
      <c r="Y980" s="22" t="s">
        <v>226</v>
      </c>
      <c r="Z980" s="22">
        <v>9201</v>
      </c>
      <c r="AA980" s="22" t="s">
        <v>732</v>
      </c>
      <c r="AC980" t="str">
        <f>+Combinar1[[#This Row],[Descripción Filtro URL 1]]</f>
        <v>Angol</v>
      </c>
      <c r="AD980" t="str">
        <f>+Combinar1[[#This Row],[titulo]]&amp;AC980&amp;", "&amp;Combinar1[[#This Row],[temporalidad]]</f>
        <v>Cantidad de Espacios Culturales según su Fuente de Financiamiento en la comuna de Angol, Año 2021</v>
      </c>
      <c r="AE980" t="str">
        <f>+Combinar1[[#This Row],[descripcion_larga]]&amp;AC980&amp;", según datos del "&amp;Combinar1[[#This Row],[fuente]]&amp;", "&amp;Combinar1[[#This Row],[temporalidad]]</f>
        <v>Gráfico que muestra la cantidad de espacios culturales según su fuente de financiamiento en la comuna de Angol, según datos del Observatorio Cultural, Año 2021</v>
      </c>
      <c r="AF980" t="e">
        <f>+Combinar1[[#This Row],[url]]&amp;Combinar1[[#This Row],[Complemento Link]]&amp;Combinar1[[#This Row],[id_fil_url 1]]&amp;#REF!&amp;#REF!</f>
        <v>#REF!</v>
      </c>
    </row>
    <row r="981" spans="1:32" x14ac:dyDescent="0.3">
      <c r="A981" s="22">
        <v>1</v>
      </c>
      <c r="B981" s="22" t="s">
        <v>376</v>
      </c>
      <c r="C981">
        <v>5</v>
      </c>
      <c r="D981" s="22">
        <v>5</v>
      </c>
      <c r="E981" s="22" t="s">
        <v>752</v>
      </c>
      <c r="F981" s="22"/>
      <c r="G981" s="22" t="s">
        <v>741</v>
      </c>
      <c r="H981" s="22" t="s">
        <v>737</v>
      </c>
      <c r="I981" s="22" t="s">
        <v>733</v>
      </c>
      <c r="K981" s="22" t="s">
        <v>731</v>
      </c>
      <c r="L981" s="22" t="s">
        <v>752</v>
      </c>
      <c r="M981" s="22" t="s">
        <v>735</v>
      </c>
      <c r="N981" s="22" t="s">
        <v>743</v>
      </c>
      <c r="O981" s="22" t="s">
        <v>744</v>
      </c>
      <c r="P981" s="22" t="s">
        <v>3862</v>
      </c>
      <c r="Q981" t="s">
        <v>5943</v>
      </c>
      <c r="R981" s="22" t="s">
        <v>734</v>
      </c>
      <c r="S981" s="22" t="s">
        <v>3870</v>
      </c>
      <c r="T981" s="22" t="s">
        <v>758</v>
      </c>
      <c r="U981" s="22" t="s">
        <v>384</v>
      </c>
      <c r="V981" s="22">
        <v>240</v>
      </c>
      <c r="W981" s="22" t="s">
        <v>377</v>
      </c>
      <c r="X981" s="22" t="s">
        <v>378</v>
      </c>
      <c r="Y981" s="22" t="s">
        <v>226</v>
      </c>
      <c r="Z981" s="22">
        <v>9201</v>
      </c>
      <c r="AA981" s="22" t="s">
        <v>732</v>
      </c>
      <c r="AC981" t="str">
        <f>+Combinar1[[#This Row],[Descripción Filtro URL 1]]</f>
        <v>Angol</v>
      </c>
      <c r="AD981" t="str">
        <f>+Combinar1[[#This Row],[titulo]]&amp;AC981&amp;", "&amp;Combinar1[[#This Row],[temporalidad]]</f>
        <v>Cantidad de Espacios Culturales según su Tipo de Titularidad en la comuna de Angol, Año 2021</v>
      </c>
      <c r="AE981" t="str">
        <f>+Combinar1[[#This Row],[descripcion_larga]]&amp;AC981&amp;", según datos del "&amp;Combinar1[[#This Row],[fuente]]&amp;", "&amp;Combinar1[[#This Row],[temporalidad]]</f>
        <v>Gráfico que muestra la cantidad de espacios culturales según su tipo de titularidad en la comuna de  Angol, según datos del Observatorio Cultural, Año 2021</v>
      </c>
      <c r="AF981" t="e">
        <f>+Combinar1[[#This Row],[url]]&amp;Combinar1[[#This Row],[Complemento Link]]&amp;Combinar1[[#This Row],[id_fil_url 1]]&amp;#REF!&amp;#REF!</f>
        <v>#REF!</v>
      </c>
    </row>
    <row r="982" spans="1:32" x14ac:dyDescent="0.3">
      <c r="A982" s="22">
        <v>1</v>
      </c>
      <c r="B982" s="22" t="s">
        <v>376</v>
      </c>
      <c r="C982">
        <v>1</v>
      </c>
      <c r="D982" s="22">
        <v>1</v>
      </c>
      <c r="E982" s="22" t="s">
        <v>742</v>
      </c>
      <c r="F982" s="22"/>
      <c r="G982" s="22" t="s">
        <v>736</v>
      </c>
      <c r="H982" s="22" t="s">
        <v>737</v>
      </c>
      <c r="I982" s="22" t="s">
        <v>733</v>
      </c>
      <c r="K982" s="22" t="s">
        <v>731</v>
      </c>
      <c r="L982" s="22" t="s">
        <v>742</v>
      </c>
      <c r="M982" s="22" t="s">
        <v>735</v>
      </c>
      <c r="N982" s="22" t="s">
        <v>743</v>
      </c>
      <c r="O982" s="22" t="s">
        <v>744</v>
      </c>
      <c r="P982" s="22" t="s">
        <v>3859</v>
      </c>
      <c r="Q982" t="s">
        <v>3864</v>
      </c>
      <c r="R982" s="22" t="s">
        <v>734</v>
      </c>
      <c r="S982" s="22" t="s">
        <v>3872</v>
      </c>
      <c r="T982" s="22" t="s">
        <v>754</v>
      </c>
      <c r="U982" s="22" t="s">
        <v>384</v>
      </c>
      <c r="V982" s="22">
        <v>240</v>
      </c>
      <c r="W982" s="22" t="s">
        <v>377</v>
      </c>
      <c r="X982" s="22" t="s">
        <v>378</v>
      </c>
      <c r="Y982" s="22" t="s">
        <v>227</v>
      </c>
      <c r="Z982" s="22">
        <v>9202</v>
      </c>
      <c r="AA982" s="22" t="s">
        <v>732</v>
      </c>
      <c r="AC982" t="str">
        <f>+Combinar1[[#This Row],[Descripción Filtro URL 1]]</f>
        <v>Collipulli</v>
      </c>
      <c r="AD982" t="str">
        <f>+Combinar1[[#This Row],[titulo]]&amp;AC982&amp;", "&amp;Combinar1[[#This Row],[temporalidad]]</f>
        <v>Cantidad de Espacios Culturales con Acceso para Discapacitados en la comuna de Collipulli, Año 2021</v>
      </c>
      <c r="AE982" t="str">
        <f>+Combinar1[[#This Row],[descripcion_larga]]&amp;AC982&amp;", según datos del "&amp;Combinar1[[#This Row],[fuente]]&amp;", "&amp;Combinar1[[#This Row],[temporalidad]]</f>
        <v>Gráfico que muestra la cantidad de espacios culturales con o sin acceso para discapacitados en la comuna de Collipulli, según datos del Observatorio Cultural, Año 2021</v>
      </c>
      <c r="AF982" t="e">
        <f>+Combinar1[[#This Row],[url]]&amp;Combinar1[[#This Row],[Complemento Link]]&amp;Combinar1[[#This Row],[id_fil_url 1]]&amp;#REF!&amp;#REF!</f>
        <v>#REF!</v>
      </c>
    </row>
    <row r="983" spans="1:32" x14ac:dyDescent="0.3">
      <c r="A983" s="22">
        <v>1</v>
      </c>
      <c r="B983" s="22" t="s">
        <v>376</v>
      </c>
      <c r="C983">
        <v>2</v>
      </c>
      <c r="D983" s="22">
        <v>2</v>
      </c>
      <c r="E983" s="22" t="s">
        <v>746</v>
      </c>
      <c r="F983" s="22"/>
      <c r="G983" s="22" t="s">
        <v>738</v>
      </c>
      <c r="H983" s="22" t="s">
        <v>737</v>
      </c>
      <c r="I983" s="22" t="s">
        <v>733</v>
      </c>
      <c r="K983" s="22" t="s">
        <v>731</v>
      </c>
      <c r="L983" s="22" t="s">
        <v>746</v>
      </c>
      <c r="M983" s="22" t="s">
        <v>735</v>
      </c>
      <c r="N983" s="22" t="s">
        <v>743</v>
      </c>
      <c r="O983" s="22" t="s">
        <v>744</v>
      </c>
      <c r="P983" s="22" t="s">
        <v>3860</v>
      </c>
      <c r="Q983" t="s">
        <v>5944</v>
      </c>
      <c r="R983" s="22" t="s">
        <v>734</v>
      </c>
      <c r="S983" s="22" t="s">
        <v>3871</v>
      </c>
      <c r="T983" s="22" t="s">
        <v>755</v>
      </c>
      <c r="U983" s="22" t="s">
        <v>384</v>
      </c>
      <c r="V983" s="22">
        <v>240</v>
      </c>
      <c r="W983" s="22" t="s">
        <v>377</v>
      </c>
      <c r="X983" s="22" t="s">
        <v>378</v>
      </c>
      <c r="Y983" s="22" t="s">
        <v>227</v>
      </c>
      <c r="Z983" s="22">
        <v>9202</v>
      </c>
      <c r="AA983" s="22" t="s">
        <v>732</v>
      </c>
      <c r="AC983" t="str">
        <f>+Combinar1[[#This Row],[Descripción Filtro URL 1]]</f>
        <v>Collipulli</v>
      </c>
      <c r="AD983" t="str">
        <f>+Combinar1[[#This Row],[titulo]]&amp;AC983&amp;", "&amp;Combinar1[[#This Row],[temporalidad]]</f>
        <v>Cantidad de Espacios Culturales por Tipo en la comuna de Collipulli, Año 2021</v>
      </c>
      <c r="AE983" t="str">
        <f>+Combinar1[[#This Row],[descripcion_larga]]&amp;AC983&amp;", según datos del "&amp;Combinar1[[#This Row],[fuente]]&amp;", "&amp;Combinar1[[#This Row],[temporalidad]]</f>
        <v>Gráfico que muestra la cantidad de espacios culturales por tipo en la comuna de Collipulli, según datos del Observatorio Cultural, Año 2021</v>
      </c>
      <c r="AF983" t="e">
        <f>+Combinar1[[#This Row],[url]]&amp;Combinar1[[#This Row],[Complemento Link]]&amp;Combinar1[[#This Row],[id_fil_url 1]]&amp;#REF!&amp;#REF!</f>
        <v>#REF!</v>
      </c>
    </row>
    <row r="984" spans="1:32" x14ac:dyDescent="0.3">
      <c r="A984" s="22">
        <v>1</v>
      </c>
      <c r="B984" s="22" t="s">
        <v>376</v>
      </c>
      <c r="C984">
        <v>3</v>
      </c>
      <c r="D984" s="22">
        <v>3</v>
      </c>
      <c r="E984" s="22" t="s">
        <v>748</v>
      </c>
      <c r="F984" s="22"/>
      <c r="G984" s="22" t="s">
        <v>739</v>
      </c>
      <c r="H984" s="22" t="s">
        <v>737</v>
      </c>
      <c r="I984" s="22" t="s">
        <v>733</v>
      </c>
      <c r="K984" s="22" t="s">
        <v>731</v>
      </c>
      <c r="L984" s="22" t="s">
        <v>748</v>
      </c>
      <c r="M984" s="22" t="s">
        <v>735</v>
      </c>
      <c r="N984" s="22" t="s">
        <v>743</v>
      </c>
      <c r="O984" s="22" t="s">
        <v>744</v>
      </c>
      <c r="P984" s="22" t="s">
        <v>3863</v>
      </c>
      <c r="Q984" t="s">
        <v>3866</v>
      </c>
      <c r="R984" s="22" t="s">
        <v>734</v>
      </c>
      <c r="S984" s="22" t="s">
        <v>3868</v>
      </c>
      <c r="T984" s="22" t="s">
        <v>756</v>
      </c>
      <c r="U984" s="22" t="s">
        <v>384</v>
      </c>
      <c r="V984" s="22">
        <v>240</v>
      </c>
      <c r="W984" s="22" t="s">
        <v>377</v>
      </c>
      <c r="X984" s="22" t="s">
        <v>378</v>
      </c>
      <c r="Y984" s="22" t="s">
        <v>227</v>
      </c>
      <c r="Z984" s="22">
        <v>9202</v>
      </c>
      <c r="AA984" s="22" t="s">
        <v>732</v>
      </c>
      <c r="AC984" t="str">
        <f>+Combinar1[[#This Row],[Descripción Filtro URL 1]]</f>
        <v>Collipulli</v>
      </c>
      <c r="AD984" t="str">
        <f>+Combinar1[[#This Row],[titulo]]&amp;AC984&amp;", "&amp;Combinar1[[#This Row],[temporalidad]]</f>
        <v>Cantidad de Espacios Culturales según su Estado de Mantención en la comuna de Collipulli, Año 2021</v>
      </c>
      <c r="AE984" t="str">
        <f>+Combinar1[[#This Row],[descripcion_larga]]&amp;AC984&amp;", según datos del "&amp;Combinar1[[#This Row],[fuente]]&amp;", "&amp;Combinar1[[#This Row],[temporalidad]]</f>
        <v>Gráfico que muestra la cantidad de espacios culturales según su estado de mantención en la comuna de Collipulli, según datos del Observatorio Cultural, Año 2021</v>
      </c>
      <c r="AF984" t="e">
        <f>+Combinar1[[#This Row],[url]]&amp;Combinar1[[#This Row],[Complemento Link]]&amp;Combinar1[[#This Row],[id_fil_url 1]]&amp;#REF!&amp;#REF!</f>
        <v>#REF!</v>
      </c>
    </row>
    <row r="985" spans="1:32" x14ac:dyDescent="0.3">
      <c r="A985" s="22">
        <v>1</v>
      </c>
      <c r="B985" s="22" t="s">
        <v>376</v>
      </c>
      <c r="C985">
        <v>4</v>
      </c>
      <c r="D985" s="22">
        <v>4</v>
      </c>
      <c r="E985" s="22" t="s">
        <v>750</v>
      </c>
      <c r="F985" s="22"/>
      <c r="G985" s="22" t="s">
        <v>740</v>
      </c>
      <c r="H985" s="22" t="s">
        <v>737</v>
      </c>
      <c r="I985" s="22" t="s">
        <v>733</v>
      </c>
      <c r="K985" s="22" t="s">
        <v>731</v>
      </c>
      <c r="L985" s="22" t="s">
        <v>750</v>
      </c>
      <c r="M985" s="22" t="s">
        <v>735</v>
      </c>
      <c r="N985" s="22" t="s">
        <v>743</v>
      </c>
      <c r="O985" s="22" t="s">
        <v>744</v>
      </c>
      <c r="P985" s="22" t="s">
        <v>3861</v>
      </c>
      <c r="Q985" t="s">
        <v>3867</v>
      </c>
      <c r="R985" s="22" t="s">
        <v>734</v>
      </c>
      <c r="S985" s="22" t="s">
        <v>3869</v>
      </c>
      <c r="T985" s="22" t="s">
        <v>757</v>
      </c>
      <c r="U985" s="22" t="s">
        <v>384</v>
      </c>
      <c r="V985" s="22">
        <v>240</v>
      </c>
      <c r="W985" s="22" t="s">
        <v>377</v>
      </c>
      <c r="X985" s="22" t="s">
        <v>378</v>
      </c>
      <c r="Y985" s="22" t="s">
        <v>227</v>
      </c>
      <c r="Z985" s="22">
        <v>9202</v>
      </c>
      <c r="AA985" s="22" t="s">
        <v>732</v>
      </c>
      <c r="AC985" t="str">
        <f>+Combinar1[[#This Row],[Descripción Filtro URL 1]]</f>
        <v>Collipulli</v>
      </c>
      <c r="AD985" t="str">
        <f>+Combinar1[[#This Row],[titulo]]&amp;AC985&amp;", "&amp;Combinar1[[#This Row],[temporalidad]]</f>
        <v>Cantidad de Espacios Culturales según su Fuente de Financiamiento en la comuna de Collipulli, Año 2021</v>
      </c>
      <c r="AE985" t="str">
        <f>+Combinar1[[#This Row],[descripcion_larga]]&amp;AC985&amp;", según datos del "&amp;Combinar1[[#This Row],[fuente]]&amp;", "&amp;Combinar1[[#This Row],[temporalidad]]</f>
        <v>Gráfico que muestra la cantidad de espacios culturales según su fuente de financiamiento en la comuna de Collipulli, según datos del Observatorio Cultural, Año 2021</v>
      </c>
      <c r="AF985" t="e">
        <f>+Combinar1[[#This Row],[url]]&amp;Combinar1[[#This Row],[Complemento Link]]&amp;Combinar1[[#This Row],[id_fil_url 1]]&amp;#REF!&amp;#REF!</f>
        <v>#REF!</v>
      </c>
    </row>
    <row r="986" spans="1:32" x14ac:dyDescent="0.3">
      <c r="A986" s="22">
        <v>1</v>
      </c>
      <c r="B986" s="22" t="s">
        <v>376</v>
      </c>
      <c r="C986">
        <v>5</v>
      </c>
      <c r="D986" s="22">
        <v>5</v>
      </c>
      <c r="E986" s="22" t="s">
        <v>752</v>
      </c>
      <c r="F986" s="22"/>
      <c r="G986" s="22" t="s">
        <v>741</v>
      </c>
      <c r="H986" s="22" t="s">
        <v>737</v>
      </c>
      <c r="I986" s="22" t="s">
        <v>733</v>
      </c>
      <c r="K986" s="22" t="s">
        <v>731</v>
      </c>
      <c r="L986" s="22" t="s">
        <v>752</v>
      </c>
      <c r="M986" s="22" t="s">
        <v>735</v>
      </c>
      <c r="N986" s="22" t="s">
        <v>743</v>
      </c>
      <c r="O986" s="22" t="s">
        <v>744</v>
      </c>
      <c r="P986" s="22" t="s">
        <v>3862</v>
      </c>
      <c r="Q986" t="s">
        <v>5943</v>
      </c>
      <c r="R986" s="22" t="s">
        <v>734</v>
      </c>
      <c r="S986" s="22" t="s">
        <v>3870</v>
      </c>
      <c r="T986" s="22" t="s">
        <v>758</v>
      </c>
      <c r="U986" s="22" t="s">
        <v>384</v>
      </c>
      <c r="V986" s="22">
        <v>240</v>
      </c>
      <c r="W986" s="22" t="s">
        <v>377</v>
      </c>
      <c r="X986" s="22" t="s">
        <v>378</v>
      </c>
      <c r="Y986" s="22" t="s">
        <v>227</v>
      </c>
      <c r="Z986" s="22">
        <v>9202</v>
      </c>
      <c r="AA986" s="22" t="s">
        <v>732</v>
      </c>
      <c r="AC986" t="str">
        <f>+Combinar1[[#This Row],[Descripción Filtro URL 1]]</f>
        <v>Collipulli</v>
      </c>
      <c r="AD986" t="str">
        <f>+Combinar1[[#This Row],[titulo]]&amp;AC986&amp;", "&amp;Combinar1[[#This Row],[temporalidad]]</f>
        <v>Cantidad de Espacios Culturales según su Tipo de Titularidad en la comuna de Collipulli, Año 2021</v>
      </c>
      <c r="AE986" t="str">
        <f>+Combinar1[[#This Row],[descripcion_larga]]&amp;AC986&amp;", según datos del "&amp;Combinar1[[#This Row],[fuente]]&amp;", "&amp;Combinar1[[#This Row],[temporalidad]]</f>
        <v>Gráfico que muestra la cantidad de espacios culturales según su tipo de titularidad en la comuna de  Collipulli, según datos del Observatorio Cultural, Año 2021</v>
      </c>
      <c r="AF986" t="e">
        <f>+Combinar1[[#This Row],[url]]&amp;Combinar1[[#This Row],[Complemento Link]]&amp;Combinar1[[#This Row],[id_fil_url 1]]&amp;#REF!&amp;#REF!</f>
        <v>#REF!</v>
      </c>
    </row>
    <row r="987" spans="1:32" x14ac:dyDescent="0.3">
      <c r="A987" s="22">
        <v>1</v>
      </c>
      <c r="B987" s="22" t="s">
        <v>376</v>
      </c>
      <c r="C987">
        <v>1</v>
      </c>
      <c r="D987" s="22">
        <v>1</v>
      </c>
      <c r="E987" s="22" t="s">
        <v>742</v>
      </c>
      <c r="F987" s="22"/>
      <c r="G987" s="22" t="s">
        <v>736</v>
      </c>
      <c r="H987" s="22" t="s">
        <v>737</v>
      </c>
      <c r="I987" s="22" t="s">
        <v>733</v>
      </c>
      <c r="K987" s="22" t="s">
        <v>731</v>
      </c>
      <c r="L987" s="22" t="s">
        <v>742</v>
      </c>
      <c r="M987" s="22" t="s">
        <v>735</v>
      </c>
      <c r="N987" s="22" t="s">
        <v>743</v>
      </c>
      <c r="O987" s="22" t="s">
        <v>744</v>
      </c>
      <c r="P987" s="22" t="s">
        <v>3859</v>
      </c>
      <c r="Q987" t="s">
        <v>3864</v>
      </c>
      <c r="R987" s="22" t="s">
        <v>734</v>
      </c>
      <c r="S987" s="22" t="s">
        <v>3872</v>
      </c>
      <c r="T987" s="22" t="s">
        <v>754</v>
      </c>
      <c r="U987" s="22" t="s">
        <v>384</v>
      </c>
      <c r="V987" s="22">
        <v>240</v>
      </c>
      <c r="W987" s="22" t="s">
        <v>377</v>
      </c>
      <c r="X987" s="22" t="s">
        <v>378</v>
      </c>
      <c r="Y987" s="22" t="s">
        <v>228</v>
      </c>
      <c r="Z987" s="22">
        <v>9203</v>
      </c>
      <c r="AA987" s="22" t="s">
        <v>732</v>
      </c>
      <c r="AC987" t="str">
        <f>+Combinar1[[#This Row],[Descripción Filtro URL 1]]</f>
        <v>Curacautín</v>
      </c>
      <c r="AD987" t="str">
        <f>+Combinar1[[#This Row],[titulo]]&amp;AC987&amp;", "&amp;Combinar1[[#This Row],[temporalidad]]</f>
        <v>Cantidad de Espacios Culturales con Acceso para Discapacitados en la comuna de Curacautín, Año 2021</v>
      </c>
      <c r="AE987" t="str">
        <f>+Combinar1[[#This Row],[descripcion_larga]]&amp;AC987&amp;", según datos del "&amp;Combinar1[[#This Row],[fuente]]&amp;", "&amp;Combinar1[[#This Row],[temporalidad]]</f>
        <v>Gráfico que muestra la cantidad de espacios culturales con o sin acceso para discapacitados en la comuna de Curacautín, según datos del Observatorio Cultural, Año 2021</v>
      </c>
      <c r="AF987" t="e">
        <f>+Combinar1[[#This Row],[url]]&amp;Combinar1[[#This Row],[Complemento Link]]&amp;Combinar1[[#This Row],[id_fil_url 1]]&amp;#REF!&amp;#REF!</f>
        <v>#REF!</v>
      </c>
    </row>
    <row r="988" spans="1:32" x14ac:dyDescent="0.3">
      <c r="A988" s="22">
        <v>1</v>
      </c>
      <c r="B988" s="22" t="s">
        <v>376</v>
      </c>
      <c r="C988">
        <v>2</v>
      </c>
      <c r="D988" s="22">
        <v>2</v>
      </c>
      <c r="E988" s="22" t="s">
        <v>746</v>
      </c>
      <c r="F988" s="22"/>
      <c r="G988" s="22" t="s">
        <v>738</v>
      </c>
      <c r="H988" s="22" t="s">
        <v>737</v>
      </c>
      <c r="I988" s="22" t="s">
        <v>733</v>
      </c>
      <c r="K988" s="22" t="s">
        <v>731</v>
      </c>
      <c r="L988" s="22" t="s">
        <v>746</v>
      </c>
      <c r="M988" s="22" t="s">
        <v>735</v>
      </c>
      <c r="N988" s="22" t="s">
        <v>743</v>
      </c>
      <c r="O988" s="22" t="s">
        <v>744</v>
      </c>
      <c r="P988" s="22" t="s">
        <v>3860</v>
      </c>
      <c r="Q988" t="s">
        <v>5944</v>
      </c>
      <c r="R988" s="22" t="s">
        <v>734</v>
      </c>
      <c r="S988" s="22" t="s">
        <v>3871</v>
      </c>
      <c r="T988" s="22" t="s">
        <v>755</v>
      </c>
      <c r="U988" s="22" t="s">
        <v>384</v>
      </c>
      <c r="V988" s="22">
        <v>240</v>
      </c>
      <c r="W988" s="22" t="s">
        <v>377</v>
      </c>
      <c r="X988" s="22" t="s">
        <v>378</v>
      </c>
      <c r="Y988" s="22" t="s">
        <v>228</v>
      </c>
      <c r="Z988" s="22">
        <v>9203</v>
      </c>
      <c r="AA988" s="22" t="s">
        <v>732</v>
      </c>
      <c r="AC988" t="str">
        <f>+Combinar1[[#This Row],[Descripción Filtro URL 1]]</f>
        <v>Curacautín</v>
      </c>
      <c r="AD988" t="str">
        <f>+Combinar1[[#This Row],[titulo]]&amp;AC988&amp;", "&amp;Combinar1[[#This Row],[temporalidad]]</f>
        <v>Cantidad de Espacios Culturales por Tipo en la comuna de Curacautín, Año 2021</v>
      </c>
      <c r="AE988" t="str">
        <f>+Combinar1[[#This Row],[descripcion_larga]]&amp;AC988&amp;", según datos del "&amp;Combinar1[[#This Row],[fuente]]&amp;", "&amp;Combinar1[[#This Row],[temporalidad]]</f>
        <v>Gráfico que muestra la cantidad de espacios culturales por tipo en la comuna de Curacautín, según datos del Observatorio Cultural, Año 2021</v>
      </c>
      <c r="AF988" t="e">
        <f>+Combinar1[[#This Row],[url]]&amp;Combinar1[[#This Row],[Complemento Link]]&amp;Combinar1[[#This Row],[id_fil_url 1]]&amp;#REF!&amp;#REF!</f>
        <v>#REF!</v>
      </c>
    </row>
    <row r="989" spans="1:32" x14ac:dyDescent="0.3">
      <c r="A989" s="22">
        <v>1</v>
      </c>
      <c r="B989" s="22" t="s">
        <v>376</v>
      </c>
      <c r="C989">
        <v>3</v>
      </c>
      <c r="D989" s="22">
        <v>3</v>
      </c>
      <c r="E989" s="22" t="s">
        <v>748</v>
      </c>
      <c r="F989" s="22"/>
      <c r="G989" s="22" t="s">
        <v>739</v>
      </c>
      <c r="H989" s="22" t="s">
        <v>737</v>
      </c>
      <c r="I989" s="22" t="s">
        <v>733</v>
      </c>
      <c r="K989" s="22" t="s">
        <v>731</v>
      </c>
      <c r="L989" s="22" t="s">
        <v>748</v>
      </c>
      <c r="M989" s="22" t="s">
        <v>735</v>
      </c>
      <c r="N989" s="22" t="s">
        <v>743</v>
      </c>
      <c r="O989" s="22" t="s">
        <v>744</v>
      </c>
      <c r="P989" s="22" t="s">
        <v>3863</v>
      </c>
      <c r="Q989" t="s">
        <v>3866</v>
      </c>
      <c r="R989" s="22" t="s">
        <v>734</v>
      </c>
      <c r="S989" s="22" t="s">
        <v>3868</v>
      </c>
      <c r="T989" s="22" t="s">
        <v>756</v>
      </c>
      <c r="U989" s="22" t="s">
        <v>384</v>
      </c>
      <c r="V989" s="22">
        <v>240</v>
      </c>
      <c r="W989" s="22" t="s">
        <v>377</v>
      </c>
      <c r="X989" s="22" t="s">
        <v>378</v>
      </c>
      <c r="Y989" s="22" t="s">
        <v>228</v>
      </c>
      <c r="Z989" s="22">
        <v>9203</v>
      </c>
      <c r="AA989" s="22" t="s">
        <v>732</v>
      </c>
      <c r="AC989" t="str">
        <f>+Combinar1[[#This Row],[Descripción Filtro URL 1]]</f>
        <v>Curacautín</v>
      </c>
      <c r="AD989" t="str">
        <f>+Combinar1[[#This Row],[titulo]]&amp;AC989&amp;", "&amp;Combinar1[[#This Row],[temporalidad]]</f>
        <v>Cantidad de Espacios Culturales según su Estado de Mantención en la comuna de Curacautín, Año 2021</v>
      </c>
      <c r="AE989" t="str">
        <f>+Combinar1[[#This Row],[descripcion_larga]]&amp;AC989&amp;", según datos del "&amp;Combinar1[[#This Row],[fuente]]&amp;", "&amp;Combinar1[[#This Row],[temporalidad]]</f>
        <v>Gráfico que muestra la cantidad de espacios culturales según su estado de mantención en la comuna de Curacautín, según datos del Observatorio Cultural, Año 2021</v>
      </c>
      <c r="AF989" t="e">
        <f>+Combinar1[[#This Row],[url]]&amp;Combinar1[[#This Row],[Complemento Link]]&amp;Combinar1[[#This Row],[id_fil_url 1]]&amp;#REF!&amp;#REF!</f>
        <v>#REF!</v>
      </c>
    </row>
    <row r="990" spans="1:32" x14ac:dyDescent="0.3">
      <c r="A990" s="22">
        <v>1</v>
      </c>
      <c r="B990" s="22" t="s">
        <v>376</v>
      </c>
      <c r="C990">
        <v>4</v>
      </c>
      <c r="D990" s="22">
        <v>4</v>
      </c>
      <c r="E990" s="22" t="s">
        <v>750</v>
      </c>
      <c r="F990" s="22"/>
      <c r="G990" s="22" t="s">
        <v>740</v>
      </c>
      <c r="H990" s="22" t="s">
        <v>737</v>
      </c>
      <c r="I990" s="22" t="s">
        <v>733</v>
      </c>
      <c r="K990" s="22" t="s">
        <v>731</v>
      </c>
      <c r="L990" s="22" t="s">
        <v>750</v>
      </c>
      <c r="M990" s="22" t="s">
        <v>735</v>
      </c>
      <c r="N990" s="22" t="s">
        <v>743</v>
      </c>
      <c r="O990" s="22" t="s">
        <v>744</v>
      </c>
      <c r="P990" s="22" t="s">
        <v>3861</v>
      </c>
      <c r="Q990" t="s">
        <v>3867</v>
      </c>
      <c r="R990" s="22" t="s">
        <v>734</v>
      </c>
      <c r="S990" s="22" t="s">
        <v>3869</v>
      </c>
      <c r="T990" s="22" t="s">
        <v>757</v>
      </c>
      <c r="U990" s="22" t="s">
        <v>384</v>
      </c>
      <c r="V990" s="22">
        <v>240</v>
      </c>
      <c r="W990" s="22" t="s">
        <v>377</v>
      </c>
      <c r="X990" s="22" t="s">
        <v>378</v>
      </c>
      <c r="Y990" s="22" t="s">
        <v>228</v>
      </c>
      <c r="Z990" s="22">
        <v>9203</v>
      </c>
      <c r="AA990" s="22" t="s">
        <v>732</v>
      </c>
      <c r="AC990" t="str">
        <f>+Combinar1[[#This Row],[Descripción Filtro URL 1]]</f>
        <v>Curacautín</v>
      </c>
      <c r="AD990" t="str">
        <f>+Combinar1[[#This Row],[titulo]]&amp;AC990&amp;", "&amp;Combinar1[[#This Row],[temporalidad]]</f>
        <v>Cantidad de Espacios Culturales según su Fuente de Financiamiento en la comuna de Curacautín, Año 2021</v>
      </c>
      <c r="AE990" t="str">
        <f>+Combinar1[[#This Row],[descripcion_larga]]&amp;AC990&amp;", según datos del "&amp;Combinar1[[#This Row],[fuente]]&amp;", "&amp;Combinar1[[#This Row],[temporalidad]]</f>
        <v>Gráfico que muestra la cantidad de espacios culturales según su fuente de financiamiento en la comuna de Curacautín, según datos del Observatorio Cultural, Año 2021</v>
      </c>
      <c r="AF990" t="e">
        <f>+Combinar1[[#This Row],[url]]&amp;Combinar1[[#This Row],[Complemento Link]]&amp;Combinar1[[#This Row],[id_fil_url 1]]&amp;#REF!&amp;#REF!</f>
        <v>#REF!</v>
      </c>
    </row>
    <row r="991" spans="1:32" x14ac:dyDescent="0.3">
      <c r="A991" s="22">
        <v>1</v>
      </c>
      <c r="B991" s="22" t="s">
        <v>376</v>
      </c>
      <c r="C991">
        <v>5</v>
      </c>
      <c r="D991" s="22">
        <v>5</v>
      </c>
      <c r="E991" s="22" t="s">
        <v>752</v>
      </c>
      <c r="F991" s="22"/>
      <c r="G991" s="22" t="s">
        <v>741</v>
      </c>
      <c r="H991" s="22" t="s">
        <v>737</v>
      </c>
      <c r="I991" s="22" t="s">
        <v>733</v>
      </c>
      <c r="K991" s="22" t="s">
        <v>731</v>
      </c>
      <c r="L991" s="22" t="s">
        <v>752</v>
      </c>
      <c r="M991" s="22" t="s">
        <v>735</v>
      </c>
      <c r="N991" s="22" t="s">
        <v>743</v>
      </c>
      <c r="O991" s="22" t="s">
        <v>744</v>
      </c>
      <c r="P991" s="22" t="s">
        <v>3862</v>
      </c>
      <c r="Q991" t="s">
        <v>5943</v>
      </c>
      <c r="R991" s="22" t="s">
        <v>734</v>
      </c>
      <c r="S991" s="22" t="s">
        <v>3870</v>
      </c>
      <c r="T991" s="22" t="s">
        <v>758</v>
      </c>
      <c r="U991" s="22" t="s">
        <v>384</v>
      </c>
      <c r="V991" s="22">
        <v>240</v>
      </c>
      <c r="W991" s="22" t="s">
        <v>377</v>
      </c>
      <c r="X991" s="22" t="s">
        <v>378</v>
      </c>
      <c r="Y991" s="22" t="s">
        <v>228</v>
      </c>
      <c r="Z991" s="22">
        <v>9203</v>
      </c>
      <c r="AA991" s="22" t="s">
        <v>732</v>
      </c>
      <c r="AC991" t="str">
        <f>+Combinar1[[#This Row],[Descripción Filtro URL 1]]</f>
        <v>Curacautín</v>
      </c>
      <c r="AD991" t="str">
        <f>+Combinar1[[#This Row],[titulo]]&amp;AC991&amp;", "&amp;Combinar1[[#This Row],[temporalidad]]</f>
        <v>Cantidad de Espacios Culturales según su Tipo de Titularidad en la comuna de Curacautín, Año 2021</v>
      </c>
      <c r="AE991" t="str">
        <f>+Combinar1[[#This Row],[descripcion_larga]]&amp;AC991&amp;", según datos del "&amp;Combinar1[[#This Row],[fuente]]&amp;", "&amp;Combinar1[[#This Row],[temporalidad]]</f>
        <v>Gráfico que muestra la cantidad de espacios culturales según su tipo de titularidad en la comuna de  Curacautín, según datos del Observatorio Cultural, Año 2021</v>
      </c>
      <c r="AF991" t="e">
        <f>+Combinar1[[#This Row],[url]]&amp;Combinar1[[#This Row],[Complemento Link]]&amp;Combinar1[[#This Row],[id_fil_url 1]]&amp;#REF!&amp;#REF!</f>
        <v>#REF!</v>
      </c>
    </row>
    <row r="992" spans="1:32" x14ac:dyDescent="0.3">
      <c r="A992" s="22">
        <v>1</v>
      </c>
      <c r="B992" s="22" t="s">
        <v>376</v>
      </c>
      <c r="C992">
        <v>1</v>
      </c>
      <c r="D992" s="22">
        <v>1</v>
      </c>
      <c r="E992" s="22" t="s">
        <v>742</v>
      </c>
      <c r="F992" s="22"/>
      <c r="G992" s="22" t="s">
        <v>736</v>
      </c>
      <c r="H992" s="22" t="s">
        <v>737</v>
      </c>
      <c r="I992" s="22" t="s">
        <v>733</v>
      </c>
      <c r="K992" s="22" t="s">
        <v>731</v>
      </c>
      <c r="L992" s="22" t="s">
        <v>742</v>
      </c>
      <c r="M992" s="22" t="s">
        <v>735</v>
      </c>
      <c r="N992" s="22" t="s">
        <v>743</v>
      </c>
      <c r="O992" s="22" t="s">
        <v>744</v>
      </c>
      <c r="P992" s="22" t="s">
        <v>3859</v>
      </c>
      <c r="Q992" t="s">
        <v>3864</v>
      </c>
      <c r="R992" s="22" t="s">
        <v>734</v>
      </c>
      <c r="S992" s="22" t="s">
        <v>3872</v>
      </c>
      <c r="T992" s="22" t="s">
        <v>754</v>
      </c>
      <c r="U992" s="22" t="s">
        <v>384</v>
      </c>
      <c r="V992" s="22">
        <v>240</v>
      </c>
      <c r="W992" s="22" t="s">
        <v>377</v>
      </c>
      <c r="X992" s="22" t="s">
        <v>378</v>
      </c>
      <c r="Y992" s="22" t="s">
        <v>229</v>
      </c>
      <c r="Z992" s="22">
        <v>9204</v>
      </c>
      <c r="AA992" s="22" t="s">
        <v>732</v>
      </c>
      <c r="AC992" t="str">
        <f>+Combinar1[[#This Row],[Descripción Filtro URL 1]]</f>
        <v>Ercilla</v>
      </c>
      <c r="AD992" t="str">
        <f>+Combinar1[[#This Row],[titulo]]&amp;AC992&amp;", "&amp;Combinar1[[#This Row],[temporalidad]]</f>
        <v>Cantidad de Espacios Culturales con Acceso para Discapacitados en la comuna de Ercilla, Año 2021</v>
      </c>
      <c r="AE992" t="str">
        <f>+Combinar1[[#This Row],[descripcion_larga]]&amp;AC992&amp;", según datos del "&amp;Combinar1[[#This Row],[fuente]]&amp;", "&amp;Combinar1[[#This Row],[temporalidad]]</f>
        <v>Gráfico que muestra la cantidad de espacios culturales con o sin acceso para discapacitados en la comuna de Ercilla, según datos del Observatorio Cultural, Año 2021</v>
      </c>
      <c r="AF992" t="e">
        <f>+Combinar1[[#This Row],[url]]&amp;Combinar1[[#This Row],[Complemento Link]]&amp;Combinar1[[#This Row],[id_fil_url 1]]&amp;#REF!&amp;#REF!</f>
        <v>#REF!</v>
      </c>
    </row>
    <row r="993" spans="1:32" x14ac:dyDescent="0.3">
      <c r="A993" s="22">
        <v>1</v>
      </c>
      <c r="B993" s="22" t="s">
        <v>376</v>
      </c>
      <c r="C993">
        <v>2</v>
      </c>
      <c r="D993" s="22">
        <v>2</v>
      </c>
      <c r="E993" s="22" t="s">
        <v>746</v>
      </c>
      <c r="F993" s="22"/>
      <c r="G993" s="22" t="s">
        <v>738</v>
      </c>
      <c r="H993" s="22" t="s">
        <v>737</v>
      </c>
      <c r="I993" s="22" t="s">
        <v>733</v>
      </c>
      <c r="K993" s="22" t="s">
        <v>731</v>
      </c>
      <c r="L993" s="22" t="s">
        <v>746</v>
      </c>
      <c r="M993" s="22" t="s">
        <v>735</v>
      </c>
      <c r="N993" s="22" t="s">
        <v>743</v>
      </c>
      <c r="O993" s="22" t="s">
        <v>744</v>
      </c>
      <c r="P993" s="22" t="s">
        <v>3860</v>
      </c>
      <c r="Q993" t="s">
        <v>5944</v>
      </c>
      <c r="R993" s="22" t="s">
        <v>734</v>
      </c>
      <c r="S993" s="22" t="s">
        <v>3871</v>
      </c>
      <c r="T993" s="22" t="s">
        <v>755</v>
      </c>
      <c r="U993" s="22" t="s">
        <v>384</v>
      </c>
      <c r="V993" s="22">
        <v>240</v>
      </c>
      <c r="W993" s="22" t="s">
        <v>377</v>
      </c>
      <c r="X993" s="22" t="s">
        <v>378</v>
      </c>
      <c r="Y993" s="22" t="s">
        <v>229</v>
      </c>
      <c r="Z993" s="22">
        <v>9204</v>
      </c>
      <c r="AA993" s="22" t="s">
        <v>732</v>
      </c>
      <c r="AC993" t="str">
        <f>+Combinar1[[#This Row],[Descripción Filtro URL 1]]</f>
        <v>Ercilla</v>
      </c>
      <c r="AD993" t="str">
        <f>+Combinar1[[#This Row],[titulo]]&amp;AC993&amp;", "&amp;Combinar1[[#This Row],[temporalidad]]</f>
        <v>Cantidad de Espacios Culturales por Tipo en la comuna de Ercilla, Año 2021</v>
      </c>
      <c r="AE993" t="str">
        <f>+Combinar1[[#This Row],[descripcion_larga]]&amp;AC993&amp;", según datos del "&amp;Combinar1[[#This Row],[fuente]]&amp;", "&amp;Combinar1[[#This Row],[temporalidad]]</f>
        <v>Gráfico que muestra la cantidad de espacios culturales por tipo en la comuna de Ercilla, según datos del Observatorio Cultural, Año 2021</v>
      </c>
      <c r="AF993" t="e">
        <f>+Combinar1[[#This Row],[url]]&amp;Combinar1[[#This Row],[Complemento Link]]&amp;Combinar1[[#This Row],[id_fil_url 1]]&amp;#REF!&amp;#REF!</f>
        <v>#REF!</v>
      </c>
    </row>
    <row r="994" spans="1:32" x14ac:dyDescent="0.3">
      <c r="A994" s="22">
        <v>1</v>
      </c>
      <c r="B994" s="22" t="s">
        <v>376</v>
      </c>
      <c r="C994">
        <v>3</v>
      </c>
      <c r="D994" s="22">
        <v>3</v>
      </c>
      <c r="E994" s="22" t="s">
        <v>748</v>
      </c>
      <c r="F994" s="22"/>
      <c r="G994" s="22" t="s">
        <v>739</v>
      </c>
      <c r="H994" s="22" t="s">
        <v>737</v>
      </c>
      <c r="I994" s="22" t="s">
        <v>733</v>
      </c>
      <c r="K994" s="22" t="s">
        <v>731</v>
      </c>
      <c r="L994" s="22" t="s">
        <v>748</v>
      </c>
      <c r="M994" s="22" t="s">
        <v>735</v>
      </c>
      <c r="N994" s="22" t="s">
        <v>743</v>
      </c>
      <c r="O994" s="22" t="s">
        <v>744</v>
      </c>
      <c r="P994" s="22" t="s">
        <v>3863</v>
      </c>
      <c r="Q994" t="s">
        <v>3866</v>
      </c>
      <c r="R994" s="22" t="s">
        <v>734</v>
      </c>
      <c r="S994" s="22" t="s">
        <v>3868</v>
      </c>
      <c r="T994" s="22" t="s">
        <v>756</v>
      </c>
      <c r="U994" s="22" t="s">
        <v>384</v>
      </c>
      <c r="V994" s="22">
        <v>240</v>
      </c>
      <c r="W994" s="22" t="s">
        <v>377</v>
      </c>
      <c r="X994" s="22" t="s">
        <v>378</v>
      </c>
      <c r="Y994" s="22" t="s">
        <v>229</v>
      </c>
      <c r="Z994" s="22">
        <v>9204</v>
      </c>
      <c r="AA994" s="22" t="s">
        <v>732</v>
      </c>
      <c r="AC994" t="str">
        <f>+Combinar1[[#This Row],[Descripción Filtro URL 1]]</f>
        <v>Ercilla</v>
      </c>
      <c r="AD994" t="str">
        <f>+Combinar1[[#This Row],[titulo]]&amp;AC994&amp;", "&amp;Combinar1[[#This Row],[temporalidad]]</f>
        <v>Cantidad de Espacios Culturales según su Estado de Mantención en la comuna de Ercilla, Año 2021</v>
      </c>
      <c r="AE994" t="str">
        <f>+Combinar1[[#This Row],[descripcion_larga]]&amp;AC994&amp;", según datos del "&amp;Combinar1[[#This Row],[fuente]]&amp;", "&amp;Combinar1[[#This Row],[temporalidad]]</f>
        <v>Gráfico que muestra la cantidad de espacios culturales según su estado de mantención en la comuna de Ercilla, según datos del Observatorio Cultural, Año 2021</v>
      </c>
      <c r="AF994" t="e">
        <f>+Combinar1[[#This Row],[url]]&amp;Combinar1[[#This Row],[Complemento Link]]&amp;Combinar1[[#This Row],[id_fil_url 1]]&amp;#REF!&amp;#REF!</f>
        <v>#REF!</v>
      </c>
    </row>
    <row r="995" spans="1:32" x14ac:dyDescent="0.3">
      <c r="A995" s="22">
        <v>1</v>
      </c>
      <c r="B995" s="22" t="s">
        <v>376</v>
      </c>
      <c r="C995">
        <v>4</v>
      </c>
      <c r="D995" s="22">
        <v>4</v>
      </c>
      <c r="E995" s="22" t="s">
        <v>750</v>
      </c>
      <c r="F995" s="22"/>
      <c r="G995" s="22" t="s">
        <v>740</v>
      </c>
      <c r="H995" s="22" t="s">
        <v>737</v>
      </c>
      <c r="I995" s="22" t="s">
        <v>733</v>
      </c>
      <c r="K995" s="22" t="s">
        <v>731</v>
      </c>
      <c r="L995" s="22" t="s">
        <v>750</v>
      </c>
      <c r="M995" s="22" t="s">
        <v>735</v>
      </c>
      <c r="N995" s="22" t="s">
        <v>743</v>
      </c>
      <c r="O995" s="22" t="s">
        <v>744</v>
      </c>
      <c r="P995" s="22" t="s">
        <v>3861</v>
      </c>
      <c r="Q995" t="s">
        <v>3867</v>
      </c>
      <c r="R995" s="22" t="s">
        <v>734</v>
      </c>
      <c r="S995" s="22" t="s">
        <v>3869</v>
      </c>
      <c r="T995" s="22" t="s">
        <v>757</v>
      </c>
      <c r="U995" s="22" t="s">
        <v>384</v>
      </c>
      <c r="V995" s="22">
        <v>240</v>
      </c>
      <c r="W995" s="22" t="s">
        <v>377</v>
      </c>
      <c r="X995" s="22" t="s">
        <v>378</v>
      </c>
      <c r="Y995" s="22" t="s">
        <v>229</v>
      </c>
      <c r="Z995" s="22">
        <v>9204</v>
      </c>
      <c r="AA995" s="22" t="s">
        <v>732</v>
      </c>
      <c r="AC995" t="str">
        <f>+Combinar1[[#This Row],[Descripción Filtro URL 1]]</f>
        <v>Ercilla</v>
      </c>
      <c r="AD995" t="str">
        <f>+Combinar1[[#This Row],[titulo]]&amp;AC995&amp;", "&amp;Combinar1[[#This Row],[temporalidad]]</f>
        <v>Cantidad de Espacios Culturales según su Fuente de Financiamiento en la comuna de Ercilla, Año 2021</v>
      </c>
      <c r="AE995" t="str">
        <f>+Combinar1[[#This Row],[descripcion_larga]]&amp;AC995&amp;", según datos del "&amp;Combinar1[[#This Row],[fuente]]&amp;", "&amp;Combinar1[[#This Row],[temporalidad]]</f>
        <v>Gráfico que muestra la cantidad de espacios culturales según su fuente de financiamiento en la comuna de Ercilla, según datos del Observatorio Cultural, Año 2021</v>
      </c>
      <c r="AF995" t="e">
        <f>+Combinar1[[#This Row],[url]]&amp;Combinar1[[#This Row],[Complemento Link]]&amp;Combinar1[[#This Row],[id_fil_url 1]]&amp;#REF!&amp;#REF!</f>
        <v>#REF!</v>
      </c>
    </row>
    <row r="996" spans="1:32" x14ac:dyDescent="0.3">
      <c r="A996" s="22">
        <v>1</v>
      </c>
      <c r="B996" s="22" t="s">
        <v>376</v>
      </c>
      <c r="C996">
        <v>5</v>
      </c>
      <c r="D996" s="22">
        <v>5</v>
      </c>
      <c r="E996" s="22" t="s">
        <v>752</v>
      </c>
      <c r="F996" s="22"/>
      <c r="G996" s="22" t="s">
        <v>741</v>
      </c>
      <c r="H996" s="22" t="s">
        <v>737</v>
      </c>
      <c r="I996" s="22" t="s">
        <v>733</v>
      </c>
      <c r="K996" s="22" t="s">
        <v>731</v>
      </c>
      <c r="L996" s="22" t="s">
        <v>752</v>
      </c>
      <c r="M996" s="22" t="s">
        <v>735</v>
      </c>
      <c r="N996" s="22" t="s">
        <v>743</v>
      </c>
      <c r="O996" s="22" t="s">
        <v>744</v>
      </c>
      <c r="P996" s="22" t="s">
        <v>3862</v>
      </c>
      <c r="Q996" t="s">
        <v>5943</v>
      </c>
      <c r="R996" s="22" t="s">
        <v>734</v>
      </c>
      <c r="S996" s="22" t="s">
        <v>3870</v>
      </c>
      <c r="T996" s="22" t="s">
        <v>758</v>
      </c>
      <c r="U996" s="22" t="s">
        <v>384</v>
      </c>
      <c r="V996" s="22">
        <v>240</v>
      </c>
      <c r="W996" s="22" t="s">
        <v>377</v>
      </c>
      <c r="X996" s="22" t="s">
        <v>378</v>
      </c>
      <c r="Y996" s="22" t="s">
        <v>229</v>
      </c>
      <c r="Z996" s="22">
        <v>9204</v>
      </c>
      <c r="AA996" s="22" t="s">
        <v>732</v>
      </c>
      <c r="AC996" t="str">
        <f>+Combinar1[[#This Row],[Descripción Filtro URL 1]]</f>
        <v>Ercilla</v>
      </c>
      <c r="AD996" t="str">
        <f>+Combinar1[[#This Row],[titulo]]&amp;AC996&amp;", "&amp;Combinar1[[#This Row],[temporalidad]]</f>
        <v>Cantidad de Espacios Culturales según su Tipo de Titularidad en la comuna de Ercilla, Año 2021</v>
      </c>
      <c r="AE996" t="str">
        <f>+Combinar1[[#This Row],[descripcion_larga]]&amp;AC996&amp;", según datos del "&amp;Combinar1[[#This Row],[fuente]]&amp;", "&amp;Combinar1[[#This Row],[temporalidad]]</f>
        <v>Gráfico que muestra la cantidad de espacios culturales según su tipo de titularidad en la comuna de  Ercilla, según datos del Observatorio Cultural, Año 2021</v>
      </c>
      <c r="AF996" t="e">
        <f>+Combinar1[[#This Row],[url]]&amp;Combinar1[[#This Row],[Complemento Link]]&amp;Combinar1[[#This Row],[id_fil_url 1]]&amp;#REF!&amp;#REF!</f>
        <v>#REF!</v>
      </c>
    </row>
    <row r="997" spans="1:32" x14ac:dyDescent="0.3">
      <c r="A997" s="22">
        <v>1</v>
      </c>
      <c r="B997" s="22" t="s">
        <v>376</v>
      </c>
      <c r="C997">
        <v>1</v>
      </c>
      <c r="D997" s="22">
        <v>1</v>
      </c>
      <c r="E997" s="22" t="s">
        <v>742</v>
      </c>
      <c r="F997" s="22"/>
      <c r="G997" s="22" t="s">
        <v>736</v>
      </c>
      <c r="H997" s="22" t="s">
        <v>737</v>
      </c>
      <c r="I997" s="22" t="s">
        <v>733</v>
      </c>
      <c r="K997" s="22" t="s">
        <v>731</v>
      </c>
      <c r="L997" s="22" t="s">
        <v>742</v>
      </c>
      <c r="M997" s="22" t="s">
        <v>735</v>
      </c>
      <c r="N997" s="22" t="s">
        <v>743</v>
      </c>
      <c r="O997" s="22" t="s">
        <v>744</v>
      </c>
      <c r="P997" s="22" t="s">
        <v>3859</v>
      </c>
      <c r="Q997" t="s">
        <v>3864</v>
      </c>
      <c r="R997" s="22" t="s">
        <v>734</v>
      </c>
      <c r="S997" s="22" t="s">
        <v>3872</v>
      </c>
      <c r="T997" s="22" t="s">
        <v>754</v>
      </c>
      <c r="U997" s="22" t="s">
        <v>384</v>
      </c>
      <c r="V997" s="22">
        <v>240</v>
      </c>
      <c r="W997" s="22" t="s">
        <v>377</v>
      </c>
      <c r="X997" s="22" t="s">
        <v>378</v>
      </c>
      <c r="Y997" s="22" t="s">
        <v>230</v>
      </c>
      <c r="Z997" s="22">
        <v>9205</v>
      </c>
      <c r="AA997" s="22" t="s">
        <v>732</v>
      </c>
      <c r="AC997" t="str">
        <f>+Combinar1[[#This Row],[Descripción Filtro URL 1]]</f>
        <v>Lonquimay</v>
      </c>
      <c r="AD997" t="str">
        <f>+Combinar1[[#This Row],[titulo]]&amp;AC997&amp;", "&amp;Combinar1[[#This Row],[temporalidad]]</f>
        <v>Cantidad de Espacios Culturales con Acceso para Discapacitados en la comuna de Lonquimay, Año 2021</v>
      </c>
      <c r="AE997" t="str">
        <f>+Combinar1[[#This Row],[descripcion_larga]]&amp;AC997&amp;", según datos del "&amp;Combinar1[[#This Row],[fuente]]&amp;", "&amp;Combinar1[[#This Row],[temporalidad]]</f>
        <v>Gráfico que muestra la cantidad de espacios culturales con o sin acceso para discapacitados en la comuna de Lonquimay, según datos del Observatorio Cultural, Año 2021</v>
      </c>
      <c r="AF997" t="e">
        <f>+Combinar1[[#This Row],[url]]&amp;Combinar1[[#This Row],[Complemento Link]]&amp;Combinar1[[#This Row],[id_fil_url 1]]&amp;#REF!&amp;#REF!</f>
        <v>#REF!</v>
      </c>
    </row>
    <row r="998" spans="1:32" x14ac:dyDescent="0.3">
      <c r="A998" s="22">
        <v>1</v>
      </c>
      <c r="B998" s="22" t="s">
        <v>376</v>
      </c>
      <c r="C998">
        <v>2</v>
      </c>
      <c r="D998" s="22">
        <v>2</v>
      </c>
      <c r="E998" s="22" t="s">
        <v>746</v>
      </c>
      <c r="F998" s="22"/>
      <c r="G998" s="22" t="s">
        <v>738</v>
      </c>
      <c r="H998" s="22" t="s">
        <v>737</v>
      </c>
      <c r="I998" s="22" t="s">
        <v>733</v>
      </c>
      <c r="K998" s="22" t="s">
        <v>731</v>
      </c>
      <c r="L998" s="22" t="s">
        <v>746</v>
      </c>
      <c r="M998" s="22" t="s">
        <v>735</v>
      </c>
      <c r="N998" s="22" t="s">
        <v>743</v>
      </c>
      <c r="O998" s="22" t="s">
        <v>744</v>
      </c>
      <c r="P998" s="22" t="s">
        <v>3860</v>
      </c>
      <c r="Q998" t="s">
        <v>5944</v>
      </c>
      <c r="R998" s="22" t="s">
        <v>734</v>
      </c>
      <c r="S998" s="22" t="s">
        <v>3871</v>
      </c>
      <c r="T998" s="22" t="s">
        <v>755</v>
      </c>
      <c r="U998" s="22" t="s">
        <v>384</v>
      </c>
      <c r="V998" s="22">
        <v>240</v>
      </c>
      <c r="W998" s="22" t="s">
        <v>377</v>
      </c>
      <c r="X998" s="22" t="s">
        <v>378</v>
      </c>
      <c r="Y998" s="22" t="s">
        <v>230</v>
      </c>
      <c r="Z998" s="22">
        <v>9205</v>
      </c>
      <c r="AA998" s="22" t="s">
        <v>732</v>
      </c>
      <c r="AC998" t="str">
        <f>+Combinar1[[#This Row],[Descripción Filtro URL 1]]</f>
        <v>Lonquimay</v>
      </c>
      <c r="AD998" t="str">
        <f>+Combinar1[[#This Row],[titulo]]&amp;AC998&amp;", "&amp;Combinar1[[#This Row],[temporalidad]]</f>
        <v>Cantidad de Espacios Culturales por Tipo en la comuna de Lonquimay, Año 2021</v>
      </c>
      <c r="AE998" t="str">
        <f>+Combinar1[[#This Row],[descripcion_larga]]&amp;AC998&amp;", según datos del "&amp;Combinar1[[#This Row],[fuente]]&amp;", "&amp;Combinar1[[#This Row],[temporalidad]]</f>
        <v>Gráfico que muestra la cantidad de espacios culturales por tipo en la comuna de Lonquimay, según datos del Observatorio Cultural, Año 2021</v>
      </c>
      <c r="AF998" t="e">
        <f>+Combinar1[[#This Row],[url]]&amp;Combinar1[[#This Row],[Complemento Link]]&amp;Combinar1[[#This Row],[id_fil_url 1]]&amp;#REF!&amp;#REF!</f>
        <v>#REF!</v>
      </c>
    </row>
    <row r="999" spans="1:32" x14ac:dyDescent="0.3">
      <c r="A999" s="22">
        <v>1</v>
      </c>
      <c r="B999" s="22" t="s">
        <v>376</v>
      </c>
      <c r="C999">
        <v>3</v>
      </c>
      <c r="D999" s="22">
        <v>3</v>
      </c>
      <c r="E999" s="22" t="s">
        <v>748</v>
      </c>
      <c r="F999" s="22"/>
      <c r="G999" s="22" t="s">
        <v>739</v>
      </c>
      <c r="H999" s="22" t="s">
        <v>737</v>
      </c>
      <c r="I999" s="22" t="s">
        <v>733</v>
      </c>
      <c r="K999" s="22" t="s">
        <v>731</v>
      </c>
      <c r="L999" s="22" t="s">
        <v>748</v>
      </c>
      <c r="M999" s="22" t="s">
        <v>735</v>
      </c>
      <c r="N999" s="22" t="s">
        <v>743</v>
      </c>
      <c r="O999" s="22" t="s">
        <v>744</v>
      </c>
      <c r="P999" s="22" t="s">
        <v>3863</v>
      </c>
      <c r="Q999" t="s">
        <v>3866</v>
      </c>
      <c r="R999" s="22" t="s">
        <v>734</v>
      </c>
      <c r="S999" s="22" t="s">
        <v>3868</v>
      </c>
      <c r="T999" s="22" t="s">
        <v>756</v>
      </c>
      <c r="U999" s="22" t="s">
        <v>384</v>
      </c>
      <c r="V999" s="22">
        <v>240</v>
      </c>
      <c r="W999" s="22" t="s">
        <v>377</v>
      </c>
      <c r="X999" s="22" t="s">
        <v>378</v>
      </c>
      <c r="Y999" s="22" t="s">
        <v>230</v>
      </c>
      <c r="Z999" s="22">
        <v>9205</v>
      </c>
      <c r="AA999" s="22" t="s">
        <v>732</v>
      </c>
      <c r="AC999" t="str">
        <f>+Combinar1[[#This Row],[Descripción Filtro URL 1]]</f>
        <v>Lonquimay</v>
      </c>
      <c r="AD999" t="str">
        <f>+Combinar1[[#This Row],[titulo]]&amp;AC999&amp;", "&amp;Combinar1[[#This Row],[temporalidad]]</f>
        <v>Cantidad de Espacios Culturales según su Estado de Mantención en la comuna de Lonquimay, Año 2021</v>
      </c>
      <c r="AE999" t="str">
        <f>+Combinar1[[#This Row],[descripcion_larga]]&amp;AC999&amp;", según datos del "&amp;Combinar1[[#This Row],[fuente]]&amp;", "&amp;Combinar1[[#This Row],[temporalidad]]</f>
        <v>Gráfico que muestra la cantidad de espacios culturales según su estado de mantención en la comuna de Lonquimay, según datos del Observatorio Cultural, Año 2021</v>
      </c>
      <c r="AF999" t="e">
        <f>+Combinar1[[#This Row],[url]]&amp;Combinar1[[#This Row],[Complemento Link]]&amp;Combinar1[[#This Row],[id_fil_url 1]]&amp;#REF!&amp;#REF!</f>
        <v>#REF!</v>
      </c>
    </row>
    <row r="1000" spans="1:32" x14ac:dyDescent="0.3">
      <c r="A1000" s="22">
        <v>1</v>
      </c>
      <c r="B1000" s="22" t="s">
        <v>376</v>
      </c>
      <c r="C1000">
        <v>4</v>
      </c>
      <c r="D1000" s="22">
        <v>4</v>
      </c>
      <c r="E1000" s="22" t="s">
        <v>750</v>
      </c>
      <c r="F1000" s="22"/>
      <c r="G1000" s="22" t="s">
        <v>740</v>
      </c>
      <c r="H1000" s="22" t="s">
        <v>737</v>
      </c>
      <c r="I1000" s="22" t="s">
        <v>733</v>
      </c>
      <c r="K1000" s="22" t="s">
        <v>731</v>
      </c>
      <c r="L1000" s="22" t="s">
        <v>750</v>
      </c>
      <c r="M1000" s="22" t="s">
        <v>735</v>
      </c>
      <c r="N1000" s="22" t="s">
        <v>743</v>
      </c>
      <c r="O1000" s="22" t="s">
        <v>744</v>
      </c>
      <c r="P1000" s="22" t="s">
        <v>3861</v>
      </c>
      <c r="Q1000" t="s">
        <v>3867</v>
      </c>
      <c r="R1000" s="22" t="s">
        <v>734</v>
      </c>
      <c r="S1000" s="22" t="s">
        <v>3869</v>
      </c>
      <c r="T1000" s="22" t="s">
        <v>757</v>
      </c>
      <c r="U1000" s="22" t="s">
        <v>384</v>
      </c>
      <c r="V1000" s="22">
        <v>240</v>
      </c>
      <c r="W1000" s="22" t="s">
        <v>377</v>
      </c>
      <c r="X1000" s="22" t="s">
        <v>378</v>
      </c>
      <c r="Y1000" s="22" t="s">
        <v>230</v>
      </c>
      <c r="Z1000" s="22">
        <v>9205</v>
      </c>
      <c r="AA1000" s="22" t="s">
        <v>732</v>
      </c>
      <c r="AC1000" t="str">
        <f>+Combinar1[[#This Row],[Descripción Filtro URL 1]]</f>
        <v>Lonquimay</v>
      </c>
      <c r="AD1000" t="str">
        <f>+Combinar1[[#This Row],[titulo]]&amp;AC1000&amp;", "&amp;Combinar1[[#This Row],[temporalidad]]</f>
        <v>Cantidad de Espacios Culturales según su Fuente de Financiamiento en la comuna de Lonquimay, Año 2021</v>
      </c>
      <c r="AE1000" t="str">
        <f>+Combinar1[[#This Row],[descripcion_larga]]&amp;AC1000&amp;", según datos del "&amp;Combinar1[[#This Row],[fuente]]&amp;", "&amp;Combinar1[[#This Row],[temporalidad]]</f>
        <v>Gráfico que muestra la cantidad de espacios culturales según su fuente de financiamiento en la comuna de Lonquimay, según datos del Observatorio Cultural, Año 2021</v>
      </c>
      <c r="AF1000" t="e">
        <f>+Combinar1[[#This Row],[url]]&amp;Combinar1[[#This Row],[Complemento Link]]&amp;Combinar1[[#This Row],[id_fil_url 1]]&amp;#REF!&amp;#REF!</f>
        <v>#REF!</v>
      </c>
    </row>
    <row r="1001" spans="1:32" x14ac:dyDescent="0.3">
      <c r="A1001" s="22">
        <v>1</v>
      </c>
      <c r="B1001" s="22" t="s">
        <v>376</v>
      </c>
      <c r="C1001">
        <v>5</v>
      </c>
      <c r="D1001" s="22">
        <v>5</v>
      </c>
      <c r="E1001" s="22" t="s">
        <v>752</v>
      </c>
      <c r="F1001" s="22"/>
      <c r="G1001" s="22" t="s">
        <v>741</v>
      </c>
      <c r="H1001" s="22" t="s">
        <v>737</v>
      </c>
      <c r="I1001" s="22" t="s">
        <v>733</v>
      </c>
      <c r="K1001" s="22" t="s">
        <v>731</v>
      </c>
      <c r="L1001" s="22" t="s">
        <v>752</v>
      </c>
      <c r="M1001" s="22" t="s">
        <v>735</v>
      </c>
      <c r="N1001" s="22" t="s">
        <v>743</v>
      </c>
      <c r="O1001" s="22" t="s">
        <v>744</v>
      </c>
      <c r="P1001" s="22" t="s">
        <v>3862</v>
      </c>
      <c r="Q1001" t="s">
        <v>5943</v>
      </c>
      <c r="R1001" s="22" t="s">
        <v>734</v>
      </c>
      <c r="S1001" s="22" t="s">
        <v>3870</v>
      </c>
      <c r="T1001" s="22" t="s">
        <v>758</v>
      </c>
      <c r="U1001" s="22" t="s">
        <v>384</v>
      </c>
      <c r="V1001" s="22">
        <v>240</v>
      </c>
      <c r="W1001" s="22" t="s">
        <v>377</v>
      </c>
      <c r="X1001" s="22" t="s">
        <v>378</v>
      </c>
      <c r="Y1001" s="22" t="s">
        <v>230</v>
      </c>
      <c r="Z1001" s="22">
        <v>9205</v>
      </c>
      <c r="AA1001" s="22" t="s">
        <v>732</v>
      </c>
      <c r="AC1001" t="str">
        <f>+Combinar1[[#This Row],[Descripción Filtro URL 1]]</f>
        <v>Lonquimay</v>
      </c>
      <c r="AD1001" t="str">
        <f>+Combinar1[[#This Row],[titulo]]&amp;AC1001&amp;", "&amp;Combinar1[[#This Row],[temporalidad]]</f>
        <v>Cantidad de Espacios Culturales según su Tipo de Titularidad en la comuna de Lonquimay, Año 2021</v>
      </c>
      <c r="AE1001" t="str">
        <f>+Combinar1[[#This Row],[descripcion_larga]]&amp;AC1001&amp;", según datos del "&amp;Combinar1[[#This Row],[fuente]]&amp;", "&amp;Combinar1[[#This Row],[temporalidad]]</f>
        <v>Gráfico que muestra la cantidad de espacios culturales según su tipo de titularidad en la comuna de  Lonquimay, según datos del Observatorio Cultural, Año 2021</v>
      </c>
      <c r="AF1001" t="e">
        <f>+Combinar1[[#This Row],[url]]&amp;Combinar1[[#This Row],[Complemento Link]]&amp;Combinar1[[#This Row],[id_fil_url 1]]&amp;#REF!&amp;#REF!</f>
        <v>#REF!</v>
      </c>
    </row>
    <row r="1002" spans="1:32" x14ac:dyDescent="0.3">
      <c r="A1002" s="22">
        <v>1</v>
      </c>
      <c r="B1002" s="22" t="s">
        <v>376</v>
      </c>
      <c r="C1002">
        <v>1</v>
      </c>
      <c r="D1002" s="22">
        <v>1</v>
      </c>
      <c r="E1002" s="22" t="s">
        <v>742</v>
      </c>
      <c r="F1002" s="22"/>
      <c r="G1002" s="22" t="s">
        <v>736</v>
      </c>
      <c r="H1002" s="22" t="s">
        <v>737</v>
      </c>
      <c r="I1002" s="22" t="s">
        <v>733</v>
      </c>
      <c r="K1002" s="22" t="s">
        <v>731</v>
      </c>
      <c r="L1002" s="22" t="s">
        <v>742</v>
      </c>
      <c r="M1002" s="22" t="s">
        <v>735</v>
      </c>
      <c r="N1002" s="22" t="s">
        <v>743</v>
      </c>
      <c r="O1002" s="22" t="s">
        <v>744</v>
      </c>
      <c r="P1002" s="22" t="s">
        <v>3859</v>
      </c>
      <c r="Q1002" t="s">
        <v>3864</v>
      </c>
      <c r="R1002" s="22" t="s">
        <v>734</v>
      </c>
      <c r="S1002" s="22" t="s">
        <v>3872</v>
      </c>
      <c r="T1002" s="22" t="s">
        <v>754</v>
      </c>
      <c r="U1002" s="22" t="s">
        <v>384</v>
      </c>
      <c r="V1002" s="22">
        <v>240</v>
      </c>
      <c r="W1002" s="22" t="s">
        <v>377</v>
      </c>
      <c r="X1002" s="22" t="s">
        <v>378</v>
      </c>
      <c r="Y1002" s="22" t="s">
        <v>231</v>
      </c>
      <c r="Z1002" s="22">
        <v>9206</v>
      </c>
      <c r="AA1002" s="22" t="s">
        <v>732</v>
      </c>
      <c r="AC1002" t="str">
        <f>+Combinar1[[#This Row],[Descripción Filtro URL 1]]</f>
        <v>Los Sauces</v>
      </c>
      <c r="AD1002" t="str">
        <f>+Combinar1[[#This Row],[titulo]]&amp;AC1002&amp;", "&amp;Combinar1[[#This Row],[temporalidad]]</f>
        <v>Cantidad de Espacios Culturales con Acceso para Discapacitados en la comuna de Los Sauces, Año 2021</v>
      </c>
      <c r="AE1002" t="str">
        <f>+Combinar1[[#This Row],[descripcion_larga]]&amp;AC1002&amp;", según datos del "&amp;Combinar1[[#This Row],[fuente]]&amp;", "&amp;Combinar1[[#This Row],[temporalidad]]</f>
        <v>Gráfico que muestra la cantidad de espacios culturales con o sin acceso para discapacitados en la comuna de Los Sauces, según datos del Observatorio Cultural, Año 2021</v>
      </c>
      <c r="AF1002" t="e">
        <f>+Combinar1[[#This Row],[url]]&amp;Combinar1[[#This Row],[Complemento Link]]&amp;Combinar1[[#This Row],[id_fil_url 1]]&amp;#REF!&amp;#REF!</f>
        <v>#REF!</v>
      </c>
    </row>
    <row r="1003" spans="1:32" x14ac:dyDescent="0.3">
      <c r="A1003" s="22">
        <v>1</v>
      </c>
      <c r="B1003" s="22" t="s">
        <v>376</v>
      </c>
      <c r="C1003">
        <v>2</v>
      </c>
      <c r="D1003" s="22">
        <v>2</v>
      </c>
      <c r="E1003" s="22" t="s">
        <v>746</v>
      </c>
      <c r="F1003" s="22"/>
      <c r="G1003" s="22" t="s">
        <v>738</v>
      </c>
      <c r="H1003" s="22" t="s">
        <v>737</v>
      </c>
      <c r="I1003" s="22" t="s">
        <v>733</v>
      </c>
      <c r="K1003" s="22" t="s">
        <v>731</v>
      </c>
      <c r="L1003" s="22" t="s">
        <v>746</v>
      </c>
      <c r="M1003" s="22" t="s">
        <v>735</v>
      </c>
      <c r="N1003" s="22" t="s">
        <v>743</v>
      </c>
      <c r="O1003" s="22" t="s">
        <v>744</v>
      </c>
      <c r="P1003" s="22" t="s">
        <v>3860</v>
      </c>
      <c r="Q1003" t="s">
        <v>5944</v>
      </c>
      <c r="R1003" s="22" t="s">
        <v>734</v>
      </c>
      <c r="S1003" s="22" t="s">
        <v>3871</v>
      </c>
      <c r="T1003" s="22" t="s">
        <v>755</v>
      </c>
      <c r="U1003" s="22" t="s">
        <v>384</v>
      </c>
      <c r="V1003" s="22">
        <v>240</v>
      </c>
      <c r="W1003" s="22" t="s">
        <v>377</v>
      </c>
      <c r="X1003" s="22" t="s">
        <v>378</v>
      </c>
      <c r="Y1003" s="22" t="s">
        <v>231</v>
      </c>
      <c r="Z1003" s="22">
        <v>9206</v>
      </c>
      <c r="AA1003" s="22" t="s">
        <v>732</v>
      </c>
      <c r="AC1003" t="str">
        <f>+Combinar1[[#This Row],[Descripción Filtro URL 1]]</f>
        <v>Los Sauces</v>
      </c>
      <c r="AD1003" t="str">
        <f>+Combinar1[[#This Row],[titulo]]&amp;AC1003&amp;", "&amp;Combinar1[[#This Row],[temporalidad]]</f>
        <v>Cantidad de Espacios Culturales por Tipo en la comuna de Los Sauces, Año 2021</v>
      </c>
      <c r="AE1003" t="str">
        <f>+Combinar1[[#This Row],[descripcion_larga]]&amp;AC1003&amp;", según datos del "&amp;Combinar1[[#This Row],[fuente]]&amp;", "&amp;Combinar1[[#This Row],[temporalidad]]</f>
        <v>Gráfico que muestra la cantidad de espacios culturales por tipo en la comuna de Los Sauces, según datos del Observatorio Cultural, Año 2021</v>
      </c>
      <c r="AF1003" t="e">
        <f>+Combinar1[[#This Row],[url]]&amp;Combinar1[[#This Row],[Complemento Link]]&amp;Combinar1[[#This Row],[id_fil_url 1]]&amp;#REF!&amp;#REF!</f>
        <v>#REF!</v>
      </c>
    </row>
    <row r="1004" spans="1:32" x14ac:dyDescent="0.3">
      <c r="A1004" s="22">
        <v>1</v>
      </c>
      <c r="B1004" s="22" t="s">
        <v>376</v>
      </c>
      <c r="C1004">
        <v>3</v>
      </c>
      <c r="D1004" s="22">
        <v>3</v>
      </c>
      <c r="E1004" s="22" t="s">
        <v>748</v>
      </c>
      <c r="F1004" s="22"/>
      <c r="G1004" s="22" t="s">
        <v>739</v>
      </c>
      <c r="H1004" s="22" t="s">
        <v>737</v>
      </c>
      <c r="I1004" s="22" t="s">
        <v>733</v>
      </c>
      <c r="K1004" s="22" t="s">
        <v>731</v>
      </c>
      <c r="L1004" s="22" t="s">
        <v>748</v>
      </c>
      <c r="M1004" s="22" t="s">
        <v>735</v>
      </c>
      <c r="N1004" s="22" t="s">
        <v>743</v>
      </c>
      <c r="O1004" s="22" t="s">
        <v>744</v>
      </c>
      <c r="P1004" s="22" t="s">
        <v>3863</v>
      </c>
      <c r="Q1004" t="s">
        <v>3866</v>
      </c>
      <c r="R1004" s="22" t="s">
        <v>734</v>
      </c>
      <c r="S1004" s="22" t="s">
        <v>3868</v>
      </c>
      <c r="T1004" s="22" t="s">
        <v>756</v>
      </c>
      <c r="U1004" s="22" t="s">
        <v>384</v>
      </c>
      <c r="V1004" s="22">
        <v>240</v>
      </c>
      <c r="W1004" s="22" t="s">
        <v>377</v>
      </c>
      <c r="X1004" s="22" t="s">
        <v>378</v>
      </c>
      <c r="Y1004" s="22" t="s">
        <v>231</v>
      </c>
      <c r="Z1004" s="22">
        <v>9206</v>
      </c>
      <c r="AA1004" s="22" t="s">
        <v>732</v>
      </c>
      <c r="AC1004" t="str">
        <f>+Combinar1[[#This Row],[Descripción Filtro URL 1]]</f>
        <v>Los Sauces</v>
      </c>
      <c r="AD1004" t="str">
        <f>+Combinar1[[#This Row],[titulo]]&amp;AC1004&amp;", "&amp;Combinar1[[#This Row],[temporalidad]]</f>
        <v>Cantidad de Espacios Culturales según su Estado de Mantención en la comuna de Los Sauces, Año 2021</v>
      </c>
      <c r="AE1004" t="str">
        <f>+Combinar1[[#This Row],[descripcion_larga]]&amp;AC1004&amp;", según datos del "&amp;Combinar1[[#This Row],[fuente]]&amp;", "&amp;Combinar1[[#This Row],[temporalidad]]</f>
        <v>Gráfico que muestra la cantidad de espacios culturales según su estado de mantención en la comuna de Los Sauces, según datos del Observatorio Cultural, Año 2021</v>
      </c>
      <c r="AF1004" t="e">
        <f>+Combinar1[[#This Row],[url]]&amp;Combinar1[[#This Row],[Complemento Link]]&amp;Combinar1[[#This Row],[id_fil_url 1]]&amp;#REF!&amp;#REF!</f>
        <v>#REF!</v>
      </c>
    </row>
    <row r="1005" spans="1:32" x14ac:dyDescent="0.3">
      <c r="A1005" s="22">
        <v>1</v>
      </c>
      <c r="B1005" s="22" t="s">
        <v>376</v>
      </c>
      <c r="C1005">
        <v>4</v>
      </c>
      <c r="D1005" s="22">
        <v>4</v>
      </c>
      <c r="E1005" s="22" t="s">
        <v>750</v>
      </c>
      <c r="F1005" s="22"/>
      <c r="G1005" s="22" t="s">
        <v>740</v>
      </c>
      <c r="H1005" s="22" t="s">
        <v>737</v>
      </c>
      <c r="I1005" s="22" t="s">
        <v>733</v>
      </c>
      <c r="K1005" s="22" t="s">
        <v>731</v>
      </c>
      <c r="L1005" s="22" t="s">
        <v>750</v>
      </c>
      <c r="M1005" s="22" t="s">
        <v>735</v>
      </c>
      <c r="N1005" s="22" t="s">
        <v>743</v>
      </c>
      <c r="O1005" s="22" t="s">
        <v>744</v>
      </c>
      <c r="P1005" s="22" t="s">
        <v>3861</v>
      </c>
      <c r="Q1005" t="s">
        <v>3867</v>
      </c>
      <c r="R1005" s="22" t="s">
        <v>734</v>
      </c>
      <c r="S1005" s="22" t="s">
        <v>3869</v>
      </c>
      <c r="T1005" s="22" t="s">
        <v>757</v>
      </c>
      <c r="U1005" s="22" t="s">
        <v>384</v>
      </c>
      <c r="V1005" s="22">
        <v>240</v>
      </c>
      <c r="W1005" s="22" t="s">
        <v>377</v>
      </c>
      <c r="X1005" s="22" t="s">
        <v>378</v>
      </c>
      <c r="Y1005" s="22" t="s">
        <v>231</v>
      </c>
      <c r="Z1005" s="22">
        <v>9206</v>
      </c>
      <c r="AA1005" s="22" t="s">
        <v>732</v>
      </c>
      <c r="AC1005" t="str">
        <f>+Combinar1[[#This Row],[Descripción Filtro URL 1]]</f>
        <v>Los Sauces</v>
      </c>
      <c r="AD1005" t="str">
        <f>+Combinar1[[#This Row],[titulo]]&amp;AC1005&amp;", "&amp;Combinar1[[#This Row],[temporalidad]]</f>
        <v>Cantidad de Espacios Culturales según su Fuente de Financiamiento en la comuna de Los Sauces, Año 2021</v>
      </c>
      <c r="AE1005" t="str">
        <f>+Combinar1[[#This Row],[descripcion_larga]]&amp;AC1005&amp;", según datos del "&amp;Combinar1[[#This Row],[fuente]]&amp;", "&amp;Combinar1[[#This Row],[temporalidad]]</f>
        <v>Gráfico que muestra la cantidad de espacios culturales según su fuente de financiamiento en la comuna de Los Sauces, según datos del Observatorio Cultural, Año 2021</v>
      </c>
      <c r="AF1005" t="e">
        <f>+Combinar1[[#This Row],[url]]&amp;Combinar1[[#This Row],[Complemento Link]]&amp;Combinar1[[#This Row],[id_fil_url 1]]&amp;#REF!&amp;#REF!</f>
        <v>#REF!</v>
      </c>
    </row>
    <row r="1006" spans="1:32" x14ac:dyDescent="0.3">
      <c r="A1006" s="22">
        <v>1</v>
      </c>
      <c r="B1006" s="22" t="s">
        <v>376</v>
      </c>
      <c r="C1006">
        <v>5</v>
      </c>
      <c r="D1006" s="22">
        <v>5</v>
      </c>
      <c r="E1006" s="22" t="s">
        <v>752</v>
      </c>
      <c r="F1006" s="22"/>
      <c r="G1006" s="22" t="s">
        <v>741</v>
      </c>
      <c r="H1006" s="22" t="s">
        <v>737</v>
      </c>
      <c r="I1006" s="22" t="s">
        <v>733</v>
      </c>
      <c r="K1006" s="22" t="s">
        <v>731</v>
      </c>
      <c r="L1006" s="22" t="s">
        <v>752</v>
      </c>
      <c r="M1006" s="22" t="s">
        <v>735</v>
      </c>
      <c r="N1006" s="22" t="s">
        <v>743</v>
      </c>
      <c r="O1006" s="22" t="s">
        <v>744</v>
      </c>
      <c r="P1006" s="22" t="s">
        <v>3862</v>
      </c>
      <c r="Q1006" t="s">
        <v>5943</v>
      </c>
      <c r="R1006" s="22" t="s">
        <v>734</v>
      </c>
      <c r="S1006" s="22" t="s">
        <v>3870</v>
      </c>
      <c r="T1006" s="22" t="s">
        <v>758</v>
      </c>
      <c r="U1006" s="22" t="s">
        <v>384</v>
      </c>
      <c r="V1006" s="22">
        <v>240</v>
      </c>
      <c r="W1006" s="22" t="s">
        <v>377</v>
      </c>
      <c r="X1006" s="22" t="s">
        <v>378</v>
      </c>
      <c r="Y1006" s="22" t="s">
        <v>231</v>
      </c>
      <c r="Z1006" s="22">
        <v>9206</v>
      </c>
      <c r="AA1006" s="22" t="s">
        <v>732</v>
      </c>
      <c r="AC1006" t="str">
        <f>+Combinar1[[#This Row],[Descripción Filtro URL 1]]</f>
        <v>Los Sauces</v>
      </c>
      <c r="AD1006" t="str">
        <f>+Combinar1[[#This Row],[titulo]]&amp;AC1006&amp;", "&amp;Combinar1[[#This Row],[temporalidad]]</f>
        <v>Cantidad de Espacios Culturales según su Tipo de Titularidad en la comuna de Los Sauces, Año 2021</v>
      </c>
      <c r="AE1006" t="str">
        <f>+Combinar1[[#This Row],[descripcion_larga]]&amp;AC1006&amp;", según datos del "&amp;Combinar1[[#This Row],[fuente]]&amp;", "&amp;Combinar1[[#This Row],[temporalidad]]</f>
        <v>Gráfico que muestra la cantidad de espacios culturales según su tipo de titularidad en la comuna de  Los Sauces, según datos del Observatorio Cultural, Año 2021</v>
      </c>
      <c r="AF1006" t="e">
        <f>+Combinar1[[#This Row],[url]]&amp;Combinar1[[#This Row],[Complemento Link]]&amp;Combinar1[[#This Row],[id_fil_url 1]]&amp;#REF!&amp;#REF!</f>
        <v>#REF!</v>
      </c>
    </row>
    <row r="1007" spans="1:32" x14ac:dyDescent="0.3">
      <c r="A1007" s="22">
        <v>1</v>
      </c>
      <c r="B1007" s="22" t="s">
        <v>376</v>
      </c>
      <c r="C1007">
        <v>1</v>
      </c>
      <c r="D1007" s="22">
        <v>1</v>
      </c>
      <c r="E1007" s="22" t="s">
        <v>742</v>
      </c>
      <c r="F1007" s="22"/>
      <c r="G1007" s="22" t="s">
        <v>736</v>
      </c>
      <c r="H1007" s="22" t="s">
        <v>737</v>
      </c>
      <c r="I1007" s="22" t="s">
        <v>733</v>
      </c>
      <c r="K1007" s="22" t="s">
        <v>731</v>
      </c>
      <c r="L1007" s="22" t="s">
        <v>742</v>
      </c>
      <c r="M1007" s="22" t="s">
        <v>735</v>
      </c>
      <c r="N1007" s="22" t="s">
        <v>743</v>
      </c>
      <c r="O1007" s="22" t="s">
        <v>744</v>
      </c>
      <c r="P1007" s="22" t="s">
        <v>3859</v>
      </c>
      <c r="Q1007" t="s">
        <v>3864</v>
      </c>
      <c r="R1007" s="22" t="s">
        <v>734</v>
      </c>
      <c r="S1007" s="22" t="s">
        <v>3872</v>
      </c>
      <c r="T1007" s="22" t="s">
        <v>754</v>
      </c>
      <c r="U1007" s="22" t="s">
        <v>384</v>
      </c>
      <c r="V1007" s="22">
        <v>240</v>
      </c>
      <c r="W1007" s="22" t="s">
        <v>377</v>
      </c>
      <c r="X1007" s="22" t="s">
        <v>378</v>
      </c>
      <c r="Y1007" s="22" t="s">
        <v>232</v>
      </c>
      <c r="Z1007" s="22">
        <v>9207</v>
      </c>
      <c r="AA1007" s="22" t="s">
        <v>732</v>
      </c>
      <c r="AC1007" t="str">
        <f>+Combinar1[[#This Row],[Descripción Filtro URL 1]]</f>
        <v>Lumaco</v>
      </c>
      <c r="AD1007" t="str">
        <f>+Combinar1[[#This Row],[titulo]]&amp;AC1007&amp;", "&amp;Combinar1[[#This Row],[temporalidad]]</f>
        <v>Cantidad de Espacios Culturales con Acceso para Discapacitados en la comuna de Lumaco, Año 2021</v>
      </c>
      <c r="AE1007" t="str">
        <f>+Combinar1[[#This Row],[descripcion_larga]]&amp;AC1007&amp;", según datos del "&amp;Combinar1[[#This Row],[fuente]]&amp;", "&amp;Combinar1[[#This Row],[temporalidad]]</f>
        <v>Gráfico que muestra la cantidad de espacios culturales con o sin acceso para discapacitados en la comuna de Lumaco, según datos del Observatorio Cultural, Año 2021</v>
      </c>
      <c r="AF1007" t="e">
        <f>+Combinar1[[#This Row],[url]]&amp;Combinar1[[#This Row],[Complemento Link]]&amp;Combinar1[[#This Row],[id_fil_url 1]]&amp;#REF!&amp;#REF!</f>
        <v>#REF!</v>
      </c>
    </row>
    <row r="1008" spans="1:32" x14ac:dyDescent="0.3">
      <c r="A1008" s="22">
        <v>1</v>
      </c>
      <c r="B1008" s="22" t="s">
        <v>376</v>
      </c>
      <c r="C1008">
        <v>2</v>
      </c>
      <c r="D1008" s="22">
        <v>2</v>
      </c>
      <c r="E1008" s="22" t="s">
        <v>746</v>
      </c>
      <c r="F1008" s="22"/>
      <c r="G1008" s="22" t="s">
        <v>738</v>
      </c>
      <c r="H1008" s="22" t="s">
        <v>737</v>
      </c>
      <c r="I1008" s="22" t="s">
        <v>733</v>
      </c>
      <c r="K1008" s="22" t="s">
        <v>731</v>
      </c>
      <c r="L1008" s="22" t="s">
        <v>746</v>
      </c>
      <c r="M1008" s="22" t="s">
        <v>735</v>
      </c>
      <c r="N1008" s="22" t="s">
        <v>743</v>
      </c>
      <c r="O1008" s="22" t="s">
        <v>744</v>
      </c>
      <c r="P1008" s="22" t="s">
        <v>3860</v>
      </c>
      <c r="Q1008" t="s">
        <v>5944</v>
      </c>
      <c r="R1008" s="22" t="s">
        <v>734</v>
      </c>
      <c r="S1008" s="22" t="s">
        <v>3871</v>
      </c>
      <c r="T1008" s="22" t="s">
        <v>755</v>
      </c>
      <c r="U1008" s="22" t="s">
        <v>384</v>
      </c>
      <c r="V1008" s="22">
        <v>240</v>
      </c>
      <c r="W1008" s="22" t="s">
        <v>377</v>
      </c>
      <c r="X1008" s="22" t="s">
        <v>378</v>
      </c>
      <c r="Y1008" s="22" t="s">
        <v>232</v>
      </c>
      <c r="Z1008" s="22">
        <v>9207</v>
      </c>
      <c r="AA1008" s="22" t="s">
        <v>732</v>
      </c>
      <c r="AC1008" t="str">
        <f>+Combinar1[[#This Row],[Descripción Filtro URL 1]]</f>
        <v>Lumaco</v>
      </c>
      <c r="AD1008" t="str">
        <f>+Combinar1[[#This Row],[titulo]]&amp;AC1008&amp;", "&amp;Combinar1[[#This Row],[temporalidad]]</f>
        <v>Cantidad de Espacios Culturales por Tipo en la comuna de Lumaco, Año 2021</v>
      </c>
      <c r="AE1008" t="str">
        <f>+Combinar1[[#This Row],[descripcion_larga]]&amp;AC1008&amp;", según datos del "&amp;Combinar1[[#This Row],[fuente]]&amp;", "&amp;Combinar1[[#This Row],[temporalidad]]</f>
        <v>Gráfico que muestra la cantidad de espacios culturales por tipo en la comuna de Lumaco, según datos del Observatorio Cultural, Año 2021</v>
      </c>
      <c r="AF1008" t="e">
        <f>+Combinar1[[#This Row],[url]]&amp;Combinar1[[#This Row],[Complemento Link]]&amp;Combinar1[[#This Row],[id_fil_url 1]]&amp;#REF!&amp;#REF!</f>
        <v>#REF!</v>
      </c>
    </row>
    <row r="1009" spans="1:32" x14ac:dyDescent="0.3">
      <c r="A1009" s="22">
        <v>1</v>
      </c>
      <c r="B1009" s="22" t="s">
        <v>376</v>
      </c>
      <c r="C1009">
        <v>3</v>
      </c>
      <c r="D1009" s="22">
        <v>3</v>
      </c>
      <c r="E1009" s="22" t="s">
        <v>748</v>
      </c>
      <c r="F1009" s="22"/>
      <c r="G1009" s="22" t="s">
        <v>739</v>
      </c>
      <c r="H1009" s="22" t="s">
        <v>737</v>
      </c>
      <c r="I1009" s="22" t="s">
        <v>733</v>
      </c>
      <c r="K1009" s="22" t="s">
        <v>731</v>
      </c>
      <c r="L1009" s="22" t="s">
        <v>748</v>
      </c>
      <c r="M1009" s="22" t="s">
        <v>735</v>
      </c>
      <c r="N1009" s="22" t="s">
        <v>743</v>
      </c>
      <c r="O1009" s="22" t="s">
        <v>744</v>
      </c>
      <c r="P1009" s="22" t="s">
        <v>3863</v>
      </c>
      <c r="Q1009" t="s">
        <v>3866</v>
      </c>
      <c r="R1009" s="22" t="s">
        <v>734</v>
      </c>
      <c r="S1009" s="22" t="s">
        <v>3868</v>
      </c>
      <c r="T1009" s="22" t="s">
        <v>756</v>
      </c>
      <c r="U1009" s="22" t="s">
        <v>384</v>
      </c>
      <c r="V1009" s="22">
        <v>240</v>
      </c>
      <c r="W1009" s="22" t="s">
        <v>377</v>
      </c>
      <c r="X1009" s="22" t="s">
        <v>378</v>
      </c>
      <c r="Y1009" s="22" t="s">
        <v>232</v>
      </c>
      <c r="Z1009" s="22">
        <v>9207</v>
      </c>
      <c r="AA1009" s="22" t="s">
        <v>732</v>
      </c>
      <c r="AC1009" t="str">
        <f>+Combinar1[[#This Row],[Descripción Filtro URL 1]]</f>
        <v>Lumaco</v>
      </c>
      <c r="AD1009" t="str">
        <f>+Combinar1[[#This Row],[titulo]]&amp;AC1009&amp;", "&amp;Combinar1[[#This Row],[temporalidad]]</f>
        <v>Cantidad de Espacios Culturales según su Estado de Mantención en la comuna de Lumaco, Año 2021</v>
      </c>
      <c r="AE1009" t="str">
        <f>+Combinar1[[#This Row],[descripcion_larga]]&amp;AC1009&amp;", según datos del "&amp;Combinar1[[#This Row],[fuente]]&amp;", "&amp;Combinar1[[#This Row],[temporalidad]]</f>
        <v>Gráfico que muestra la cantidad de espacios culturales según su estado de mantención en la comuna de Lumaco, según datos del Observatorio Cultural, Año 2021</v>
      </c>
      <c r="AF1009" t="e">
        <f>+Combinar1[[#This Row],[url]]&amp;Combinar1[[#This Row],[Complemento Link]]&amp;Combinar1[[#This Row],[id_fil_url 1]]&amp;#REF!&amp;#REF!</f>
        <v>#REF!</v>
      </c>
    </row>
    <row r="1010" spans="1:32" x14ac:dyDescent="0.3">
      <c r="A1010" s="22">
        <v>1</v>
      </c>
      <c r="B1010" s="22" t="s">
        <v>376</v>
      </c>
      <c r="C1010">
        <v>4</v>
      </c>
      <c r="D1010" s="22">
        <v>4</v>
      </c>
      <c r="E1010" s="22" t="s">
        <v>750</v>
      </c>
      <c r="F1010" s="22"/>
      <c r="G1010" s="22" t="s">
        <v>740</v>
      </c>
      <c r="H1010" s="22" t="s">
        <v>737</v>
      </c>
      <c r="I1010" s="22" t="s">
        <v>733</v>
      </c>
      <c r="K1010" s="22" t="s">
        <v>731</v>
      </c>
      <c r="L1010" s="22" t="s">
        <v>750</v>
      </c>
      <c r="M1010" s="22" t="s">
        <v>735</v>
      </c>
      <c r="N1010" s="22" t="s">
        <v>743</v>
      </c>
      <c r="O1010" s="22" t="s">
        <v>744</v>
      </c>
      <c r="P1010" s="22" t="s">
        <v>3861</v>
      </c>
      <c r="Q1010" t="s">
        <v>3867</v>
      </c>
      <c r="R1010" s="22" t="s">
        <v>734</v>
      </c>
      <c r="S1010" s="22" t="s">
        <v>3869</v>
      </c>
      <c r="T1010" s="22" t="s">
        <v>757</v>
      </c>
      <c r="U1010" s="22" t="s">
        <v>384</v>
      </c>
      <c r="V1010" s="22">
        <v>240</v>
      </c>
      <c r="W1010" s="22" t="s">
        <v>377</v>
      </c>
      <c r="X1010" s="22" t="s">
        <v>378</v>
      </c>
      <c r="Y1010" s="22" t="s">
        <v>232</v>
      </c>
      <c r="Z1010" s="22">
        <v>9207</v>
      </c>
      <c r="AA1010" s="22" t="s">
        <v>732</v>
      </c>
      <c r="AC1010" t="str">
        <f>+Combinar1[[#This Row],[Descripción Filtro URL 1]]</f>
        <v>Lumaco</v>
      </c>
      <c r="AD1010" t="str">
        <f>+Combinar1[[#This Row],[titulo]]&amp;AC1010&amp;", "&amp;Combinar1[[#This Row],[temporalidad]]</f>
        <v>Cantidad de Espacios Culturales según su Fuente de Financiamiento en la comuna de Lumaco, Año 2021</v>
      </c>
      <c r="AE1010" t="str">
        <f>+Combinar1[[#This Row],[descripcion_larga]]&amp;AC1010&amp;", según datos del "&amp;Combinar1[[#This Row],[fuente]]&amp;", "&amp;Combinar1[[#This Row],[temporalidad]]</f>
        <v>Gráfico que muestra la cantidad de espacios culturales según su fuente de financiamiento en la comuna de Lumaco, según datos del Observatorio Cultural, Año 2021</v>
      </c>
      <c r="AF1010" t="e">
        <f>+Combinar1[[#This Row],[url]]&amp;Combinar1[[#This Row],[Complemento Link]]&amp;Combinar1[[#This Row],[id_fil_url 1]]&amp;#REF!&amp;#REF!</f>
        <v>#REF!</v>
      </c>
    </row>
    <row r="1011" spans="1:32" x14ac:dyDescent="0.3">
      <c r="A1011" s="22">
        <v>1</v>
      </c>
      <c r="B1011" s="22" t="s">
        <v>376</v>
      </c>
      <c r="C1011">
        <v>5</v>
      </c>
      <c r="D1011" s="22">
        <v>5</v>
      </c>
      <c r="E1011" s="22" t="s">
        <v>752</v>
      </c>
      <c r="F1011" s="22"/>
      <c r="G1011" s="22" t="s">
        <v>741</v>
      </c>
      <c r="H1011" s="22" t="s">
        <v>737</v>
      </c>
      <c r="I1011" s="22" t="s">
        <v>733</v>
      </c>
      <c r="K1011" s="22" t="s">
        <v>731</v>
      </c>
      <c r="L1011" s="22" t="s">
        <v>752</v>
      </c>
      <c r="M1011" s="22" t="s">
        <v>735</v>
      </c>
      <c r="N1011" s="22" t="s">
        <v>743</v>
      </c>
      <c r="O1011" s="22" t="s">
        <v>744</v>
      </c>
      <c r="P1011" s="22" t="s">
        <v>3862</v>
      </c>
      <c r="Q1011" t="s">
        <v>5943</v>
      </c>
      <c r="R1011" s="22" t="s">
        <v>734</v>
      </c>
      <c r="S1011" s="22" t="s">
        <v>3870</v>
      </c>
      <c r="T1011" s="22" t="s">
        <v>758</v>
      </c>
      <c r="U1011" s="22" t="s">
        <v>384</v>
      </c>
      <c r="V1011" s="22">
        <v>240</v>
      </c>
      <c r="W1011" s="22" t="s">
        <v>377</v>
      </c>
      <c r="X1011" s="22" t="s">
        <v>378</v>
      </c>
      <c r="Y1011" s="22" t="s">
        <v>232</v>
      </c>
      <c r="Z1011" s="22">
        <v>9207</v>
      </c>
      <c r="AA1011" s="22" t="s">
        <v>732</v>
      </c>
      <c r="AC1011" t="str">
        <f>+Combinar1[[#This Row],[Descripción Filtro URL 1]]</f>
        <v>Lumaco</v>
      </c>
      <c r="AD1011" t="str">
        <f>+Combinar1[[#This Row],[titulo]]&amp;AC1011&amp;", "&amp;Combinar1[[#This Row],[temporalidad]]</f>
        <v>Cantidad de Espacios Culturales según su Tipo de Titularidad en la comuna de Lumaco, Año 2021</v>
      </c>
      <c r="AE1011" t="str">
        <f>+Combinar1[[#This Row],[descripcion_larga]]&amp;AC1011&amp;", según datos del "&amp;Combinar1[[#This Row],[fuente]]&amp;", "&amp;Combinar1[[#This Row],[temporalidad]]</f>
        <v>Gráfico que muestra la cantidad de espacios culturales según su tipo de titularidad en la comuna de  Lumaco, según datos del Observatorio Cultural, Año 2021</v>
      </c>
      <c r="AF1011" t="e">
        <f>+Combinar1[[#This Row],[url]]&amp;Combinar1[[#This Row],[Complemento Link]]&amp;Combinar1[[#This Row],[id_fil_url 1]]&amp;#REF!&amp;#REF!</f>
        <v>#REF!</v>
      </c>
    </row>
    <row r="1012" spans="1:32" x14ac:dyDescent="0.3">
      <c r="A1012" s="22">
        <v>1</v>
      </c>
      <c r="B1012" s="22" t="s">
        <v>376</v>
      </c>
      <c r="C1012">
        <v>1</v>
      </c>
      <c r="D1012" s="22">
        <v>1</v>
      </c>
      <c r="E1012" s="22" t="s">
        <v>742</v>
      </c>
      <c r="F1012" s="22"/>
      <c r="G1012" s="22" t="s">
        <v>736</v>
      </c>
      <c r="H1012" s="22" t="s">
        <v>737</v>
      </c>
      <c r="I1012" s="22" t="s">
        <v>733</v>
      </c>
      <c r="K1012" s="22" t="s">
        <v>731</v>
      </c>
      <c r="L1012" s="22" t="s">
        <v>742</v>
      </c>
      <c r="M1012" s="22" t="s">
        <v>735</v>
      </c>
      <c r="N1012" s="22" t="s">
        <v>743</v>
      </c>
      <c r="O1012" s="22" t="s">
        <v>744</v>
      </c>
      <c r="P1012" s="22" t="s">
        <v>3859</v>
      </c>
      <c r="Q1012" t="s">
        <v>3864</v>
      </c>
      <c r="R1012" s="22" t="s">
        <v>734</v>
      </c>
      <c r="S1012" s="22" t="s">
        <v>3872</v>
      </c>
      <c r="T1012" s="22" t="s">
        <v>754</v>
      </c>
      <c r="U1012" s="22" t="s">
        <v>384</v>
      </c>
      <c r="V1012" s="22">
        <v>240</v>
      </c>
      <c r="W1012" s="22" t="s">
        <v>377</v>
      </c>
      <c r="X1012" s="22" t="s">
        <v>378</v>
      </c>
      <c r="Y1012" s="22" t="s">
        <v>233</v>
      </c>
      <c r="Z1012" s="22">
        <v>9208</v>
      </c>
      <c r="AA1012" s="22" t="s">
        <v>732</v>
      </c>
      <c r="AC1012" t="str">
        <f>+Combinar1[[#This Row],[Descripción Filtro URL 1]]</f>
        <v>Purén</v>
      </c>
      <c r="AD1012" t="str">
        <f>+Combinar1[[#This Row],[titulo]]&amp;AC1012&amp;", "&amp;Combinar1[[#This Row],[temporalidad]]</f>
        <v>Cantidad de Espacios Culturales con Acceso para Discapacitados en la comuna de Purén, Año 2021</v>
      </c>
      <c r="AE1012" t="str">
        <f>+Combinar1[[#This Row],[descripcion_larga]]&amp;AC1012&amp;", según datos del "&amp;Combinar1[[#This Row],[fuente]]&amp;", "&amp;Combinar1[[#This Row],[temporalidad]]</f>
        <v>Gráfico que muestra la cantidad de espacios culturales con o sin acceso para discapacitados en la comuna de Purén, según datos del Observatorio Cultural, Año 2021</v>
      </c>
      <c r="AF1012" t="e">
        <f>+Combinar1[[#This Row],[url]]&amp;Combinar1[[#This Row],[Complemento Link]]&amp;Combinar1[[#This Row],[id_fil_url 1]]&amp;#REF!&amp;#REF!</f>
        <v>#REF!</v>
      </c>
    </row>
    <row r="1013" spans="1:32" x14ac:dyDescent="0.3">
      <c r="A1013" s="22">
        <v>1</v>
      </c>
      <c r="B1013" s="22" t="s">
        <v>376</v>
      </c>
      <c r="C1013">
        <v>2</v>
      </c>
      <c r="D1013" s="22">
        <v>2</v>
      </c>
      <c r="E1013" s="22" t="s">
        <v>746</v>
      </c>
      <c r="F1013" s="22"/>
      <c r="G1013" s="22" t="s">
        <v>738</v>
      </c>
      <c r="H1013" s="22" t="s">
        <v>737</v>
      </c>
      <c r="I1013" s="22" t="s">
        <v>733</v>
      </c>
      <c r="K1013" s="22" t="s">
        <v>731</v>
      </c>
      <c r="L1013" s="22" t="s">
        <v>746</v>
      </c>
      <c r="M1013" s="22" t="s">
        <v>735</v>
      </c>
      <c r="N1013" s="22" t="s">
        <v>743</v>
      </c>
      <c r="O1013" s="22" t="s">
        <v>744</v>
      </c>
      <c r="P1013" s="22" t="s">
        <v>3860</v>
      </c>
      <c r="Q1013" t="s">
        <v>5944</v>
      </c>
      <c r="R1013" s="22" t="s">
        <v>734</v>
      </c>
      <c r="S1013" s="22" t="s">
        <v>3871</v>
      </c>
      <c r="T1013" s="22" t="s">
        <v>755</v>
      </c>
      <c r="U1013" s="22" t="s">
        <v>384</v>
      </c>
      <c r="V1013" s="22">
        <v>240</v>
      </c>
      <c r="W1013" s="22" t="s">
        <v>377</v>
      </c>
      <c r="X1013" s="22" t="s">
        <v>378</v>
      </c>
      <c r="Y1013" s="22" t="s">
        <v>233</v>
      </c>
      <c r="Z1013" s="22">
        <v>9208</v>
      </c>
      <c r="AA1013" s="22" t="s">
        <v>732</v>
      </c>
      <c r="AC1013" t="str">
        <f>+Combinar1[[#This Row],[Descripción Filtro URL 1]]</f>
        <v>Purén</v>
      </c>
      <c r="AD1013" t="str">
        <f>+Combinar1[[#This Row],[titulo]]&amp;AC1013&amp;", "&amp;Combinar1[[#This Row],[temporalidad]]</f>
        <v>Cantidad de Espacios Culturales por Tipo en la comuna de Purén, Año 2021</v>
      </c>
      <c r="AE1013" t="str">
        <f>+Combinar1[[#This Row],[descripcion_larga]]&amp;AC1013&amp;", según datos del "&amp;Combinar1[[#This Row],[fuente]]&amp;", "&amp;Combinar1[[#This Row],[temporalidad]]</f>
        <v>Gráfico que muestra la cantidad de espacios culturales por tipo en la comuna de Purén, según datos del Observatorio Cultural, Año 2021</v>
      </c>
      <c r="AF1013" t="e">
        <f>+Combinar1[[#This Row],[url]]&amp;Combinar1[[#This Row],[Complemento Link]]&amp;Combinar1[[#This Row],[id_fil_url 1]]&amp;#REF!&amp;#REF!</f>
        <v>#REF!</v>
      </c>
    </row>
    <row r="1014" spans="1:32" x14ac:dyDescent="0.3">
      <c r="A1014" s="22">
        <v>1</v>
      </c>
      <c r="B1014" s="22" t="s">
        <v>376</v>
      </c>
      <c r="C1014">
        <v>3</v>
      </c>
      <c r="D1014" s="22">
        <v>3</v>
      </c>
      <c r="E1014" s="22" t="s">
        <v>748</v>
      </c>
      <c r="F1014" s="22"/>
      <c r="G1014" s="22" t="s">
        <v>739</v>
      </c>
      <c r="H1014" s="22" t="s">
        <v>737</v>
      </c>
      <c r="I1014" s="22" t="s">
        <v>733</v>
      </c>
      <c r="K1014" s="22" t="s">
        <v>731</v>
      </c>
      <c r="L1014" s="22" t="s">
        <v>748</v>
      </c>
      <c r="M1014" s="22" t="s">
        <v>735</v>
      </c>
      <c r="N1014" s="22" t="s">
        <v>743</v>
      </c>
      <c r="O1014" s="22" t="s">
        <v>744</v>
      </c>
      <c r="P1014" s="22" t="s">
        <v>3863</v>
      </c>
      <c r="Q1014" t="s">
        <v>3866</v>
      </c>
      <c r="R1014" s="22" t="s">
        <v>734</v>
      </c>
      <c r="S1014" s="22" t="s">
        <v>3868</v>
      </c>
      <c r="T1014" s="22" t="s">
        <v>756</v>
      </c>
      <c r="U1014" s="22" t="s">
        <v>384</v>
      </c>
      <c r="V1014" s="22">
        <v>240</v>
      </c>
      <c r="W1014" s="22" t="s">
        <v>377</v>
      </c>
      <c r="X1014" s="22" t="s">
        <v>378</v>
      </c>
      <c r="Y1014" s="22" t="s">
        <v>233</v>
      </c>
      <c r="Z1014" s="22">
        <v>9208</v>
      </c>
      <c r="AA1014" s="22" t="s">
        <v>732</v>
      </c>
      <c r="AC1014" t="str">
        <f>+Combinar1[[#This Row],[Descripción Filtro URL 1]]</f>
        <v>Purén</v>
      </c>
      <c r="AD1014" t="str">
        <f>+Combinar1[[#This Row],[titulo]]&amp;AC1014&amp;", "&amp;Combinar1[[#This Row],[temporalidad]]</f>
        <v>Cantidad de Espacios Culturales según su Estado de Mantención en la comuna de Purén, Año 2021</v>
      </c>
      <c r="AE1014" t="str">
        <f>+Combinar1[[#This Row],[descripcion_larga]]&amp;AC1014&amp;", según datos del "&amp;Combinar1[[#This Row],[fuente]]&amp;", "&amp;Combinar1[[#This Row],[temporalidad]]</f>
        <v>Gráfico que muestra la cantidad de espacios culturales según su estado de mantención en la comuna de Purén, según datos del Observatorio Cultural, Año 2021</v>
      </c>
      <c r="AF1014" t="e">
        <f>+Combinar1[[#This Row],[url]]&amp;Combinar1[[#This Row],[Complemento Link]]&amp;Combinar1[[#This Row],[id_fil_url 1]]&amp;#REF!&amp;#REF!</f>
        <v>#REF!</v>
      </c>
    </row>
    <row r="1015" spans="1:32" x14ac:dyDescent="0.3">
      <c r="A1015" s="22">
        <v>1</v>
      </c>
      <c r="B1015" s="22" t="s">
        <v>376</v>
      </c>
      <c r="C1015">
        <v>4</v>
      </c>
      <c r="D1015" s="22">
        <v>4</v>
      </c>
      <c r="E1015" s="22" t="s">
        <v>750</v>
      </c>
      <c r="F1015" s="22"/>
      <c r="G1015" s="22" t="s">
        <v>740</v>
      </c>
      <c r="H1015" s="22" t="s">
        <v>737</v>
      </c>
      <c r="I1015" s="22" t="s">
        <v>733</v>
      </c>
      <c r="K1015" s="22" t="s">
        <v>731</v>
      </c>
      <c r="L1015" s="22" t="s">
        <v>750</v>
      </c>
      <c r="M1015" s="22" t="s">
        <v>735</v>
      </c>
      <c r="N1015" s="22" t="s">
        <v>743</v>
      </c>
      <c r="O1015" s="22" t="s">
        <v>744</v>
      </c>
      <c r="P1015" s="22" t="s">
        <v>3861</v>
      </c>
      <c r="Q1015" t="s">
        <v>3867</v>
      </c>
      <c r="R1015" s="22" t="s">
        <v>734</v>
      </c>
      <c r="S1015" s="22" t="s">
        <v>3869</v>
      </c>
      <c r="T1015" s="22" t="s">
        <v>757</v>
      </c>
      <c r="U1015" s="22" t="s">
        <v>384</v>
      </c>
      <c r="V1015" s="22">
        <v>240</v>
      </c>
      <c r="W1015" s="22" t="s">
        <v>377</v>
      </c>
      <c r="X1015" s="22" t="s">
        <v>378</v>
      </c>
      <c r="Y1015" s="22" t="s">
        <v>233</v>
      </c>
      <c r="Z1015" s="22">
        <v>9208</v>
      </c>
      <c r="AA1015" s="22" t="s">
        <v>732</v>
      </c>
      <c r="AC1015" t="str">
        <f>+Combinar1[[#This Row],[Descripción Filtro URL 1]]</f>
        <v>Purén</v>
      </c>
      <c r="AD1015" t="str">
        <f>+Combinar1[[#This Row],[titulo]]&amp;AC1015&amp;", "&amp;Combinar1[[#This Row],[temporalidad]]</f>
        <v>Cantidad de Espacios Culturales según su Fuente de Financiamiento en la comuna de Purén, Año 2021</v>
      </c>
      <c r="AE1015" t="str">
        <f>+Combinar1[[#This Row],[descripcion_larga]]&amp;AC1015&amp;", según datos del "&amp;Combinar1[[#This Row],[fuente]]&amp;", "&amp;Combinar1[[#This Row],[temporalidad]]</f>
        <v>Gráfico que muestra la cantidad de espacios culturales según su fuente de financiamiento en la comuna de Purén, según datos del Observatorio Cultural, Año 2021</v>
      </c>
      <c r="AF1015" t="e">
        <f>+Combinar1[[#This Row],[url]]&amp;Combinar1[[#This Row],[Complemento Link]]&amp;Combinar1[[#This Row],[id_fil_url 1]]&amp;#REF!&amp;#REF!</f>
        <v>#REF!</v>
      </c>
    </row>
    <row r="1016" spans="1:32" x14ac:dyDescent="0.3">
      <c r="A1016" s="22">
        <v>1</v>
      </c>
      <c r="B1016" s="22" t="s">
        <v>376</v>
      </c>
      <c r="C1016">
        <v>5</v>
      </c>
      <c r="D1016" s="22">
        <v>5</v>
      </c>
      <c r="E1016" s="22" t="s">
        <v>752</v>
      </c>
      <c r="F1016" s="22"/>
      <c r="G1016" s="22" t="s">
        <v>741</v>
      </c>
      <c r="H1016" s="22" t="s">
        <v>737</v>
      </c>
      <c r="I1016" s="22" t="s">
        <v>733</v>
      </c>
      <c r="K1016" s="22" t="s">
        <v>731</v>
      </c>
      <c r="L1016" s="22" t="s">
        <v>752</v>
      </c>
      <c r="M1016" s="22" t="s">
        <v>735</v>
      </c>
      <c r="N1016" s="22" t="s">
        <v>743</v>
      </c>
      <c r="O1016" s="22" t="s">
        <v>744</v>
      </c>
      <c r="P1016" s="22" t="s">
        <v>3862</v>
      </c>
      <c r="Q1016" t="s">
        <v>5943</v>
      </c>
      <c r="R1016" s="22" t="s">
        <v>734</v>
      </c>
      <c r="S1016" s="22" t="s">
        <v>3870</v>
      </c>
      <c r="T1016" s="22" t="s">
        <v>758</v>
      </c>
      <c r="U1016" s="22" t="s">
        <v>384</v>
      </c>
      <c r="V1016" s="22">
        <v>240</v>
      </c>
      <c r="W1016" s="22" t="s">
        <v>377</v>
      </c>
      <c r="X1016" s="22" t="s">
        <v>378</v>
      </c>
      <c r="Y1016" s="22" t="s">
        <v>233</v>
      </c>
      <c r="Z1016" s="22">
        <v>9208</v>
      </c>
      <c r="AA1016" s="22" t="s">
        <v>732</v>
      </c>
      <c r="AC1016" t="str">
        <f>+Combinar1[[#This Row],[Descripción Filtro URL 1]]</f>
        <v>Purén</v>
      </c>
      <c r="AD1016" t="str">
        <f>+Combinar1[[#This Row],[titulo]]&amp;AC1016&amp;", "&amp;Combinar1[[#This Row],[temporalidad]]</f>
        <v>Cantidad de Espacios Culturales según su Tipo de Titularidad en la comuna de Purén, Año 2021</v>
      </c>
      <c r="AE1016" t="str">
        <f>+Combinar1[[#This Row],[descripcion_larga]]&amp;AC1016&amp;", según datos del "&amp;Combinar1[[#This Row],[fuente]]&amp;", "&amp;Combinar1[[#This Row],[temporalidad]]</f>
        <v>Gráfico que muestra la cantidad de espacios culturales según su tipo de titularidad en la comuna de  Purén, según datos del Observatorio Cultural, Año 2021</v>
      </c>
      <c r="AF1016" t="e">
        <f>+Combinar1[[#This Row],[url]]&amp;Combinar1[[#This Row],[Complemento Link]]&amp;Combinar1[[#This Row],[id_fil_url 1]]&amp;#REF!&amp;#REF!</f>
        <v>#REF!</v>
      </c>
    </row>
    <row r="1017" spans="1:32" x14ac:dyDescent="0.3">
      <c r="A1017" s="22">
        <v>1</v>
      </c>
      <c r="B1017" s="22" t="s">
        <v>376</v>
      </c>
      <c r="C1017">
        <v>1</v>
      </c>
      <c r="D1017" s="22">
        <v>1</v>
      </c>
      <c r="E1017" s="22" t="s">
        <v>742</v>
      </c>
      <c r="F1017" s="22"/>
      <c r="G1017" s="22" t="s">
        <v>736</v>
      </c>
      <c r="H1017" s="22" t="s">
        <v>737</v>
      </c>
      <c r="I1017" s="22" t="s">
        <v>733</v>
      </c>
      <c r="K1017" s="22" t="s">
        <v>731</v>
      </c>
      <c r="L1017" s="22" t="s">
        <v>742</v>
      </c>
      <c r="M1017" s="22" t="s">
        <v>735</v>
      </c>
      <c r="N1017" s="22" t="s">
        <v>743</v>
      </c>
      <c r="O1017" s="22" t="s">
        <v>744</v>
      </c>
      <c r="P1017" s="22" t="s">
        <v>3859</v>
      </c>
      <c r="Q1017" t="s">
        <v>3864</v>
      </c>
      <c r="R1017" s="22" t="s">
        <v>734</v>
      </c>
      <c r="S1017" s="22" t="s">
        <v>3872</v>
      </c>
      <c r="T1017" s="22" t="s">
        <v>754</v>
      </c>
      <c r="U1017" s="22" t="s">
        <v>384</v>
      </c>
      <c r="V1017" s="22">
        <v>240</v>
      </c>
      <c r="W1017" s="22" t="s">
        <v>377</v>
      </c>
      <c r="X1017" s="22" t="s">
        <v>378</v>
      </c>
      <c r="Y1017" s="22" t="s">
        <v>234</v>
      </c>
      <c r="Z1017" s="22">
        <v>9209</v>
      </c>
      <c r="AA1017" s="22" t="s">
        <v>732</v>
      </c>
      <c r="AC1017" t="str">
        <f>+Combinar1[[#This Row],[Descripción Filtro URL 1]]</f>
        <v>Renaico</v>
      </c>
      <c r="AD1017" t="str">
        <f>+Combinar1[[#This Row],[titulo]]&amp;AC1017&amp;", "&amp;Combinar1[[#This Row],[temporalidad]]</f>
        <v>Cantidad de Espacios Culturales con Acceso para Discapacitados en la comuna de Renaico, Año 2021</v>
      </c>
      <c r="AE1017" t="str">
        <f>+Combinar1[[#This Row],[descripcion_larga]]&amp;AC1017&amp;", según datos del "&amp;Combinar1[[#This Row],[fuente]]&amp;", "&amp;Combinar1[[#This Row],[temporalidad]]</f>
        <v>Gráfico que muestra la cantidad de espacios culturales con o sin acceso para discapacitados en la comuna de Renaico, según datos del Observatorio Cultural, Año 2021</v>
      </c>
      <c r="AF1017" t="e">
        <f>+Combinar1[[#This Row],[url]]&amp;Combinar1[[#This Row],[Complemento Link]]&amp;Combinar1[[#This Row],[id_fil_url 1]]&amp;#REF!&amp;#REF!</f>
        <v>#REF!</v>
      </c>
    </row>
    <row r="1018" spans="1:32" x14ac:dyDescent="0.3">
      <c r="A1018" s="22">
        <v>1</v>
      </c>
      <c r="B1018" s="22" t="s">
        <v>376</v>
      </c>
      <c r="C1018">
        <v>2</v>
      </c>
      <c r="D1018" s="22">
        <v>2</v>
      </c>
      <c r="E1018" s="22" t="s">
        <v>746</v>
      </c>
      <c r="F1018" s="22"/>
      <c r="G1018" s="22" t="s">
        <v>738</v>
      </c>
      <c r="H1018" s="22" t="s">
        <v>737</v>
      </c>
      <c r="I1018" s="22" t="s">
        <v>733</v>
      </c>
      <c r="K1018" s="22" t="s">
        <v>731</v>
      </c>
      <c r="L1018" s="22" t="s">
        <v>746</v>
      </c>
      <c r="M1018" s="22" t="s">
        <v>735</v>
      </c>
      <c r="N1018" s="22" t="s">
        <v>743</v>
      </c>
      <c r="O1018" s="22" t="s">
        <v>744</v>
      </c>
      <c r="P1018" s="22" t="s">
        <v>3860</v>
      </c>
      <c r="Q1018" t="s">
        <v>5944</v>
      </c>
      <c r="R1018" s="22" t="s">
        <v>734</v>
      </c>
      <c r="S1018" s="22" t="s">
        <v>3871</v>
      </c>
      <c r="T1018" s="22" t="s">
        <v>755</v>
      </c>
      <c r="U1018" s="22" t="s">
        <v>384</v>
      </c>
      <c r="V1018" s="22">
        <v>240</v>
      </c>
      <c r="W1018" s="22" t="s">
        <v>377</v>
      </c>
      <c r="X1018" s="22" t="s">
        <v>378</v>
      </c>
      <c r="Y1018" s="22" t="s">
        <v>234</v>
      </c>
      <c r="Z1018" s="22">
        <v>9209</v>
      </c>
      <c r="AA1018" s="22" t="s">
        <v>732</v>
      </c>
      <c r="AC1018" t="str">
        <f>+Combinar1[[#This Row],[Descripción Filtro URL 1]]</f>
        <v>Renaico</v>
      </c>
      <c r="AD1018" t="str">
        <f>+Combinar1[[#This Row],[titulo]]&amp;AC1018&amp;", "&amp;Combinar1[[#This Row],[temporalidad]]</f>
        <v>Cantidad de Espacios Culturales por Tipo en la comuna de Renaico, Año 2021</v>
      </c>
      <c r="AE1018" t="str">
        <f>+Combinar1[[#This Row],[descripcion_larga]]&amp;AC1018&amp;", según datos del "&amp;Combinar1[[#This Row],[fuente]]&amp;", "&amp;Combinar1[[#This Row],[temporalidad]]</f>
        <v>Gráfico que muestra la cantidad de espacios culturales por tipo en la comuna de Renaico, según datos del Observatorio Cultural, Año 2021</v>
      </c>
      <c r="AF1018" t="e">
        <f>+Combinar1[[#This Row],[url]]&amp;Combinar1[[#This Row],[Complemento Link]]&amp;Combinar1[[#This Row],[id_fil_url 1]]&amp;#REF!&amp;#REF!</f>
        <v>#REF!</v>
      </c>
    </row>
    <row r="1019" spans="1:32" x14ac:dyDescent="0.3">
      <c r="A1019" s="22">
        <v>1</v>
      </c>
      <c r="B1019" s="22" t="s">
        <v>376</v>
      </c>
      <c r="C1019">
        <v>3</v>
      </c>
      <c r="D1019" s="22">
        <v>3</v>
      </c>
      <c r="E1019" s="22" t="s">
        <v>748</v>
      </c>
      <c r="F1019" s="22"/>
      <c r="G1019" s="22" t="s">
        <v>739</v>
      </c>
      <c r="H1019" s="22" t="s">
        <v>737</v>
      </c>
      <c r="I1019" s="22" t="s">
        <v>733</v>
      </c>
      <c r="K1019" s="22" t="s">
        <v>731</v>
      </c>
      <c r="L1019" s="22" t="s">
        <v>748</v>
      </c>
      <c r="M1019" s="22" t="s">
        <v>735</v>
      </c>
      <c r="N1019" s="22" t="s">
        <v>743</v>
      </c>
      <c r="O1019" s="22" t="s">
        <v>744</v>
      </c>
      <c r="P1019" s="22" t="s">
        <v>3863</v>
      </c>
      <c r="Q1019" t="s">
        <v>3866</v>
      </c>
      <c r="R1019" s="22" t="s">
        <v>734</v>
      </c>
      <c r="S1019" s="22" t="s">
        <v>3868</v>
      </c>
      <c r="T1019" s="22" t="s">
        <v>756</v>
      </c>
      <c r="U1019" s="22" t="s">
        <v>384</v>
      </c>
      <c r="V1019" s="22">
        <v>240</v>
      </c>
      <c r="W1019" s="22" t="s">
        <v>377</v>
      </c>
      <c r="X1019" s="22" t="s">
        <v>378</v>
      </c>
      <c r="Y1019" s="22" t="s">
        <v>234</v>
      </c>
      <c r="Z1019" s="22">
        <v>9209</v>
      </c>
      <c r="AA1019" s="22" t="s">
        <v>732</v>
      </c>
      <c r="AC1019" t="str">
        <f>+Combinar1[[#This Row],[Descripción Filtro URL 1]]</f>
        <v>Renaico</v>
      </c>
      <c r="AD1019" t="str">
        <f>+Combinar1[[#This Row],[titulo]]&amp;AC1019&amp;", "&amp;Combinar1[[#This Row],[temporalidad]]</f>
        <v>Cantidad de Espacios Culturales según su Estado de Mantención en la comuna de Renaico, Año 2021</v>
      </c>
      <c r="AE1019" t="str">
        <f>+Combinar1[[#This Row],[descripcion_larga]]&amp;AC1019&amp;", según datos del "&amp;Combinar1[[#This Row],[fuente]]&amp;", "&amp;Combinar1[[#This Row],[temporalidad]]</f>
        <v>Gráfico que muestra la cantidad de espacios culturales según su estado de mantención en la comuna de Renaico, según datos del Observatorio Cultural, Año 2021</v>
      </c>
      <c r="AF1019" t="e">
        <f>+Combinar1[[#This Row],[url]]&amp;Combinar1[[#This Row],[Complemento Link]]&amp;Combinar1[[#This Row],[id_fil_url 1]]&amp;#REF!&amp;#REF!</f>
        <v>#REF!</v>
      </c>
    </row>
    <row r="1020" spans="1:32" x14ac:dyDescent="0.3">
      <c r="A1020" s="22">
        <v>1</v>
      </c>
      <c r="B1020" s="22" t="s">
        <v>376</v>
      </c>
      <c r="C1020">
        <v>4</v>
      </c>
      <c r="D1020" s="22">
        <v>4</v>
      </c>
      <c r="E1020" s="22" t="s">
        <v>750</v>
      </c>
      <c r="F1020" s="22"/>
      <c r="G1020" s="22" t="s">
        <v>740</v>
      </c>
      <c r="H1020" s="22" t="s">
        <v>737</v>
      </c>
      <c r="I1020" s="22" t="s">
        <v>733</v>
      </c>
      <c r="K1020" s="22" t="s">
        <v>731</v>
      </c>
      <c r="L1020" s="22" t="s">
        <v>750</v>
      </c>
      <c r="M1020" s="22" t="s">
        <v>735</v>
      </c>
      <c r="N1020" s="22" t="s">
        <v>743</v>
      </c>
      <c r="O1020" s="22" t="s">
        <v>744</v>
      </c>
      <c r="P1020" s="22" t="s">
        <v>3861</v>
      </c>
      <c r="Q1020" t="s">
        <v>3867</v>
      </c>
      <c r="R1020" s="22" t="s">
        <v>734</v>
      </c>
      <c r="S1020" s="22" t="s">
        <v>3869</v>
      </c>
      <c r="T1020" s="22" t="s">
        <v>757</v>
      </c>
      <c r="U1020" s="22" t="s">
        <v>384</v>
      </c>
      <c r="V1020" s="22">
        <v>240</v>
      </c>
      <c r="W1020" s="22" t="s">
        <v>377</v>
      </c>
      <c r="X1020" s="22" t="s">
        <v>378</v>
      </c>
      <c r="Y1020" s="22" t="s">
        <v>234</v>
      </c>
      <c r="Z1020" s="22">
        <v>9209</v>
      </c>
      <c r="AA1020" s="22" t="s">
        <v>732</v>
      </c>
      <c r="AC1020" t="str">
        <f>+Combinar1[[#This Row],[Descripción Filtro URL 1]]</f>
        <v>Renaico</v>
      </c>
      <c r="AD1020" t="str">
        <f>+Combinar1[[#This Row],[titulo]]&amp;AC1020&amp;", "&amp;Combinar1[[#This Row],[temporalidad]]</f>
        <v>Cantidad de Espacios Culturales según su Fuente de Financiamiento en la comuna de Renaico, Año 2021</v>
      </c>
      <c r="AE1020" t="str">
        <f>+Combinar1[[#This Row],[descripcion_larga]]&amp;AC1020&amp;", según datos del "&amp;Combinar1[[#This Row],[fuente]]&amp;", "&amp;Combinar1[[#This Row],[temporalidad]]</f>
        <v>Gráfico que muestra la cantidad de espacios culturales según su fuente de financiamiento en la comuna de Renaico, según datos del Observatorio Cultural, Año 2021</v>
      </c>
      <c r="AF1020" t="e">
        <f>+Combinar1[[#This Row],[url]]&amp;Combinar1[[#This Row],[Complemento Link]]&amp;Combinar1[[#This Row],[id_fil_url 1]]&amp;#REF!&amp;#REF!</f>
        <v>#REF!</v>
      </c>
    </row>
    <row r="1021" spans="1:32" x14ac:dyDescent="0.3">
      <c r="A1021" s="22">
        <v>1</v>
      </c>
      <c r="B1021" s="22" t="s">
        <v>376</v>
      </c>
      <c r="C1021">
        <v>5</v>
      </c>
      <c r="D1021" s="22">
        <v>5</v>
      </c>
      <c r="E1021" s="22" t="s">
        <v>752</v>
      </c>
      <c r="F1021" s="22"/>
      <c r="G1021" s="22" t="s">
        <v>741</v>
      </c>
      <c r="H1021" s="22" t="s">
        <v>737</v>
      </c>
      <c r="I1021" s="22" t="s">
        <v>733</v>
      </c>
      <c r="K1021" s="22" t="s">
        <v>731</v>
      </c>
      <c r="L1021" s="22" t="s">
        <v>752</v>
      </c>
      <c r="M1021" s="22" t="s">
        <v>735</v>
      </c>
      <c r="N1021" s="22" t="s">
        <v>743</v>
      </c>
      <c r="O1021" s="22" t="s">
        <v>744</v>
      </c>
      <c r="P1021" s="22" t="s">
        <v>3862</v>
      </c>
      <c r="Q1021" t="s">
        <v>5943</v>
      </c>
      <c r="R1021" s="22" t="s">
        <v>734</v>
      </c>
      <c r="S1021" s="22" t="s">
        <v>3870</v>
      </c>
      <c r="T1021" s="22" t="s">
        <v>758</v>
      </c>
      <c r="U1021" s="22" t="s">
        <v>384</v>
      </c>
      <c r="V1021" s="22">
        <v>240</v>
      </c>
      <c r="W1021" s="22" t="s">
        <v>377</v>
      </c>
      <c r="X1021" s="22" t="s">
        <v>378</v>
      </c>
      <c r="Y1021" s="22" t="s">
        <v>234</v>
      </c>
      <c r="Z1021" s="22">
        <v>9209</v>
      </c>
      <c r="AA1021" s="22" t="s">
        <v>732</v>
      </c>
      <c r="AC1021" t="str">
        <f>+Combinar1[[#This Row],[Descripción Filtro URL 1]]</f>
        <v>Renaico</v>
      </c>
      <c r="AD1021" t="str">
        <f>+Combinar1[[#This Row],[titulo]]&amp;AC1021&amp;", "&amp;Combinar1[[#This Row],[temporalidad]]</f>
        <v>Cantidad de Espacios Culturales según su Tipo de Titularidad en la comuna de Renaico, Año 2021</v>
      </c>
      <c r="AE1021" t="str">
        <f>+Combinar1[[#This Row],[descripcion_larga]]&amp;AC1021&amp;", según datos del "&amp;Combinar1[[#This Row],[fuente]]&amp;", "&amp;Combinar1[[#This Row],[temporalidad]]</f>
        <v>Gráfico que muestra la cantidad de espacios culturales según su tipo de titularidad en la comuna de  Renaico, según datos del Observatorio Cultural, Año 2021</v>
      </c>
      <c r="AF1021" t="e">
        <f>+Combinar1[[#This Row],[url]]&amp;Combinar1[[#This Row],[Complemento Link]]&amp;Combinar1[[#This Row],[id_fil_url 1]]&amp;#REF!&amp;#REF!</f>
        <v>#REF!</v>
      </c>
    </row>
    <row r="1022" spans="1:32" x14ac:dyDescent="0.3">
      <c r="A1022" s="22">
        <v>1</v>
      </c>
      <c r="B1022" s="22" t="s">
        <v>376</v>
      </c>
      <c r="C1022">
        <v>1</v>
      </c>
      <c r="D1022" s="22">
        <v>1</v>
      </c>
      <c r="E1022" s="22" t="s">
        <v>742</v>
      </c>
      <c r="F1022" s="22"/>
      <c r="G1022" s="22" t="s">
        <v>736</v>
      </c>
      <c r="H1022" s="22" t="s">
        <v>737</v>
      </c>
      <c r="I1022" s="22" t="s">
        <v>733</v>
      </c>
      <c r="K1022" s="22" t="s">
        <v>731</v>
      </c>
      <c r="L1022" s="22" t="s">
        <v>742</v>
      </c>
      <c r="M1022" s="22" t="s">
        <v>735</v>
      </c>
      <c r="N1022" s="22" t="s">
        <v>743</v>
      </c>
      <c r="O1022" s="22" t="s">
        <v>744</v>
      </c>
      <c r="P1022" s="22" t="s">
        <v>3859</v>
      </c>
      <c r="Q1022" t="s">
        <v>3864</v>
      </c>
      <c r="R1022" s="22" t="s">
        <v>734</v>
      </c>
      <c r="S1022" s="22" t="s">
        <v>3872</v>
      </c>
      <c r="T1022" s="22" t="s">
        <v>754</v>
      </c>
      <c r="U1022" s="22" t="s">
        <v>384</v>
      </c>
      <c r="V1022" s="22">
        <v>240</v>
      </c>
      <c r="W1022" s="22" t="s">
        <v>377</v>
      </c>
      <c r="X1022" s="22" t="s">
        <v>378</v>
      </c>
      <c r="Y1022" s="22" t="s">
        <v>235</v>
      </c>
      <c r="Z1022" s="22">
        <v>9210</v>
      </c>
      <c r="AA1022" s="22" t="s">
        <v>732</v>
      </c>
      <c r="AC1022" t="str">
        <f>+Combinar1[[#This Row],[Descripción Filtro URL 1]]</f>
        <v>Traiguén</v>
      </c>
      <c r="AD1022" t="str">
        <f>+Combinar1[[#This Row],[titulo]]&amp;AC1022&amp;", "&amp;Combinar1[[#This Row],[temporalidad]]</f>
        <v>Cantidad de Espacios Culturales con Acceso para Discapacitados en la comuna de Traiguén, Año 2021</v>
      </c>
      <c r="AE1022" t="str">
        <f>+Combinar1[[#This Row],[descripcion_larga]]&amp;AC1022&amp;", según datos del "&amp;Combinar1[[#This Row],[fuente]]&amp;", "&amp;Combinar1[[#This Row],[temporalidad]]</f>
        <v>Gráfico que muestra la cantidad de espacios culturales con o sin acceso para discapacitados en la comuna de Traiguén, según datos del Observatorio Cultural, Año 2021</v>
      </c>
      <c r="AF1022" t="e">
        <f>+Combinar1[[#This Row],[url]]&amp;Combinar1[[#This Row],[Complemento Link]]&amp;Combinar1[[#This Row],[id_fil_url 1]]&amp;#REF!&amp;#REF!</f>
        <v>#REF!</v>
      </c>
    </row>
    <row r="1023" spans="1:32" x14ac:dyDescent="0.3">
      <c r="A1023" s="22">
        <v>1</v>
      </c>
      <c r="B1023" s="22" t="s">
        <v>376</v>
      </c>
      <c r="C1023">
        <v>2</v>
      </c>
      <c r="D1023" s="22">
        <v>2</v>
      </c>
      <c r="E1023" s="22" t="s">
        <v>746</v>
      </c>
      <c r="F1023" s="22"/>
      <c r="G1023" s="22" t="s">
        <v>738</v>
      </c>
      <c r="H1023" s="22" t="s">
        <v>737</v>
      </c>
      <c r="I1023" s="22" t="s">
        <v>733</v>
      </c>
      <c r="K1023" s="22" t="s">
        <v>731</v>
      </c>
      <c r="L1023" s="22" t="s">
        <v>746</v>
      </c>
      <c r="M1023" s="22" t="s">
        <v>735</v>
      </c>
      <c r="N1023" s="22" t="s">
        <v>743</v>
      </c>
      <c r="O1023" s="22" t="s">
        <v>744</v>
      </c>
      <c r="P1023" s="22" t="s">
        <v>3860</v>
      </c>
      <c r="Q1023" t="s">
        <v>5944</v>
      </c>
      <c r="R1023" s="22" t="s">
        <v>734</v>
      </c>
      <c r="S1023" s="22" t="s">
        <v>3871</v>
      </c>
      <c r="T1023" s="22" t="s">
        <v>755</v>
      </c>
      <c r="U1023" s="22" t="s">
        <v>384</v>
      </c>
      <c r="V1023" s="22">
        <v>240</v>
      </c>
      <c r="W1023" s="22" t="s">
        <v>377</v>
      </c>
      <c r="X1023" s="22" t="s">
        <v>378</v>
      </c>
      <c r="Y1023" s="22" t="s">
        <v>235</v>
      </c>
      <c r="Z1023" s="22">
        <v>9210</v>
      </c>
      <c r="AA1023" s="22" t="s">
        <v>732</v>
      </c>
      <c r="AC1023" t="str">
        <f>+Combinar1[[#This Row],[Descripción Filtro URL 1]]</f>
        <v>Traiguén</v>
      </c>
      <c r="AD1023" t="str">
        <f>+Combinar1[[#This Row],[titulo]]&amp;AC1023&amp;", "&amp;Combinar1[[#This Row],[temporalidad]]</f>
        <v>Cantidad de Espacios Culturales por Tipo en la comuna de Traiguén, Año 2021</v>
      </c>
      <c r="AE1023" t="str">
        <f>+Combinar1[[#This Row],[descripcion_larga]]&amp;AC1023&amp;", según datos del "&amp;Combinar1[[#This Row],[fuente]]&amp;", "&amp;Combinar1[[#This Row],[temporalidad]]</f>
        <v>Gráfico que muestra la cantidad de espacios culturales por tipo en la comuna de Traiguén, según datos del Observatorio Cultural, Año 2021</v>
      </c>
      <c r="AF1023" t="e">
        <f>+Combinar1[[#This Row],[url]]&amp;Combinar1[[#This Row],[Complemento Link]]&amp;Combinar1[[#This Row],[id_fil_url 1]]&amp;#REF!&amp;#REF!</f>
        <v>#REF!</v>
      </c>
    </row>
    <row r="1024" spans="1:32" x14ac:dyDescent="0.3">
      <c r="A1024" s="22">
        <v>1</v>
      </c>
      <c r="B1024" s="22" t="s">
        <v>376</v>
      </c>
      <c r="C1024">
        <v>3</v>
      </c>
      <c r="D1024" s="22">
        <v>3</v>
      </c>
      <c r="E1024" s="22" t="s">
        <v>748</v>
      </c>
      <c r="F1024" s="22"/>
      <c r="G1024" s="22" t="s">
        <v>739</v>
      </c>
      <c r="H1024" s="22" t="s">
        <v>737</v>
      </c>
      <c r="I1024" s="22" t="s">
        <v>733</v>
      </c>
      <c r="K1024" s="22" t="s">
        <v>731</v>
      </c>
      <c r="L1024" s="22" t="s">
        <v>748</v>
      </c>
      <c r="M1024" s="22" t="s">
        <v>735</v>
      </c>
      <c r="N1024" s="22" t="s">
        <v>743</v>
      </c>
      <c r="O1024" s="22" t="s">
        <v>744</v>
      </c>
      <c r="P1024" s="22" t="s">
        <v>3863</v>
      </c>
      <c r="Q1024" t="s">
        <v>3866</v>
      </c>
      <c r="R1024" s="22" t="s">
        <v>734</v>
      </c>
      <c r="S1024" s="22" t="s">
        <v>3868</v>
      </c>
      <c r="T1024" s="22" t="s">
        <v>756</v>
      </c>
      <c r="U1024" s="22" t="s">
        <v>384</v>
      </c>
      <c r="V1024" s="22">
        <v>240</v>
      </c>
      <c r="W1024" s="22" t="s">
        <v>377</v>
      </c>
      <c r="X1024" s="22" t="s">
        <v>378</v>
      </c>
      <c r="Y1024" s="22" t="s">
        <v>235</v>
      </c>
      <c r="Z1024" s="22">
        <v>9210</v>
      </c>
      <c r="AA1024" s="22" t="s">
        <v>732</v>
      </c>
      <c r="AC1024" t="str">
        <f>+Combinar1[[#This Row],[Descripción Filtro URL 1]]</f>
        <v>Traiguén</v>
      </c>
      <c r="AD1024" t="str">
        <f>+Combinar1[[#This Row],[titulo]]&amp;AC1024&amp;", "&amp;Combinar1[[#This Row],[temporalidad]]</f>
        <v>Cantidad de Espacios Culturales según su Estado de Mantención en la comuna de Traiguén, Año 2021</v>
      </c>
      <c r="AE1024" t="str">
        <f>+Combinar1[[#This Row],[descripcion_larga]]&amp;AC1024&amp;", según datos del "&amp;Combinar1[[#This Row],[fuente]]&amp;", "&amp;Combinar1[[#This Row],[temporalidad]]</f>
        <v>Gráfico que muestra la cantidad de espacios culturales según su estado de mantención en la comuna de Traiguén, según datos del Observatorio Cultural, Año 2021</v>
      </c>
      <c r="AF1024" t="e">
        <f>+Combinar1[[#This Row],[url]]&amp;Combinar1[[#This Row],[Complemento Link]]&amp;Combinar1[[#This Row],[id_fil_url 1]]&amp;#REF!&amp;#REF!</f>
        <v>#REF!</v>
      </c>
    </row>
    <row r="1025" spans="1:32" x14ac:dyDescent="0.3">
      <c r="A1025" s="22">
        <v>1</v>
      </c>
      <c r="B1025" s="22" t="s">
        <v>376</v>
      </c>
      <c r="C1025">
        <v>4</v>
      </c>
      <c r="D1025" s="22">
        <v>4</v>
      </c>
      <c r="E1025" s="22" t="s">
        <v>750</v>
      </c>
      <c r="F1025" s="22"/>
      <c r="G1025" s="22" t="s">
        <v>740</v>
      </c>
      <c r="H1025" s="22" t="s">
        <v>737</v>
      </c>
      <c r="I1025" s="22" t="s">
        <v>733</v>
      </c>
      <c r="K1025" s="22" t="s">
        <v>731</v>
      </c>
      <c r="L1025" s="22" t="s">
        <v>750</v>
      </c>
      <c r="M1025" s="22" t="s">
        <v>735</v>
      </c>
      <c r="N1025" s="22" t="s">
        <v>743</v>
      </c>
      <c r="O1025" s="22" t="s">
        <v>744</v>
      </c>
      <c r="P1025" s="22" t="s">
        <v>3861</v>
      </c>
      <c r="Q1025" t="s">
        <v>3867</v>
      </c>
      <c r="R1025" s="22" t="s">
        <v>734</v>
      </c>
      <c r="S1025" s="22" t="s">
        <v>3869</v>
      </c>
      <c r="T1025" s="22" t="s">
        <v>757</v>
      </c>
      <c r="U1025" s="22" t="s">
        <v>384</v>
      </c>
      <c r="V1025" s="22">
        <v>240</v>
      </c>
      <c r="W1025" s="22" t="s">
        <v>377</v>
      </c>
      <c r="X1025" s="22" t="s">
        <v>378</v>
      </c>
      <c r="Y1025" s="22" t="s">
        <v>235</v>
      </c>
      <c r="Z1025" s="22">
        <v>9210</v>
      </c>
      <c r="AA1025" s="22" t="s">
        <v>732</v>
      </c>
      <c r="AC1025" t="str">
        <f>+Combinar1[[#This Row],[Descripción Filtro URL 1]]</f>
        <v>Traiguén</v>
      </c>
      <c r="AD1025" t="str">
        <f>+Combinar1[[#This Row],[titulo]]&amp;AC1025&amp;", "&amp;Combinar1[[#This Row],[temporalidad]]</f>
        <v>Cantidad de Espacios Culturales según su Fuente de Financiamiento en la comuna de Traiguén, Año 2021</v>
      </c>
      <c r="AE1025" t="str">
        <f>+Combinar1[[#This Row],[descripcion_larga]]&amp;AC1025&amp;", según datos del "&amp;Combinar1[[#This Row],[fuente]]&amp;", "&amp;Combinar1[[#This Row],[temporalidad]]</f>
        <v>Gráfico que muestra la cantidad de espacios culturales según su fuente de financiamiento en la comuna de Traiguén, según datos del Observatorio Cultural, Año 2021</v>
      </c>
      <c r="AF1025" t="e">
        <f>+Combinar1[[#This Row],[url]]&amp;Combinar1[[#This Row],[Complemento Link]]&amp;Combinar1[[#This Row],[id_fil_url 1]]&amp;#REF!&amp;#REF!</f>
        <v>#REF!</v>
      </c>
    </row>
    <row r="1026" spans="1:32" x14ac:dyDescent="0.3">
      <c r="A1026" s="22">
        <v>1</v>
      </c>
      <c r="B1026" s="22" t="s">
        <v>376</v>
      </c>
      <c r="C1026">
        <v>5</v>
      </c>
      <c r="D1026" s="22">
        <v>5</v>
      </c>
      <c r="E1026" s="22" t="s">
        <v>752</v>
      </c>
      <c r="F1026" s="22"/>
      <c r="G1026" s="22" t="s">
        <v>741</v>
      </c>
      <c r="H1026" s="22" t="s">
        <v>737</v>
      </c>
      <c r="I1026" s="22" t="s">
        <v>733</v>
      </c>
      <c r="K1026" s="22" t="s">
        <v>731</v>
      </c>
      <c r="L1026" s="22" t="s">
        <v>752</v>
      </c>
      <c r="M1026" s="22" t="s">
        <v>735</v>
      </c>
      <c r="N1026" s="22" t="s">
        <v>743</v>
      </c>
      <c r="O1026" s="22" t="s">
        <v>744</v>
      </c>
      <c r="P1026" s="22" t="s">
        <v>3862</v>
      </c>
      <c r="Q1026" t="s">
        <v>5943</v>
      </c>
      <c r="R1026" s="22" t="s">
        <v>734</v>
      </c>
      <c r="S1026" s="22" t="s">
        <v>3870</v>
      </c>
      <c r="T1026" s="22" t="s">
        <v>758</v>
      </c>
      <c r="U1026" s="22" t="s">
        <v>384</v>
      </c>
      <c r="V1026" s="22">
        <v>240</v>
      </c>
      <c r="W1026" s="22" t="s">
        <v>377</v>
      </c>
      <c r="X1026" s="22" t="s">
        <v>378</v>
      </c>
      <c r="Y1026" s="22" t="s">
        <v>235</v>
      </c>
      <c r="Z1026" s="22">
        <v>9210</v>
      </c>
      <c r="AA1026" s="22" t="s">
        <v>732</v>
      </c>
      <c r="AC1026" t="str">
        <f>+Combinar1[[#This Row],[Descripción Filtro URL 1]]</f>
        <v>Traiguén</v>
      </c>
      <c r="AD1026" t="str">
        <f>+Combinar1[[#This Row],[titulo]]&amp;AC1026&amp;", "&amp;Combinar1[[#This Row],[temporalidad]]</f>
        <v>Cantidad de Espacios Culturales según su Tipo de Titularidad en la comuna de Traiguén, Año 2021</v>
      </c>
      <c r="AE1026" t="str">
        <f>+Combinar1[[#This Row],[descripcion_larga]]&amp;AC1026&amp;", según datos del "&amp;Combinar1[[#This Row],[fuente]]&amp;", "&amp;Combinar1[[#This Row],[temporalidad]]</f>
        <v>Gráfico que muestra la cantidad de espacios culturales según su tipo de titularidad en la comuna de  Traiguén, según datos del Observatorio Cultural, Año 2021</v>
      </c>
      <c r="AF1026" t="e">
        <f>+Combinar1[[#This Row],[url]]&amp;Combinar1[[#This Row],[Complemento Link]]&amp;Combinar1[[#This Row],[id_fil_url 1]]&amp;#REF!&amp;#REF!</f>
        <v>#REF!</v>
      </c>
    </row>
    <row r="1027" spans="1:32" x14ac:dyDescent="0.3">
      <c r="A1027" s="22">
        <v>1</v>
      </c>
      <c r="B1027" s="22" t="s">
        <v>376</v>
      </c>
      <c r="C1027">
        <v>1</v>
      </c>
      <c r="D1027" s="22">
        <v>1</v>
      </c>
      <c r="E1027" s="22" t="s">
        <v>742</v>
      </c>
      <c r="F1027" s="22"/>
      <c r="G1027" s="22" t="s">
        <v>736</v>
      </c>
      <c r="H1027" s="22" t="s">
        <v>737</v>
      </c>
      <c r="I1027" s="22" t="s">
        <v>733</v>
      </c>
      <c r="K1027" s="22" t="s">
        <v>731</v>
      </c>
      <c r="L1027" s="22" t="s">
        <v>742</v>
      </c>
      <c r="M1027" s="22" t="s">
        <v>735</v>
      </c>
      <c r="N1027" s="22" t="s">
        <v>743</v>
      </c>
      <c r="O1027" s="22" t="s">
        <v>744</v>
      </c>
      <c r="P1027" s="22" t="s">
        <v>3859</v>
      </c>
      <c r="Q1027" t="s">
        <v>3864</v>
      </c>
      <c r="R1027" s="22" t="s">
        <v>734</v>
      </c>
      <c r="S1027" s="22" t="s">
        <v>3872</v>
      </c>
      <c r="T1027" s="22" t="s">
        <v>754</v>
      </c>
      <c r="U1027" s="22" t="s">
        <v>384</v>
      </c>
      <c r="V1027" s="22">
        <v>240</v>
      </c>
      <c r="W1027" s="22" t="s">
        <v>377</v>
      </c>
      <c r="X1027" s="22" t="s">
        <v>378</v>
      </c>
      <c r="Y1027" s="22" t="s">
        <v>236</v>
      </c>
      <c r="Z1027" s="22">
        <v>9211</v>
      </c>
      <c r="AA1027" s="22" t="s">
        <v>732</v>
      </c>
      <c r="AC1027" t="str">
        <f>+Combinar1[[#This Row],[Descripción Filtro URL 1]]</f>
        <v>Victoria</v>
      </c>
      <c r="AD1027" t="str">
        <f>+Combinar1[[#This Row],[titulo]]&amp;AC1027&amp;", "&amp;Combinar1[[#This Row],[temporalidad]]</f>
        <v>Cantidad de Espacios Culturales con Acceso para Discapacitados en la comuna de Victoria, Año 2021</v>
      </c>
      <c r="AE1027" t="str">
        <f>+Combinar1[[#This Row],[descripcion_larga]]&amp;AC1027&amp;", según datos del "&amp;Combinar1[[#This Row],[fuente]]&amp;", "&amp;Combinar1[[#This Row],[temporalidad]]</f>
        <v>Gráfico que muestra la cantidad de espacios culturales con o sin acceso para discapacitados en la comuna de Victoria, según datos del Observatorio Cultural, Año 2021</v>
      </c>
      <c r="AF1027" t="e">
        <f>+Combinar1[[#This Row],[url]]&amp;Combinar1[[#This Row],[Complemento Link]]&amp;Combinar1[[#This Row],[id_fil_url 1]]&amp;#REF!&amp;#REF!</f>
        <v>#REF!</v>
      </c>
    </row>
    <row r="1028" spans="1:32" x14ac:dyDescent="0.3">
      <c r="A1028" s="22">
        <v>1</v>
      </c>
      <c r="B1028" s="22" t="s">
        <v>376</v>
      </c>
      <c r="C1028">
        <v>2</v>
      </c>
      <c r="D1028" s="22">
        <v>2</v>
      </c>
      <c r="E1028" s="22" t="s">
        <v>746</v>
      </c>
      <c r="F1028" s="22"/>
      <c r="G1028" s="22" t="s">
        <v>738</v>
      </c>
      <c r="H1028" s="22" t="s">
        <v>737</v>
      </c>
      <c r="I1028" s="22" t="s">
        <v>733</v>
      </c>
      <c r="K1028" s="22" t="s">
        <v>731</v>
      </c>
      <c r="L1028" s="22" t="s">
        <v>746</v>
      </c>
      <c r="M1028" s="22" t="s">
        <v>735</v>
      </c>
      <c r="N1028" s="22" t="s">
        <v>743</v>
      </c>
      <c r="O1028" s="22" t="s">
        <v>744</v>
      </c>
      <c r="P1028" s="22" t="s">
        <v>3860</v>
      </c>
      <c r="Q1028" t="s">
        <v>5944</v>
      </c>
      <c r="R1028" s="22" t="s">
        <v>734</v>
      </c>
      <c r="S1028" s="22" t="s">
        <v>3871</v>
      </c>
      <c r="T1028" s="22" t="s">
        <v>755</v>
      </c>
      <c r="U1028" s="22" t="s">
        <v>384</v>
      </c>
      <c r="V1028" s="22">
        <v>240</v>
      </c>
      <c r="W1028" s="22" t="s">
        <v>377</v>
      </c>
      <c r="X1028" s="22" t="s">
        <v>378</v>
      </c>
      <c r="Y1028" s="22" t="s">
        <v>236</v>
      </c>
      <c r="Z1028" s="22">
        <v>9211</v>
      </c>
      <c r="AA1028" s="22" t="s">
        <v>732</v>
      </c>
      <c r="AC1028" t="str">
        <f>+Combinar1[[#This Row],[Descripción Filtro URL 1]]</f>
        <v>Victoria</v>
      </c>
      <c r="AD1028" t="str">
        <f>+Combinar1[[#This Row],[titulo]]&amp;AC1028&amp;", "&amp;Combinar1[[#This Row],[temporalidad]]</f>
        <v>Cantidad de Espacios Culturales por Tipo en la comuna de Victoria, Año 2021</v>
      </c>
      <c r="AE1028" t="str">
        <f>+Combinar1[[#This Row],[descripcion_larga]]&amp;AC1028&amp;", según datos del "&amp;Combinar1[[#This Row],[fuente]]&amp;", "&amp;Combinar1[[#This Row],[temporalidad]]</f>
        <v>Gráfico que muestra la cantidad de espacios culturales por tipo en la comuna de Victoria, según datos del Observatorio Cultural, Año 2021</v>
      </c>
      <c r="AF1028" t="e">
        <f>+Combinar1[[#This Row],[url]]&amp;Combinar1[[#This Row],[Complemento Link]]&amp;Combinar1[[#This Row],[id_fil_url 1]]&amp;#REF!&amp;#REF!</f>
        <v>#REF!</v>
      </c>
    </row>
    <row r="1029" spans="1:32" x14ac:dyDescent="0.3">
      <c r="A1029" s="22">
        <v>1</v>
      </c>
      <c r="B1029" s="22" t="s">
        <v>376</v>
      </c>
      <c r="C1029">
        <v>3</v>
      </c>
      <c r="D1029" s="22">
        <v>3</v>
      </c>
      <c r="E1029" s="22" t="s">
        <v>748</v>
      </c>
      <c r="F1029" s="22"/>
      <c r="G1029" s="22" t="s">
        <v>739</v>
      </c>
      <c r="H1029" s="22" t="s">
        <v>737</v>
      </c>
      <c r="I1029" s="22" t="s">
        <v>733</v>
      </c>
      <c r="K1029" s="22" t="s">
        <v>731</v>
      </c>
      <c r="L1029" s="22" t="s">
        <v>748</v>
      </c>
      <c r="M1029" s="22" t="s">
        <v>735</v>
      </c>
      <c r="N1029" s="22" t="s">
        <v>743</v>
      </c>
      <c r="O1029" s="22" t="s">
        <v>744</v>
      </c>
      <c r="P1029" s="22" t="s">
        <v>3863</v>
      </c>
      <c r="Q1029" t="s">
        <v>3866</v>
      </c>
      <c r="R1029" s="22" t="s">
        <v>734</v>
      </c>
      <c r="S1029" s="22" t="s">
        <v>3868</v>
      </c>
      <c r="T1029" s="22" t="s">
        <v>756</v>
      </c>
      <c r="U1029" s="22" t="s">
        <v>384</v>
      </c>
      <c r="V1029" s="22">
        <v>240</v>
      </c>
      <c r="W1029" s="22" t="s">
        <v>377</v>
      </c>
      <c r="X1029" s="22" t="s">
        <v>378</v>
      </c>
      <c r="Y1029" s="22" t="s">
        <v>236</v>
      </c>
      <c r="Z1029" s="22">
        <v>9211</v>
      </c>
      <c r="AA1029" s="22" t="s">
        <v>732</v>
      </c>
      <c r="AC1029" t="str">
        <f>+Combinar1[[#This Row],[Descripción Filtro URL 1]]</f>
        <v>Victoria</v>
      </c>
      <c r="AD1029" t="str">
        <f>+Combinar1[[#This Row],[titulo]]&amp;AC1029&amp;", "&amp;Combinar1[[#This Row],[temporalidad]]</f>
        <v>Cantidad de Espacios Culturales según su Estado de Mantención en la comuna de Victoria, Año 2021</v>
      </c>
      <c r="AE1029" t="str">
        <f>+Combinar1[[#This Row],[descripcion_larga]]&amp;AC1029&amp;", según datos del "&amp;Combinar1[[#This Row],[fuente]]&amp;", "&amp;Combinar1[[#This Row],[temporalidad]]</f>
        <v>Gráfico que muestra la cantidad de espacios culturales según su estado de mantención en la comuna de Victoria, según datos del Observatorio Cultural, Año 2021</v>
      </c>
      <c r="AF1029" t="e">
        <f>+Combinar1[[#This Row],[url]]&amp;Combinar1[[#This Row],[Complemento Link]]&amp;Combinar1[[#This Row],[id_fil_url 1]]&amp;#REF!&amp;#REF!</f>
        <v>#REF!</v>
      </c>
    </row>
    <row r="1030" spans="1:32" x14ac:dyDescent="0.3">
      <c r="A1030" s="22">
        <v>1</v>
      </c>
      <c r="B1030" s="22" t="s">
        <v>376</v>
      </c>
      <c r="C1030">
        <v>4</v>
      </c>
      <c r="D1030" s="22">
        <v>4</v>
      </c>
      <c r="E1030" s="22" t="s">
        <v>750</v>
      </c>
      <c r="F1030" s="22"/>
      <c r="G1030" s="22" t="s">
        <v>740</v>
      </c>
      <c r="H1030" s="22" t="s">
        <v>737</v>
      </c>
      <c r="I1030" s="22" t="s">
        <v>733</v>
      </c>
      <c r="K1030" s="22" t="s">
        <v>731</v>
      </c>
      <c r="L1030" s="22" t="s">
        <v>750</v>
      </c>
      <c r="M1030" s="22" t="s">
        <v>735</v>
      </c>
      <c r="N1030" s="22" t="s">
        <v>743</v>
      </c>
      <c r="O1030" s="22" t="s">
        <v>744</v>
      </c>
      <c r="P1030" s="22" t="s">
        <v>3861</v>
      </c>
      <c r="Q1030" t="s">
        <v>3867</v>
      </c>
      <c r="R1030" s="22" t="s">
        <v>734</v>
      </c>
      <c r="S1030" s="22" t="s">
        <v>3869</v>
      </c>
      <c r="T1030" s="22" t="s">
        <v>757</v>
      </c>
      <c r="U1030" s="22" t="s">
        <v>384</v>
      </c>
      <c r="V1030" s="22">
        <v>240</v>
      </c>
      <c r="W1030" s="22" t="s">
        <v>377</v>
      </c>
      <c r="X1030" s="22" t="s">
        <v>378</v>
      </c>
      <c r="Y1030" s="22" t="s">
        <v>236</v>
      </c>
      <c r="Z1030" s="22">
        <v>9211</v>
      </c>
      <c r="AA1030" s="22" t="s">
        <v>732</v>
      </c>
      <c r="AC1030" t="str">
        <f>+Combinar1[[#This Row],[Descripción Filtro URL 1]]</f>
        <v>Victoria</v>
      </c>
      <c r="AD1030" t="str">
        <f>+Combinar1[[#This Row],[titulo]]&amp;AC1030&amp;", "&amp;Combinar1[[#This Row],[temporalidad]]</f>
        <v>Cantidad de Espacios Culturales según su Fuente de Financiamiento en la comuna de Victoria, Año 2021</v>
      </c>
      <c r="AE1030" t="str">
        <f>+Combinar1[[#This Row],[descripcion_larga]]&amp;AC1030&amp;", según datos del "&amp;Combinar1[[#This Row],[fuente]]&amp;", "&amp;Combinar1[[#This Row],[temporalidad]]</f>
        <v>Gráfico que muestra la cantidad de espacios culturales según su fuente de financiamiento en la comuna de Victoria, según datos del Observatorio Cultural, Año 2021</v>
      </c>
      <c r="AF1030" t="e">
        <f>+Combinar1[[#This Row],[url]]&amp;Combinar1[[#This Row],[Complemento Link]]&amp;Combinar1[[#This Row],[id_fil_url 1]]&amp;#REF!&amp;#REF!</f>
        <v>#REF!</v>
      </c>
    </row>
    <row r="1031" spans="1:32" x14ac:dyDescent="0.3">
      <c r="A1031" s="22">
        <v>1</v>
      </c>
      <c r="B1031" s="22" t="s">
        <v>376</v>
      </c>
      <c r="C1031">
        <v>5</v>
      </c>
      <c r="D1031" s="22">
        <v>5</v>
      </c>
      <c r="E1031" s="22" t="s">
        <v>752</v>
      </c>
      <c r="F1031" s="22"/>
      <c r="G1031" s="22" t="s">
        <v>741</v>
      </c>
      <c r="H1031" s="22" t="s">
        <v>737</v>
      </c>
      <c r="I1031" s="22" t="s">
        <v>733</v>
      </c>
      <c r="K1031" s="22" t="s">
        <v>731</v>
      </c>
      <c r="L1031" s="22" t="s">
        <v>752</v>
      </c>
      <c r="M1031" s="22" t="s">
        <v>735</v>
      </c>
      <c r="N1031" s="22" t="s">
        <v>743</v>
      </c>
      <c r="O1031" s="22" t="s">
        <v>744</v>
      </c>
      <c r="P1031" s="22" t="s">
        <v>3862</v>
      </c>
      <c r="Q1031" t="s">
        <v>5943</v>
      </c>
      <c r="R1031" s="22" t="s">
        <v>734</v>
      </c>
      <c r="S1031" s="22" t="s">
        <v>3870</v>
      </c>
      <c r="T1031" s="22" t="s">
        <v>758</v>
      </c>
      <c r="U1031" s="22" t="s">
        <v>384</v>
      </c>
      <c r="V1031" s="22">
        <v>240</v>
      </c>
      <c r="W1031" s="22" t="s">
        <v>377</v>
      </c>
      <c r="X1031" s="22" t="s">
        <v>378</v>
      </c>
      <c r="Y1031" s="22" t="s">
        <v>236</v>
      </c>
      <c r="Z1031" s="22">
        <v>9211</v>
      </c>
      <c r="AA1031" s="22" t="s">
        <v>732</v>
      </c>
      <c r="AC1031" t="str">
        <f>+Combinar1[[#This Row],[Descripción Filtro URL 1]]</f>
        <v>Victoria</v>
      </c>
      <c r="AD1031" t="str">
        <f>+Combinar1[[#This Row],[titulo]]&amp;AC1031&amp;", "&amp;Combinar1[[#This Row],[temporalidad]]</f>
        <v>Cantidad de Espacios Culturales según su Tipo de Titularidad en la comuna de Victoria, Año 2021</v>
      </c>
      <c r="AE1031" t="str">
        <f>+Combinar1[[#This Row],[descripcion_larga]]&amp;AC1031&amp;", según datos del "&amp;Combinar1[[#This Row],[fuente]]&amp;", "&amp;Combinar1[[#This Row],[temporalidad]]</f>
        <v>Gráfico que muestra la cantidad de espacios culturales según su tipo de titularidad en la comuna de  Victoria, según datos del Observatorio Cultural, Año 2021</v>
      </c>
      <c r="AF1031" t="e">
        <f>+Combinar1[[#This Row],[url]]&amp;Combinar1[[#This Row],[Complemento Link]]&amp;Combinar1[[#This Row],[id_fil_url 1]]&amp;#REF!&amp;#REF!</f>
        <v>#REF!</v>
      </c>
    </row>
    <row r="1032" spans="1:32" x14ac:dyDescent="0.3">
      <c r="A1032" s="22">
        <v>1</v>
      </c>
      <c r="B1032" s="22" t="s">
        <v>376</v>
      </c>
      <c r="C1032">
        <v>1</v>
      </c>
      <c r="D1032" s="22">
        <v>1</v>
      </c>
      <c r="E1032" s="22" t="s">
        <v>742</v>
      </c>
      <c r="F1032" s="22"/>
      <c r="G1032" s="22" t="s">
        <v>736</v>
      </c>
      <c r="H1032" s="22" t="s">
        <v>737</v>
      </c>
      <c r="I1032" s="22" t="s">
        <v>733</v>
      </c>
      <c r="K1032" s="22" t="s">
        <v>731</v>
      </c>
      <c r="L1032" s="22" t="s">
        <v>742</v>
      </c>
      <c r="M1032" s="22" t="s">
        <v>735</v>
      </c>
      <c r="N1032" s="22" t="s">
        <v>743</v>
      </c>
      <c r="O1032" s="22" t="s">
        <v>744</v>
      </c>
      <c r="P1032" s="22" t="s">
        <v>3859</v>
      </c>
      <c r="Q1032" t="s">
        <v>3864</v>
      </c>
      <c r="R1032" s="22" t="s">
        <v>734</v>
      </c>
      <c r="S1032" s="22" t="s">
        <v>3872</v>
      </c>
      <c r="T1032" s="22" t="s">
        <v>754</v>
      </c>
      <c r="U1032" s="22" t="s">
        <v>384</v>
      </c>
      <c r="V1032" s="22">
        <v>240</v>
      </c>
      <c r="W1032" s="22" t="s">
        <v>377</v>
      </c>
      <c r="X1032" s="22" t="s">
        <v>378</v>
      </c>
      <c r="Y1032" s="22" t="s">
        <v>237</v>
      </c>
      <c r="Z1032" s="22">
        <v>10101</v>
      </c>
      <c r="AA1032" s="22" t="s">
        <v>732</v>
      </c>
      <c r="AC1032" t="str">
        <f>+Combinar1[[#This Row],[Descripción Filtro URL 1]]</f>
        <v>Puerto Montt</v>
      </c>
      <c r="AD1032" t="str">
        <f>+Combinar1[[#This Row],[titulo]]&amp;AC1032&amp;", "&amp;Combinar1[[#This Row],[temporalidad]]</f>
        <v>Cantidad de Espacios Culturales con Acceso para Discapacitados en la comuna de Puerto Montt, Año 2021</v>
      </c>
      <c r="AE1032" t="str">
        <f>+Combinar1[[#This Row],[descripcion_larga]]&amp;AC1032&amp;", según datos del "&amp;Combinar1[[#This Row],[fuente]]&amp;", "&amp;Combinar1[[#This Row],[temporalidad]]</f>
        <v>Gráfico que muestra la cantidad de espacios culturales con o sin acceso para discapacitados en la comuna de Puerto Montt, según datos del Observatorio Cultural, Año 2021</v>
      </c>
      <c r="AF1032" t="e">
        <f>+Combinar1[[#This Row],[url]]&amp;Combinar1[[#This Row],[Complemento Link]]&amp;Combinar1[[#This Row],[id_fil_url 1]]&amp;#REF!&amp;#REF!</f>
        <v>#REF!</v>
      </c>
    </row>
    <row r="1033" spans="1:32" x14ac:dyDescent="0.3">
      <c r="A1033" s="22">
        <v>1</v>
      </c>
      <c r="B1033" s="22" t="s">
        <v>376</v>
      </c>
      <c r="C1033">
        <v>2</v>
      </c>
      <c r="D1033" s="22">
        <v>2</v>
      </c>
      <c r="E1033" s="22" t="s">
        <v>746</v>
      </c>
      <c r="F1033" s="22"/>
      <c r="G1033" s="22" t="s">
        <v>738</v>
      </c>
      <c r="H1033" s="22" t="s">
        <v>737</v>
      </c>
      <c r="I1033" s="22" t="s">
        <v>733</v>
      </c>
      <c r="K1033" s="22" t="s">
        <v>731</v>
      </c>
      <c r="L1033" s="22" t="s">
        <v>746</v>
      </c>
      <c r="M1033" s="22" t="s">
        <v>735</v>
      </c>
      <c r="N1033" s="22" t="s">
        <v>743</v>
      </c>
      <c r="O1033" s="22" t="s">
        <v>744</v>
      </c>
      <c r="P1033" s="22" t="s">
        <v>3860</v>
      </c>
      <c r="Q1033" t="s">
        <v>5944</v>
      </c>
      <c r="R1033" s="22" t="s">
        <v>734</v>
      </c>
      <c r="S1033" s="22" t="s">
        <v>3871</v>
      </c>
      <c r="T1033" s="22" t="s">
        <v>755</v>
      </c>
      <c r="U1033" s="22" t="s">
        <v>384</v>
      </c>
      <c r="V1033" s="22">
        <v>240</v>
      </c>
      <c r="W1033" s="22" t="s">
        <v>377</v>
      </c>
      <c r="X1033" s="22" t="s">
        <v>378</v>
      </c>
      <c r="Y1033" s="22" t="s">
        <v>237</v>
      </c>
      <c r="Z1033" s="22">
        <v>10101</v>
      </c>
      <c r="AA1033" s="22" t="s">
        <v>732</v>
      </c>
      <c r="AC1033" t="str">
        <f>+Combinar1[[#This Row],[Descripción Filtro URL 1]]</f>
        <v>Puerto Montt</v>
      </c>
      <c r="AD1033" t="str">
        <f>+Combinar1[[#This Row],[titulo]]&amp;AC1033&amp;", "&amp;Combinar1[[#This Row],[temporalidad]]</f>
        <v>Cantidad de Espacios Culturales por Tipo en la comuna de Puerto Montt, Año 2021</v>
      </c>
      <c r="AE1033" t="str">
        <f>+Combinar1[[#This Row],[descripcion_larga]]&amp;AC1033&amp;", según datos del "&amp;Combinar1[[#This Row],[fuente]]&amp;", "&amp;Combinar1[[#This Row],[temporalidad]]</f>
        <v>Gráfico que muestra la cantidad de espacios culturales por tipo en la comuna de Puerto Montt, según datos del Observatorio Cultural, Año 2021</v>
      </c>
      <c r="AF1033" t="e">
        <f>+Combinar1[[#This Row],[url]]&amp;Combinar1[[#This Row],[Complemento Link]]&amp;Combinar1[[#This Row],[id_fil_url 1]]&amp;#REF!&amp;#REF!</f>
        <v>#REF!</v>
      </c>
    </row>
    <row r="1034" spans="1:32" x14ac:dyDescent="0.3">
      <c r="A1034" s="22">
        <v>1</v>
      </c>
      <c r="B1034" s="22" t="s">
        <v>376</v>
      </c>
      <c r="C1034">
        <v>3</v>
      </c>
      <c r="D1034" s="22">
        <v>3</v>
      </c>
      <c r="E1034" s="22" t="s">
        <v>748</v>
      </c>
      <c r="F1034" s="22"/>
      <c r="G1034" s="22" t="s">
        <v>739</v>
      </c>
      <c r="H1034" s="22" t="s">
        <v>737</v>
      </c>
      <c r="I1034" s="22" t="s">
        <v>733</v>
      </c>
      <c r="K1034" s="22" t="s">
        <v>731</v>
      </c>
      <c r="L1034" s="22" t="s">
        <v>748</v>
      </c>
      <c r="M1034" s="22" t="s">
        <v>735</v>
      </c>
      <c r="N1034" s="22" t="s">
        <v>743</v>
      </c>
      <c r="O1034" s="22" t="s">
        <v>744</v>
      </c>
      <c r="P1034" s="22" t="s">
        <v>3863</v>
      </c>
      <c r="Q1034" t="s">
        <v>3866</v>
      </c>
      <c r="R1034" s="22" t="s">
        <v>734</v>
      </c>
      <c r="S1034" s="22" t="s">
        <v>3868</v>
      </c>
      <c r="T1034" s="22" t="s">
        <v>756</v>
      </c>
      <c r="U1034" s="22" t="s">
        <v>384</v>
      </c>
      <c r="V1034" s="22">
        <v>240</v>
      </c>
      <c r="W1034" s="22" t="s">
        <v>377</v>
      </c>
      <c r="X1034" s="22" t="s">
        <v>378</v>
      </c>
      <c r="Y1034" s="22" t="s">
        <v>237</v>
      </c>
      <c r="Z1034" s="22">
        <v>10101</v>
      </c>
      <c r="AA1034" s="22" t="s">
        <v>732</v>
      </c>
      <c r="AC1034" t="str">
        <f>+Combinar1[[#This Row],[Descripción Filtro URL 1]]</f>
        <v>Puerto Montt</v>
      </c>
      <c r="AD1034" t="str">
        <f>+Combinar1[[#This Row],[titulo]]&amp;AC1034&amp;", "&amp;Combinar1[[#This Row],[temporalidad]]</f>
        <v>Cantidad de Espacios Culturales según su Estado de Mantención en la comuna de Puerto Montt, Año 2021</v>
      </c>
      <c r="AE1034" t="str">
        <f>+Combinar1[[#This Row],[descripcion_larga]]&amp;AC1034&amp;", según datos del "&amp;Combinar1[[#This Row],[fuente]]&amp;", "&amp;Combinar1[[#This Row],[temporalidad]]</f>
        <v>Gráfico que muestra la cantidad de espacios culturales según su estado de mantención en la comuna de Puerto Montt, según datos del Observatorio Cultural, Año 2021</v>
      </c>
      <c r="AF1034" t="e">
        <f>+Combinar1[[#This Row],[url]]&amp;Combinar1[[#This Row],[Complemento Link]]&amp;Combinar1[[#This Row],[id_fil_url 1]]&amp;#REF!&amp;#REF!</f>
        <v>#REF!</v>
      </c>
    </row>
    <row r="1035" spans="1:32" x14ac:dyDescent="0.3">
      <c r="A1035" s="22">
        <v>1</v>
      </c>
      <c r="B1035" s="22" t="s">
        <v>376</v>
      </c>
      <c r="C1035">
        <v>4</v>
      </c>
      <c r="D1035" s="22">
        <v>4</v>
      </c>
      <c r="E1035" s="22" t="s">
        <v>750</v>
      </c>
      <c r="F1035" s="22"/>
      <c r="G1035" s="22" t="s">
        <v>740</v>
      </c>
      <c r="H1035" s="22" t="s">
        <v>737</v>
      </c>
      <c r="I1035" s="22" t="s">
        <v>733</v>
      </c>
      <c r="K1035" s="22" t="s">
        <v>731</v>
      </c>
      <c r="L1035" s="22" t="s">
        <v>750</v>
      </c>
      <c r="M1035" s="22" t="s">
        <v>735</v>
      </c>
      <c r="N1035" s="22" t="s">
        <v>743</v>
      </c>
      <c r="O1035" s="22" t="s">
        <v>744</v>
      </c>
      <c r="P1035" s="22" t="s">
        <v>3861</v>
      </c>
      <c r="Q1035" t="s">
        <v>3867</v>
      </c>
      <c r="R1035" s="22" t="s">
        <v>734</v>
      </c>
      <c r="S1035" s="22" t="s">
        <v>3869</v>
      </c>
      <c r="T1035" s="22" t="s">
        <v>757</v>
      </c>
      <c r="U1035" s="22" t="s">
        <v>384</v>
      </c>
      <c r="V1035" s="22">
        <v>240</v>
      </c>
      <c r="W1035" s="22" t="s">
        <v>377</v>
      </c>
      <c r="X1035" s="22" t="s">
        <v>378</v>
      </c>
      <c r="Y1035" s="22" t="s">
        <v>237</v>
      </c>
      <c r="Z1035" s="22">
        <v>10101</v>
      </c>
      <c r="AA1035" s="22" t="s">
        <v>732</v>
      </c>
      <c r="AC1035" t="str">
        <f>+Combinar1[[#This Row],[Descripción Filtro URL 1]]</f>
        <v>Puerto Montt</v>
      </c>
      <c r="AD1035" t="str">
        <f>+Combinar1[[#This Row],[titulo]]&amp;AC1035&amp;", "&amp;Combinar1[[#This Row],[temporalidad]]</f>
        <v>Cantidad de Espacios Culturales según su Fuente de Financiamiento en la comuna de Puerto Montt, Año 2021</v>
      </c>
      <c r="AE1035" t="str">
        <f>+Combinar1[[#This Row],[descripcion_larga]]&amp;AC1035&amp;", según datos del "&amp;Combinar1[[#This Row],[fuente]]&amp;", "&amp;Combinar1[[#This Row],[temporalidad]]</f>
        <v>Gráfico que muestra la cantidad de espacios culturales según su fuente de financiamiento en la comuna de Puerto Montt, según datos del Observatorio Cultural, Año 2021</v>
      </c>
      <c r="AF1035" t="e">
        <f>+Combinar1[[#This Row],[url]]&amp;Combinar1[[#This Row],[Complemento Link]]&amp;Combinar1[[#This Row],[id_fil_url 1]]&amp;#REF!&amp;#REF!</f>
        <v>#REF!</v>
      </c>
    </row>
    <row r="1036" spans="1:32" x14ac:dyDescent="0.3">
      <c r="A1036" s="22">
        <v>1</v>
      </c>
      <c r="B1036" s="22" t="s">
        <v>376</v>
      </c>
      <c r="C1036">
        <v>5</v>
      </c>
      <c r="D1036" s="22">
        <v>5</v>
      </c>
      <c r="E1036" s="22" t="s">
        <v>752</v>
      </c>
      <c r="F1036" s="22"/>
      <c r="G1036" s="22" t="s">
        <v>741</v>
      </c>
      <c r="H1036" s="22" t="s">
        <v>737</v>
      </c>
      <c r="I1036" s="22" t="s">
        <v>733</v>
      </c>
      <c r="K1036" s="22" t="s">
        <v>731</v>
      </c>
      <c r="L1036" s="22" t="s">
        <v>752</v>
      </c>
      <c r="M1036" s="22" t="s">
        <v>735</v>
      </c>
      <c r="N1036" s="22" t="s">
        <v>743</v>
      </c>
      <c r="O1036" s="22" t="s">
        <v>744</v>
      </c>
      <c r="P1036" s="22" t="s">
        <v>3862</v>
      </c>
      <c r="Q1036" t="s">
        <v>5943</v>
      </c>
      <c r="R1036" s="22" t="s">
        <v>734</v>
      </c>
      <c r="S1036" s="22" t="s">
        <v>3870</v>
      </c>
      <c r="T1036" s="22" t="s">
        <v>758</v>
      </c>
      <c r="U1036" s="22" t="s">
        <v>384</v>
      </c>
      <c r="V1036" s="22">
        <v>240</v>
      </c>
      <c r="W1036" s="22" t="s">
        <v>377</v>
      </c>
      <c r="X1036" s="22" t="s">
        <v>378</v>
      </c>
      <c r="Y1036" s="22" t="s">
        <v>237</v>
      </c>
      <c r="Z1036" s="22">
        <v>10101</v>
      </c>
      <c r="AA1036" s="22" t="s">
        <v>732</v>
      </c>
      <c r="AC1036" t="str">
        <f>+Combinar1[[#This Row],[Descripción Filtro URL 1]]</f>
        <v>Puerto Montt</v>
      </c>
      <c r="AD1036" t="str">
        <f>+Combinar1[[#This Row],[titulo]]&amp;AC1036&amp;", "&amp;Combinar1[[#This Row],[temporalidad]]</f>
        <v>Cantidad de Espacios Culturales según su Tipo de Titularidad en la comuna de Puerto Montt, Año 2021</v>
      </c>
      <c r="AE1036" t="str">
        <f>+Combinar1[[#This Row],[descripcion_larga]]&amp;AC1036&amp;", según datos del "&amp;Combinar1[[#This Row],[fuente]]&amp;", "&amp;Combinar1[[#This Row],[temporalidad]]</f>
        <v>Gráfico que muestra la cantidad de espacios culturales según su tipo de titularidad en la comuna de  Puerto Montt, según datos del Observatorio Cultural, Año 2021</v>
      </c>
      <c r="AF1036" t="e">
        <f>+Combinar1[[#This Row],[url]]&amp;Combinar1[[#This Row],[Complemento Link]]&amp;Combinar1[[#This Row],[id_fil_url 1]]&amp;#REF!&amp;#REF!</f>
        <v>#REF!</v>
      </c>
    </row>
    <row r="1037" spans="1:32" x14ac:dyDescent="0.3">
      <c r="A1037" s="22">
        <v>1</v>
      </c>
      <c r="B1037" s="22" t="s">
        <v>376</v>
      </c>
      <c r="C1037">
        <v>1</v>
      </c>
      <c r="D1037" s="22">
        <v>1</v>
      </c>
      <c r="E1037" s="22" t="s">
        <v>742</v>
      </c>
      <c r="F1037" s="22"/>
      <c r="G1037" s="22" t="s">
        <v>736</v>
      </c>
      <c r="H1037" s="22" t="s">
        <v>737</v>
      </c>
      <c r="I1037" s="22" t="s">
        <v>733</v>
      </c>
      <c r="K1037" s="22" t="s">
        <v>731</v>
      </c>
      <c r="L1037" s="22" t="s">
        <v>742</v>
      </c>
      <c r="M1037" s="22" t="s">
        <v>735</v>
      </c>
      <c r="N1037" s="22" t="s">
        <v>743</v>
      </c>
      <c r="O1037" s="22" t="s">
        <v>744</v>
      </c>
      <c r="P1037" s="22" t="s">
        <v>3859</v>
      </c>
      <c r="Q1037" t="s">
        <v>3864</v>
      </c>
      <c r="R1037" s="22" t="s">
        <v>734</v>
      </c>
      <c r="S1037" s="22" t="s">
        <v>3872</v>
      </c>
      <c r="T1037" s="22" t="s">
        <v>754</v>
      </c>
      <c r="U1037" s="22" t="s">
        <v>384</v>
      </c>
      <c r="V1037" s="22">
        <v>240</v>
      </c>
      <c r="W1037" s="22" t="s">
        <v>377</v>
      </c>
      <c r="X1037" s="22" t="s">
        <v>378</v>
      </c>
      <c r="Y1037" s="22" t="s">
        <v>238</v>
      </c>
      <c r="Z1037" s="22">
        <v>10102</v>
      </c>
      <c r="AA1037" s="22" t="s">
        <v>732</v>
      </c>
    </row>
    <row r="1038" spans="1:32" x14ac:dyDescent="0.3">
      <c r="A1038" s="22">
        <v>1</v>
      </c>
      <c r="B1038" s="22" t="s">
        <v>376</v>
      </c>
      <c r="C1038">
        <v>2</v>
      </c>
      <c r="D1038" s="22">
        <v>2</v>
      </c>
      <c r="E1038" s="22" t="s">
        <v>746</v>
      </c>
      <c r="F1038" s="22"/>
      <c r="G1038" s="22" t="s">
        <v>738</v>
      </c>
      <c r="H1038" s="22" t="s">
        <v>737</v>
      </c>
      <c r="I1038" s="22" t="s">
        <v>733</v>
      </c>
      <c r="K1038" s="22" t="s">
        <v>731</v>
      </c>
      <c r="L1038" s="22" t="s">
        <v>746</v>
      </c>
      <c r="M1038" s="22" t="s">
        <v>735</v>
      </c>
      <c r="N1038" s="22" t="s">
        <v>743</v>
      </c>
      <c r="O1038" s="22" t="s">
        <v>744</v>
      </c>
      <c r="P1038" s="22" t="s">
        <v>3860</v>
      </c>
      <c r="Q1038" t="s">
        <v>5944</v>
      </c>
      <c r="R1038" s="22" t="s">
        <v>734</v>
      </c>
      <c r="S1038" s="22" t="s">
        <v>3871</v>
      </c>
      <c r="T1038" s="22" t="s">
        <v>755</v>
      </c>
      <c r="U1038" s="22" t="s">
        <v>384</v>
      </c>
      <c r="V1038" s="22">
        <v>240</v>
      </c>
      <c r="W1038" s="22" t="s">
        <v>377</v>
      </c>
      <c r="X1038" s="22" t="s">
        <v>378</v>
      </c>
      <c r="Y1038" s="22" t="s">
        <v>238</v>
      </c>
      <c r="Z1038" s="22">
        <v>10102</v>
      </c>
      <c r="AA1038" s="22" t="s">
        <v>732</v>
      </c>
    </row>
    <row r="1039" spans="1:32" x14ac:dyDescent="0.3">
      <c r="A1039" s="22">
        <v>1</v>
      </c>
      <c r="B1039" s="22" t="s">
        <v>376</v>
      </c>
      <c r="C1039">
        <v>3</v>
      </c>
      <c r="D1039" s="22">
        <v>3</v>
      </c>
      <c r="E1039" s="22" t="s">
        <v>748</v>
      </c>
      <c r="F1039" s="22"/>
      <c r="G1039" s="22" t="s">
        <v>739</v>
      </c>
      <c r="H1039" s="22" t="s">
        <v>737</v>
      </c>
      <c r="I1039" s="22" t="s">
        <v>733</v>
      </c>
      <c r="K1039" s="22" t="s">
        <v>731</v>
      </c>
      <c r="L1039" s="22" t="s">
        <v>748</v>
      </c>
      <c r="M1039" s="22" t="s">
        <v>735</v>
      </c>
      <c r="N1039" s="22" t="s">
        <v>743</v>
      </c>
      <c r="O1039" s="22" t="s">
        <v>744</v>
      </c>
      <c r="P1039" s="22" t="s">
        <v>3863</v>
      </c>
      <c r="Q1039" t="s">
        <v>3866</v>
      </c>
      <c r="R1039" s="22" t="s">
        <v>734</v>
      </c>
      <c r="S1039" s="22" t="s">
        <v>3868</v>
      </c>
      <c r="T1039" s="22" t="s">
        <v>756</v>
      </c>
      <c r="U1039" s="22" t="s">
        <v>384</v>
      </c>
      <c r="V1039" s="22">
        <v>240</v>
      </c>
      <c r="W1039" s="22" t="s">
        <v>377</v>
      </c>
      <c r="X1039" s="22" t="s">
        <v>378</v>
      </c>
      <c r="Y1039" s="22" t="s">
        <v>238</v>
      </c>
      <c r="Z1039" s="22">
        <v>10102</v>
      </c>
      <c r="AA1039" s="22" t="s">
        <v>732</v>
      </c>
    </row>
    <row r="1040" spans="1:32" x14ac:dyDescent="0.3">
      <c r="A1040" s="22">
        <v>1</v>
      </c>
      <c r="B1040" s="22" t="s">
        <v>376</v>
      </c>
      <c r="C1040">
        <v>4</v>
      </c>
      <c r="D1040" s="22">
        <v>4</v>
      </c>
      <c r="E1040" s="22" t="s">
        <v>750</v>
      </c>
      <c r="F1040" s="22"/>
      <c r="G1040" s="22" t="s">
        <v>740</v>
      </c>
      <c r="H1040" s="22" t="s">
        <v>737</v>
      </c>
      <c r="I1040" s="22" t="s">
        <v>733</v>
      </c>
      <c r="K1040" s="22" t="s">
        <v>731</v>
      </c>
      <c r="L1040" s="22" t="s">
        <v>750</v>
      </c>
      <c r="M1040" s="22" t="s">
        <v>735</v>
      </c>
      <c r="N1040" s="22" t="s">
        <v>743</v>
      </c>
      <c r="O1040" s="22" t="s">
        <v>744</v>
      </c>
      <c r="P1040" s="22" t="s">
        <v>3861</v>
      </c>
      <c r="Q1040" t="s">
        <v>3867</v>
      </c>
      <c r="R1040" s="22" t="s">
        <v>734</v>
      </c>
      <c r="S1040" s="22" t="s">
        <v>3869</v>
      </c>
      <c r="T1040" s="22" t="s">
        <v>757</v>
      </c>
      <c r="U1040" s="22" t="s">
        <v>384</v>
      </c>
      <c r="V1040" s="22">
        <v>240</v>
      </c>
      <c r="W1040" s="22" t="s">
        <v>377</v>
      </c>
      <c r="X1040" s="22" t="s">
        <v>378</v>
      </c>
      <c r="Y1040" s="22" t="s">
        <v>238</v>
      </c>
      <c r="Z1040" s="22">
        <v>10102</v>
      </c>
      <c r="AA1040" s="22" t="s">
        <v>732</v>
      </c>
    </row>
    <row r="1041" spans="1:27" x14ac:dyDescent="0.3">
      <c r="A1041" s="22">
        <v>1</v>
      </c>
      <c r="B1041" s="22" t="s">
        <v>376</v>
      </c>
      <c r="C1041">
        <v>5</v>
      </c>
      <c r="D1041" s="22">
        <v>5</v>
      </c>
      <c r="E1041" s="22" t="s">
        <v>752</v>
      </c>
      <c r="F1041" s="22"/>
      <c r="G1041" s="22" t="s">
        <v>741</v>
      </c>
      <c r="H1041" s="22" t="s">
        <v>737</v>
      </c>
      <c r="I1041" s="22" t="s">
        <v>733</v>
      </c>
      <c r="K1041" s="22" t="s">
        <v>731</v>
      </c>
      <c r="L1041" s="22" t="s">
        <v>752</v>
      </c>
      <c r="M1041" s="22" t="s">
        <v>735</v>
      </c>
      <c r="N1041" s="22" t="s">
        <v>743</v>
      </c>
      <c r="O1041" s="22" t="s">
        <v>744</v>
      </c>
      <c r="P1041" s="22" t="s">
        <v>3862</v>
      </c>
      <c r="Q1041" t="s">
        <v>5943</v>
      </c>
      <c r="R1041" s="22" t="s">
        <v>734</v>
      </c>
      <c r="S1041" s="22" t="s">
        <v>3870</v>
      </c>
      <c r="T1041" s="22" t="s">
        <v>758</v>
      </c>
      <c r="U1041" s="22" t="s">
        <v>384</v>
      </c>
      <c r="V1041" s="22">
        <v>240</v>
      </c>
      <c r="W1041" s="22" t="s">
        <v>377</v>
      </c>
      <c r="X1041" s="22" t="s">
        <v>378</v>
      </c>
      <c r="Y1041" s="22" t="s">
        <v>238</v>
      </c>
      <c r="Z1041" s="22">
        <v>10102</v>
      </c>
      <c r="AA1041" s="22" t="s">
        <v>732</v>
      </c>
    </row>
    <row r="1042" spans="1:27" x14ac:dyDescent="0.3">
      <c r="A1042" s="22">
        <v>1</v>
      </c>
      <c r="B1042" s="22" t="s">
        <v>376</v>
      </c>
      <c r="C1042">
        <v>1</v>
      </c>
      <c r="D1042" s="22">
        <v>1</v>
      </c>
      <c r="E1042" s="22" t="s">
        <v>742</v>
      </c>
      <c r="F1042" s="22"/>
      <c r="G1042" s="22" t="s">
        <v>736</v>
      </c>
      <c r="H1042" s="22" t="s">
        <v>737</v>
      </c>
      <c r="I1042" s="22" t="s">
        <v>733</v>
      </c>
      <c r="K1042" s="22" t="s">
        <v>731</v>
      </c>
      <c r="L1042" s="22" t="s">
        <v>742</v>
      </c>
      <c r="M1042" s="22" t="s">
        <v>735</v>
      </c>
      <c r="N1042" s="22" t="s">
        <v>743</v>
      </c>
      <c r="O1042" s="22" t="s">
        <v>744</v>
      </c>
      <c r="P1042" s="22" t="s">
        <v>3859</v>
      </c>
      <c r="Q1042" t="s">
        <v>3864</v>
      </c>
      <c r="R1042" s="22" t="s">
        <v>734</v>
      </c>
      <c r="S1042" s="22" t="s">
        <v>3872</v>
      </c>
      <c r="T1042" s="22" t="s">
        <v>754</v>
      </c>
      <c r="U1042" s="22" t="s">
        <v>384</v>
      </c>
      <c r="V1042" s="22">
        <v>240</v>
      </c>
      <c r="W1042" s="22" t="s">
        <v>377</v>
      </c>
      <c r="X1042" s="22" t="s">
        <v>378</v>
      </c>
      <c r="Y1042" s="22" t="s">
        <v>239</v>
      </c>
      <c r="Z1042" s="22">
        <v>10103</v>
      </c>
      <c r="AA1042" s="22" t="s">
        <v>732</v>
      </c>
    </row>
    <row r="1043" spans="1:27" x14ac:dyDescent="0.3">
      <c r="A1043" s="22">
        <v>1</v>
      </c>
      <c r="B1043" s="22" t="s">
        <v>376</v>
      </c>
      <c r="C1043">
        <v>2</v>
      </c>
      <c r="D1043" s="22">
        <v>2</v>
      </c>
      <c r="E1043" s="22" t="s">
        <v>746</v>
      </c>
      <c r="F1043" s="22"/>
      <c r="G1043" s="22" t="s">
        <v>738</v>
      </c>
      <c r="H1043" s="22" t="s">
        <v>737</v>
      </c>
      <c r="I1043" s="22" t="s">
        <v>733</v>
      </c>
      <c r="K1043" s="22" t="s">
        <v>731</v>
      </c>
      <c r="L1043" s="22" t="s">
        <v>746</v>
      </c>
      <c r="M1043" s="22" t="s">
        <v>735</v>
      </c>
      <c r="N1043" s="22" t="s">
        <v>743</v>
      </c>
      <c r="O1043" s="22" t="s">
        <v>744</v>
      </c>
      <c r="P1043" s="22" t="s">
        <v>3860</v>
      </c>
      <c r="Q1043" t="s">
        <v>5944</v>
      </c>
      <c r="R1043" s="22" t="s">
        <v>734</v>
      </c>
      <c r="S1043" s="22" t="s">
        <v>3871</v>
      </c>
      <c r="T1043" s="22" t="s">
        <v>755</v>
      </c>
      <c r="U1043" s="22" t="s">
        <v>384</v>
      </c>
      <c r="V1043" s="22">
        <v>240</v>
      </c>
      <c r="W1043" s="22" t="s">
        <v>377</v>
      </c>
      <c r="X1043" s="22" t="s">
        <v>378</v>
      </c>
      <c r="Y1043" s="22" t="s">
        <v>239</v>
      </c>
      <c r="Z1043" s="22">
        <v>10103</v>
      </c>
      <c r="AA1043" s="22" t="s">
        <v>732</v>
      </c>
    </row>
    <row r="1044" spans="1:27" x14ac:dyDescent="0.3">
      <c r="A1044" s="22">
        <v>1</v>
      </c>
      <c r="B1044" s="22" t="s">
        <v>376</v>
      </c>
      <c r="C1044">
        <v>3</v>
      </c>
      <c r="D1044" s="22">
        <v>3</v>
      </c>
      <c r="E1044" s="22" t="s">
        <v>748</v>
      </c>
      <c r="F1044" s="22"/>
      <c r="G1044" s="22" t="s">
        <v>739</v>
      </c>
      <c r="H1044" s="22" t="s">
        <v>737</v>
      </c>
      <c r="I1044" s="22" t="s">
        <v>733</v>
      </c>
      <c r="K1044" s="22" t="s">
        <v>731</v>
      </c>
      <c r="L1044" s="22" t="s">
        <v>748</v>
      </c>
      <c r="M1044" s="22" t="s">
        <v>735</v>
      </c>
      <c r="N1044" s="22" t="s">
        <v>743</v>
      </c>
      <c r="O1044" s="22" t="s">
        <v>744</v>
      </c>
      <c r="P1044" s="22" t="s">
        <v>3863</v>
      </c>
      <c r="Q1044" t="s">
        <v>3866</v>
      </c>
      <c r="R1044" s="22" t="s">
        <v>734</v>
      </c>
      <c r="S1044" s="22" t="s">
        <v>3868</v>
      </c>
      <c r="T1044" s="22" t="s">
        <v>756</v>
      </c>
      <c r="U1044" s="22" t="s">
        <v>384</v>
      </c>
      <c r="V1044" s="22">
        <v>240</v>
      </c>
      <c r="W1044" s="22" t="s">
        <v>377</v>
      </c>
      <c r="X1044" s="22" t="s">
        <v>378</v>
      </c>
      <c r="Y1044" s="22" t="s">
        <v>239</v>
      </c>
      <c r="Z1044" s="22">
        <v>10103</v>
      </c>
      <c r="AA1044" s="22" t="s">
        <v>732</v>
      </c>
    </row>
    <row r="1045" spans="1:27" x14ac:dyDescent="0.3">
      <c r="A1045" s="22">
        <v>1</v>
      </c>
      <c r="B1045" s="22" t="s">
        <v>376</v>
      </c>
      <c r="C1045">
        <v>4</v>
      </c>
      <c r="D1045" s="22">
        <v>4</v>
      </c>
      <c r="E1045" s="22" t="s">
        <v>750</v>
      </c>
      <c r="F1045" s="22"/>
      <c r="G1045" s="22" t="s">
        <v>740</v>
      </c>
      <c r="H1045" s="22" t="s">
        <v>737</v>
      </c>
      <c r="I1045" s="22" t="s">
        <v>733</v>
      </c>
      <c r="K1045" s="22" t="s">
        <v>731</v>
      </c>
      <c r="L1045" s="22" t="s">
        <v>750</v>
      </c>
      <c r="M1045" s="22" t="s">
        <v>735</v>
      </c>
      <c r="N1045" s="22" t="s">
        <v>743</v>
      </c>
      <c r="O1045" s="22" t="s">
        <v>744</v>
      </c>
      <c r="P1045" s="22" t="s">
        <v>3861</v>
      </c>
      <c r="Q1045" t="s">
        <v>3867</v>
      </c>
      <c r="R1045" s="22" t="s">
        <v>734</v>
      </c>
      <c r="S1045" s="22" t="s">
        <v>3869</v>
      </c>
      <c r="T1045" s="22" t="s">
        <v>757</v>
      </c>
      <c r="U1045" s="22" t="s">
        <v>384</v>
      </c>
      <c r="V1045" s="22">
        <v>240</v>
      </c>
      <c r="W1045" s="22" t="s">
        <v>377</v>
      </c>
      <c r="X1045" s="22" t="s">
        <v>378</v>
      </c>
      <c r="Y1045" s="22" t="s">
        <v>239</v>
      </c>
      <c r="Z1045" s="22">
        <v>10103</v>
      </c>
      <c r="AA1045" s="22" t="s">
        <v>732</v>
      </c>
    </row>
    <row r="1046" spans="1:27" x14ac:dyDescent="0.3">
      <c r="A1046" s="22">
        <v>1</v>
      </c>
      <c r="B1046" s="22" t="s">
        <v>376</v>
      </c>
      <c r="C1046">
        <v>5</v>
      </c>
      <c r="D1046" s="22">
        <v>5</v>
      </c>
      <c r="E1046" s="22" t="s">
        <v>752</v>
      </c>
      <c r="F1046" s="22"/>
      <c r="G1046" s="22" t="s">
        <v>741</v>
      </c>
      <c r="H1046" s="22" t="s">
        <v>737</v>
      </c>
      <c r="I1046" s="22" t="s">
        <v>733</v>
      </c>
      <c r="K1046" s="22" t="s">
        <v>731</v>
      </c>
      <c r="L1046" s="22" t="s">
        <v>752</v>
      </c>
      <c r="M1046" s="22" t="s">
        <v>735</v>
      </c>
      <c r="N1046" s="22" t="s">
        <v>743</v>
      </c>
      <c r="O1046" s="22" t="s">
        <v>744</v>
      </c>
      <c r="P1046" s="22" t="s">
        <v>3862</v>
      </c>
      <c r="Q1046" t="s">
        <v>5943</v>
      </c>
      <c r="R1046" s="22" t="s">
        <v>734</v>
      </c>
      <c r="S1046" s="22" t="s">
        <v>3870</v>
      </c>
      <c r="T1046" s="22" t="s">
        <v>758</v>
      </c>
      <c r="U1046" s="22" t="s">
        <v>384</v>
      </c>
      <c r="V1046" s="22">
        <v>240</v>
      </c>
      <c r="W1046" s="22" t="s">
        <v>377</v>
      </c>
      <c r="X1046" s="22" t="s">
        <v>378</v>
      </c>
      <c r="Y1046" s="22" t="s">
        <v>239</v>
      </c>
      <c r="Z1046" s="22">
        <v>10103</v>
      </c>
      <c r="AA1046" s="22" t="s">
        <v>732</v>
      </c>
    </row>
    <row r="1047" spans="1:27" x14ac:dyDescent="0.3">
      <c r="A1047" s="22">
        <v>1</v>
      </c>
      <c r="B1047" s="22" t="s">
        <v>376</v>
      </c>
      <c r="C1047">
        <v>1</v>
      </c>
      <c r="D1047" s="22">
        <v>1</v>
      </c>
      <c r="E1047" s="22" t="s">
        <v>742</v>
      </c>
      <c r="F1047" s="22"/>
      <c r="G1047" s="22" t="s">
        <v>736</v>
      </c>
      <c r="H1047" s="22" t="s">
        <v>737</v>
      </c>
      <c r="I1047" s="22" t="s">
        <v>733</v>
      </c>
      <c r="K1047" s="22" t="s">
        <v>731</v>
      </c>
      <c r="L1047" s="22" t="s">
        <v>742</v>
      </c>
      <c r="M1047" s="22" t="s">
        <v>735</v>
      </c>
      <c r="N1047" s="22" t="s">
        <v>743</v>
      </c>
      <c r="O1047" s="22" t="s">
        <v>744</v>
      </c>
      <c r="P1047" s="22" t="s">
        <v>3859</v>
      </c>
      <c r="Q1047" t="s">
        <v>3864</v>
      </c>
      <c r="R1047" s="22" t="s">
        <v>734</v>
      </c>
      <c r="S1047" s="22" t="s">
        <v>3872</v>
      </c>
      <c r="T1047" s="22" t="s">
        <v>754</v>
      </c>
      <c r="U1047" s="22" t="s">
        <v>384</v>
      </c>
      <c r="V1047" s="22">
        <v>240</v>
      </c>
      <c r="W1047" s="22" t="s">
        <v>377</v>
      </c>
      <c r="X1047" s="22" t="s">
        <v>378</v>
      </c>
      <c r="Y1047" s="22" t="s">
        <v>240</v>
      </c>
      <c r="Z1047" s="22">
        <v>10104</v>
      </c>
      <c r="AA1047" s="22" t="s">
        <v>732</v>
      </c>
    </row>
    <row r="1048" spans="1:27" x14ac:dyDescent="0.3">
      <c r="A1048" s="22">
        <v>1</v>
      </c>
      <c r="B1048" s="22" t="s">
        <v>376</v>
      </c>
      <c r="C1048">
        <v>2</v>
      </c>
      <c r="D1048" s="22">
        <v>2</v>
      </c>
      <c r="E1048" s="22" t="s">
        <v>746</v>
      </c>
      <c r="F1048" s="22"/>
      <c r="G1048" s="22" t="s">
        <v>738</v>
      </c>
      <c r="H1048" s="22" t="s">
        <v>737</v>
      </c>
      <c r="I1048" s="22" t="s">
        <v>733</v>
      </c>
      <c r="K1048" s="22" t="s">
        <v>731</v>
      </c>
      <c r="L1048" s="22" t="s">
        <v>746</v>
      </c>
      <c r="M1048" s="22" t="s">
        <v>735</v>
      </c>
      <c r="N1048" s="22" t="s">
        <v>743</v>
      </c>
      <c r="O1048" s="22" t="s">
        <v>744</v>
      </c>
      <c r="P1048" s="22" t="s">
        <v>3860</v>
      </c>
      <c r="Q1048" t="s">
        <v>5944</v>
      </c>
      <c r="R1048" s="22" t="s">
        <v>734</v>
      </c>
      <c r="S1048" s="22" t="s">
        <v>3871</v>
      </c>
      <c r="T1048" s="22" t="s">
        <v>755</v>
      </c>
      <c r="U1048" s="22" t="s">
        <v>384</v>
      </c>
      <c r="V1048" s="22">
        <v>240</v>
      </c>
      <c r="W1048" s="22" t="s">
        <v>377</v>
      </c>
      <c r="X1048" s="22" t="s">
        <v>378</v>
      </c>
      <c r="Y1048" s="22" t="s">
        <v>240</v>
      </c>
      <c r="Z1048" s="22">
        <v>10104</v>
      </c>
      <c r="AA1048" s="22" t="s">
        <v>732</v>
      </c>
    </row>
    <row r="1049" spans="1:27" x14ac:dyDescent="0.3">
      <c r="A1049" s="22">
        <v>1</v>
      </c>
      <c r="B1049" s="22" t="s">
        <v>376</v>
      </c>
      <c r="C1049">
        <v>3</v>
      </c>
      <c r="D1049" s="22">
        <v>3</v>
      </c>
      <c r="E1049" s="22" t="s">
        <v>748</v>
      </c>
      <c r="F1049" s="22"/>
      <c r="G1049" s="22" t="s">
        <v>739</v>
      </c>
      <c r="H1049" s="22" t="s">
        <v>737</v>
      </c>
      <c r="I1049" s="22" t="s">
        <v>733</v>
      </c>
      <c r="K1049" s="22" t="s">
        <v>731</v>
      </c>
      <c r="L1049" s="22" t="s">
        <v>748</v>
      </c>
      <c r="M1049" s="22" t="s">
        <v>735</v>
      </c>
      <c r="N1049" s="22" t="s">
        <v>743</v>
      </c>
      <c r="O1049" s="22" t="s">
        <v>744</v>
      </c>
      <c r="P1049" s="22" t="s">
        <v>3863</v>
      </c>
      <c r="Q1049" t="s">
        <v>3866</v>
      </c>
      <c r="R1049" s="22" t="s">
        <v>734</v>
      </c>
      <c r="S1049" s="22" t="s">
        <v>3868</v>
      </c>
      <c r="T1049" s="22" t="s">
        <v>756</v>
      </c>
      <c r="U1049" s="22" t="s">
        <v>384</v>
      </c>
      <c r="V1049" s="22">
        <v>240</v>
      </c>
      <c r="W1049" s="22" t="s">
        <v>377</v>
      </c>
      <c r="X1049" s="22" t="s">
        <v>378</v>
      </c>
      <c r="Y1049" s="22" t="s">
        <v>240</v>
      </c>
      <c r="Z1049" s="22">
        <v>10104</v>
      </c>
      <c r="AA1049" s="22" t="s">
        <v>732</v>
      </c>
    </row>
    <row r="1050" spans="1:27" x14ac:dyDescent="0.3">
      <c r="A1050" s="22">
        <v>1</v>
      </c>
      <c r="B1050" s="22" t="s">
        <v>376</v>
      </c>
      <c r="C1050">
        <v>4</v>
      </c>
      <c r="D1050" s="22">
        <v>4</v>
      </c>
      <c r="E1050" s="22" t="s">
        <v>750</v>
      </c>
      <c r="F1050" s="22"/>
      <c r="G1050" s="22" t="s">
        <v>740</v>
      </c>
      <c r="H1050" s="22" t="s">
        <v>737</v>
      </c>
      <c r="I1050" s="22" t="s">
        <v>733</v>
      </c>
      <c r="K1050" s="22" t="s">
        <v>731</v>
      </c>
      <c r="L1050" s="22" t="s">
        <v>750</v>
      </c>
      <c r="M1050" s="22" t="s">
        <v>735</v>
      </c>
      <c r="N1050" s="22" t="s">
        <v>743</v>
      </c>
      <c r="O1050" s="22" t="s">
        <v>744</v>
      </c>
      <c r="P1050" s="22" t="s">
        <v>3861</v>
      </c>
      <c r="Q1050" t="s">
        <v>3867</v>
      </c>
      <c r="R1050" s="22" t="s">
        <v>734</v>
      </c>
      <c r="S1050" s="22" t="s">
        <v>3869</v>
      </c>
      <c r="T1050" s="22" t="s">
        <v>757</v>
      </c>
      <c r="U1050" s="22" t="s">
        <v>384</v>
      </c>
      <c r="V1050" s="22">
        <v>240</v>
      </c>
      <c r="W1050" s="22" t="s">
        <v>377</v>
      </c>
      <c r="X1050" s="22" t="s">
        <v>378</v>
      </c>
      <c r="Y1050" s="22" t="s">
        <v>240</v>
      </c>
      <c r="Z1050" s="22">
        <v>10104</v>
      </c>
      <c r="AA1050" s="22" t="s">
        <v>732</v>
      </c>
    </row>
    <row r="1051" spans="1:27" x14ac:dyDescent="0.3">
      <c r="A1051" s="22">
        <v>1</v>
      </c>
      <c r="B1051" s="22" t="s">
        <v>376</v>
      </c>
      <c r="C1051">
        <v>5</v>
      </c>
      <c r="D1051" s="22">
        <v>5</v>
      </c>
      <c r="E1051" s="22" t="s">
        <v>752</v>
      </c>
      <c r="F1051" s="22"/>
      <c r="G1051" s="22" t="s">
        <v>741</v>
      </c>
      <c r="H1051" s="22" t="s">
        <v>737</v>
      </c>
      <c r="I1051" s="22" t="s">
        <v>733</v>
      </c>
      <c r="K1051" s="22" t="s">
        <v>731</v>
      </c>
      <c r="L1051" s="22" t="s">
        <v>752</v>
      </c>
      <c r="M1051" s="22" t="s">
        <v>735</v>
      </c>
      <c r="N1051" s="22" t="s">
        <v>743</v>
      </c>
      <c r="O1051" s="22" t="s">
        <v>744</v>
      </c>
      <c r="P1051" s="22" t="s">
        <v>3862</v>
      </c>
      <c r="Q1051" t="s">
        <v>5943</v>
      </c>
      <c r="R1051" s="22" t="s">
        <v>734</v>
      </c>
      <c r="S1051" s="22" t="s">
        <v>3870</v>
      </c>
      <c r="T1051" s="22" t="s">
        <v>758</v>
      </c>
      <c r="U1051" s="22" t="s">
        <v>384</v>
      </c>
      <c r="V1051" s="22">
        <v>240</v>
      </c>
      <c r="W1051" s="22" t="s">
        <v>377</v>
      </c>
      <c r="X1051" s="22" t="s">
        <v>378</v>
      </c>
      <c r="Y1051" s="22" t="s">
        <v>240</v>
      </c>
      <c r="Z1051" s="22">
        <v>10104</v>
      </c>
      <c r="AA1051" s="22" t="s">
        <v>732</v>
      </c>
    </row>
    <row r="1052" spans="1:27" x14ac:dyDescent="0.3">
      <c r="A1052" s="22">
        <v>1</v>
      </c>
      <c r="B1052" s="22" t="s">
        <v>376</v>
      </c>
      <c r="C1052">
        <v>1</v>
      </c>
      <c r="D1052" s="22">
        <v>1</v>
      </c>
      <c r="E1052" s="22" t="s">
        <v>742</v>
      </c>
      <c r="F1052" s="22"/>
      <c r="G1052" s="22" t="s">
        <v>736</v>
      </c>
      <c r="H1052" s="22" t="s">
        <v>737</v>
      </c>
      <c r="I1052" s="22" t="s">
        <v>733</v>
      </c>
      <c r="K1052" s="22" t="s">
        <v>731</v>
      </c>
      <c r="L1052" s="22" t="s">
        <v>742</v>
      </c>
      <c r="M1052" s="22" t="s">
        <v>735</v>
      </c>
      <c r="N1052" s="22" t="s">
        <v>743</v>
      </c>
      <c r="O1052" s="22" t="s">
        <v>744</v>
      </c>
      <c r="P1052" s="22" t="s">
        <v>3859</v>
      </c>
      <c r="Q1052" t="s">
        <v>3864</v>
      </c>
      <c r="R1052" s="22" t="s">
        <v>734</v>
      </c>
      <c r="S1052" s="22" t="s">
        <v>3872</v>
      </c>
      <c r="T1052" s="22" t="s">
        <v>754</v>
      </c>
      <c r="U1052" s="22" t="s">
        <v>384</v>
      </c>
      <c r="V1052" s="22">
        <v>240</v>
      </c>
      <c r="W1052" s="22" t="s">
        <v>377</v>
      </c>
      <c r="X1052" s="22" t="s">
        <v>378</v>
      </c>
      <c r="Y1052" s="22" t="s">
        <v>241</v>
      </c>
      <c r="Z1052" s="22">
        <v>10105</v>
      </c>
      <c r="AA1052" s="22" t="s">
        <v>732</v>
      </c>
    </row>
    <row r="1053" spans="1:27" x14ac:dyDescent="0.3">
      <c r="A1053" s="22">
        <v>1</v>
      </c>
      <c r="B1053" s="22" t="s">
        <v>376</v>
      </c>
      <c r="C1053">
        <v>2</v>
      </c>
      <c r="D1053" s="22">
        <v>2</v>
      </c>
      <c r="E1053" s="22" t="s">
        <v>746</v>
      </c>
      <c r="F1053" s="22"/>
      <c r="G1053" s="22" t="s">
        <v>738</v>
      </c>
      <c r="H1053" s="22" t="s">
        <v>737</v>
      </c>
      <c r="I1053" s="22" t="s">
        <v>733</v>
      </c>
      <c r="K1053" s="22" t="s">
        <v>731</v>
      </c>
      <c r="L1053" s="22" t="s">
        <v>746</v>
      </c>
      <c r="M1053" s="22" t="s">
        <v>735</v>
      </c>
      <c r="N1053" s="22" t="s">
        <v>743</v>
      </c>
      <c r="O1053" s="22" t="s">
        <v>744</v>
      </c>
      <c r="P1053" s="22" t="s">
        <v>3860</v>
      </c>
      <c r="Q1053" t="s">
        <v>5944</v>
      </c>
      <c r="R1053" s="22" t="s">
        <v>734</v>
      </c>
      <c r="S1053" s="22" t="s">
        <v>3871</v>
      </c>
      <c r="T1053" s="22" t="s">
        <v>755</v>
      </c>
      <c r="U1053" s="22" t="s">
        <v>384</v>
      </c>
      <c r="V1053" s="22">
        <v>240</v>
      </c>
      <c r="W1053" s="22" t="s">
        <v>377</v>
      </c>
      <c r="X1053" s="22" t="s">
        <v>378</v>
      </c>
      <c r="Y1053" s="22" t="s">
        <v>241</v>
      </c>
      <c r="Z1053" s="22">
        <v>10105</v>
      </c>
      <c r="AA1053" s="22" t="s">
        <v>732</v>
      </c>
    </row>
    <row r="1054" spans="1:27" x14ac:dyDescent="0.3">
      <c r="A1054" s="22">
        <v>1</v>
      </c>
      <c r="B1054" s="22" t="s">
        <v>376</v>
      </c>
      <c r="C1054">
        <v>3</v>
      </c>
      <c r="D1054" s="22">
        <v>3</v>
      </c>
      <c r="E1054" s="22" t="s">
        <v>748</v>
      </c>
      <c r="F1054" s="22"/>
      <c r="G1054" s="22" t="s">
        <v>739</v>
      </c>
      <c r="H1054" s="22" t="s">
        <v>737</v>
      </c>
      <c r="I1054" s="22" t="s">
        <v>733</v>
      </c>
      <c r="K1054" s="22" t="s">
        <v>731</v>
      </c>
      <c r="L1054" s="22" t="s">
        <v>748</v>
      </c>
      <c r="M1054" s="22" t="s">
        <v>735</v>
      </c>
      <c r="N1054" s="22" t="s">
        <v>743</v>
      </c>
      <c r="O1054" s="22" t="s">
        <v>744</v>
      </c>
      <c r="P1054" s="22" t="s">
        <v>3863</v>
      </c>
      <c r="Q1054" t="s">
        <v>3866</v>
      </c>
      <c r="R1054" s="22" t="s">
        <v>734</v>
      </c>
      <c r="S1054" s="22" t="s">
        <v>3868</v>
      </c>
      <c r="T1054" s="22" t="s">
        <v>756</v>
      </c>
      <c r="U1054" s="22" t="s">
        <v>384</v>
      </c>
      <c r="V1054" s="22">
        <v>240</v>
      </c>
      <c r="W1054" s="22" t="s">
        <v>377</v>
      </c>
      <c r="X1054" s="22" t="s">
        <v>378</v>
      </c>
      <c r="Y1054" s="22" t="s">
        <v>241</v>
      </c>
      <c r="Z1054" s="22">
        <v>10105</v>
      </c>
      <c r="AA1054" s="22" t="s">
        <v>732</v>
      </c>
    </row>
    <row r="1055" spans="1:27" x14ac:dyDescent="0.3">
      <c r="A1055" s="22">
        <v>1</v>
      </c>
      <c r="B1055" s="22" t="s">
        <v>376</v>
      </c>
      <c r="C1055">
        <v>4</v>
      </c>
      <c r="D1055" s="22">
        <v>4</v>
      </c>
      <c r="E1055" s="22" t="s">
        <v>750</v>
      </c>
      <c r="F1055" s="22"/>
      <c r="G1055" s="22" t="s">
        <v>740</v>
      </c>
      <c r="H1055" s="22" t="s">
        <v>737</v>
      </c>
      <c r="I1055" s="22" t="s">
        <v>733</v>
      </c>
      <c r="K1055" s="22" t="s">
        <v>731</v>
      </c>
      <c r="L1055" s="22" t="s">
        <v>750</v>
      </c>
      <c r="M1055" s="22" t="s">
        <v>735</v>
      </c>
      <c r="N1055" s="22" t="s">
        <v>743</v>
      </c>
      <c r="O1055" s="22" t="s">
        <v>744</v>
      </c>
      <c r="P1055" s="22" t="s">
        <v>3861</v>
      </c>
      <c r="Q1055" t="s">
        <v>3867</v>
      </c>
      <c r="R1055" s="22" t="s">
        <v>734</v>
      </c>
      <c r="S1055" s="22" t="s">
        <v>3869</v>
      </c>
      <c r="T1055" s="22" t="s">
        <v>757</v>
      </c>
      <c r="U1055" s="22" t="s">
        <v>384</v>
      </c>
      <c r="V1055" s="22">
        <v>240</v>
      </c>
      <c r="W1055" s="22" t="s">
        <v>377</v>
      </c>
      <c r="X1055" s="22" t="s">
        <v>378</v>
      </c>
      <c r="Y1055" s="22" t="s">
        <v>241</v>
      </c>
      <c r="Z1055" s="22">
        <v>10105</v>
      </c>
      <c r="AA1055" s="22" t="s">
        <v>732</v>
      </c>
    </row>
    <row r="1056" spans="1:27" x14ac:dyDescent="0.3">
      <c r="A1056" s="22">
        <v>1</v>
      </c>
      <c r="B1056" s="22" t="s">
        <v>376</v>
      </c>
      <c r="C1056">
        <v>5</v>
      </c>
      <c r="D1056" s="22">
        <v>5</v>
      </c>
      <c r="E1056" s="22" t="s">
        <v>752</v>
      </c>
      <c r="F1056" s="22"/>
      <c r="G1056" s="22" t="s">
        <v>741</v>
      </c>
      <c r="H1056" s="22" t="s">
        <v>737</v>
      </c>
      <c r="I1056" s="22" t="s">
        <v>733</v>
      </c>
      <c r="K1056" s="22" t="s">
        <v>731</v>
      </c>
      <c r="L1056" s="22" t="s">
        <v>752</v>
      </c>
      <c r="M1056" s="22" t="s">
        <v>735</v>
      </c>
      <c r="N1056" s="22" t="s">
        <v>743</v>
      </c>
      <c r="O1056" s="22" t="s">
        <v>744</v>
      </c>
      <c r="P1056" s="22" t="s">
        <v>3862</v>
      </c>
      <c r="Q1056" t="s">
        <v>5943</v>
      </c>
      <c r="R1056" s="22" t="s">
        <v>734</v>
      </c>
      <c r="S1056" s="22" t="s">
        <v>3870</v>
      </c>
      <c r="T1056" s="22" t="s">
        <v>758</v>
      </c>
      <c r="U1056" s="22" t="s">
        <v>384</v>
      </c>
      <c r="V1056" s="22">
        <v>240</v>
      </c>
      <c r="W1056" s="22" t="s">
        <v>377</v>
      </c>
      <c r="X1056" s="22" t="s">
        <v>378</v>
      </c>
      <c r="Y1056" s="22" t="s">
        <v>241</v>
      </c>
      <c r="Z1056" s="22">
        <v>10105</v>
      </c>
      <c r="AA1056" s="22" t="s">
        <v>732</v>
      </c>
    </row>
    <row r="1057" spans="1:27" x14ac:dyDescent="0.3">
      <c r="A1057" s="22">
        <v>1</v>
      </c>
      <c r="B1057" s="22" t="s">
        <v>376</v>
      </c>
      <c r="C1057">
        <v>1</v>
      </c>
      <c r="D1057" s="22">
        <v>1</v>
      </c>
      <c r="E1057" s="22" t="s">
        <v>742</v>
      </c>
      <c r="F1057" s="22"/>
      <c r="G1057" s="22" t="s">
        <v>736</v>
      </c>
      <c r="H1057" s="22" t="s">
        <v>737</v>
      </c>
      <c r="I1057" s="22" t="s">
        <v>733</v>
      </c>
      <c r="K1057" s="22" t="s">
        <v>731</v>
      </c>
      <c r="L1057" s="22" t="s">
        <v>742</v>
      </c>
      <c r="M1057" s="22" t="s">
        <v>735</v>
      </c>
      <c r="N1057" s="22" t="s">
        <v>743</v>
      </c>
      <c r="O1057" s="22" t="s">
        <v>744</v>
      </c>
      <c r="P1057" s="22" t="s">
        <v>3859</v>
      </c>
      <c r="Q1057" t="s">
        <v>3864</v>
      </c>
      <c r="R1057" s="22" t="s">
        <v>734</v>
      </c>
      <c r="S1057" s="22" t="s">
        <v>3872</v>
      </c>
      <c r="T1057" s="22" t="s">
        <v>754</v>
      </c>
      <c r="U1057" s="22" t="s">
        <v>384</v>
      </c>
      <c r="V1057" s="22">
        <v>240</v>
      </c>
      <c r="W1057" s="22" t="s">
        <v>377</v>
      </c>
      <c r="X1057" s="22" t="s">
        <v>378</v>
      </c>
      <c r="Y1057" s="22" t="s">
        <v>242</v>
      </c>
      <c r="Z1057" s="22">
        <v>10106</v>
      </c>
      <c r="AA1057" s="22" t="s">
        <v>732</v>
      </c>
    </row>
    <row r="1058" spans="1:27" x14ac:dyDescent="0.3">
      <c r="A1058" s="22">
        <v>1</v>
      </c>
      <c r="B1058" s="22" t="s">
        <v>376</v>
      </c>
      <c r="C1058">
        <v>2</v>
      </c>
      <c r="D1058" s="22">
        <v>2</v>
      </c>
      <c r="E1058" s="22" t="s">
        <v>746</v>
      </c>
      <c r="F1058" s="22"/>
      <c r="G1058" s="22" t="s">
        <v>738</v>
      </c>
      <c r="H1058" s="22" t="s">
        <v>737</v>
      </c>
      <c r="I1058" s="22" t="s">
        <v>733</v>
      </c>
      <c r="K1058" s="22" t="s">
        <v>731</v>
      </c>
      <c r="L1058" s="22" t="s">
        <v>746</v>
      </c>
      <c r="M1058" s="22" t="s">
        <v>735</v>
      </c>
      <c r="N1058" s="22" t="s">
        <v>743</v>
      </c>
      <c r="O1058" s="22" t="s">
        <v>744</v>
      </c>
      <c r="P1058" s="22" t="s">
        <v>3860</v>
      </c>
      <c r="Q1058" t="s">
        <v>5944</v>
      </c>
      <c r="R1058" s="22" t="s">
        <v>734</v>
      </c>
      <c r="S1058" s="22" t="s">
        <v>3871</v>
      </c>
      <c r="T1058" s="22" t="s">
        <v>755</v>
      </c>
      <c r="U1058" s="22" t="s">
        <v>384</v>
      </c>
      <c r="V1058" s="22">
        <v>240</v>
      </c>
      <c r="W1058" s="22" t="s">
        <v>377</v>
      </c>
      <c r="X1058" s="22" t="s">
        <v>378</v>
      </c>
      <c r="Y1058" s="22" t="s">
        <v>242</v>
      </c>
      <c r="Z1058" s="22">
        <v>10106</v>
      </c>
      <c r="AA1058" s="22" t="s">
        <v>732</v>
      </c>
    </row>
    <row r="1059" spans="1:27" x14ac:dyDescent="0.3">
      <c r="A1059" s="22">
        <v>1</v>
      </c>
      <c r="B1059" s="22" t="s">
        <v>376</v>
      </c>
      <c r="C1059">
        <v>3</v>
      </c>
      <c r="D1059" s="22">
        <v>3</v>
      </c>
      <c r="E1059" s="22" t="s">
        <v>748</v>
      </c>
      <c r="F1059" s="22"/>
      <c r="G1059" s="22" t="s">
        <v>739</v>
      </c>
      <c r="H1059" s="22" t="s">
        <v>737</v>
      </c>
      <c r="I1059" s="22" t="s">
        <v>733</v>
      </c>
      <c r="K1059" s="22" t="s">
        <v>731</v>
      </c>
      <c r="L1059" s="22" t="s">
        <v>748</v>
      </c>
      <c r="M1059" s="22" t="s">
        <v>735</v>
      </c>
      <c r="N1059" s="22" t="s">
        <v>743</v>
      </c>
      <c r="O1059" s="22" t="s">
        <v>744</v>
      </c>
      <c r="P1059" s="22" t="s">
        <v>3863</v>
      </c>
      <c r="Q1059" t="s">
        <v>3866</v>
      </c>
      <c r="R1059" s="22" t="s">
        <v>734</v>
      </c>
      <c r="S1059" s="22" t="s">
        <v>3868</v>
      </c>
      <c r="T1059" s="22" t="s">
        <v>756</v>
      </c>
      <c r="U1059" s="22" t="s">
        <v>384</v>
      </c>
      <c r="V1059" s="22">
        <v>240</v>
      </c>
      <c r="W1059" s="22" t="s">
        <v>377</v>
      </c>
      <c r="X1059" s="22" t="s">
        <v>378</v>
      </c>
      <c r="Y1059" s="22" t="s">
        <v>242</v>
      </c>
      <c r="Z1059" s="22">
        <v>10106</v>
      </c>
      <c r="AA1059" s="22" t="s">
        <v>732</v>
      </c>
    </row>
    <row r="1060" spans="1:27" x14ac:dyDescent="0.3">
      <c r="A1060" s="22">
        <v>1</v>
      </c>
      <c r="B1060" s="22" t="s">
        <v>376</v>
      </c>
      <c r="C1060">
        <v>4</v>
      </c>
      <c r="D1060" s="22">
        <v>4</v>
      </c>
      <c r="E1060" s="22" t="s">
        <v>750</v>
      </c>
      <c r="F1060" s="22"/>
      <c r="G1060" s="22" t="s">
        <v>740</v>
      </c>
      <c r="H1060" s="22" t="s">
        <v>737</v>
      </c>
      <c r="I1060" s="22" t="s">
        <v>733</v>
      </c>
      <c r="K1060" s="22" t="s">
        <v>731</v>
      </c>
      <c r="L1060" s="22" t="s">
        <v>750</v>
      </c>
      <c r="M1060" s="22" t="s">
        <v>735</v>
      </c>
      <c r="N1060" s="22" t="s">
        <v>743</v>
      </c>
      <c r="O1060" s="22" t="s">
        <v>744</v>
      </c>
      <c r="P1060" s="22" t="s">
        <v>3861</v>
      </c>
      <c r="Q1060" t="s">
        <v>3867</v>
      </c>
      <c r="R1060" s="22" t="s">
        <v>734</v>
      </c>
      <c r="S1060" s="22" t="s">
        <v>3869</v>
      </c>
      <c r="T1060" s="22" t="s">
        <v>757</v>
      </c>
      <c r="U1060" s="22" t="s">
        <v>384</v>
      </c>
      <c r="V1060" s="22">
        <v>240</v>
      </c>
      <c r="W1060" s="22" t="s">
        <v>377</v>
      </c>
      <c r="X1060" s="22" t="s">
        <v>378</v>
      </c>
      <c r="Y1060" s="22" t="s">
        <v>242</v>
      </c>
      <c r="Z1060" s="22">
        <v>10106</v>
      </c>
      <c r="AA1060" s="22" t="s">
        <v>732</v>
      </c>
    </row>
    <row r="1061" spans="1:27" x14ac:dyDescent="0.3">
      <c r="A1061" s="22">
        <v>1</v>
      </c>
      <c r="B1061" s="22" t="s">
        <v>376</v>
      </c>
      <c r="C1061">
        <v>5</v>
      </c>
      <c r="D1061" s="22">
        <v>5</v>
      </c>
      <c r="E1061" s="22" t="s">
        <v>752</v>
      </c>
      <c r="F1061" s="22"/>
      <c r="G1061" s="22" t="s">
        <v>741</v>
      </c>
      <c r="H1061" s="22" t="s">
        <v>737</v>
      </c>
      <c r="I1061" s="22" t="s">
        <v>733</v>
      </c>
      <c r="K1061" s="22" t="s">
        <v>731</v>
      </c>
      <c r="L1061" s="22" t="s">
        <v>752</v>
      </c>
      <c r="M1061" s="22" t="s">
        <v>735</v>
      </c>
      <c r="N1061" s="22" t="s">
        <v>743</v>
      </c>
      <c r="O1061" s="22" t="s">
        <v>744</v>
      </c>
      <c r="P1061" s="22" t="s">
        <v>3862</v>
      </c>
      <c r="Q1061" t="s">
        <v>5943</v>
      </c>
      <c r="R1061" s="22" t="s">
        <v>734</v>
      </c>
      <c r="S1061" s="22" t="s">
        <v>3870</v>
      </c>
      <c r="T1061" s="22" t="s">
        <v>758</v>
      </c>
      <c r="U1061" s="22" t="s">
        <v>384</v>
      </c>
      <c r="V1061" s="22">
        <v>240</v>
      </c>
      <c r="W1061" s="22" t="s">
        <v>377</v>
      </c>
      <c r="X1061" s="22" t="s">
        <v>378</v>
      </c>
      <c r="Y1061" s="22" t="s">
        <v>242</v>
      </c>
      <c r="Z1061" s="22">
        <v>10106</v>
      </c>
      <c r="AA1061" s="22" t="s">
        <v>732</v>
      </c>
    </row>
    <row r="1062" spans="1:27" x14ac:dyDescent="0.3">
      <c r="A1062" s="22">
        <v>1</v>
      </c>
      <c r="B1062" s="22" t="s">
        <v>376</v>
      </c>
      <c r="C1062">
        <v>1</v>
      </c>
      <c r="D1062" s="22">
        <v>1</v>
      </c>
      <c r="E1062" s="22" t="s">
        <v>742</v>
      </c>
      <c r="F1062" s="22"/>
      <c r="G1062" s="22" t="s">
        <v>736</v>
      </c>
      <c r="H1062" s="22" t="s">
        <v>737</v>
      </c>
      <c r="I1062" s="22" t="s">
        <v>733</v>
      </c>
      <c r="K1062" s="22" t="s">
        <v>731</v>
      </c>
      <c r="L1062" s="22" t="s">
        <v>742</v>
      </c>
      <c r="M1062" s="22" t="s">
        <v>735</v>
      </c>
      <c r="N1062" s="22" t="s">
        <v>743</v>
      </c>
      <c r="O1062" s="22" t="s">
        <v>744</v>
      </c>
      <c r="P1062" s="22" t="s">
        <v>3859</v>
      </c>
      <c r="Q1062" t="s">
        <v>3864</v>
      </c>
      <c r="R1062" s="22" t="s">
        <v>734</v>
      </c>
      <c r="S1062" s="22" t="s">
        <v>3872</v>
      </c>
      <c r="T1062" s="22" t="s">
        <v>754</v>
      </c>
      <c r="U1062" s="22" t="s">
        <v>384</v>
      </c>
      <c r="V1062" s="22">
        <v>240</v>
      </c>
      <c r="W1062" s="22" t="s">
        <v>377</v>
      </c>
      <c r="X1062" s="22" t="s">
        <v>378</v>
      </c>
      <c r="Y1062" s="22" t="s">
        <v>243</v>
      </c>
      <c r="Z1062" s="22">
        <v>10107</v>
      </c>
      <c r="AA1062" s="22" t="s">
        <v>732</v>
      </c>
    </row>
    <row r="1063" spans="1:27" x14ac:dyDescent="0.3">
      <c r="A1063" s="22">
        <v>1</v>
      </c>
      <c r="B1063" s="22" t="s">
        <v>376</v>
      </c>
      <c r="C1063">
        <v>2</v>
      </c>
      <c r="D1063" s="22">
        <v>2</v>
      </c>
      <c r="E1063" s="22" t="s">
        <v>746</v>
      </c>
      <c r="F1063" s="22"/>
      <c r="G1063" s="22" t="s">
        <v>738</v>
      </c>
      <c r="H1063" s="22" t="s">
        <v>737</v>
      </c>
      <c r="I1063" s="22" t="s">
        <v>733</v>
      </c>
      <c r="K1063" s="22" t="s">
        <v>731</v>
      </c>
      <c r="L1063" s="22" t="s">
        <v>746</v>
      </c>
      <c r="M1063" s="22" t="s">
        <v>735</v>
      </c>
      <c r="N1063" s="22" t="s">
        <v>743</v>
      </c>
      <c r="O1063" s="22" t="s">
        <v>744</v>
      </c>
      <c r="P1063" s="22" t="s">
        <v>3860</v>
      </c>
      <c r="Q1063" t="s">
        <v>5944</v>
      </c>
      <c r="R1063" s="22" t="s">
        <v>734</v>
      </c>
      <c r="S1063" s="22" t="s">
        <v>3871</v>
      </c>
      <c r="T1063" s="22" t="s">
        <v>755</v>
      </c>
      <c r="U1063" s="22" t="s">
        <v>384</v>
      </c>
      <c r="V1063" s="22">
        <v>240</v>
      </c>
      <c r="W1063" s="22" t="s">
        <v>377</v>
      </c>
      <c r="X1063" s="22" t="s">
        <v>378</v>
      </c>
      <c r="Y1063" s="22" t="s">
        <v>243</v>
      </c>
      <c r="Z1063" s="22">
        <v>10107</v>
      </c>
      <c r="AA1063" s="22" t="s">
        <v>732</v>
      </c>
    </row>
    <row r="1064" spans="1:27" x14ac:dyDescent="0.3">
      <c r="A1064" s="22">
        <v>1</v>
      </c>
      <c r="B1064" s="22" t="s">
        <v>376</v>
      </c>
      <c r="C1064">
        <v>3</v>
      </c>
      <c r="D1064" s="22">
        <v>3</v>
      </c>
      <c r="E1064" s="22" t="s">
        <v>748</v>
      </c>
      <c r="F1064" s="22"/>
      <c r="G1064" s="22" t="s">
        <v>739</v>
      </c>
      <c r="H1064" s="22" t="s">
        <v>737</v>
      </c>
      <c r="I1064" s="22" t="s">
        <v>733</v>
      </c>
      <c r="K1064" s="22" t="s">
        <v>731</v>
      </c>
      <c r="L1064" s="22" t="s">
        <v>748</v>
      </c>
      <c r="M1064" s="22" t="s">
        <v>735</v>
      </c>
      <c r="N1064" s="22" t="s">
        <v>743</v>
      </c>
      <c r="O1064" s="22" t="s">
        <v>744</v>
      </c>
      <c r="P1064" s="22" t="s">
        <v>3863</v>
      </c>
      <c r="Q1064" t="s">
        <v>3866</v>
      </c>
      <c r="R1064" s="22" t="s">
        <v>734</v>
      </c>
      <c r="S1064" s="22" t="s">
        <v>3868</v>
      </c>
      <c r="T1064" s="22" t="s">
        <v>756</v>
      </c>
      <c r="U1064" s="22" t="s">
        <v>384</v>
      </c>
      <c r="V1064" s="22">
        <v>240</v>
      </c>
      <c r="W1064" s="22" t="s">
        <v>377</v>
      </c>
      <c r="X1064" s="22" t="s">
        <v>378</v>
      </c>
      <c r="Y1064" s="22" t="s">
        <v>243</v>
      </c>
      <c r="Z1064" s="22">
        <v>10107</v>
      </c>
      <c r="AA1064" s="22" t="s">
        <v>732</v>
      </c>
    </row>
    <row r="1065" spans="1:27" x14ac:dyDescent="0.3">
      <c r="A1065" s="22">
        <v>1</v>
      </c>
      <c r="B1065" s="22" t="s">
        <v>376</v>
      </c>
      <c r="C1065">
        <v>4</v>
      </c>
      <c r="D1065" s="22">
        <v>4</v>
      </c>
      <c r="E1065" s="22" t="s">
        <v>750</v>
      </c>
      <c r="F1065" s="22"/>
      <c r="G1065" s="22" t="s">
        <v>740</v>
      </c>
      <c r="H1065" s="22" t="s">
        <v>737</v>
      </c>
      <c r="I1065" s="22" t="s">
        <v>733</v>
      </c>
      <c r="K1065" s="22" t="s">
        <v>731</v>
      </c>
      <c r="L1065" s="22" t="s">
        <v>750</v>
      </c>
      <c r="M1065" s="22" t="s">
        <v>735</v>
      </c>
      <c r="N1065" s="22" t="s">
        <v>743</v>
      </c>
      <c r="O1065" s="22" t="s">
        <v>744</v>
      </c>
      <c r="P1065" s="22" t="s">
        <v>3861</v>
      </c>
      <c r="Q1065" t="s">
        <v>3867</v>
      </c>
      <c r="R1065" s="22" t="s">
        <v>734</v>
      </c>
      <c r="S1065" s="22" t="s">
        <v>3869</v>
      </c>
      <c r="T1065" s="22" t="s">
        <v>757</v>
      </c>
      <c r="U1065" s="22" t="s">
        <v>384</v>
      </c>
      <c r="V1065" s="22">
        <v>240</v>
      </c>
      <c r="W1065" s="22" t="s">
        <v>377</v>
      </c>
      <c r="X1065" s="22" t="s">
        <v>378</v>
      </c>
      <c r="Y1065" s="22" t="s">
        <v>243</v>
      </c>
      <c r="Z1065" s="22">
        <v>10107</v>
      </c>
      <c r="AA1065" s="22" t="s">
        <v>732</v>
      </c>
    </row>
    <row r="1066" spans="1:27" x14ac:dyDescent="0.3">
      <c r="A1066" s="22">
        <v>1</v>
      </c>
      <c r="B1066" s="22" t="s">
        <v>376</v>
      </c>
      <c r="C1066">
        <v>5</v>
      </c>
      <c r="D1066" s="22">
        <v>5</v>
      </c>
      <c r="E1066" s="22" t="s">
        <v>752</v>
      </c>
      <c r="F1066" s="22"/>
      <c r="G1066" s="22" t="s">
        <v>741</v>
      </c>
      <c r="H1066" s="22" t="s">
        <v>737</v>
      </c>
      <c r="I1066" s="22" t="s">
        <v>733</v>
      </c>
      <c r="K1066" s="22" t="s">
        <v>731</v>
      </c>
      <c r="L1066" s="22" t="s">
        <v>752</v>
      </c>
      <c r="M1066" s="22" t="s">
        <v>735</v>
      </c>
      <c r="N1066" s="22" t="s">
        <v>743</v>
      </c>
      <c r="O1066" s="22" t="s">
        <v>744</v>
      </c>
      <c r="P1066" s="22" t="s">
        <v>3862</v>
      </c>
      <c r="Q1066" t="s">
        <v>5943</v>
      </c>
      <c r="R1066" s="22" t="s">
        <v>734</v>
      </c>
      <c r="S1066" s="22" t="s">
        <v>3870</v>
      </c>
      <c r="T1066" s="22" t="s">
        <v>758</v>
      </c>
      <c r="U1066" s="22" t="s">
        <v>384</v>
      </c>
      <c r="V1066" s="22">
        <v>240</v>
      </c>
      <c r="W1066" s="22" t="s">
        <v>377</v>
      </c>
      <c r="X1066" s="22" t="s">
        <v>378</v>
      </c>
      <c r="Y1066" s="22" t="s">
        <v>243</v>
      </c>
      <c r="Z1066" s="22">
        <v>10107</v>
      </c>
      <c r="AA1066" s="22" t="s">
        <v>732</v>
      </c>
    </row>
    <row r="1067" spans="1:27" x14ac:dyDescent="0.3">
      <c r="A1067" s="22">
        <v>1</v>
      </c>
      <c r="B1067" s="22" t="s">
        <v>376</v>
      </c>
      <c r="C1067">
        <v>1</v>
      </c>
      <c r="D1067" s="22">
        <v>1</v>
      </c>
      <c r="E1067" s="22" t="s">
        <v>742</v>
      </c>
      <c r="F1067" s="22"/>
      <c r="G1067" s="22" t="s">
        <v>736</v>
      </c>
      <c r="H1067" s="22" t="s">
        <v>737</v>
      </c>
      <c r="I1067" s="22" t="s">
        <v>733</v>
      </c>
      <c r="K1067" s="22" t="s">
        <v>731</v>
      </c>
      <c r="L1067" s="22" t="s">
        <v>742</v>
      </c>
      <c r="M1067" s="22" t="s">
        <v>735</v>
      </c>
      <c r="N1067" s="22" t="s">
        <v>743</v>
      </c>
      <c r="O1067" s="22" t="s">
        <v>744</v>
      </c>
      <c r="P1067" s="22" t="s">
        <v>3859</v>
      </c>
      <c r="Q1067" t="s">
        <v>3864</v>
      </c>
      <c r="R1067" s="22" t="s">
        <v>734</v>
      </c>
      <c r="S1067" s="22" t="s">
        <v>3872</v>
      </c>
      <c r="T1067" s="22" t="s">
        <v>754</v>
      </c>
      <c r="U1067" s="22" t="s">
        <v>384</v>
      </c>
      <c r="V1067" s="22">
        <v>240</v>
      </c>
      <c r="W1067" s="22" t="s">
        <v>377</v>
      </c>
      <c r="X1067" s="22" t="s">
        <v>378</v>
      </c>
      <c r="Y1067" s="22" t="s">
        <v>244</v>
      </c>
      <c r="Z1067" s="22">
        <v>10108</v>
      </c>
      <c r="AA1067" s="22" t="s">
        <v>732</v>
      </c>
    </row>
    <row r="1068" spans="1:27" x14ac:dyDescent="0.3">
      <c r="A1068" s="22">
        <v>1</v>
      </c>
      <c r="B1068" s="22" t="s">
        <v>376</v>
      </c>
      <c r="C1068">
        <v>2</v>
      </c>
      <c r="D1068" s="22">
        <v>2</v>
      </c>
      <c r="E1068" s="22" t="s">
        <v>746</v>
      </c>
      <c r="F1068" s="22"/>
      <c r="G1068" s="22" t="s">
        <v>738</v>
      </c>
      <c r="H1068" s="22" t="s">
        <v>737</v>
      </c>
      <c r="I1068" s="22" t="s">
        <v>733</v>
      </c>
      <c r="K1068" s="22" t="s">
        <v>731</v>
      </c>
      <c r="L1068" s="22" t="s">
        <v>746</v>
      </c>
      <c r="M1068" s="22" t="s">
        <v>735</v>
      </c>
      <c r="N1068" s="22" t="s">
        <v>743</v>
      </c>
      <c r="O1068" s="22" t="s">
        <v>744</v>
      </c>
      <c r="P1068" s="22" t="s">
        <v>3860</v>
      </c>
      <c r="Q1068" t="s">
        <v>5944</v>
      </c>
      <c r="R1068" s="22" t="s">
        <v>734</v>
      </c>
      <c r="S1068" s="22" t="s">
        <v>3871</v>
      </c>
      <c r="T1068" s="22" t="s">
        <v>755</v>
      </c>
      <c r="U1068" s="22" t="s">
        <v>384</v>
      </c>
      <c r="V1068" s="22">
        <v>240</v>
      </c>
      <c r="W1068" s="22" t="s">
        <v>377</v>
      </c>
      <c r="X1068" s="22" t="s">
        <v>378</v>
      </c>
      <c r="Y1068" s="22" t="s">
        <v>244</v>
      </c>
      <c r="Z1068" s="22">
        <v>10108</v>
      </c>
      <c r="AA1068" s="22" t="s">
        <v>732</v>
      </c>
    </row>
    <row r="1069" spans="1:27" x14ac:dyDescent="0.3">
      <c r="A1069" s="22">
        <v>1</v>
      </c>
      <c r="B1069" s="22" t="s">
        <v>376</v>
      </c>
      <c r="C1069">
        <v>3</v>
      </c>
      <c r="D1069" s="22">
        <v>3</v>
      </c>
      <c r="E1069" s="22" t="s">
        <v>748</v>
      </c>
      <c r="F1069" s="22"/>
      <c r="G1069" s="22" t="s">
        <v>739</v>
      </c>
      <c r="H1069" s="22" t="s">
        <v>737</v>
      </c>
      <c r="I1069" s="22" t="s">
        <v>733</v>
      </c>
      <c r="K1069" s="22" t="s">
        <v>731</v>
      </c>
      <c r="L1069" s="22" t="s">
        <v>748</v>
      </c>
      <c r="M1069" s="22" t="s">
        <v>735</v>
      </c>
      <c r="N1069" s="22" t="s">
        <v>743</v>
      </c>
      <c r="O1069" s="22" t="s">
        <v>744</v>
      </c>
      <c r="P1069" s="22" t="s">
        <v>3863</v>
      </c>
      <c r="Q1069" t="s">
        <v>3866</v>
      </c>
      <c r="R1069" s="22" t="s">
        <v>734</v>
      </c>
      <c r="S1069" s="22" t="s">
        <v>3868</v>
      </c>
      <c r="T1069" s="22" t="s">
        <v>756</v>
      </c>
      <c r="U1069" s="22" t="s">
        <v>384</v>
      </c>
      <c r="V1069" s="22">
        <v>240</v>
      </c>
      <c r="W1069" s="22" t="s">
        <v>377</v>
      </c>
      <c r="X1069" s="22" t="s">
        <v>378</v>
      </c>
      <c r="Y1069" s="22" t="s">
        <v>244</v>
      </c>
      <c r="Z1069" s="22">
        <v>10108</v>
      </c>
      <c r="AA1069" s="22" t="s">
        <v>732</v>
      </c>
    </row>
    <row r="1070" spans="1:27" x14ac:dyDescent="0.3">
      <c r="A1070" s="22">
        <v>1</v>
      </c>
      <c r="B1070" s="22" t="s">
        <v>376</v>
      </c>
      <c r="C1070">
        <v>4</v>
      </c>
      <c r="D1070" s="22">
        <v>4</v>
      </c>
      <c r="E1070" s="22" t="s">
        <v>750</v>
      </c>
      <c r="F1070" s="22"/>
      <c r="G1070" s="22" t="s">
        <v>740</v>
      </c>
      <c r="H1070" s="22" t="s">
        <v>737</v>
      </c>
      <c r="I1070" s="22" t="s">
        <v>733</v>
      </c>
      <c r="K1070" s="22" t="s">
        <v>731</v>
      </c>
      <c r="L1070" s="22" t="s">
        <v>750</v>
      </c>
      <c r="M1070" s="22" t="s">
        <v>735</v>
      </c>
      <c r="N1070" s="22" t="s">
        <v>743</v>
      </c>
      <c r="O1070" s="22" t="s">
        <v>744</v>
      </c>
      <c r="P1070" s="22" t="s">
        <v>3861</v>
      </c>
      <c r="Q1070" t="s">
        <v>3867</v>
      </c>
      <c r="R1070" s="22" t="s">
        <v>734</v>
      </c>
      <c r="S1070" s="22" t="s">
        <v>3869</v>
      </c>
      <c r="T1070" s="22" t="s">
        <v>757</v>
      </c>
      <c r="U1070" s="22" t="s">
        <v>384</v>
      </c>
      <c r="V1070" s="22">
        <v>240</v>
      </c>
      <c r="W1070" s="22" t="s">
        <v>377</v>
      </c>
      <c r="X1070" s="22" t="s">
        <v>378</v>
      </c>
      <c r="Y1070" s="22" t="s">
        <v>244</v>
      </c>
      <c r="Z1070" s="22">
        <v>10108</v>
      </c>
      <c r="AA1070" s="22" t="s">
        <v>732</v>
      </c>
    </row>
    <row r="1071" spans="1:27" x14ac:dyDescent="0.3">
      <c r="A1071" s="22">
        <v>1</v>
      </c>
      <c r="B1071" s="22" t="s">
        <v>376</v>
      </c>
      <c r="C1071">
        <v>5</v>
      </c>
      <c r="D1071" s="22">
        <v>5</v>
      </c>
      <c r="E1071" s="22" t="s">
        <v>752</v>
      </c>
      <c r="F1071" s="22"/>
      <c r="G1071" s="22" t="s">
        <v>741</v>
      </c>
      <c r="H1071" s="22" t="s">
        <v>737</v>
      </c>
      <c r="I1071" s="22" t="s">
        <v>733</v>
      </c>
      <c r="K1071" s="22" t="s">
        <v>731</v>
      </c>
      <c r="L1071" s="22" t="s">
        <v>752</v>
      </c>
      <c r="M1071" s="22" t="s">
        <v>735</v>
      </c>
      <c r="N1071" s="22" t="s">
        <v>743</v>
      </c>
      <c r="O1071" s="22" t="s">
        <v>744</v>
      </c>
      <c r="P1071" s="22" t="s">
        <v>3862</v>
      </c>
      <c r="Q1071" t="s">
        <v>5943</v>
      </c>
      <c r="R1071" s="22" t="s">
        <v>734</v>
      </c>
      <c r="S1071" s="22" t="s">
        <v>3870</v>
      </c>
      <c r="T1071" s="22" t="s">
        <v>758</v>
      </c>
      <c r="U1071" s="22" t="s">
        <v>384</v>
      </c>
      <c r="V1071" s="22">
        <v>240</v>
      </c>
      <c r="W1071" s="22" t="s">
        <v>377</v>
      </c>
      <c r="X1071" s="22" t="s">
        <v>378</v>
      </c>
      <c r="Y1071" s="22" t="s">
        <v>244</v>
      </c>
      <c r="Z1071" s="22">
        <v>10108</v>
      </c>
      <c r="AA1071" s="22" t="s">
        <v>732</v>
      </c>
    </row>
    <row r="1072" spans="1:27" x14ac:dyDescent="0.3">
      <c r="A1072" s="22">
        <v>1</v>
      </c>
      <c r="B1072" s="22" t="s">
        <v>376</v>
      </c>
      <c r="C1072">
        <v>1</v>
      </c>
      <c r="D1072" s="22">
        <v>1</v>
      </c>
      <c r="E1072" s="22" t="s">
        <v>742</v>
      </c>
      <c r="F1072" s="22"/>
      <c r="G1072" s="22" t="s">
        <v>736</v>
      </c>
      <c r="H1072" s="22" t="s">
        <v>737</v>
      </c>
      <c r="I1072" s="22" t="s">
        <v>733</v>
      </c>
      <c r="K1072" s="22" t="s">
        <v>731</v>
      </c>
      <c r="L1072" s="22" t="s">
        <v>742</v>
      </c>
      <c r="M1072" s="22" t="s">
        <v>735</v>
      </c>
      <c r="N1072" s="22" t="s">
        <v>743</v>
      </c>
      <c r="O1072" s="22" t="s">
        <v>744</v>
      </c>
      <c r="P1072" s="22" t="s">
        <v>3859</v>
      </c>
      <c r="Q1072" t="s">
        <v>3864</v>
      </c>
      <c r="R1072" s="22" t="s">
        <v>734</v>
      </c>
      <c r="S1072" s="22" t="s">
        <v>3872</v>
      </c>
      <c r="T1072" s="22" t="s">
        <v>754</v>
      </c>
      <c r="U1072" s="22" t="s">
        <v>384</v>
      </c>
      <c r="V1072" s="22">
        <v>240</v>
      </c>
      <c r="W1072" s="22" t="s">
        <v>377</v>
      </c>
      <c r="X1072" s="22" t="s">
        <v>378</v>
      </c>
      <c r="Y1072" s="22" t="s">
        <v>245</v>
      </c>
      <c r="Z1072" s="22">
        <v>10109</v>
      </c>
      <c r="AA1072" s="22" t="s">
        <v>732</v>
      </c>
    </row>
    <row r="1073" spans="1:27" x14ac:dyDescent="0.3">
      <c r="A1073" s="22">
        <v>1</v>
      </c>
      <c r="B1073" s="22" t="s">
        <v>376</v>
      </c>
      <c r="C1073">
        <v>2</v>
      </c>
      <c r="D1073" s="22">
        <v>2</v>
      </c>
      <c r="E1073" s="22" t="s">
        <v>746</v>
      </c>
      <c r="F1073" s="22"/>
      <c r="G1073" s="22" t="s">
        <v>738</v>
      </c>
      <c r="H1073" s="22" t="s">
        <v>737</v>
      </c>
      <c r="I1073" s="22" t="s">
        <v>733</v>
      </c>
      <c r="K1073" s="22" t="s">
        <v>731</v>
      </c>
      <c r="L1073" s="22" t="s">
        <v>746</v>
      </c>
      <c r="M1073" s="22" t="s">
        <v>735</v>
      </c>
      <c r="N1073" s="22" t="s">
        <v>743</v>
      </c>
      <c r="O1073" s="22" t="s">
        <v>744</v>
      </c>
      <c r="P1073" s="22" t="s">
        <v>3860</v>
      </c>
      <c r="Q1073" t="s">
        <v>5944</v>
      </c>
      <c r="R1073" s="22" t="s">
        <v>734</v>
      </c>
      <c r="S1073" s="22" t="s">
        <v>3871</v>
      </c>
      <c r="T1073" s="22" t="s">
        <v>755</v>
      </c>
      <c r="U1073" s="22" t="s">
        <v>384</v>
      </c>
      <c r="V1073" s="22">
        <v>240</v>
      </c>
      <c r="W1073" s="22" t="s">
        <v>377</v>
      </c>
      <c r="X1073" s="22" t="s">
        <v>378</v>
      </c>
      <c r="Y1073" s="22" t="s">
        <v>245</v>
      </c>
      <c r="Z1073" s="22">
        <v>10109</v>
      </c>
      <c r="AA1073" s="22" t="s">
        <v>732</v>
      </c>
    </row>
    <row r="1074" spans="1:27" x14ac:dyDescent="0.3">
      <c r="A1074" s="22">
        <v>1</v>
      </c>
      <c r="B1074" s="22" t="s">
        <v>376</v>
      </c>
      <c r="C1074">
        <v>3</v>
      </c>
      <c r="D1074" s="22">
        <v>3</v>
      </c>
      <c r="E1074" s="22" t="s">
        <v>748</v>
      </c>
      <c r="F1074" s="22"/>
      <c r="G1074" s="22" t="s">
        <v>739</v>
      </c>
      <c r="H1074" s="22" t="s">
        <v>737</v>
      </c>
      <c r="I1074" s="22" t="s">
        <v>733</v>
      </c>
      <c r="K1074" s="22" t="s">
        <v>731</v>
      </c>
      <c r="L1074" s="22" t="s">
        <v>748</v>
      </c>
      <c r="M1074" s="22" t="s">
        <v>735</v>
      </c>
      <c r="N1074" s="22" t="s">
        <v>743</v>
      </c>
      <c r="O1074" s="22" t="s">
        <v>744</v>
      </c>
      <c r="P1074" s="22" t="s">
        <v>3863</v>
      </c>
      <c r="Q1074" t="s">
        <v>3866</v>
      </c>
      <c r="R1074" s="22" t="s">
        <v>734</v>
      </c>
      <c r="S1074" s="22" t="s">
        <v>3868</v>
      </c>
      <c r="T1074" s="22" t="s">
        <v>756</v>
      </c>
      <c r="U1074" s="22" t="s">
        <v>384</v>
      </c>
      <c r="V1074" s="22">
        <v>240</v>
      </c>
      <c r="W1074" s="22" t="s">
        <v>377</v>
      </c>
      <c r="X1074" s="22" t="s">
        <v>378</v>
      </c>
      <c r="Y1074" s="22" t="s">
        <v>245</v>
      </c>
      <c r="Z1074" s="22">
        <v>10109</v>
      </c>
      <c r="AA1074" s="22" t="s">
        <v>732</v>
      </c>
    </row>
    <row r="1075" spans="1:27" x14ac:dyDescent="0.3">
      <c r="A1075" s="22">
        <v>1</v>
      </c>
      <c r="B1075" s="22" t="s">
        <v>376</v>
      </c>
      <c r="C1075">
        <v>4</v>
      </c>
      <c r="D1075" s="22">
        <v>4</v>
      </c>
      <c r="E1075" s="22" t="s">
        <v>750</v>
      </c>
      <c r="F1075" s="22"/>
      <c r="G1075" s="22" t="s">
        <v>740</v>
      </c>
      <c r="H1075" s="22" t="s">
        <v>737</v>
      </c>
      <c r="I1075" s="22" t="s">
        <v>733</v>
      </c>
      <c r="K1075" s="22" t="s">
        <v>731</v>
      </c>
      <c r="L1075" s="22" t="s">
        <v>750</v>
      </c>
      <c r="M1075" s="22" t="s">
        <v>735</v>
      </c>
      <c r="N1075" s="22" t="s">
        <v>743</v>
      </c>
      <c r="O1075" s="22" t="s">
        <v>744</v>
      </c>
      <c r="P1075" s="22" t="s">
        <v>3861</v>
      </c>
      <c r="Q1075" t="s">
        <v>3867</v>
      </c>
      <c r="R1075" s="22" t="s">
        <v>734</v>
      </c>
      <c r="S1075" s="22" t="s">
        <v>3869</v>
      </c>
      <c r="T1075" s="22" t="s">
        <v>757</v>
      </c>
      <c r="U1075" s="22" t="s">
        <v>384</v>
      </c>
      <c r="V1075" s="22">
        <v>240</v>
      </c>
      <c r="W1075" s="22" t="s">
        <v>377</v>
      </c>
      <c r="X1075" s="22" t="s">
        <v>378</v>
      </c>
      <c r="Y1075" s="22" t="s">
        <v>245</v>
      </c>
      <c r="Z1075" s="22">
        <v>10109</v>
      </c>
      <c r="AA1075" s="22" t="s">
        <v>732</v>
      </c>
    </row>
    <row r="1076" spans="1:27" x14ac:dyDescent="0.3">
      <c r="A1076" s="22">
        <v>1</v>
      </c>
      <c r="B1076" s="22" t="s">
        <v>376</v>
      </c>
      <c r="C1076">
        <v>5</v>
      </c>
      <c r="D1076" s="22">
        <v>5</v>
      </c>
      <c r="E1076" s="22" t="s">
        <v>752</v>
      </c>
      <c r="F1076" s="22"/>
      <c r="G1076" s="22" t="s">
        <v>741</v>
      </c>
      <c r="H1076" s="22" t="s">
        <v>737</v>
      </c>
      <c r="I1076" s="22" t="s">
        <v>733</v>
      </c>
      <c r="K1076" s="22" t="s">
        <v>731</v>
      </c>
      <c r="L1076" s="22" t="s">
        <v>752</v>
      </c>
      <c r="M1076" s="22" t="s">
        <v>735</v>
      </c>
      <c r="N1076" s="22" t="s">
        <v>743</v>
      </c>
      <c r="O1076" s="22" t="s">
        <v>744</v>
      </c>
      <c r="P1076" s="22" t="s">
        <v>3862</v>
      </c>
      <c r="Q1076" t="s">
        <v>5943</v>
      </c>
      <c r="R1076" s="22" t="s">
        <v>734</v>
      </c>
      <c r="S1076" s="22" t="s">
        <v>3870</v>
      </c>
      <c r="T1076" s="22" t="s">
        <v>758</v>
      </c>
      <c r="U1076" s="22" t="s">
        <v>384</v>
      </c>
      <c r="V1076" s="22">
        <v>240</v>
      </c>
      <c r="W1076" s="22" t="s">
        <v>377</v>
      </c>
      <c r="X1076" s="22" t="s">
        <v>378</v>
      </c>
      <c r="Y1076" s="22" t="s">
        <v>245</v>
      </c>
      <c r="Z1076" s="22">
        <v>10109</v>
      </c>
      <c r="AA1076" s="22" t="s">
        <v>732</v>
      </c>
    </row>
    <row r="1077" spans="1:27" x14ac:dyDescent="0.3">
      <c r="A1077" s="22">
        <v>1</v>
      </c>
      <c r="B1077" s="22" t="s">
        <v>376</v>
      </c>
      <c r="C1077">
        <v>1</v>
      </c>
      <c r="D1077" s="22">
        <v>1</v>
      </c>
      <c r="E1077" s="22" t="s">
        <v>742</v>
      </c>
      <c r="F1077" s="22"/>
      <c r="G1077" s="22" t="s">
        <v>736</v>
      </c>
      <c r="H1077" s="22" t="s">
        <v>737</v>
      </c>
      <c r="I1077" s="22" t="s">
        <v>733</v>
      </c>
      <c r="K1077" s="22" t="s">
        <v>731</v>
      </c>
      <c r="L1077" s="22" t="s">
        <v>742</v>
      </c>
      <c r="M1077" s="22" t="s">
        <v>735</v>
      </c>
      <c r="N1077" s="22" t="s">
        <v>743</v>
      </c>
      <c r="O1077" s="22" t="s">
        <v>744</v>
      </c>
      <c r="P1077" s="22" t="s">
        <v>3859</v>
      </c>
      <c r="Q1077" t="s">
        <v>3864</v>
      </c>
      <c r="R1077" s="22" t="s">
        <v>734</v>
      </c>
      <c r="S1077" s="22" t="s">
        <v>3872</v>
      </c>
      <c r="T1077" s="22" t="s">
        <v>754</v>
      </c>
      <c r="U1077" s="22" t="s">
        <v>384</v>
      </c>
      <c r="V1077" s="22">
        <v>240</v>
      </c>
      <c r="W1077" s="22" t="s">
        <v>377</v>
      </c>
      <c r="X1077" s="22" t="s">
        <v>378</v>
      </c>
      <c r="Y1077" s="22" t="s">
        <v>246</v>
      </c>
      <c r="Z1077" s="22">
        <v>10201</v>
      </c>
      <c r="AA1077" s="22" t="s">
        <v>732</v>
      </c>
    </row>
    <row r="1078" spans="1:27" x14ac:dyDescent="0.3">
      <c r="A1078" s="22">
        <v>1</v>
      </c>
      <c r="B1078" s="22" t="s">
        <v>376</v>
      </c>
      <c r="C1078">
        <v>2</v>
      </c>
      <c r="D1078" s="22">
        <v>2</v>
      </c>
      <c r="E1078" s="22" t="s">
        <v>746</v>
      </c>
      <c r="F1078" s="22"/>
      <c r="G1078" s="22" t="s">
        <v>738</v>
      </c>
      <c r="H1078" s="22" t="s">
        <v>737</v>
      </c>
      <c r="I1078" s="22" t="s">
        <v>733</v>
      </c>
      <c r="K1078" s="22" t="s">
        <v>731</v>
      </c>
      <c r="L1078" s="22" t="s">
        <v>746</v>
      </c>
      <c r="M1078" s="22" t="s">
        <v>735</v>
      </c>
      <c r="N1078" s="22" t="s">
        <v>743</v>
      </c>
      <c r="O1078" s="22" t="s">
        <v>744</v>
      </c>
      <c r="P1078" s="22" t="s">
        <v>3860</v>
      </c>
      <c r="Q1078" t="s">
        <v>5944</v>
      </c>
      <c r="R1078" s="22" t="s">
        <v>734</v>
      </c>
      <c r="S1078" s="22" t="s">
        <v>3871</v>
      </c>
      <c r="T1078" s="22" t="s">
        <v>755</v>
      </c>
      <c r="U1078" s="22" t="s">
        <v>384</v>
      </c>
      <c r="V1078" s="22">
        <v>240</v>
      </c>
      <c r="W1078" s="22" t="s">
        <v>377</v>
      </c>
      <c r="X1078" s="22" t="s">
        <v>378</v>
      </c>
      <c r="Y1078" s="22" t="s">
        <v>246</v>
      </c>
      <c r="Z1078" s="22">
        <v>10201</v>
      </c>
      <c r="AA1078" s="22" t="s">
        <v>732</v>
      </c>
    </row>
    <row r="1079" spans="1:27" x14ac:dyDescent="0.3">
      <c r="A1079" s="22">
        <v>1</v>
      </c>
      <c r="B1079" s="22" t="s">
        <v>376</v>
      </c>
      <c r="C1079">
        <v>3</v>
      </c>
      <c r="D1079" s="22">
        <v>3</v>
      </c>
      <c r="E1079" s="22" t="s">
        <v>748</v>
      </c>
      <c r="F1079" s="22"/>
      <c r="G1079" s="22" t="s">
        <v>739</v>
      </c>
      <c r="H1079" s="22" t="s">
        <v>737</v>
      </c>
      <c r="I1079" s="22" t="s">
        <v>733</v>
      </c>
      <c r="K1079" s="22" t="s">
        <v>731</v>
      </c>
      <c r="L1079" s="22" t="s">
        <v>748</v>
      </c>
      <c r="M1079" s="22" t="s">
        <v>735</v>
      </c>
      <c r="N1079" s="22" t="s">
        <v>743</v>
      </c>
      <c r="O1079" s="22" t="s">
        <v>744</v>
      </c>
      <c r="P1079" s="22" t="s">
        <v>3863</v>
      </c>
      <c r="Q1079" t="s">
        <v>3866</v>
      </c>
      <c r="R1079" s="22" t="s">
        <v>734</v>
      </c>
      <c r="S1079" s="22" t="s">
        <v>3868</v>
      </c>
      <c r="T1079" s="22" t="s">
        <v>756</v>
      </c>
      <c r="U1079" s="22" t="s">
        <v>384</v>
      </c>
      <c r="V1079" s="22">
        <v>240</v>
      </c>
      <c r="W1079" s="22" t="s">
        <v>377</v>
      </c>
      <c r="X1079" s="22" t="s">
        <v>378</v>
      </c>
      <c r="Y1079" s="22" t="s">
        <v>246</v>
      </c>
      <c r="Z1079" s="22">
        <v>10201</v>
      </c>
      <c r="AA1079" s="22" t="s">
        <v>732</v>
      </c>
    </row>
    <row r="1080" spans="1:27" x14ac:dyDescent="0.3">
      <c r="A1080" s="22">
        <v>1</v>
      </c>
      <c r="B1080" s="22" t="s">
        <v>376</v>
      </c>
      <c r="C1080">
        <v>4</v>
      </c>
      <c r="D1080" s="22">
        <v>4</v>
      </c>
      <c r="E1080" s="22" t="s">
        <v>750</v>
      </c>
      <c r="F1080" s="22"/>
      <c r="G1080" s="22" t="s">
        <v>740</v>
      </c>
      <c r="H1080" s="22" t="s">
        <v>737</v>
      </c>
      <c r="I1080" s="22" t="s">
        <v>733</v>
      </c>
      <c r="K1080" s="22" t="s">
        <v>731</v>
      </c>
      <c r="L1080" s="22" t="s">
        <v>750</v>
      </c>
      <c r="M1080" s="22" t="s">
        <v>735</v>
      </c>
      <c r="N1080" s="22" t="s">
        <v>743</v>
      </c>
      <c r="O1080" s="22" t="s">
        <v>744</v>
      </c>
      <c r="P1080" s="22" t="s">
        <v>3861</v>
      </c>
      <c r="Q1080" t="s">
        <v>3867</v>
      </c>
      <c r="R1080" s="22" t="s">
        <v>734</v>
      </c>
      <c r="S1080" s="22" t="s">
        <v>3869</v>
      </c>
      <c r="T1080" s="22" t="s">
        <v>757</v>
      </c>
      <c r="U1080" s="22" t="s">
        <v>384</v>
      </c>
      <c r="V1080" s="22">
        <v>240</v>
      </c>
      <c r="W1080" s="22" t="s">
        <v>377</v>
      </c>
      <c r="X1080" s="22" t="s">
        <v>378</v>
      </c>
      <c r="Y1080" s="22" t="s">
        <v>246</v>
      </c>
      <c r="Z1080" s="22">
        <v>10201</v>
      </c>
      <c r="AA1080" s="22" t="s">
        <v>732</v>
      </c>
    </row>
    <row r="1081" spans="1:27" x14ac:dyDescent="0.3">
      <c r="A1081" s="22">
        <v>1</v>
      </c>
      <c r="B1081" s="22" t="s">
        <v>376</v>
      </c>
      <c r="C1081">
        <v>5</v>
      </c>
      <c r="D1081" s="22">
        <v>5</v>
      </c>
      <c r="E1081" s="22" t="s">
        <v>752</v>
      </c>
      <c r="F1081" s="22"/>
      <c r="G1081" s="22" t="s">
        <v>741</v>
      </c>
      <c r="H1081" s="22" t="s">
        <v>737</v>
      </c>
      <c r="I1081" s="22" t="s">
        <v>733</v>
      </c>
      <c r="K1081" s="22" t="s">
        <v>731</v>
      </c>
      <c r="L1081" s="22" t="s">
        <v>752</v>
      </c>
      <c r="M1081" s="22" t="s">
        <v>735</v>
      </c>
      <c r="N1081" s="22" t="s">
        <v>743</v>
      </c>
      <c r="O1081" s="22" t="s">
        <v>744</v>
      </c>
      <c r="P1081" s="22" t="s">
        <v>3862</v>
      </c>
      <c r="Q1081" t="s">
        <v>5943</v>
      </c>
      <c r="R1081" s="22" t="s">
        <v>734</v>
      </c>
      <c r="S1081" s="22" t="s">
        <v>3870</v>
      </c>
      <c r="T1081" s="22" t="s">
        <v>758</v>
      </c>
      <c r="U1081" s="22" t="s">
        <v>384</v>
      </c>
      <c r="V1081" s="22">
        <v>240</v>
      </c>
      <c r="W1081" s="22" t="s">
        <v>377</v>
      </c>
      <c r="X1081" s="22" t="s">
        <v>378</v>
      </c>
      <c r="Y1081" s="22" t="s">
        <v>246</v>
      </c>
      <c r="Z1081" s="22">
        <v>10201</v>
      </c>
      <c r="AA1081" s="22" t="s">
        <v>732</v>
      </c>
    </row>
    <row r="1082" spans="1:27" x14ac:dyDescent="0.3">
      <c r="A1082" s="22">
        <v>1</v>
      </c>
      <c r="B1082" s="22" t="s">
        <v>376</v>
      </c>
      <c r="C1082">
        <v>1</v>
      </c>
      <c r="D1082" s="22">
        <v>1</v>
      </c>
      <c r="E1082" s="22" t="s">
        <v>742</v>
      </c>
      <c r="F1082" s="22"/>
      <c r="G1082" s="22" t="s">
        <v>736</v>
      </c>
      <c r="H1082" s="22" t="s">
        <v>737</v>
      </c>
      <c r="I1082" s="22" t="s">
        <v>733</v>
      </c>
      <c r="K1082" s="22" t="s">
        <v>731</v>
      </c>
      <c r="L1082" s="22" t="s">
        <v>742</v>
      </c>
      <c r="M1082" s="22" t="s">
        <v>735</v>
      </c>
      <c r="N1082" s="22" t="s">
        <v>743</v>
      </c>
      <c r="O1082" s="22" t="s">
        <v>744</v>
      </c>
      <c r="P1082" s="22" t="s">
        <v>3859</v>
      </c>
      <c r="Q1082" t="s">
        <v>3864</v>
      </c>
      <c r="R1082" s="22" t="s">
        <v>734</v>
      </c>
      <c r="S1082" s="22" t="s">
        <v>3872</v>
      </c>
      <c r="T1082" s="22" t="s">
        <v>754</v>
      </c>
      <c r="U1082" s="22" t="s">
        <v>384</v>
      </c>
      <c r="V1082" s="22">
        <v>240</v>
      </c>
      <c r="W1082" s="22" t="s">
        <v>377</v>
      </c>
      <c r="X1082" s="22" t="s">
        <v>378</v>
      </c>
      <c r="Y1082" s="22" t="s">
        <v>247</v>
      </c>
      <c r="Z1082" s="22">
        <v>10202</v>
      </c>
      <c r="AA1082" s="22" t="s">
        <v>732</v>
      </c>
    </row>
    <row r="1083" spans="1:27" x14ac:dyDescent="0.3">
      <c r="A1083" s="22">
        <v>1</v>
      </c>
      <c r="B1083" s="22" t="s">
        <v>376</v>
      </c>
      <c r="C1083">
        <v>2</v>
      </c>
      <c r="D1083" s="22">
        <v>2</v>
      </c>
      <c r="E1083" s="22" t="s">
        <v>746</v>
      </c>
      <c r="F1083" s="22"/>
      <c r="G1083" s="22" t="s">
        <v>738</v>
      </c>
      <c r="H1083" s="22" t="s">
        <v>737</v>
      </c>
      <c r="I1083" s="22" t="s">
        <v>733</v>
      </c>
      <c r="K1083" s="22" t="s">
        <v>731</v>
      </c>
      <c r="L1083" s="22" t="s">
        <v>746</v>
      </c>
      <c r="M1083" s="22" t="s">
        <v>735</v>
      </c>
      <c r="N1083" s="22" t="s">
        <v>743</v>
      </c>
      <c r="O1083" s="22" t="s">
        <v>744</v>
      </c>
      <c r="P1083" s="22" t="s">
        <v>3860</v>
      </c>
      <c r="Q1083" t="s">
        <v>5944</v>
      </c>
      <c r="R1083" s="22" t="s">
        <v>734</v>
      </c>
      <c r="S1083" s="22" t="s">
        <v>3871</v>
      </c>
      <c r="T1083" s="22" t="s">
        <v>755</v>
      </c>
      <c r="U1083" s="22" t="s">
        <v>384</v>
      </c>
      <c r="V1083" s="22">
        <v>240</v>
      </c>
      <c r="W1083" s="22" t="s">
        <v>377</v>
      </c>
      <c r="X1083" s="22" t="s">
        <v>378</v>
      </c>
      <c r="Y1083" s="22" t="s">
        <v>247</v>
      </c>
      <c r="Z1083" s="22">
        <v>10202</v>
      </c>
      <c r="AA1083" s="22" t="s">
        <v>732</v>
      </c>
    </row>
    <row r="1084" spans="1:27" x14ac:dyDescent="0.3">
      <c r="A1084" s="22">
        <v>1</v>
      </c>
      <c r="B1084" s="22" t="s">
        <v>376</v>
      </c>
      <c r="C1084">
        <v>3</v>
      </c>
      <c r="D1084" s="22">
        <v>3</v>
      </c>
      <c r="E1084" s="22" t="s">
        <v>748</v>
      </c>
      <c r="F1084" s="22"/>
      <c r="G1084" s="22" t="s">
        <v>739</v>
      </c>
      <c r="H1084" s="22" t="s">
        <v>737</v>
      </c>
      <c r="I1084" s="22" t="s">
        <v>733</v>
      </c>
      <c r="K1084" s="22" t="s">
        <v>731</v>
      </c>
      <c r="L1084" s="22" t="s">
        <v>748</v>
      </c>
      <c r="M1084" s="22" t="s">
        <v>735</v>
      </c>
      <c r="N1084" s="22" t="s">
        <v>743</v>
      </c>
      <c r="O1084" s="22" t="s">
        <v>744</v>
      </c>
      <c r="P1084" s="22" t="s">
        <v>3863</v>
      </c>
      <c r="Q1084" t="s">
        <v>3866</v>
      </c>
      <c r="R1084" s="22" t="s">
        <v>734</v>
      </c>
      <c r="S1084" s="22" t="s">
        <v>3868</v>
      </c>
      <c r="T1084" s="22" t="s">
        <v>756</v>
      </c>
      <c r="U1084" s="22" t="s">
        <v>384</v>
      </c>
      <c r="V1084" s="22">
        <v>240</v>
      </c>
      <c r="W1084" s="22" t="s">
        <v>377</v>
      </c>
      <c r="X1084" s="22" t="s">
        <v>378</v>
      </c>
      <c r="Y1084" s="22" t="s">
        <v>247</v>
      </c>
      <c r="Z1084" s="22">
        <v>10202</v>
      </c>
      <c r="AA1084" s="22" t="s">
        <v>732</v>
      </c>
    </row>
    <row r="1085" spans="1:27" x14ac:dyDescent="0.3">
      <c r="A1085" s="22">
        <v>1</v>
      </c>
      <c r="B1085" s="22" t="s">
        <v>376</v>
      </c>
      <c r="C1085">
        <v>4</v>
      </c>
      <c r="D1085" s="22">
        <v>4</v>
      </c>
      <c r="E1085" s="22" t="s">
        <v>750</v>
      </c>
      <c r="F1085" s="22"/>
      <c r="G1085" s="22" t="s">
        <v>740</v>
      </c>
      <c r="H1085" s="22" t="s">
        <v>737</v>
      </c>
      <c r="I1085" s="22" t="s">
        <v>733</v>
      </c>
      <c r="K1085" s="22" t="s">
        <v>731</v>
      </c>
      <c r="L1085" s="22" t="s">
        <v>750</v>
      </c>
      <c r="M1085" s="22" t="s">
        <v>735</v>
      </c>
      <c r="N1085" s="22" t="s">
        <v>743</v>
      </c>
      <c r="O1085" s="22" t="s">
        <v>744</v>
      </c>
      <c r="P1085" s="22" t="s">
        <v>3861</v>
      </c>
      <c r="Q1085" t="s">
        <v>3867</v>
      </c>
      <c r="R1085" s="22" t="s">
        <v>734</v>
      </c>
      <c r="S1085" s="22" t="s">
        <v>3869</v>
      </c>
      <c r="T1085" s="22" t="s">
        <v>757</v>
      </c>
      <c r="U1085" s="22" t="s">
        <v>384</v>
      </c>
      <c r="V1085" s="22">
        <v>240</v>
      </c>
      <c r="W1085" s="22" t="s">
        <v>377</v>
      </c>
      <c r="X1085" s="22" t="s">
        <v>378</v>
      </c>
      <c r="Y1085" s="22" t="s">
        <v>247</v>
      </c>
      <c r="Z1085" s="22">
        <v>10202</v>
      </c>
      <c r="AA1085" s="22" t="s">
        <v>732</v>
      </c>
    </row>
    <row r="1086" spans="1:27" x14ac:dyDescent="0.3">
      <c r="A1086" s="22">
        <v>1</v>
      </c>
      <c r="B1086" s="22" t="s">
        <v>376</v>
      </c>
      <c r="C1086">
        <v>5</v>
      </c>
      <c r="D1086" s="22">
        <v>5</v>
      </c>
      <c r="E1086" s="22" t="s">
        <v>752</v>
      </c>
      <c r="F1086" s="22"/>
      <c r="G1086" s="22" t="s">
        <v>741</v>
      </c>
      <c r="H1086" s="22" t="s">
        <v>737</v>
      </c>
      <c r="I1086" s="22" t="s">
        <v>733</v>
      </c>
      <c r="K1086" s="22" t="s">
        <v>731</v>
      </c>
      <c r="L1086" s="22" t="s">
        <v>752</v>
      </c>
      <c r="M1086" s="22" t="s">
        <v>735</v>
      </c>
      <c r="N1086" s="22" t="s">
        <v>743</v>
      </c>
      <c r="O1086" s="22" t="s">
        <v>744</v>
      </c>
      <c r="P1086" s="22" t="s">
        <v>3862</v>
      </c>
      <c r="Q1086" t="s">
        <v>5943</v>
      </c>
      <c r="R1086" s="22" t="s">
        <v>734</v>
      </c>
      <c r="S1086" s="22" t="s">
        <v>3870</v>
      </c>
      <c r="T1086" s="22" t="s">
        <v>758</v>
      </c>
      <c r="U1086" s="22" t="s">
        <v>384</v>
      </c>
      <c r="V1086" s="22">
        <v>240</v>
      </c>
      <c r="W1086" s="22" t="s">
        <v>377</v>
      </c>
      <c r="X1086" s="22" t="s">
        <v>378</v>
      </c>
      <c r="Y1086" s="22" t="s">
        <v>247</v>
      </c>
      <c r="Z1086" s="22">
        <v>10202</v>
      </c>
      <c r="AA1086" s="22" t="s">
        <v>732</v>
      </c>
    </row>
    <row r="1087" spans="1:27" x14ac:dyDescent="0.3">
      <c r="A1087" s="22">
        <v>1</v>
      </c>
      <c r="B1087" s="22" t="s">
        <v>376</v>
      </c>
      <c r="C1087">
        <v>1</v>
      </c>
      <c r="D1087" s="22">
        <v>1</v>
      </c>
      <c r="E1087" s="22" t="s">
        <v>742</v>
      </c>
      <c r="F1087" s="22"/>
      <c r="G1087" s="22" t="s">
        <v>736</v>
      </c>
      <c r="H1087" s="22" t="s">
        <v>737</v>
      </c>
      <c r="I1087" s="22" t="s">
        <v>733</v>
      </c>
      <c r="K1087" s="22" t="s">
        <v>731</v>
      </c>
      <c r="L1087" s="22" t="s">
        <v>742</v>
      </c>
      <c r="M1087" s="22" t="s">
        <v>735</v>
      </c>
      <c r="N1087" s="22" t="s">
        <v>743</v>
      </c>
      <c r="O1087" s="22" t="s">
        <v>744</v>
      </c>
      <c r="P1087" s="22" t="s">
        <v>3859</v>
      </c>
      <c r="Q1087" t="s">
        <v>3864</v>
      </c>
      <c r="R1087" s="22" t="s">
        <v>734</v>
      </c>
      <c r="S1087" s="22" t="s">
        <v>3872</v>
      </c>
      <c r="T1087" s="22" t="s">
        <v>754</v>
      </c>
      <c r="U1087" s="22" t="s">
        <v>384</v>
      </c>
      <c r="V1087" s="22">
        <v>240</v>
      </c>
      <c r="W1087" s="22" t="s">
        <v>377</v>
      </c>
      <c r="X1087" s="22" t="s">
        <v>378</v>
      </c>
      <c r="Y1087" s="22" t="s">
        <v>248</v>
      </c>
      <c r="Z1087" s="22">
        <v>10203</v>
      </c>
      <c r="AA1087" s="22" t="s">
        <v>732</v>
      </c>
    </row>
    <row r="1088" spans="1:27" x14ac:dyDescent="0.3">
      <c r="A1088" s="22">
        <v>1</v>
      </c>
      <c r="B1088" s="22" t="s">
        <v>376</v>
      </c>
      <c r="C1088">
        <v>2</v>
      </c>
      <c r="D1088" s="22">
        <v>2</v>
      </c>
      <c r="E1088" s="22" t="s">
        <v>746</v>
      </c>
      <c r="F1088" s="22"/>
      <c r="G1088" s="22" t="s">
        <v>738</v>
      </c>
      <c r="H1088" s="22" t="s">
        <v>737</v>
      </c>
      <c r="I1088" s="22" t="s">
        <v>733</v>
      </c>
      <c r="K1088" s="22" t="s">
        <v>731</v>
      </c>
      <c r="L1088" s="22" t="s">
        <v>746</v>
      </c>
      <c r="M1088" s="22" t="s">
        <v>735</v>
      </c>
      <c r="N1088" s="22" t="s">
        <v>743</v>
      </c>
      <c r="O1088" s="22" t="s">
        <v>744</v>
      </c>
      <c r="P1088" s="22" t="s">
        <v>3860</v>
      </c>
      <c r="Q1088" t="s">
        <v>5944</v>
      </c>
      <c r="R1088" s="22" t="s">
        <v>734</v>
      </c>
      <c r="S1088" s="22" t="s">
        <v>3871</v>
      </c>
      <c r="T1088" s="22" t="s">
        <v>755</v>
      </c>
      <c r="U1088" s="22" t="s">
        <v>384</v>
      </c>
      <c r="V1088" s="22">
        <v>240</v>
      </c>
      <c r="W1088" s="22" t="s">
        <v>377</v>
      </c>
      <c r="X1088" s="22" t="s">
        <v>378</v>
      </c>
      <c r="Y1088" s="22" t="s">
        <v>248</v>
      </c>
      <c r="Z1088" s="22">
        <v>10203</v>
      </c>
      <c r="AA1088" s="22" t="s">
        <v>732</v>
      </c>
    </row>
    <row r="1089" spans="1:27" x14ac:dyDescent="0.3">
      <c r="A1089" s="22">
        <v>1</v>
      </c>
      <c r="B1089" s="22" t="s">
        <v>376</v>
      </c>
      <c r="C1089">
        <v>3</v>
      </c>
      <c r="D1089" s="22">
        <v>3</v>
      </c>
      <c r="E1089" s="22" t="s">
        <v>748</v>
      </c>
      <c r="F1089" s="22"/>
      <c r="G1089" s="22" t="s">
        <v>739</v>
      </c>
      <c r="H1089" s="22" t="s">
        <v>737</v>
      </c>
      <c r="I1089" s="22" t="s">
        <v>733</v>
      </c>
      <c r="K1089" s="22" t="s">
        <v>731</v>
      </c>
      <c r="L1089" s="22" t="s">
        <v>748</v>
      </c>
      <c r="M1089" s="22" t="s">
        <v>735</v>
      </c>
      <c r="N1089" s="22" t="s">
        <v>743</v>
      </c>
      <c r="O1089" s="22" t="s">
        <v>744</v>
      </c>
      <c r="P1089" s="22" t="s">
        <v>3863</v>
      </c>
      <c r="Q1089" t="s">
        <v>3866</v>
      </c>
      <c r="R1089" s="22" t="s">
        <v>734</v>
      </c>
      <c r="S1089" s="22" t="s">
        <v>3868</v>
      </c>
      <c r="T1089" s="22" t="s">
        <v>756</v>
      </c>
      <c r="U1089" s="22" t="s">
        <v>384</v>
      </c>
      <c r="V1089" s="22">
        <v>240</v>
      </c>
      <c r="W1089" s="22" t="s">
        <v>377</v>
      </c>
      <c r="X1089" s="22" t="s">
        <v>378</v>
      </c>
      <c r="Y1089" s="22" t="s">
        <v>248</v>
      </c>
      <c r="Z1089" s="22">
        <v>10203</v>
      </c>
      <c r="AA1089" s="22" t="s">
        <v>732</v>
      </c>
    </row>
    <row r="1090" spans="1:27" x14ac:dyDescent="0.3">
      <c r="A1090" s="22">
        <v>1</v>
      </c>
      <c r="B1090" s="22" t="s">
        <v>376</v>
      </c>
      <c r="C1090">
        <v>4</v>
      </c>
      <c r="D1090" s="22">
        <v>4</v>
      </c>
      <c r="E1090" s="22" t="s">
        <v>750</v>
      </c>
      <c r="F1090" s="22"/>
      <c r="G1090" s="22" t="s">
        <v>740</v>
      </c>
      <c r="H1090" s="22" t="s">
        <v>737</v>
      </c>
      <c r="I1090" s="22" t="s">
        <v>733</v>
      </c>
      <c r="K1090" s="22" t="s">
        <v>731</v>
      </c>
      <c r="L1090" s="22" t="s">
        <v>750</v>
      </c>
      <c r="M1090" s="22" t="s">
        <v>735</v>
      </c>
      <c r="N1090" s="22" t="s">
        <v>743</v>
      </c>
      <c r="O1090" s="22" t="s">
        <v>744</v>
      </c>
      <c r="P1090" s="22" t="s">
        <v>3861</v>
      </c>
      <c r="Q1090" t="s">
        <v>3867</v>
      </c>
      <c r="R1090" s="22" t="s">
        <v>734</v>
      </c>
      <c r="S1090" s="22" t="s">
        <v>3869</v>
      </c>
      <c r="T1090" s="22" t="s">
        <v>757</v>
      </c>
      <c r="U1090" s="22" t="s">
        <v>384</v>
      </c>
      <c r="V1090" s="22">
        <v>240</v>
      </c>
      <c r="W1090" s="22" t="s">
        <v>377</v>
      </c>
      <c r="X1090" s="22" t="s">
        <v>378</v>
      </c>
      <c r="Y1090" s="22" t="s">
        <v>248</v>
      </c>
      <c r="Z1090" s="22">
        <v>10203</v>
      </c>
      <c r="AA1090" s="22" t="s">
        <v>732</v>
      </c>
    </row>
    <row r="1091" spans="1:27" x14ac:dyDescent="0.3">
      <c r="A1091" s="22">
        <v>1</v>
      </c>
      <c r="B1091" s="22" t="s">
        <v>376</v>
      </c>
      <c r="C1091">
        <v>5</v>
      </c>
      <c r="D1091" s="22">
        <v>5</v>
      </c>
      <c r="E1091" s="22" t="s">
        <v>752</v>
      </c>
      <c r="F1091" s="22"/>
      <c r="G1091" s="22" t="s">
        <v>741</v>
      </c>
      <c r="H1091" s="22" t="s">
        <v>737</v>
      </c>
      <c r="I1091" s="22" t="s">
        <v>733</v>
      </c>
      <c r="K1091" s="22" t="s">
        <v>731</v>
      </c>
      <c r="L1091" s="22" t="s">
        <v>752</v>
      </c>
      <c r="M1091" s="22" t="s">
        <v>735</v>
      </c>
      <c r="N1091" s="22" t="s">
        <v>743</v>
      </c>
      <c r="O1091" s="22" t="s">
        <v>744</v>
      </c>
      <c r="P1091" s="22" t="s">
        <v>3862</v>
      </c>
      <c r="Q1091" t="s">
        <v>5943</v>
      </c>
      <c r="R1091" s="22" t="s">
        <v>734</v>
      </c>
      <c r="S1091" s="22" t="s">
        <v>3870</v>
      </c>
      <c r="T1091" s="22" t="s">
        <v>758</v>
      </c>
      <c r="U1091" s="22" t="s">
        <v>384</v>
      </c>
      <c r="V1091" s="22">
        <v>240</v>
      </c>
      <c r="W1091" s="22" t="s">
        <v>377</v>
      </c>
      <c r="X1091" s="22" t="s">
        <v>378</v>
      </c>
      <c r="Y1091" s="22" t="s">
        <v>248</v>
      </c>
      <c r="Z1091" s="22">
        <v>10203</v>
      </c>
      <c r="AA1091" s="22" t="s">
        <v>732</v>
      </c>
    </row>
    <row r="1092" spans="1:27" x14ac:dyDescent="0.3">
      <c r="A1092" s="22">
        <v>1</v>
      </c>
      <c r="B1092" s="22" t="s">
        <v>376</v>
      </c>
      <c r="C1092">
        <v>1</v>
      </c>
      <c r="D1092" s="22">
        <v>1</v>
      </c>
      <c r="E1092" s="22" t="s">
        <v>742</v>
      </c>
      <c r="F1092" s="22"/>
      <c r="G1092" s="22" t="s">
        <v>736</v>
      </c>
      <c r="H1092" s="22" t="s">
        <v>737</v>
      </c>
      <c r="I1092" s="22" t="s">
        <v>733</v>
      </c>
      <c r="K1092" s="22" t="s">
        <v>731</v>
      </c>
      <c r="L1092" s="22" t="s">
        <v>742</v>
      </c>
      <c r="M1092" s="22" t="s">
        <v>735</v>
      </c>
      <c r="N1092" s="22" t="s">
        <v>743</v>
      </c>
      <c r="O1092" s="22" t="s">
        <v>744</v>
      </c>
      <c r="P1092" s="22" t="s">
        <v>3859</v>
      </c>
      <c r="Q1092" t="s">
        <v>3864</v>
      </c>
      <c r="R1092" s="22" t="s">
        <v>734</v>
      </c>
      <c r="S1092" s="22" t="s">
        <v>3872</v>
      </c>
      <c r="T1092" s="22" t="s">
        <v>754</v>
      </c>
      <c r="U1092" s="22" t="s">
        <v>384</v>
      </c>
      <c r="V1092" s="22">
        <v>240</v>
      </c>
      <c r="W1092" s="22" t="s">
        <v>377</v>
      </c>
      <c r="X1092" s="22" t="s">
        <v>378</v>
      </c>
      <c r="Y1092" s="22" t="s">
        <v>249</v>
      </c>
      <c r="Z1092" s="22">
        <v>10204</v>
      </c>
      <c r="AA1092" s="22" t="s">
        <v>732</v>
      </c>
    </row>
    <row r="1093" spans="1:27" x14ac:dyDescent="0.3">
      <c r="A1093" s="22">
        <v>1</v>
      </c>
      <c r="B1093" s="22" t="s">
        <v>376</v>
      </c>
      <c r="C1093">
        <v>2</v>
      </c>
      <c r="D1093" s="22">
        <v>2</v>
      </c>
      <c r="E1093" s="22" t="s">
        <v>746</v>
      </c>
      <c r="F1093" s="22"/>
      <c r="G1093" s="22" t="s">
        <v>738</v>
      </c>
      <c r="H1093" s="22" t="s">
        <v>737</v>
      </c>
      <c r="I1093" s="22" t="s">
        <v>733</v>
      </c>
      <c r="K1093" s="22" t="s">
        <v>731</v>
      </c>
      <c r="L1093" s="22" t="s">
        <v>746</v>
      </c>
      <c r="M1093" s="22" t="s">
        <v>735</v>
      </c>
      <c r="N1093" s="22" t="s">
        <v>743</v>
      </c>
      <c r="O1093" s="22" t="s">
        <v>744</v>
      </c>
      <c r="P1093" s="22" t="s">
        <v>3860</v>
      </c>
      <c r="Q1093" t="s">
        <v>5944</v>
      </c>
      <c r="R1093" s="22" t="s">
        <v>734</v>
      </c>
      <c r="S1093" s="22" t="s">
        <v>3871</v>
      </c>
      <c r="T1093" s="22" t="s">
        <v>755</v>
      </c>
      <c r="U1093" s="22" t="s">
        <v>384</v>
      </c>
      <c r="V1093" s="22">
        <v>240</v>
      </c>
      <c r="W1093" s="22" t="s">
        <v>377</v>
      </c>
      <c r="X1093" s="22" t="s">
        <v>378</v>
      </c>
      <c r="Y1093" s="22" t="s">
        <v>249</v>
      </c>
      <c r="Z1093" s="22">
        <v>10204</v>
      </c>
      <c r="AA1093" s="22" t="s">
        <v>732</v>
      </c>
    </row>
    <row r="1094" spans="1:27" x14ac:dyDescent="0.3">
      <c r="A1094" s="22">
        <v>1</v>
      </c>
      <c r="B1094" s="22" t="s">
        <v>376</v>
      </c>
      <c r="C1094">
        <v>3</v>
      </c>
      <c r="D1094" s="22">
        <v>3</v>
      </c>
      <c r="E1094" s="22" t="s">
        <v>748</v>
      </c>
      <c r="F1094" s="22"/>
      <c r="G1094" s="22" t="s">
        <v>739</v>
      </c>
      <c r="H1094" s="22" t="s">
        <v>737</v>
      </c>
      <c r="I1094" s="22" t="s">
        <v>733</v>
      </c>
      <c r="K1094" s="22" t="s">
        <v>731</v>
      </c>
      <c r="L1094" s="22" t="s">
        <v>748</v>
      </c>
      <c r="M1094" s="22" t="s">
        <v>735</v>
      </c>
      <c r="N1094" s="22" t="s">
        <v>743</v>
      </c>
      <c r="O1094" s="22" t="s">
        <v>744</v>
      </c>
      <c r="P1094" s="22" t="s">
        <v>3863</v>
      </c>
      <c r="Q1094" t="s">
        <v>3866</v>
      </c>
      <c r="R1094" s="22" t="s">
        <v>734</v>
      </c>
      <c r="S1094" s="22" t="s">
        <v>3868</v>
      </c>
      <c r="T1094" s="22" t="s">
        <v>756</v>
      </c>
      <c r="U1094" s="22" t="s">
        <v>384</v>
      </c>
      <c r="V1094" s="22">
        <v>240</v>
      </c>
      <c r="W1094" s="22" t="s">
        <v>377</v>
      </c>
      <c r="X1094" s="22" t="s">
        <v>378</v>
      </c>
      <c r="Y1094" s="22" t="s">
        <v>249</v>
      </c>
      <c r="Z1094" s="22">
        <v>10204</v>
      </c>
      <c r="AA1094" s="22" t="s">
        <v>732</v>
      </c>
    </row>
    <row r="1095" spans="1:27" x14ac:dyDescent="0.3">
      <c r="A1095" s="22">
        <v>1</v>
      </c>
      <c r="B1095" s="22" t="s">
        <v>376</v>
      </c>
      <c r="C1095">
        <v>4</v>
      </c>
      <c r="D1095" s="22">
        <v>4</v>
      </c>
      <c r="E1095" s="22" t="s">
        <v>750</v>
      </c>
      <c r="F1095" s="22"/>
      <c r="G1095" s="22" t="s">
        <v>740</v>
      </c>
      <c r="H1095" s="22" t="s">
        <v>737</v>
      </c>
      <c r="I1095" s="22" t="s">
        <v>733</v>
      </c>
      <c r="K1095" s="22" t="s">
        <v>731</v>
      </c>
      <c r="L1095" s="22" t="s">
        <v>750</v>
      </c>
      <c r="M1095" s="22" t="s">
        <v>735</v>
      </c>
      <c r="N1095" s="22" t="s">
        <v>743</v>
      </c>
      <c r="O1095" s="22" t="s">
        <v>744</v>
      </c>
      <c r="P1095" s="22" t="s">
        <v>3861</v>
      </c>
      <c r="Q1095" t="s">
        <v>3867</v>
      </c>
      <c r="R1095" s="22" t="s">
        <v>734</v>
      </c>
      <c r="S1095" s="22" t="s">
        <v>3869</v>
      </c>
      <c r="T1095" s="22" t="s">
        <v>757</v>
      </c>
      <c r="U1095" s="22" t="s">
        <v>384</v>
      </c>
      <c r="V1095" s="22">
        <v>240</v>
      </c>
      <c r="W1095" s="22" t="s">
        <v>377</v>
      </c>
      <c r="X1095" s="22" t="s">
        <v>378</v>
      </c>
      <c r="Y1095" s="22" t="s">
        <v>249</v>
      </c>
      <c r="Z1095" s="22">
        <v>10204</v>
      </c>
      <c r="AA1095" s="22" t="s">
        <v>732</v>
      </c>
    </row>
    <row r="1096" spans="1:27" x14ac:dyDescent="0.3">
      <c r="A1096" s="22">
        <v>1</v>
      </c>
      <c r="B1096" s="22" t="s">
        <v>376</v>
      </c>
      <c r="C1096">
        <v>5</v>
      </c>
      <c r="D1096" s="22">
        <v>5</v>
      </c>
      <c r="E1096" s="22" t="s">
        <v>752</v>
      </c>
      <c r="F1096" s="22"/>
      <c r="G1096" s="22" t="s">
        <v>741</v>
      </c>
      <c r="H1096" s="22" t="s">
        <v>737</v>
      </c>
      <c r="I1096" s="22" t="s">
        <v>733</v>
      </c>
      <c r="K1096" s="22" t="s">
        <v>731</v>
      </c>
      <c r="L1096" s="22" t="s">
        <v>752</v>
      </c>
      <c r="M1096" s="22" t="s">
        <v>735</v>
      </c>
      <c r="N1096" s="22" t="s">
        <v>743</v>
      </c>
      <c r="O1096" s="22" t="s">
        <v>744</v>
      </c>
      <c r="P1096" s="22" t="s">
        <v>3862</v>
      </c>
      <c r="Q1096" t="s">
        <v>5943</v>
      </c>
      <c r="R1096" s="22" t="s">
        <v>734</v>
      </c>
      <c r="S1096" s="22" t="s">
        <v>3870</v>
      </c>
      <c r="T1096" s="22" t="s">
        <v>758</v>
      </c>
      <c r="U1096" s="22" t="s">
        <v>384</v>
      </c>
      <c r="V1096" s="22">
        <v>240</v>
      </c>
      <c r="W1096" s="22" t="s">
        <v>377</v>
      </c>
      <c r="X1096" s="22" t="s">
        <v>378</v>
      </c>
      <c r="Y1096" s="22" t="s">
        <v>249</v>
      </c>
      <c r="Z1096" s="22">
        <v>10204</v>
      </c>
      <c r="AA1096" s="22" t="s">
        <v>732</v>
      </c>
    </row>
    <row r="1097" spans="1:27" x14ac:dyDescent="0.3">
      <c r="A1097" s="22">
        <v>1</v>
      </c>
      <c r="B1097" s="22" t="s">
        <v>376</v>
      </c>
      <c r="C1097">
        <v>1</v>
      </c>
      <c r="D1097" s="22">
        <v>1</v>
      </c>
      <c r="E1097" s="22" t="s">
        <v>742</v>
      </c>
      <c r="F1097" s="22"/>
      <c r="G1097" s="22" t="s">
        <v>736</v>
      </c>
      <c r="H1097" s="22" t="s">
        <v>737</v>
      </c>
      <c r="I1097" s="22" t="s">
        <v>733</v>
      </c>
      <c r="K1097" s="22" t="s">
        <v>731</v>
      </c>
      <c r="L1097" s="22" t="s">
        <v>742</v>
      </c>
      <c r="M1097" s="22" t="s">
        <v>735</v>
      </c>
      <c r="N1097" s="22" t="s">
        <v>743</v>
      </c>
      <c r="O1097" s="22" t="s">
        <v>744</v>
      </c>
      <c r="P1097" s="22" t="s">
        <v>3859</v>
      </c>
      <c r="Q1097" t="s">
        <v>3864</v>
      </c>
      <c r="R1097" s="22" t="s">
        <v>734</v>
      </c>
      <c r="S1097" s="22" t="s">
        <v>3872</v>
      </c>
      <c r="T1097" s="22" t="s">
        <v>754</v>
      </c>
      <c r="U1097" s="22" t="s">
        <v>384</v>
      </c>
      <c r="V1097" s="22">
        <v>240</v>
      </c>
      <c r="W1097" s="22" t="s">
        <v>377</v>
      </c>
      <c r="X1097" s="22" t="s">
        <v>378</v>
      </c>
      <c r="Y1097" s="22" t="s">
        <v>250</v>
      </c>
      <c r="Z1097" s="22">
        <v>10205</v>
      </c>
      <c r="AA1097" s="22" t="s">
        <v>732</v>
      </c>
    </row>
    <row r="1098" spans="1:27" x14ac:dyDescent="0.3">
      <c r="A1098" s="22">
        <v>1</v>
      </c>
      <c r="B1098" s="22" t="s">
        <v>376</v>
      </c>
      <c r="C1098">
        <v>2</v>
      </c>
      <c r="D1098" s="22">
        <v>2</v>
      </c>
      <c r="E1098" s="22" t="s">
        <v>746</v>
      </c>
      <c r="F1098" s="22"/>
      <c r="G1098" s="22" t="s">
        <v>738</v>
      </c>
      <c r="H1098" s="22" t="s">
        <v>737</v>
      </c>
      <c r="I1098" s="22" t="s">
        <v>733</v>
      </c>
      <c r="K1098" s="22" t="s">
        <v>731</v>
      </c>
      <c r="L1098" s="22" t="s">
        <v>746</v>
      </c>
      <c r="M1098" s="22" t="s">
        <v>735</v>
      </c>
      <c r="N1098" s="22" t="s">
        <v>743</v>
      </c>
      <c r="O1098" s="22" t="s">
        <v>744</v>
      </c>
      <c r="P1098" s="22" t="s">
        <v>3860</v>
      </c>
      <c r="Q1098" t="s">
        <v>5944</v>
      </c>
      <c r="R1098" s="22" t="s">
        <v>734</v>
      </c>
      <c r="S1098" s="22" t="s">
        <v>3871</v>
      </c>
      <c r="T1098" s="22" t="s">
        <v>755</v>
      </c>
      <c r="U1098" s="22" t="s">
        <v>384</v>
      </c>
      <c r="V1098" s="22">
        <v>240</v>
      </c>
      <c r="W1098" s="22" t="s">
        <v>377</v>
      </c>
      <c r="X1098" s="22" t="s">
        <v>378</v>
      </c>
      <c r="Y1098" s="22" t="s">
        <v>250</v>
      </c>
      <c r="Z1098" s="22">
        <v>10205</v>
      </c>
      <c r="AA1098" s="22" t="s">
        <v>732</v>
      </c>
    </row>
    <row r="1099" spans="1:27" x14ac:dyDescent="0.3">
      <c r="A1099" s="22">
        <v>1</v>
      </c>
      <c r="B1099" s="22" t="s">
        <v>376</v>
      </c>
      <c r="C1099">
        <v>3</v>
      </c>
      <c r="D1099" s="22">
        <v>3</v>
      </c>
      <c r="E1099" s="22" t="s">
        <v>748</v>
      </c>
      <c r="F1099" s="22"/>
      <c r="G1099" s="22" t="s">
        <v>739</v>
      </c>
      <c r="H1099" s="22" t="s">
        <v>737</v>
      </c>
      <c r="I1099" s="22" t="s">
        <v>733</v>
      </c>
      <c r="K1099" s="22" t="s">
        <v>731</v>
      </c>
      <c r="L1099" s="22" t="s">
        <v>748</v>
      </c>
      <c r="M1099" s="22" t="s">
        <v>735</v>
      </c>
      <c r="N1099" s="22" t="s">
        <v>743</v>
      </c>
      <c r="O1099" s="22" t="s">
        <v>744</v>
      </c>
      <c r="P1099" s="22" t="s">
        <v>3863</v>
      </c>
      <c r="Q1099" t="s">
        <v>3866</v>
      </c>
      <c r="R1099" s="22" t="s">
        <v>734</v>
      </c>
      <c r="S1099" s="22" t="s">
        <v>3868</v>
      </c>
      <c r="T1099" s="22" t="s">
        <v>756</v>
      </c>
      <c r="U1099" s="22" t="s">
        <v>384</v>
      </c>
      <c r="V1099" s="22">
        <v>240</v>
      </c>
      <c r="W1099" s="22" t="s">
        <v>377</v>
      </c>
      <c r="X1099" s="22" t="s">
        <v>378</v>
      </c>
      <c r="Y1099" s="22" t="s">
        <v>250</v>
      </c>
      <c r="Z1099" s="22">
        <v>10205</v>
      </c>
      <c r="AA1099" s="22" t="s">
        <v>732</v>
      </c>
    </row>
    <row r="1100" spans="1:27" x14ac:dyDescent="0.3">
      <c r="A1100" s="22">
        <v>1</v>
      </c>
      <c r="B1100" s="22" t="s">
        <v>376</v>
      </c>
      <c r="C1100">
        <v>4</v>
      </c>
      <c r="D1100" s="22">
        <v>4</v>
      </c>
      <c r="E1100" s="22" t="s">
        <v>750</v>
      </c>
      <c r="F1100" s="22"/>
      <c r="G1100" s="22" t="s">
        <v>740</v>
      </c>
      <c r="H1100" s="22" t="s">
        <v>737</v>
      </c>
      <c r="I1100" s="22" t="s">
        <v>733</v>
      </c>
      <c r="K1100" s="22" t="s">
        <v>731</v>
      </c>
      <c r="L1100" s="22" t="s">
        <v>750</v>
      </c>
      <c r="M1100" s="22" t="s">
        <v>735</v>
      </c>
      <c r="N1100" s="22" t="s">
        <v>743</v>
      </c>
      <c r="O1100" s="22" t="s">
        <v>744</v>
      </c>
      <c r="P1100" s="22" t="s">
        <v>3861</v>
      </c>
      <c r="Q1100" t="s">
        <v>3867</v>
      </c>
      <c r="R1100" s="22" t="s">
        <v>734</v>
      </c>
      <c r="S1100" s="22" t="s">
        <v>3869</v>
      </c>
      <c r="T1100" s="22" t="s">
        <v>757</v>
      </c>
      <c r="U1100" s="22" t="s">
        <v>384</v>
      </c>
      <c r="V1100" s="22">
        <v>240</v>
      </c>
      <c r="W1100" s="22" t="s">
        <v>377</v>
      </c>
      <c r="X1100" s="22" t="s">
        <v>378</v>
      </c>
      <c r="Y1100" s="22" t="s">
        <v>250</v>
      </c>
      <c r="Z1100" s="22">
        <v>10205</v>
      </c>
      <c r="AA1100" s="22" t="s">
        <v>732</v>
      </c>
    </row>
    <row r="1101" spans="1:27" x14ac:dyDescent="0.3">
      <c r="A1101" s="22">
        <v>1</v>
      </c>
      <c r="B1101" s="22" t="s">
        <v>376</v>
      </c>
      <c r="C1101">
        <v>5</v>
      </c>
      <c r="D1101" s="22">
        <v>5</v>
      </c>
      <c r="E1101" s="22" t="s">
        <v>752</v>
      </c>
      <c r="F1101" s="22"/>
      <c r="G1101" s="22" t="s">
        <v>741</v>
      </c>
      <c r="H1101" s="22" t="s">
        <v>737</v>
      </c>
      <c r="I1101" s="22" t="s">
        <v>733</v>
      </c>
      <c r="K1101" s="22" t="s">
        <v>731</v>
      </c>
      <c r="L1101" s="22" t="s">
        <v>752</v>
      </c>
      <c r="M1101" s="22" t="s">
        <v>735</v>
      </c>
      <c r="N1101" s="22" t="s">
        <v>743</v>
      </c>
      <c r="O1101" s="22" t="s">
        <v>744</v>
      </c>
      <c r="P1101" s="22" t="s">
        <v>3862</v>
      </c>
      <c r="Q1101" t="s">
        <v>5943</v>
      </c>
      <c r="R1101" s="22" t="s">
        <v>734</v>
      </c>
      <c r="S1101" s="22" t="s">
        <v>3870</v>
      </c>
      <c r="T1101" s="22" t="s">
        <v>758</v>
      </c>
      <c r="U1101" s="22" t="s">
        <v>384</v>
      </c>
      <c r="V1101" s="22">
        <v>240</v>
      </c>
      <c r="W1101" s="22" t="s">
        <v>377</v>
      </c>
      <c r="X1101" s="22" t="s">
        <v>378</v>
      </c>
      <c r="Y1101" s="22" t="s">
        <v>250</v>
      </c>
      <c r="Z1101" s="22">
        <v>10205</v>
      </c>
      <c r="AA1101" s="22" t="s">
        <v>732</v>
      </c>
    </row>
    <row r="1102" spans="1:27" x14ac:dyDescent="0.3">
      <c r="A1102" s="22">
        <v>1</v>
      </c>
      <c r="B1102" s="22" t="s">
        <v>376</v>
      </c>
      <c r="C1102">
        <v>1</v>
      </c>
      <c r="D1102" s="22">
        <v>1</v>
      </c>
      <c r="E1102" s="22" t="s">
        <v>742</v>
      </c>
      <c r="F1102" s="22"/>
      <c r="G1102" s="22" t="s">
        <v>736</v>
      </c>
      <c r="H1102" s="22" t="s">
        <v>737</v>
      </c>
      <c r="I1102" s="22" t="s">
        <v>733</v>
      </c>
      <c r="K1102" s="22" t="s">
        <v>731</v>
      </c>
      <c r="L1102" s="22" t="s">
        <v>742</v>
      </c>
      <c r="M1102" s="22" t="s">
        <v>735</v>
      </c>
      <c r="N1102" s="22" t="s">
        <v>743</v>
      </c>
      <c r="O1102" s="22" t="s">
        <v>744</v>
      </c>
      <c r="P1102" s="22" t="s">
        <v>3859</v>
      </c>
      <c r="Q1102" t="s">
        <v>3864</v>
      </c>
      <c r="R1102" s="22" t="s">
        <v>734</v>
      </c>
      <c r="S1102" s="22" t="s">
        <v>3872</v>
      </c>
      <c r="T1102" s="22" t="s">
        <v>754</v>
      </c>
      <c r="U1102" s="22" t="s">
        <v>384</v>
      </c>
      <c r="V1102" s="22">
        <v>240</v>
      </c>
      <c r="W1102" s="22" t="s">
        <v>377</v>
      </c>
      <c r="X1102" s="22" t="s">
        <v>378</v>
      </c>
      <c r="Y1102" s="22" t="s">
        <v>251</v>
      </c>
      <c r="Z1102" s="22">
        <v>10206</v>
      </c>
      <c r="AA1102" s="22" t="s">
        <v>732</v>
      </c>
    </row>
    <row r="1103" spans="1:27" x14ac:dyDescent="0.3">
      <c r="A1103" s="22">
        <v>1</v>
      </c>
      <c r="B1103" s="22" t="s">
        <v>376</v>
      </c>
      <c r="C1103">
        <v>2</v>
      </c>
      <c r="D1103" s="22">
        <v>2</v>
      </c>
      <c r="E1103" s="22" t="s">
        <v>746</v>
      </c>
      <c r="F1103" s="22"/>
      <c r="G1103" s="22" t="s">
        <v>738</v>
      </c>
      <c r="H1103" s="22" t="s">
        <v>737</v>
      </c>
      <c r="I1103" s="22" t="s">
        <v>733</v>
      </c>
      <c r="K1103" s="22" t="s">
        <v>731</v>
      </c>
      <c r="L1103" s="22" t="s">
        <v>746</v>
      </c>
      <c r="M1103" s="22" t="s">
        <v>735</v>
      </c>
      <c r="N1103" s="22" t="s">
        <v>743</v>
      </c>
      <c r="O1103" s="22" t="s">
        <v>744</v>
      </c>
      <c r="P1103" s="22" t="s">
        <v>3860</v>
      </c>
      <c r="Q1103" t="s">
        <v>5944</v>
      </c>
      <c r="R1103" s="22" t="s">
        <v>734</v>
      </c>
      <c r="S1103" s="22" t="s">
        <v>3871</v>
      </c>
      <c r="T1103" s="22" t="s">
        <v>755</v>
      </c>
      <c r="U1103" s="22" t="s">
        <v>384</v>
      </c>
      <c r="V1103" s="22">
        <v>240</v>
      </c>
      <c r="W1103" s="22" t="s">
        <v>377</v>
      </c>
      <c r="X1103" s="22" t="s">
        <v>378</v>
      </c>
      <c r="Y1103" s="22" t="s">
        <v>251</v>
      </c>
      <c r="Z1103" s="22">
        <v>10206</v>
      </c>
      <c r="AA1103" s="22" t="s">
        <v>732</v>
      </c>
    </row>
    <row r="1104" spans="1:27" x14ac:dyDescent="0.3">
      <c r="A1104" s="22">
        <v>1</v>
      </c>
      <c r="B1104" s="22" t="s">
        <v>376</v>
      </c>
      <c r="C1104">
        <v>3</v>
      </c>
      <c r="D1104" s="22">
        <v>3</v>
      </c>
      <c r="E1104" s="22" t="s">
        <v>748</v>
      </c>
      <c r="F1104" s="22"/>
      <c r="G1104" s="22" t="s">
        <v>739</v>
      </c>
      <c r="H1104" s="22" t="s">
        <v>737</v>
      </c>
      <c r="I1104" s="22" t="s">
        <v>733</v>
      </c>
      <c r="K1104" s="22" t="s">
        <v>731</v>
      </c>
      <c r="L1104" s="22" t="s">
        <v>748</v>
      </c>
      <c r="M1104" s="22" t="s">
        <v>735</v>
      </c>
      <c r="N1104" s="22" t="s">
        <v>743</v>
      </c>
      <c r="O1104" s="22" t="s">
        <v>744</v>
      </c>
      <c r="P1104" s="22" t="s">
        <v>3863</v>
      </c>
      <c r="Q1104" t="s">
        <v>3866</v>
      </c>
      <c r="R1104" s="22" t="s">
        <v>734</v>
      </c>
      <c r="S1104" s="22" t="s">
        <v>3868</v>
      </c>
      <c r="T1104" s="22" t="s">
        <v>756</v>
      </c>
      <c r="U1104" s="22" t="s">
        <v>384</v>
      </c>
      <c r="V1104" s="22">
        <v>240</v>
      </c>
      <c r="W1104" s="22" t="s">
        <v>377</v>
      </c>
      <c r="X1104" s="22" t="s">
        <v>378</v>
      </c>
      <c r="Y1104" s="22" t="s">
        <v>251</v>
      </c>
      <c r="Z1104" s="22">
        <v>10206</v>
      </c>
      <c r="AA1104" s="22" t="s">
        <v>732</v>
      </c>
    </row>
    <row r="1105" spans="1:27" x14ac:dyDescent="0.3">
      <c r="A1105" s="22">
        <v>1</v>
      </c>
      <c r="B1105" s="22" t="s">
        <v>376</v>
      </c>
      <c r="C1105">
        <v>4</v>
      </c>
      <c r="D1105" s="22">
        <v>4</v>
      </c>
      <c r="E1105" s="22" t="s">
        <v>750</v>
      </c>
      <c r="F1105" s="22"/>
      <c r="G1105" s="22" t="s">
        <v>740</v>
      </c>
      <c r="H1105" s="22" t="s">
        <v>737</v>
      </c>
      <c r="I1105" s="22" t="s">
        <v>733</v>
      </c>
      <c r="K1105" s="22" t="s">
        <v>731</v>
      </c>
      <c r="L1105" s="22" t="s">
        <v>750</v>
      </c>
      <c r="M1105" s="22" t="s">
        <v>735</v>
      </c>
      <c r="N1105" s="22" t="s">
        <v>743</v>
      </c>
      <c r="O1105" s="22" t="s">
        <v>744</v>
      </c>
      <c r="P1105" s="22" t="s">
        <v>3861</v>
      </c>
      <c r="Q1105" t="s">
        <v>3867</v>
      </c>
      <c r="R1105" s="22" t="s">
        <v>734</v>
      </c>
      <c r="S1105" s="22" t="s">
        <v>3869</v>
      </c>
      <c r="T1105" s="22" t="s">
        <v>757</v>
      </c>
      <c r="U1105" s="22" t="s">
        <v>384</v>
      </c>
      <c r="V1105" s="22">
        <v>240</v>
      </c>
      <c r="W1105" s="22" t="s">
        <v>377</v>
      </c>
      <c r="X1105" s="22" t="s">
        <v>378</v>
      </c>
      <c r="Y1105" s="22" t="s">
        <v>251</v>
      </c>
      <c r="Z1105" s="22">
        <v>10206</v>
      </c>
      <c r="AA1105" s="22" t="s">
        <v>732</v>
      </c>
    </row>
    <row r="1106" spans="1:27" x14ac:dyDescent="0.3">
      <c r="A1106" s="22">
        <v>1</v>
      </c>
      <c r="B1106" s="22" t="s">
        <v>376</v>
      </c>
      <c r="C1106">
        <v>5</v>
      </c>
      <c r="D1106" s="22">
        <v>5</v>
      </c>
      <c r="E1106" s="22" t="s">
        <v>752</v>
      </c>
      <c r="F1106" s="22"/>
      <c r="G1106" s="22" t="s">
        <v>741</v>
      </c>
      <c r="H1106" s="22" t="s">
        <v>737</v>
      </c>
      <c r="I1106" s="22" t="s">
        <v>733</v>
      </c>
      <c r="K1106" s="22" t="s">
        <v>731</v>
      </c>
      <c r="L1106" s="22" t="s">
        <v>752</v>
      </c>
      <c r="M1106" s="22" t="s">
        <v>735</v>
      </c>
      <c r="N1106" s="22" t="s">
        <v>743</v>
      </c>
      <c r="O1106" s="22" t="s">
        <v>744</v>
      </c>
      <c r="P1106" s="22" t="s">
        <v>3862</v>
      </c>
      <c r="Q1106" t="s">
        <v>5943</v>
      </c>
      <c r="R1106" s="22" t="s">
        <v>734</v>
      </c>
      <c r="S1106" s="22" t="s">
        <v>3870</v>
      </c>
      <c r="T1106" s="22" t="s">
        <v>758</v>
      </c>
      <c r="U1106" s="22" t="s">
        <v>384</v>
      </c>
      <c r="V1106" s="22">
        <v>240</v>
      </c>
      <c r="W1106" s="22" t="s">
        <v>377</v>
      </c>
      <c r="X1106" s="22" t="s">
        <v>378</v>
      </c>
      <c r="Y1106" s="22" t="s">
        <v>251</v>
      </c>
      <c r="Z1106" s="22">
        <v>10206</v>
      </c>
      <c r="AA1106" s="22" t="s">
        <v>732</v>
      </c>
    </row>
    <row r="1107" spans="1:27" x14ac:dyDescent="0.3">
      <c r="A1107" s="22">
        <v>1</v>
      </c>
      <c r="B1107" s="22" t="s">
        <v>376</v>
      </c>
      <c r="C1107">
        <v>1</v>
      </c>
      <c r="D1107" s="22">
        <v>1</v>
      </c>
      <c r="E1107" s="22" t="s">
        <v>742</v>
      </c>
      <c r="F1107" s="22"/>
      <c r="G1107" s="22" t="s">
        <v>736</v>
      </c>
      <c r="H1107" s="22" t="s">
        <v>737</v>
      </c>
      <c r="I1107" s="22" t="s">
        <v>733</v>
      </c>
      <c r="K1107" s="22" t="s">
        <v>731</v>
      </c>
      <c r="L1107" s="22" t="s">
        <v>742</v>
      </c>
      <c r="M1107" s="22" t="s">
        <v>735</v>
      </c>
      <c r="N1107" s="22" t="s">
        <v>743</v>
      </c>
      <c r="O1107" s="22" t="s">
        <v>744</v>
      </c>
      <c r="P1107" s="22" t="s">
        <v>3859</v>
      </c>
      <c r="Q1107" t="s">
        <v>3864</v>
      </c>
      <c r="R1107" s="22" t="s">
        <v>734</v>
      </c>
      <c r="S1107" s="22" t="s">
        <v>3872</v>
      </c>
      <c r="T1107" s="22" t="s">
        <v>754</v>
      </c>
      <c r="U1107" s="22" t="s">
        <v>384</v>
      </c>
      <c r="V1107" s="22">
        <v>240</v>
      </c>
      <c r="W1107" s="22" t="s">
        <v>377</v>
      </c>
      <c r="X1107" s="22" t="s">
        <v>378</v>
      </c>
      <c r="Y1107" s="22" t="s">
        <v>252</v>
      </c>
      <c r="Z1107" s="22">
        <v>10207</v>
      </c>
      <c r="AA1107" s="22" t="s">
        <v>732</v>
      </c>
    </row>
    <row r="1108" spans="1:27" x14ac:dyDescent="0.3">
      <c r="A1108" s="22">
        <v>1</v>
      </c>
      <c r="B1108" s="22" t="s">
        <v>376</v>
      </c>
      <c r="C1108">
        <v>2</v>
      </c>
      <c r="D1108" s="22">
        <v>2</v>
      </c>
      <c r="E1108" s="22" t="s">
        <v>746</v>
      </c>
      <c r="F1108" s="22"/>
      <c r="G1108" s="22" t="s">
        <v>738</v>
      </c>
      <c r="H1108" s="22" t="s">
        <v>737</v>
      </c>
      <c r="I1108" s="22" t="s">
        <v>733</v>
      </c>
      <c r="K1108" s="22" t="s">
        <v>731</v>
      </c>
      <c r="L1108" s="22" t="s">
        <v>746</v>
      </c>
      <c r="M1108" s="22" t="s">
        <v>735</v>
      </c>
      <c r="N1108" s="22" t="s">
        <v>743</v>
      </c>
      <c r="O1108" s="22" t="s">
        <v>744</v>
      </c>
      <c r="P1108" s="22" t="s">
        <v>3860</v>
      </c>
      <c r="Q1108" t="s">
        <v>5944</v>
      </c>
      <c r="R1108" s="22" t="s">
        <v>734</v>
      </c>
      <c r="S1108" s="22" t="s">
        <v>3871</v>
      </c>
      <c r="T1108" s="22" t="s">
        <v>755</v>
      </c>
      <c r="U1108" s="22" t="s">
        <v>384</v>
      </c>
      <c r="V1108" s="22">
        <v>240</v>
      </c>
      <c r="W1108" s="22" t="s">
        <v>377</v>
      </c>
      <c r="X1108" s="22" t="s">
        <v>378</v>
      </c>
      <c r="Y1108" s="22" t="s">
        <v>252</v>
      </c>
      <c r="Z1108" s="22">
        <v>10207</v>
      </c>
      <c r="AA1108" s="22" t="s">
        <v>732</v>
      </c>
    </row>
    <row r="1109" spans="1:27" x14ac:dyDescent="0.3">
      <c r="A1109" s="22">
        <v>1</v>
      </c>
      <c r="B1109" s="22" t="s">
        <v>376</v>
      </c>
      <c r="C1109">
        <v>3</v>
      </c>
      <c r="D1109" s="22">
        <v>3</v>
      </c>
      <c r="E1109" s="22" t="s">
        <v>748</v>
      </c>
      <c r="F1109" s="22"/>
      <c r="G1109" s="22" t="s">
        <v>739</v>
      </c>
      <c r="H1109" s="22" t="s">
        <v>737</v>
      </c>
      <c r="I1109" s="22" t="s">
        <v>733</v>
      </c>
      <c r="K1109" s="22" t="s">
        <v>731</v>
      </c>
      <c r="L1109" s="22" t="s">
        <v>748</v>
      </c>
      <c r="M1109" s="22" t="s">
        <v>735</v>
      </c>
      <c r="N1109" s="22" t="s">
        <v>743</v>
      </c>
      <c r="O1109" s="22" t="s">
        <v>744</v>
      </c>
      <c r="P1109" s="22" t="s">
        <v>3863</v>
      </c>
      <c r="Q1109" t="s">
        <v>3866</v>
      </c>
      <c r="R1109" s="22" t="s">
        <v>734</v>
      </c>
      <c r="S1109" s="22" t="s">
        <v>3868</v>
      </c>
      <c r="T1109" s="22" t="s">
        <v>756</v>
      </c>
      <c r="U1109" s="22" t="s">
        <v>384</v>
      </c>
      <c r="V1109" s="22">
        <v>240</v>
      </c>
      <c r="W1109" s="22" t="s">
        <v>377</v>
      </c>
      <c r="X1109" s="22" t="s">
        <v>378</v>
      </c>
      <c r="Y1109" s="22" t="s">
        <v>252</v>
      </c>
      <c r="Z1109" s="22">
        <v>10207</v>
      </c>
      <c r="AA1109" s="22" t="s">
        <v>732</v>
      </c>
    </row>
    <row r="1110" spans="1:27" x14ac:dyDescent="0.3">
      <c r="A1110" s="22">
        <v>1</v>
      </c>
      <c r="B1110" s="22" t="s">
        <v>376</v>
      </c>
      <c r="C1110">
        <v>4</v>
      </c>
      <c r="D1110" s="22">
        <v>4</v>
      </c>
      <c r="E1110" s="22" t="s">
        <v>750</v>
      </c>
      <c r="F1110" s="22"/>
      <c r="G1110" s="22" t="s">
        <v>740</v>
      </c>
      <c r="H1110" s="22" t="s">
        <v>737</v>
      </c>
      <c r="I1110" s="22" t="s">
        <v>733</v>
      </c>
      <c r="K1110" s="22" t="s">
        <v>731</v>
      </c>
      <c r="L1110" s="22" t="s">
        <v>750</v>
      </c>
      <c r="M1110" s="22" t="s">
        <v>735</v>
      </c>
      <c r="N1110" s="22" t="s">
        <v>743</v>
      </c>
      <c r="O1110" s="22" t="s">
        <v>744</v>
      </c>
      <c r="P1110" s="22" t="s">
        <v>3861</v>
      </c>
      <c r="Q1110" t="s">
        <v>3867</v>
      </c>
      <c r="R1110" s="22" t="s">
        <v>734</v>
      </c>
      <c r="S1110" s="22" t="s">
        <v>3869</v>
      </c>
      <c r="T1110" s="22" t="s">
        <v>757</v>
      </c>
      <c r="U1110" s="22" t="s">
        <v>384</v>
      </c>
      <c r="V1110" s="22">
        <v>240</v>
      </c>
      <c r="W1110" s="22" t="s">
        <v>377</v>
      </c>
      <c r="X1110" s="22" t="s">
        <v>378</v>
      </c>
      <c r="Y1110" s="22" t="s">
        <v>252</v>
      </c>
      <c r="Z1110" s="22">
        <v>10207</v>
      </c>
      <c r="AA1110" s="22" t="s">
        <v>732</v>
      </c>
    </row>
    <row r="1111" spans="1:27" x14ac:dyDescent="0.3">
      <c r="A1111" s="22">
        <v>1</v>
      </c>
      <c r="B1111" s="22" t="s">
        <v>376</v>
      </c>
      <c r="C1111">
        <v>5</v>
      </c>
      <c r="D1111" s="22">
        <v>5</v>
      </c>
      <c r="E1111" s="22" t="s">
        <v>752</v>
      </c>
      <c r="F1111" s="22"/>
      <c r="G1111" s="22" t="s">
        <v>741</v>
      </c>
      <c r="H1111" s="22" t="s">
        <v>737</v>
      </c>
      <c r="I1111" s="22" t="s">
        <v>733</v>
      </c>
      <c r="K1111" s="22" t="s">
        <v>731</v>
      </c>
      <c r="L1111" s="22" t="s">
        <v>752</v>
      </c>
      <c r="M1111" s="22" t="s">
        <v>735</v>
      </c>
      <c r="N1111" s="22" t="s">
        <v>743</v>
      </c>
      <c r="O1111" s="22" t="s">
        <v>744</v>
      </c>
      <c r="P1111" s="22" t="s">
        <v>3862</v>
      </c>
      <c r="Q1111" t="s">
        <v>5943</v>
      </c>
      <c r="R1111" s="22" t="s">
        <v>734</v>
      </c>
      <c r="S1111" s="22" t="s">
        <v>3870</v>
      </c>
      <c r="T1111" s="22" t="s">
        <v>758</v>
      </c>
      <c r="U1111" s="22" t="s">
        <v>384</v>
      </c>
      <c r="V1111" s="22">
        <v>240</v>
      </c>
      <c r="W1111" s="22" t="s">
        <v>377</v>
      </c>
      <c r="X1111" s="22" t="s">
        <v>378</v>
      </c>
      <c r="Y1111" s="22" t="s">
        <v>252</v>
      </c>
      <c r="Z1111" s="22">
        <v>10207</v>
      </c>
      <c r="AA1111" s="22" t="s">
        <v>732</v>
      </c>
    </row>
    <row r="1112" spans="1:27" x14ac:dyDescent="0.3">
      <c r="A1112" s="22">
        <v>1</v>
      </c>
      <c r="B1112" s="22" t="s">
        <v>376</v>
      </c>
      <c r="C1112">
        <v>1</v>
      </c>
      <c r="D1112" s="22">
        <v>1</v>
      </c>
      <c r="E1112" s="22" t="s">
        <v>742</v>
      </c>
      <c r="F1112" s="22"/>
      <c r="G1112" s="22" t="s">
        <v>736</v>
      </c>
      <c r="H1112" s="22" t="s">
        <v>737</v>
      </c>
      <c r="I1112" s="22" t="s">
        <v>733</v>
      </c>
      <c r="K1112" s="22" t="s">
        <v>731</v>
      </c>
      <c r="L1112" s="22" t="s">
        <v>742</v>
      </c>
      <c r="M1112" s="22" t="s">
        <v>735</v>
      </c>
      <c r="N1112" s="22" t="s">
        <v>743</v>
      </c>
      <c r="O1112" s="22" t="s">
        <v>744</v>
      </c>
      <c r="P1112" s="22" t="s">
        <v>3859</v>
      </c>
      <c r="Q1112" t="s">
        <v>3864</v>
      </c>
      <c r="R1112" s="22" t="s">
        <v>734</v>
      </c>
      <c r="S1112" s="22" t="s">
        <v>3872</v>
      </c>
      <c r="T1112" s="22" t="s">
        <v>754</v>
      </c>
      <c r="U1112" s="22" t="s">
        <v>384</v>
      </c>
      <c r="V1112" s="22">
        <v>240</v>
      </c>
      <c r="W1112" s="22" t="s">
        <v>377</v>
      </c>
      <c r="X1112" s="22" t="s">
        <v>378</v>
      </c>
      <c r="Y1112" s="22" t="s">
        <v>253</v>
      </c>
      <c r="Z1112" s="22">
        <v>10208</v>
      </c>
      <c r="AA1112" s="22" t="s">
        <v>732</v>
      </c>
    </row>
    <row r="1113" spans="1:27" x14ac:dyDescent="0.3">
      <c r="A1113" s="22">
        <v>1</v>
      </c>
      <c r="B1113" s="22" t="s">
        <v>376</v>
      </c>
      <c r="C1113">
        <v>2</v>
      </c>
      <c r="D1113" s="22">
        <v>2</v>
      </c>
      <c r="E1113" s="22" t="s">
        <v>746</v>
      </c>
      <c r="F1113" s="22"/>
      <c r="G1113" s="22" t="s">
        <v>738</v>
      </c>
      <c r="H1113" s="22" t="s">
        <v>737</v>
      </c>
      <c r="I1113" s="22" t="s">
        <v>733</v>
      </c>
      <c r="K1113" s="22" t="s">
        <v>731</v>
      </c>
      <c r="L1113" s="22" t="s">
        <v>746</v>
      </c>
      <c r="M1113" s="22" t="s">
        <v>735</v>
      </c>
      <c r="N1113" s="22" t="s">
        <v>743</v>
      </c>
      <c r="O1113" s="22" t="s">
        <v>744</v>
      </c>
      <c r="P1113" s="22" t="s">
        <v>3860</v>
      </c>
      <c r="Q1113" t="s">
        <v>5944</v>
      </c>
      <c r="R1113" s="22" t="s">
        <v>734</v>
      </c>
      <c r="S1113" s="22" t="s">
        <v>3871</v>
      </c>
      <c r="T1113" s="22" t="s">
        <v>755</v>
      </c>
      <c r="U1113" s="22" t="s">
        <v>384</v>
      </c>
      <c r="V1113" s="22">
        <v>240</v>
      </c>
      <c r="W1113" s="22" t="s">
        <v>377</v>
      </c>
      <c r="X1113" s="22" t="s">
        <v>378</v>
      </c>
      <c r="Y1113" s="22" t="s">
        <v>253</v>
      </c>
      <c r="Z1113" s="22">
        <v>10208</v>
      </c>
      <c r="AA1113" s="22" t="s">
        <v>732</v>
      </c>
    </row>
    <row r="1114" spans="1:27" x14ac:dyDescent="0.3">
      <c r="A1114" s="22">
        <v>1</v>
      </c>
      <c r="B1114" s="22" t="s">
        <v>376</v>
      </c>
      <c r="C1114">
        <v>3</v>
      </c>
      <c r="D1114" s="22">
        <v>3</v>
      </c>
      <c r="E1114" s="22" t="s">
        <v>748</v>
      </c>
      <c r="F1114" s="22"/>
      <c r="G1114" s="22" t="s">
        <v>739</v>
      </c>
      <c r="H1114" s="22" t="s">
        <v>737</v>
      </c>
      <c r="I1114" s="22" t="s">
        <v>733</v>
      </c>
      <c r="K1114" s="22" t="s">
        <v>731</v>
      </c>
      <c r="L1114" s="22" t="s">
        <v>748</v>
      </c>
      <c r="M1114" s="22" t="s">
        <v>735</v>
      </c>
      <c r="N1114" s="22" t="s">
        <v>743</v>
      </c>
      <c r="O1114" s="22" t="s">
        <v>744</v>
      </c>
      <c r="P1114" s="22" t="s">
        <v>3863</v>
      </c>
      <c r="Q1114" t="s">
        <v>3866</v>
      </c>
      <c r="R1114" s="22" t="s">
        <v>734</v>
      </c>
      <c r="S1114" s="22" t="s">
        <v>3868</v>
      </c>
      <c r="T1114" s="22" t="s">
        <v>756</v>
      </c>
      <c r="U1114" s="22" t="s">
        <v>384</v>
      </c>
      <c r="V1114" s="22">
        <v>240</v>
      </c>
      <c r="W1114" s="22" t="s">
        <v>377</v>
      </c>
      <c r="X1114" s="22" t="s">
        <v>378</v>
      </c>
      <c r="Y1114" s="22" t="s">
        <v>253</v>
      </c>
      <c r="Z1114" s="22">
        <v>10208</v>
      </c>
      <c r="AA1114" s="22" t="s">
        <v>732</v>
      </c>
    </row>
    <row r="1115" spans="1:27" x14ac:dyDescent="0.3">
      <c r="A1115" s="22">
        <v>1</v>
      </c>
      <c r="B1115" s="22" t="s">
        <v>376</v>
      </c>
      <c r="C1115">
        <v>4</v>
      </c>
      <c r="D1115" s="22">
        <v>4</v>
      </c>
      <c r="E1115" s="22" t="s">
        <v>750</v>
      </c>
      <c r="F1115" s="22"/>
      <c r="G1115" s="22" t="s">
        <v>740</v>
      </c>
      <c r="H1115" s="22" t="s">
        <v>737</v>
      </c>
      <c r="I1115" s="22" t="s">
        <v>733</v>
      </c>
      <c r="K1115" s="22" t="s">
        <v>731</v>
      </c>
      <c r="L1115" s="22" t="s">
        <v>750</v>
      </c>
      <c r="M1115" s="22" t="s">
        <v>735</v>
      </c>
      <c r="N1115" s="22" t="s">
        <v>743</v>
      </c>
      <c r="O1115" s="22" t="s">
        <v>744</v>
      </c>
      <c r="P1115" s="22" t="s">
        <v>3861</v>
      </c>
      <c r="Q1115" t="s">
        <v>3867</v>
      </c>
      <c r="R1115" s="22" t="s">
        <v>734</v>
      </c>
      <c r="S1115" s="22" t="s">
        <v>3869</v>
      </c>
      <c r="T1115" s="22" t="s">
        <v>757</v>
      </c>
      <c r="U1115" s="22" t="s">
        <v>384</v>
      </c>
      <c r="V1115" s="22">
        <v>240</v>
      </c>
      <c r="W1115" s="22" t="s">
        <v>377</v>
      </c>
      <c r="X1115" s="22" t="s">
        <v>378</v>
      </c>
      <c r="Y1115" s="22" t="s">
        <v>253</v>
      </c>
      <c r="Z1115" s="22">
        <v>10208</v>
      </c>
      <c r="AA1115" s="22" t="s">
        <v>732</v>
      </c>
    </row>
    <row r="1116" spans="1:27" x14ac:dyDescent="0.3">
      <c r="A1116" s="22">
        <v>1</v>
      </c>
      <c r="B1116" s="22" t="s">
        <v>376</v>
      </c>
      <c r="C1116">
        <v>5</v>
      </c>
      <c r="D1116" s="22">
        <v>5</v>
      </c>
      <c r="E1116" s="22" t="s">
        <v>752</v>
      </c>
      <c r="F1116" s="22"/>
      <c r="G1116" s="22" t="s">
        <v>741</v>
      </c>
      <c r="H1116" s="22" t="s">
        <v>737</v>
      </c>
      <c r="I1116" s="22" t="s">
        <v>733</v>
      </c>
      <c r="K1116" s="22" t="s">
        <v>731</v>
      </c>
      <c r="L1116" s="22" t="s">
        <v>752</v>
      </c>
      <c r="M1116" s="22" t="s">
        <v>735</v>
      </c>
      <c r="N1116" s="22" t="s">
        <v>743</v>
      </c>
      <c r="O1116" s="22" t="s">
        <v>744</v>
      </c>
      <c r="P1116" s="22" t="s">
        <v>3862</v>
      </c>
      <c r="Q1116" t="s">
        <v>5943</v>
      </c>
      <c r="R1116" s="22" t="s">
        <v>734</v>
      </c>
      <c r="S1116" s="22" t="s">
        <v>3870</v>
      </c>
      <c r="T1116" s="22" t="s">
        <v>758</v>
      </c>
      <c r="U1116" s="22" t="s">
        <v>384</v>
      </c>
      <c r="V1116" s="22">
        <v>240</v>
      </c>
      <c r="W1116" s="22" t="s">
        <v>377</v>
      </c>
      <c r="X1116" s="22" t="s">
        <v>378</v>
      </c>
      <c r="Y1116" s="22" t="s">
        <v>253</v>
      </c>
      <c r="Z1116" s="22">
        <v>10208</v>
      </c>
      <c r="AA1116" s="22" t="s">
        <v>732</v>
      </c>
    </row>
    <row r="1117" spans="1:27" x14ac:dyDescent="0.3">
      <c r="A1117" s="22">
        <v>1</v>
      </c>
      <c r="B1117" s="22" t="s">
        <v>376</v>
      </c>
      <c r="C1117">
        <v>1</v>
      </c>
      <c r="D1117" s="22">
        <v>1</v>
      </c>
      <c r="E1117" s="22" t="s">
        <v>742</v>
      </c>
      <c r="F1117" s="22"/>
      <c r="G1117" s="22" t="s">
        <v>736</v>
      </c>
      <c r="H1117" s="22" t="s">
        <v>737</v>
      </c>
      <c r="I1117" s="22" t="s">
        <v>733</v>
      </c>
      <c r="K1117" s="22" t="s">
        <v>731</v>
      </c>
      <c r="L1117" s="22" t="s">
        <v>742</v>
      </c>
      <c r="M1117" s="22" t="s">
        <v>735</v>
      </c>
      <c r="N1117" s="22" t="s">
        <v>743</v>
      </c>
      <c r="O1117" s="22" t="s">
        <v>744</v>
      </c>
      <c r="P1117" s="22" t="s">
        <v>3859</v>
      </c>
      <c r="Q1117" t="s">
        <v>3864</v>
      </c>
      <c r="R1117" s="22" t="s">
        <v>734</v>
      </c>
      <c r="S1117" s="22" t="s">
        <v>3872</v>
      </c>
      <c r="T1117" s="22" t="s">
        <v>754</v>
      </c>
      <c r="U1117" s="22" t="s">
        <v>384</v>
      </c>
      <c r="V1117" s="22">
        <v>240</v>
      </c>
      <c r="W1117" s="22" t="s">
        <v>377</v>
      </c>
      <c r="X1117" s="22" t="s">
        <v>378</v>
      </c>
      <c r="Y1117" s="22" t="s">
        <v>254</v>
      </c>
      <c r="Z1117" s="22">
        <v>10209</v>
      </c>
      <c r="AA1117" s="22" t="s">
        <v>732</v>
      </c>
    </row>
    <row r="1118" spans="1:27" x14ac:dyDescent="0.3">
      <c r="A1118" s="22">
        <v>1</v>
      </c>
      <c r="B1118" s="22" t="s">
        <v>376</v>
      </c>
      <c r="C1118">
        <v>2</v>
      </c>
      <c r="D1118" s="22">
        <v>2</v>
      </c>
      <c r="E1118" s="22" t="s">
        <v>746</v>
      </c>
      <c r="F1118" s="22"/>
      <c r="G1118" s="22" t="s">
        <v>738</v>
      </c>
      <c r="H1118" s="22" t="s">
        <v>737</v>
      </c>
      <c r="I1118" s="22" t="s">
        <v>733</v>
      </c>
      <c r="K1118" s="22" t="s">
        <v>731</v>
      </c>
      <c r="L1118" s="22" t="s">
        <v>746</v>
      </c>
      <c r="M1118" s="22" t="s">
        <v>735</v>
      </c>
      <c r="N1118" s="22" t="s">
        <v>743</v>
      </c>
      <c r="O1118" s="22" t="s">
        <v>744</v>
      </c>
      <c r="P1118" s="22" t="s">
        <v>3860</v>
      </c>
      <c r="Q1118" t="s">
        <v>5944</v>
      </c>
      <c r="R1118" s="22" t="s">
        <v>734</v>
      </c>
      <c r="S1118" s="22" t="s">
        <v>3871</v>
      </c>
      <c r="T1118" s="22" t="s">
        <v>755</v>
      </c>
      <c r="U1118" s="22" t="s">
        <v>384</v>
      </c>
      <c r="V1118" s="22">
        <v>240</v>
      </c>
      <c r="W1118" s="22" t="s">
        <v>377</v>
      </c>
      <c r="X1118" s="22" t="s">
        <v>378</v>
      </c>
      <c r="Y1118" s="22" t="s">
        <v>254</v>
      </c>
      <c r="Z1118" s="22">
        <v>10209</v>
      </c>
      <c r="AA1118" s="22" t="s">
        <v>732</v>
      </c>
    </row>
    <row r="1119" spans="1:27" x14ac:dyDescent="0.3">
      <c r="A1119" s="22">
        <v>1</v>
      </c>
      <c r="B1119" s="22" t="s">
        <v>376</v>
      </c>
      <c r="C1119">
        <v>3</v>
      </c>
      <c r="D1119" s="22">
        <v>3</v>
      </c>
      <c r="E1119" s="22" t="s">
        <v>748</v>
      </c>
      <c r="F1119" s="22"/>
      <c r="G1119" s="22" t="s">
        <v>739</v>
      </c>
      <c r="H1119" s="22" t="s">
        <v>737</v>
      </c>
      <c r="I1119" s="22" t="s">
        <v>733</v>
      </c>
      <c r="K1119" s="22" t="s">
        <v>731</v>
      </c>
      <c r="L1119" s="22" t="s">
        <v>748</v>
      </c>
      <c r="M1119" s="22" t="s">
        <v>735</v>
      </c>
      <c r="N1119" s="22" t="s">
        <v>743</v>
      </c>
      <c r="O1119" s="22" t="s">
        <v>744</v>
      </c>
      <c r="P1119" s="22" t="s">
        <v>3863</v>
      </c>
      <c r="Q1119" t="s">
        <v>3866</v>
      </c>
      <c r="R1119" s="22" t="s">
        <v>734</v>
      </c>
      <c r="S1119" s="22" t="s">
        <v>3868</v>
      </c>
      <c r="T1119" s="22" t="s">
        <v>756</v>
      </c>
      <c r="U1119" s="22" t="s">
        <v>384</v>
      </c>
      <c r="V1119" s="22">
        <v>240</v>
      </c>
      <c r="W1119" s="22" t="s">
        <v>377</v>
      </c>
      <c r="X1119" s="22" t="s">
        <v>378</v>
      </c>
      <c r="Y1119" s="22" t="s">
        <v>254</v>
      </c>
      <c r="Z1119" s="22">
        <v>10209</v>
      </c>
      <c r="AA1119" s="22" t="s">
        <v>732</v>
      </c>
    </row>
    <row r="1120" spans="1:27" x14ac:dyDescent="0.3">
      <c r="A1120" s="22">
        <v>1</v>
      </c>
      <c r="B1120" s="22" t="s">
        <v>376</v>
      </c>
      <c r="C1120">
        <v>4</v>
      </c>
      <c r="D1120" s="22">
        <v>4</v>
      </c>
      <c r="E1120" s="22" t="s">
        <v>750</v>
      </c>
      <c r="F1120" s="22"/>
      <c r="G1120" s="22" t="s">
        <v>740</v>
      </c>
      <c r="H1120" s="22" t="s">
        <v>737</v>
      </c>
      <c r="I1120" s="22" t="s">
        <v>733</v>
      </c>
      <c r="K1120" s="22" t="s">
        <v>731</v>
      </c>
      <c r="L1120" s="22" t="s">
        <v>750</v>
      </c>
      <c r="M1120" s="22" t="s">
        <v>735</v>
      </c>
      <c r="N1120" s="22" t="s">
        <v>743</v>
      </c>
      <c r="O1120" s="22" t="s">
        <v>744</v>
      </c>
      <c r="P1120" s="22" t="s">
        <v>3861</v>
      </c>
      <c r="Q1120" t="s">
        <v>3867</v>
      </c>
      <c r="R1120" s="22" t="s">
        <v>734</v>
      </c>
      <c r="S1120" s="22" t="s">
        <v>3869</v>
      </c>
      <c r="T1120" s="22" t="s">
        <v>757</v>
      </c>
      <c r="U1120" s="22" t="s">
        <v>384</v>
      </c>
      <c r="V1120" s="22">
        <v>240</v>
      </c>
      <c r="W1120" s="22" t="s">
        <v>377</v>
      </c>
      <c r="X1120" s="22" t="s">
        <v>378</v>
      </c>
      <c r="Y1120" s="22" t="s">
        <v>254</v>
      </c>
      <c r="Z1120" s="22">
        <v>10209</v>
      </c>
      <c r="AA1120" s="22" t="s">
        <v>732</v>
      </c>
    </row>
    <row r="1121" spans="1:27" x14ac:dyDescent="0.3">
      <c r="A1121" s="22">
        <v>1</v>
      </c>
      <c r="B1121" s="22" t="s">
        <v>376</v>
      </c>
      <c r="C1121">
        <v>5</v>
      </c>
      <c r="D1121" s="22">
        <v>5</v>
      </c>
      <c r="E1121" s="22" t="s">
        <v>752</v>
      </c>
      <c r="F1121" s="22"/>
      <c r="G1121" s="22" t="s">
        <v>741</v>
      </c>
      <c r="H1121" s="22" t="s">
        <v>737</v>
      </c>
      <c r="I1121" s="22" t="s">
        <v>733</v>
      </c>
      <c r="K1121" s="22" t="s">
        <v>731</v>
      </c>
      <c r="L1121" s="22" t="s">
        <v>752</v>
      </c>
      <c r="M1121" s="22" t="s">
        <v>735</v>
      </c>
      <c r="N1121" s="22" t="s">
        <v>743</v>
      </c>
      <c r="O1121" s="22" t="s">
        <v>744</v>
      </c>
      <c r="P1121" s="22" t="s">
        <v>3862</v>
      </c>
      <c r="Q1121" t="s">
        <v>5943</v>
      </c>
      <c r="R1121" s="22" t="s">
        <v>734</v>
      </c>
      <c r="S1121" s="22" t="s">
        <v>3870</v>
      </c>
      <c r="T1121" s="22" t="s">
        <v>758</v>
      </c>
      <c r="U1121" s="22" t="s">
        <v>384</v>
      </c>
      <c r="V1121" s="22">
        <v>240</v>
      </c>
      <c r="W1121" s="22" t="s">
        <v>377</v>
      </c>
      <c r="X1121" s="22" t="s">
        <v>378</v>
      </c>
      <c r="Y1121" s="22" t="s">
        <v>254</v>
      </c>
      <c r="Z1121" s="22">
        <v>10209</v>
      </c>
      <c r="AA1121" s="22" t="s">
        <v>732</v>
      </c>
    </row>
    <row r="1122" spans="1:27" x14ac:dyDescent="0.3">
      <c r="A1122" s="22">
        <v>1</v>
      </c>
      <c r="B1122" s="22" t="s">
        <v>376</v>
      </c>
      <c r="C1122">
        <v>1</v>
      </c>
      <c r="D1122" s="22">
        <v>1</v>
      </c>
      <c r="E1122" s="22" t="s">
        <v>742</v>
      </c>
      <c r="F1122" s="22"/>
      <c r="G1122" s="22" t="s">
        <v>736</v>
      </c>
      <c r="H1122" s="22" t="s">
        <v>737</v>
      </c>
      <c r="I1122" s="22" t="s">
        <v>733</v>
      </c>
      <c r="K1122" s="22" t="s">
        <v>731</v>
      </c>
      <c r="L1122" s="22" t="s">
        <v>742</v>
      </c>
      <c r="M1122" s="22" t="s">
        <v>735</v>
      </c>
      <c r="N1122" s="22" t="s">
        <v>743</v>
      </c>
      <c r="O1122" s="22" t="s">
        <v>744</v>
      </c>
      <c r="P1122" s="22" t="s">
        <v>3859</v>
      </c>
      <c r="Q1122" t="s">
        <v>3864</v>
      </c>
      <c r="R1122" s="22" t="s">
        <v>734</v>
      </c>
      <c r="S1122" s="22" t="s">
        <v>3872</v>
      </c>
      <c r="T1122" s="22" t="s">
        <v>754</v>
      </c>
      <c r="U1122" s="22" t="s">
        <v>384</v>
      </c>
      <c r="V1122" s="22">
        <v>240</v>
      </c>
      <c r="W1122" s="22" t="s">
        <v>377</v>
      </c>
      <c r="X1122" s="22" t="s">
        <v>378</v>
      </c>
      <c r="Y1122" s="22" t="s">
        <v>255</v>
      </c>
      <c r="Z1122" s="22">
        <v>10210</v>
      </c>
      <c r="AA1122" s="22" t="s">
        <v>732</v>
      </c>
    </row>
    <row r="1123" spans="1:27" x14ac:dyDescent="0.3">
      <c r="A1123" s="22">
        <v>1</v>
      </c>
      <c r="B1123" s="22" t="s">
        <v>376</v>
      </c>
      <c r="C1123">
        <v>2</v>
      </c>
      <c r="D1123" s="22">
        <v>2</v>
      </c>
      <c r="E1123" s="22" t="s">
        <v>746</v>
      </c>
      <c r="F1123" s="22"/>
      <c r="G1123" s="22" t="s">
        <v>738</v>
      </c>
      <c r="H1123" s="22" t="s">
        <v>737</v>
      </c>
      <c r="I1123" s="22" t="s">
        <v>733</v>
      </c>
      <c r="K1123" s="22" t="s">
        <v>731</v>
      </c>
      <c r="L1123" s="22" t="s">
        <v>746</v>
      </c>
      <c r="M1123" s="22" t="s">
        <v>735</v>
      </c>
      <c r="N1123" s="22" t="s">
        <v>743</v>
      </c>
      <c r="O1123" s="22" t="s">
        <v>744</v>
      </c>
      <c r="P1123" s="22" t="s">
        <v>3860</v>
      </c>
      <c r="Q1123" t="s">
        <v>5944</v>
      </c>
      <c r="R1123" s="22" t="s">
        <v>734</v>
      </c>
      <c r="S1123" s="22" t="s">
        <v>3871</v>
      </c>
      <c r="T1123" s="22" t="s">
        <v>755</v>
      </c>
      <c r="U1123" s="22" t="s">
        <v>384</v>
      </c>
      <c r="V1123" s="22">
        <v>240</v>
      </c>
      <c r="W1123" s="22" t="s">
        <v>377</v>
      </c>
      <c r="X1123" s="22" t="s">
        <v>378</v>
      </c>
      <c r="Y1123" s="22" t="s">
        <v>255</v>
      </c>
      <c r="Z1123" s="22">
        <v>10210</v>
      </c>
      <c r="AA1123" s="22" t="s">
        <v>732</v>
      </c>
    </row>
    <row r="1124" spans="1:27" x14ac:dyDescent="0.3">
      <c r="A1124" s="22">
        <v>1</v>
      </c>
      <c r="B1124" s="22" t="s">
        <v>376</v>
      </c>
      <c r="C1124">
        <v>3</v>
      </c>
      <c r="D1124" s="22">
        <v>3</v>
      </c>
      <c r="E1124" s="22" t="s">
        <v>748</v>
      </c>
      <c r="F1124" s="22"/>
      <c r="G1124" s="22" t="s">
        <v>739</v>
      </c>
      <c r="H1124" s="22" t="s">
        <v>737</v>
      </c>
      <c r="I1124" s="22" t="s">
        <v>733</v>
      </c>
      <c r="K1124" s="22" t="s">
        <v>731</v>
      </c>
      <c r="L1124" s="22" t="s">
        <v>748</v>
      </c>
      <c r="M1124" s="22" t="s">
        <v>735</v>
      </c>
      <c r="N1124" s="22" t="s">
        <v>743</v>
      </c>
      <c r="O1124" s="22" t="s">
        <v>744</v>
      </c>
      <c r="P1124" s="22" t="s">
        <v>3863</v>
      </c>
      <c r="Q1124" t="s">
        <v>3866</v>
      </c>
      <c r="R1124" s="22" t="s">
        <v>734</v>
      </c>
      <c r="S1124" s="22" t="s">
        <v>3868</v>
      </c>
      <c r="T1124" s="22" t="s">
        <v>756</v>
      </c>
      <c r="U1124" s="22" t="s">
        <v>384</v>
      </c>
      <c r="V1124" s="22">
        <v>240</v>
      </c>
      <c r="W1124" s="22" t="s">
        <v>377</v>
      </c>
      <c r="X1124" s="22" t="s">
        <v>378</v>
      </c>
      <c r="Y1124" s="22" t="s">
        <v>255</v>
      </c>
      <c r="Z1124" s="22">
        <v>10210</v>
      </c>
      <c r="AA1124" s="22" t="s">
        <v>732</v>
      </c>
    </row>
    <row r="1125" spans="1:27" x14ac:dyDescent="0.3">
      <c r="A1125" s="22">
        <v>1</v>
      </c>
      <c r="B1125" s="22" t="s">
        <v>376</v>
      </c>
      <c r="C1125">
        <v>4</v>
      </c>
      <c r="D1125" s="22">
        <v>4</v>
      </c>
      <c r="E1125" s="22" t="s">
        <v>750</v>
      </c>
      <c r="F1125" s="22"/>
      <c r="G1125" s="22" t="s">
        <v>740</v>
      </c>
      <c r="H1125" s="22" t="s">
        <v>737</v>
      </c>
      <c r="I1125" s="22" t="s">
        <v>733</v>
      </c>
      <c r="K1125" s="22" t="s">
        <v>731</v>
      </c>
      <c r="L1125" s="22" t="s">
        <v>750</v>
      </c>
      <c r="M1125" s="22" t="s">
        <v>735</v>
      </c>
      <c r="N1125" s="22" t="s">
        <v>743</v>
      </c>
      <c r="O1125" s="22" t="s">
        <v>744</v>
      </c>
      <c r="P1125" s="22" t="s">
        <v>3861</v>
      </c>
      <c r="Q1125" t="s">
        <v>3867</v>
      </c>
      <c r="R1125" s="22" t="s">
        <v>734</v>
      </c>
      <c r="S1125" s="22" t="s">
        <v>3869</v>
      </c>
      <c r="T1125" s="22" t="s">
        <v>757</v>
      </c>
      <c r="U1125" s="22" t="s">
        <v>384</v>
      </c>
      <c r="V1125" s="22">
        <v>240</v>
      </c>
      <c r="W1125" s="22" t="s">
        <v>377</v>
      </c>
      <c r="X1125" s="22" t="s">
        <v>378</v>
      </c>
      <c r="Y1125" s="22" t="s">
        <v>255</v>
      </c>
      <c r="Z1125" s="22">
        <v>10210</v>
      </c>
      <c r="AA1125" s="22" t="s">
        <v>732</v>
      </c>
    </row>
    <row r="1126" spans="1:27" x14ac:dyDescent="0.3">
      <c r="A1126" s="22">
        <v>1</v>
      </c>
      <c r="B1126" s="22" t="s">
        <v>376</v>
      </c>
      <c r="C1126">
        <v>5</v>
      </c>
      <c r="D1126" s="22">
        <v>5</v>
      </c>
      <c r="E1126" s="22" t="s">
        <v>752</v>
      </c>
      <c r="F1126" s="22"/>
      <c r="G1126" s="22" t="s">
        <v>741</v>
      </c>
      <c r="H1126" s="22" t="s">
        <v>737</v>
      </c>
      <c r="I1126" s="22" t="s">
        <v>733</v>
      </c>
      <c r="K1126" s="22" t="s">
        <v>731</v>
      </c>
      <c r="L1126" s="22" t="s">
        <v>752</v>
      </c>
      <c r="M1126" s="22" t="s">
        <v>735</v>
      </c>
      <c r="N1126" s="22" t="s">
        <v>743</v>
      </c>
      <c r="O1126" s="22" t="s">
        <v>744</v>
      </c>
      <c r="P1126" s="22" t="s">
        <v>3862</v>
      </c>
      <c r="Q1126" t="s">
        <v>5943</v>
      </c>
      <c r="R1126" s="22" t="s">
        <v>734</v>
      </c>
      <c r="S1126" s="22" t="s">
        <v>3870</v>
      </c>
      <c r="T1126" s="22" t="s">
        <v>758</v>
      </c>
      <c r="U1126" s="22" t="s">
        <v>384</v>
      </c>
      <c r="V1126" s="22">
        <v>240</v>
      </c>
      <c r="W1126" s="22" t="s">
        <v>377</v>
      </c>
      <c r="X1126" s="22" t="s">
        <v>378</v>
      </c>
      <c r="Y1126" s="22" t="s">
        <v>255</v>
      </c>
      <c r="Z1126" s="22">
        <v>10210</v>
      </c>
      <c r="AA1126" s="22" t="s">
        <v>732</v>
      </c>
    </row>
    <row r="1127" spans="1:27" x14ac:dyDescent="0.3">
      <c r="A1127" s="22">
        <v>1</v>
      </c>
      <c r="B1127" s="22" t="s">
        <v>376</v>
      </c>
      <c r="C1127">
        <v>1</v>
      </c>
      <c r="D1127" s="22">
        <v>1</v>
      </c>
      <c r="E1127" s="22" t="s">
        <v>742</v>
      </c>
      <c r="F1127" s="22"/>
      <c r="G1127" s="22" t="s">
        <v>736</v>
      </c>
      <c r="H1127" s="22" t="s">
        <v>737</v>
      </c>
      <c r="I1127" s="22" t="s">
        <v>733</v>
      </c>
      <c r="K1127" s="22" t="s">
        <v>731</v>
      </c>
      <c r="L1127" s="22" t="s">
        <v>742</v>
      </c>
      <c r="M1127" s="22" t="s">
        <v>735</v>
      </c>
      <c r="N1127" s="22" t="s">
        <v>743</v>
      </c>
      <c r="O1127" s="22" t="s">
        <v>744</v>
      </c>
      <c r="P1127" s="22" t="s">
        <v>3859</v>
      </c>
      <c r="Q1127" t="s">
        <v>3864</v>
      </c>
      <c r="R1127" s="22" t="s">
        <v>734</v>
      </c>
      <c r="S1127" s="22" t="s">
        <v>3872</v>
      </c>
      <c r="T1127" s="22" t="s">
        <v>754</v>
      </c>
      <c r="U1127" s="22" t="s">
        <v>384</v>
      </c>
      <c r="V1127" s="22">
        <v>240</v>
      </c>
      <c r="W1127" s="22" t="s">
        <v>377</v>
      </c>
      <c r="X1127" s="22" t="s">
        <v>378</v>
      </c>
      <c r="Y1127" s="22" t="s">
        <v>256</v>
      </c>
      <c r="Z1127" s="22">
        <v>10301</v>
      </c>
      <c r="AA1127" s="22" t="s">
        <v>732</v>
      </c>
    </row>
    <row r="1128" spans="1:27" x14ac:dyDescent="0.3">
      <c r="A1128" s="22">
        <v>1</v>
      </c>
      <c r="B1128" s="22" t="s">
        <v>376</v>
      </c>
      <c r="C1128">
        <v>2</v>
      </c>
      <c r="D1128" s="22">
        <v>2</v>
      </c>
      <c r="E1128" s="22" t="s">
        <v>746</v>
      </c>
      <c r="F1128" s="22"/>
      <c r="G1128" s="22" t="s">
        <v>738</v>
      </c>
      <c r="H1128" s="22" t="s">
        <v>737</v>
      </c>
      <c r="I1128" s="22" t="s">
        <v>733</v>
      </c>
      <c r="K1128" s="22" t="s">
        <v>731</v>
      </c>
      <c r="L1128" s="22" t="s">
        <v>746</v>
      </c>
      <c r="M1128" s="22" t="s">
        <v>735</v>
      </c>
      <c r="N1128" s="22" t="s">
        <v>743</v>
      </c>
      <c r="O1128" s="22" t="s">
        <v>744</v>
      </c>
      <c r="P1128" s="22" t="s">
        <v>3860</v>
      </c>
      <c r="Q1128" t="s">
        <v>5944</v>
      </c>
      <c r="R1128" s="22" t="s">
        <v>734</v>
      </c>
      <c r="S1128" s="22" t="s">
        <v>3871</v>
      </c>
      <c r="T1128" s="22" t="s">
        <v>755</v>
      </c>
      <c r="U1128" s="22" t="s">
        <v>384</v>
      </c>
      <c r="V1128" s="22">
        <v>240</v>
      </c>
      <c r="W1128" s="22" t="s">
        <v>377</v>
      </c>
      <c r="X1128" s="22" t="s">
        <v>378</v>
      </c>
      <c r="Y1128" s="22" t="s">
        <v>256</v>
      </c>
      <c r="Z1128" s="22">
        <v>10301</v>
      </c>
      <c r="AA1128" s="22" t="s">
        <v>732</v>
      </c>
    </row>
    <row r="1129" spans="1:27" x14ac:dyDescent="0.3">
      <c r="A1129" s="22">
        <v>1</v>
      </c>
      <c r="B1129" s="22" t="s">
        <v>376</v>
      </c>
      <c r="C1129">
        <v>3</v>
      </c>
      <c r="D1129" s="22">
        <v>3</v>
      </c>
      <c r="E1129" s="22" t="s">
        <v>748</v>
      </c>
      <c r="F1129" s="22"/>
      <c r="G1129" s="22" t="s">
        <v>739</v>
      </c>
      <c r="H1129" s="22" t="s">
        <v>737</v>
      </c>
      <c r="I1129" s="22" t="s">
        <v>733</v>
      </c>
      <c r="K1129" s="22" t="s">
        <v>731</v>
      </c>
      <c r="L1129" s="22" t="s">
        <v>748</v>
      </c>
      <c r="M1129" s="22" t="s">
        <v>735</v>
      </c>
      <c r="N1129" s="22" t="s">
        <v>743</v>
      </c>
      <c r="O1129" s="22" t="s">
        <v>744</v>
      </c>
      <c r="P1129" s="22" t="s">
        <v>3863</v>
      </c>
      <c r="Q1129" t="s">
        <v>3866</v>
      </c>
      <c r="R1129" s="22" t="s">
        <v>734</v>
      </c>
      <c r="S1129" s="22" t="s">
        <v>3868</v>
      </c>
      <c r="T1129" s="22" t="s">
        <v>756</v>
      </c>
      <c r="U1129" s="22" t="s">
        <v>384</v>
      </c>
      <c r="V1129" s="22">
        <v>240</v>
      </c>
      <c r="W1129" s="22" t="s">
        <v>377</v>
      </c>
      <c r="X1129" s="22" t="s">
        <v>378</v>
      </c>
      <c r="Y1129" s="22" t="s">
        <v>256</v>
      </c>
      <c r="Z1129" s="22">
        <v>10301</v>
      </c>
      <c r="AA1129" s="22" t="s">
        <v>732</v>
      </c>
    </row>
    <row r="1130" spans="1:27" x14ac:dyDescent="0.3">
      <c r="A1130" s="22">
        <v>1</v>
      </c>
      <c r="B1130" s="22" t="s">
        <v>376</v>
      </c>
      <c r="C1130">
        <v>4</v>
      </c>
      <c r="D1130" s="22">
        <v>4</v>
      </c>
      <c r="E1130" s="22" t="s">
        <v>750</v>
      </c>
      <c r="F1130" s="22"/>
      <c r="G1130" s="22" t="s">
        <v>740</v>
      </c>
      <c r="H1130" s="22" t="s">
        <v>737</v>
      </c>
      <c r="I1130" s="22" t="s">
        <v>733</v>
      </c>
      <c r="K1130" s="22" t="s">
        <v>731</v>
      </c>
      <c r="L1130" s="22" t="s">
        <v>750</v>
      </c>
      <c r="M1130" s="22" t="s">
        <v>735</v>
      </c>
      <c r="N1130" s="22" t="s">
        <v>743</v>
      </c>
      <c r="O1130" s="22" t="s">
        <v>744</v>
      </c>
      <c r="P1130" s="22" t="s">
        <v>3861</v>
      </c>
      <c r="Q1130" t="s">
        <v>3867</v>
      </c>
      <c r="R1130" s="22" t="s">
        <v>734</v>
      </c>
      <c r="S1130" s="22" t="s">
        <v>3869</v>
      </c>
      <c r="T1130" s="22" t="s">
        <v>757</v>
      </c>
      <c r="U1130" s="22" t="s">
        <v>384</v>
      </c>
      <c r="V1130" s="22">
        <v>240</v>
      </c>
      <c r="W1130" s="22" t="s">
        <v>377</v>
      </c>
      <c r="X1130" s="22" t="s">
        <v>378</v>
      </c>
      <c r="Y1130" s="22" t="s">
        <v>256</v>
      </c>
      <c r="Z1130" s="22">
        <v>10301</v>
      </c>
      <c r="AA1130" s="22" t="s">
        <v>732</v>
      </c>
    </row>
    <row r="1131" spans="1:27" x14ac:dyDescent="0.3">
      <c r="A1131" s="22">
        <v>1</v>
      </c>
      <c r="B1131" s="22" t="s">
        <v>376</v>
      </c>
      <c r="C1131">
        <v>5</v>
      </c>
      <c r="D1131" s="22">
        <v>5</v>
      </c>
      <c r="E1131" s="22" t="s">
        <v>752</v>
      </c>
      <c r="F1131" s="22"/>
      <c r="G1131" s="22" t="s">
        <v>741</v>
      </c>
      <c r="H1131" s="22" t="s">
        <v>737</v>
      </c>
      <c r="I1131" s="22" t="s">
        <v>733</v>
      </c>
      <c r="K1131" s="22" t="s">
        <v>731</v>
      </c>
      <c r="L1131" s="22" t="s">
        <v>752</v>
      </c>
      <c r="M1131" s="22" t="s">
        <v>735</v>
      </c>
      <c r="N1131" s="22" t="s">
        <v>743</v>
      </c>
      <c r="O1131" s="22" t="s">
        <v>744</v>
      </c>
      <c r="P1131" s="22" t="s">
        <v>3862</v>
      </c>
      <c r="Q1131" t="s">
        <v>5943</v>
      </c>
      <c r="R1131" s="22" t="s">
        <v>734</v>
      </c>
      <c r="S1131" s="22" t="s">
        <v>3870</v>
      </c>
      <c r="T1131" s="22" t="s">
        <v>758</v>
      </c>
      <c r="U1131" s="22" t="s">
        <v>384</v>
      </c>
      <c r="V1131" s="22">
        <v>240</v>
      </c>
      <c r="W1131" s="22" t="s">
        <v>377</v>
      </c>
      <c r="X1131" s="22" t="s">
        <v>378</v>
      </c>
      <c r="Y1131" s="22" t="s">
        <v>256</v>
      </c>
      <c r="Z1131" s="22">
        <v>10301</v>
      </c>
      <c r="AA1131" s="22" t="s">
        <v>732</v>
      </c>
    </row>
    <row r="1132" spans="1:27" x14ac:dyDescent="0.3">
      <c r="A1132" s="22">
        <v>1</v>
      </c>
      <c r="B1132" s="22" t="s">
        <v>376</v>
      </c>
      <c r="C1132">
        <v>1</v>
      </c>
      <c r="D1132" s="22">
        <v>1</v>
      </c>
      <c r="E1132" s="22" t="s">
        <v>742</v>
      </c>
      <c r="F1132" s="22"/>
      <c r="G1132" s="22" t="s">
        <v>736</v>
      </c>
      <c r="H1132" s="22" t="s">
        <v>737</v>
      </c>
      <c r="I1132" s="22" t="s">
        <v>733</v>
      </c>
      <c r="K1132" s="22" t="s">
        <v>731</v>
      </c>
      <c r="L1132" s="22" t="s">
        <v>742</v>
      </c>
      <c r="M1132" s="22" t="s">
        <v>735</v>
      </c>
      <c r="N1132" s="22" t="s">
        <v>743</v>
      </c>
      <c r="O1132" s="22" t="s">
        <v>744</v>
      </c>
      <c r="P1132" s="22" t="s">
        <v>3859</v>
      </c>
      <c r="Q1132" t="s">
        <v>3864</v>
      </c>
      <c r="R1132" s="22" t="s">
        <v>734</v>
      </c>
      <c r="S1132" s="22" t="s">
        <v>3872</v>
      </c>
      <c r="T1132" s="22" t="s">
        <v>754</v>
      </c>
      <c r="U1132" s="22" t="s">
        <v>384</v>
      </c>
      <c r="V1132" s="22">
        <v>240</v>
      </c>
      <c r="W1132" s="22" t="s">
        <v>377</v>
      </c>
      <c r="X1132" s="22" t="s">
        <v>378</v>
      </c>
      <c r="Y1132" s="22" t="s">
        <v>257</v>
      </c>
      <c r="Z1132" s="22">
        <v>10302</v>
      </c>
      <c r="AA1132" s="22" t="s">
        <v>732</v>
      </c>
    </row>
    <row r="1133" spans="1:27" x14ac:dyDescent="0.3">
      <c r="A1133" s="22">
        <v>1</v>
      </c>
      <c r="B1133" s="22" t="s">
        <v>376</v>
      </c>
      <c r="C1133">
        <v>2</v>
      </c>
      <c r="D1133" s="22">
        <v>2</v>
      </c>
      <c r="E1133" s="22" t="s">
        <v>746</v>
      </c>
      <c r="F1133" s="22"/>
      <c r="G1133" s="22" t="s">
        <v>738</v>
      </c>
      <c r="H1133" s="22" t="s">
        <v>737</v>
      </c>
      <c r="I1133" s="22" t="s">
        <v>733</v>
      </c>
      <c r="K1133" s="22" t="s">
        <v>731</v>
      </c>
      <c r="L1133" s="22" t="s">
        <v>746</v>
      </c>
      <c r="M1133" s="22" t="s">
        <v>735</v>
      </c>
      <c r="N1133" s="22" t="s">
        <v>743</v>
      </c>
      <c r="O1133" s="22" t="s">
        <v>744</v>
      </c>
      <c r="P1133" s="22" t="s">
        <v>3860</v>
      </c>
      <c r="Q1133" t="s">
        <v>5944</v>
      </c>
      <c r="R1133" s="22" t="s">
        <v>734</v>
      </c>
      <c r="S1133" s="22" t="s">
        <v>3871</v>
      </c>
      <c r="T1133" s="22" t="s">
        <v>755</v>
      </c>
      <c r="U1133" s="22" t="s">
        <v>384</v>
      </c>
      <c r="V1133" s="22">
        <v>240</v>
      </c>
      <c r="W1133" s="22" t="s">
        <v>377</v>
      </c>
      <c r="X1133" s="22" t="s">
        <v>378</v>
      </c>
      <c r="Y1133" s="22" t="s">
        <v>257</v>
      </c>
      <c r="Z1133" s="22">
        <v>10302</v>
      </c>
      <c r="AA1133" s="22" t="s">
        <v>732</v>
      </c>
    </row>
    <row r="1134" spans="1:27" x14ac:dyDescent="0.3">
      <c r="A1134" s="22">
        <v>1</v>
      </c>
      <c r="B1134" s="22" t="s">
        <v>376</v>
      </c>
      <c r="C1134">
        <v>3</v>
      </c>
      <c r="D1134" s="22">
        <v>3</v>
      </c>
      <c r="E1134" s="22" t="s">
        <v>748</v>
      </c>
      <c r="F1134" s="22"/>
      <c r="G1134" s="22" t="s">
        <v>739</v>
      </c>
      <c r="H1134" s="22" t="s">
        <v>737</v>
      </c>
      <c r="I1134" s="22" t="s">
        <v>733</v>
      </c>
      <c r="K1134" s="22" t="s">
        <v>731</v>
      </c>
      <c r="L1134" s="22" t="s">
        <v>748</v>
      </c>
      <c r="M1134" s="22" t="s">
        <v>735</v>
      </c>
      <c r="N1134" s="22" t="s">
        <v>743</v>
      </c>
      <c r="O1134" s="22" t="s">
        <v>744</v>
      </c>
      <c r="P1134" s="22" t="s">
        <v>3863</v>
      </c>
      <c r="Q1134" t="s">
        <v>3866</v>
      </c>
      <c r="R1134" s="22" t="s">
        <v>734</v>
      </c>
      <c r="S1134" s="22" t="s">
        <v>3868</v>
      </c>
      <c r="T1134" s="22" t="s">
        <v>756</v>
      </c>
      <c r="U1134" s="22" t="s">
        <v>384</v>
      </c>
      <c r="V1134" s="22">
        <v>240</v>
      </c>
      <c r="W1134" s="22" t="s">
        <v>377</v>
      </c>
      <c r="X1134" s="22" t="s">
        <v>378</v>
      </c>
      <c r="Y1134" s="22" t="s">
        <v>257</v>
      </c>
      <c r="Z1134" s="22">
        <v>10302</v>
      </c>
      <c r="AA1134" s="22" t="s">
        <v>732</v>
      </c>
    </row>
    <row r="1135" spans="1:27" x14ac:dyDescent="0.3">
      <c r="A1135" s="22">
        <v>1</v>
      </c>
      <c r="B1135" s="22" t="s">
        <v>376</v>
      </c>
      <c r="C1135">
        <v>4</v>
      </c>
      <c r="D1135" s="22">
        <v>4</v>
      </c>
      <c r="E1135" s="22" t="s">
        <v>750</v>
      </c>
      <c r="F1135" s="22"/>
      <c r="G1135" s="22" t="s">
        <v>740</v>
      </c>
      <c r="H1135" s="22" t="s">
        <v>737</v>
      </c>
      <c r="I1135" s="22" t="s">
        <v>733</v>
      </c>
      <c r="K1135" s="22" t="s">
        <v>731</v>
      </c>
      <c r="L1135" s="22" t="s">
        <v>750</v>
      </c>
      <c r="M1135" s="22" t="s">
        <v>735</v>
      </c>
      <c r="N1135" s="22" t="s">
        <v>743</v>
      </c>
      <c r="O1135" s="22" t="s">
        <v>744</v>
      </c>
      <c r="P1135" s="22" t="s">
        <v>3861</v>
      </c>
      <c r="Q1135" t="s">
        <v>3867</v>
      </c>
      <c r="R1135" s="22" t="s">
        <v>734</v>
      </c>
      <c r="S1135" s="22" t="s">
        <v>3869</v>
      </c>
      <c r="T1135" s="22" t="s">
        <v>757</v>
      </c>
      <c r="U1135" s="22" t="s">
        <v>384</v>
      </c>
      <c r="V1135" s="22">
        <v>240</v>
      </c>
      <c r="W1135" s="22" t="s">
        <v>377</v>
      </c>
      <c r="X1135" s="22" t="s">
        <v>378</v>
      </c>
      <c r="Y1135" s="22" t="s">
        <v>257</v>
      </c>
      <c r="Z1135" s="22">
        <v>10302</v>
      </c>
      <c r="AA1135" s="22" t="s">
        <v>732</v>
      </c>
    </row>
    <row r="1136" spans="1:27" x14ac:dyDescent="0.3">
      <c r="A1136" s="22">
        <v>1</v>
      </c>
      <c r="B1136" s="22" t="s">
        <v>376</v>
      </c>
      <c r="C1136">
        <v>5</v>
      </c>
      <c r="D1136" s="22">
        <v>5</v>
      </c>
      <c r="E1136" s="22" t="s">
        <v>752</v>
      </c>
      <c r="F1136" s="22"/>
      <c r="G1136" s="22" t="s">
        <v>741</v>
      </c>
      <c r="H1136" s="22" t="s">
        <v>737</v>
      </c>
      <c r="I1136" s="22" t="s">
        <v>733</v>
      </c>
      <c r="K1136" s="22" t="s">
        <v>731</v>
      </c>
      <c r="L1136" s="22" t="s">
        <v>752</v>
      </c>
      <c r="M1136" s="22" t="s">
        <v>735</v>
      </c>
      <c r="N1136" s="22" t="s">
        <v>743</v>
      </c>
      <c r="O1136" s="22" t="s">
        <v>744</v>
      </c>
      <c r="P1136" s="22" t="s">
        <v>3862</v>
      </c>
      <c r="Q1136" t="s">
        <v>5943</v>
      </c>
      <c r="R1136" s="22" t="s">
        <v>734</v>
      </c>
      <c r="S1136" s="22" t="s">
        <v>3870</v>
      </c>
      <c r="T1136" s="22" t="s">
        <v>758</v>
      </c>
      <c r="U1136" s="22" t="s">
        <v>384</v>
      </c>
      <c r="V1136" s="22">
        <v>240</v>
      </c>
      <c r="W1136" s="22" t="s">
        <v>377</v>
      </c>
      <c r="X1136" s="22" t="s">
        <v>378</v>
      </c>
      <c r="Y1136" s="22" t="s">
        <v>257</v>
      </c>
      <c r="Z1136" s="22">
        <v>10302</v>
      </c>
      <c r="AA1136" s="22" t="s">
        <v>732</v>
      </c>
    </row>
    <row r="1137" spans="1:27" x14ac:dyDescent="0.3">
      <c r="A1137" s="22">
        <v>1</v>
      </c>
      <c r="B1137" s="22" t="s">
        <v>376</v>
      </c>
      <c r="C1137">
        <v>1</v>
      </c>
      <c r="D1137" s="22">
        <v>1</v>
      </c>
      <c r="E1137" s="22" t="s">
        <v>742</v>
      </c>
      <c r="F1137" s="22"/>
      <c r="G1137" s="22" t="s">
        <v>736</v>
      </c>
      <c r="H1137" s="22" t="s">
        <v>737</v>
      </c>
      <c r="I1137" s="22" t="s">
        <v>733</v>
      </c>
      <c r="K1137" s="22" t="s">
        <v>731</v>
      </c>
      <c r="L1137" s="22" t="s">
        <v>742</v>
      </c>
      <c r="M1137" s="22" t="s">
        <v>735</v>
      </c>
      <c r="N1137" s="22" t="s">
        <v>743</v>
      </c>
      <c r="O1137" s="22" t="s">
        <v>744</v>
      </c>
      <c r="P1137" s="22" t="s">
        <v>3859</v>
      </c>
      <c r="Q1137" t="s">
        <v>3864</v>
      </c>
      <c r="R1137" s="22" t="s">
        <v>734</v>
      </c>
      <c r="S1137" s="22" t="s">
        <v>3872</v>
      </c>
      <c r="T1137" s="22" t="s">
        <v>754</v>
      </c>
      <c r="U1137" s="22" t="s">
        <v>384</v>
      </c>
      <c r="V1137" s="22">
        <v>240</v>
      </c>
      <c r="W1137" s="22" t="s">
        <v>377</v>
      </c>
      <c r="X1137" s="22" t="s">
        <v>378</v>
      </c>
      <c r="Y1137" s="22" t="s">
        <v>258</v>
      </c>
      <c r="Z1137" s="22">
        <v>10303</v>
      </c>
      <c r="AA1137" s="22" t="s">
        <v>732</v>
      </c>
    </row>
    <row r="1138" spans="1:27" x14ac:dyDescent="0.3">
      <c r="A1138" s="22">
        <v>1</v>
      </c>
      <c r="B1138" s="22" t="s">
        <v>376</v>
      </c>
      <c r="C1138">
        <v>2</v>
      </c>
      <c r="D1138" s="22">
        <v>2</v>
      </c>
      <c r="E1138" s="22" t="s">
        <v>746</v>
      </c>
      <c r="F1138" s="22"/>
      <c r="G1138" s="22" t="s">
        <v>738</v>
      </c>
      <c r="H1138" s="22" t="s">
        <v>737</v>
      </c>
      <c r="I1138" s="22" t="s">
        <v>733</v>
      </c>
      <c r="K1138" s="22" t="s">
        <v>731</v>
      </c>
      <c r="L1138" s="22" t="s">
        <v>746</v>
      </c>
      <c r="M1138" s="22" t="s">
        <v>735</v>
      </c>
      <c r="N1138" s="22" t="s">
        <v>743</v>
      </c>
      <c r="O1138" s="22" t="s">
        <v>744</v>
      </c>
      <c r="P1138" s="22" t="s">
        <v>3860</v>
      </c>
      <c r="Q1138" t="s">
        <v>5944</v>
      </c>
      <c r="R1138" s="22" t="s">
        <v>734</v>
      </c>
      <c r="S1138" s="22" t="s">
        <v>3871</v>
      </c>
      <c r="T1138" s="22" t="s">
        <v>755</v>
      </c>
      <c r="U1138" s="22" t="s">
        <v>384</v>
      </c>
      <c r="V1138" s="22">
        <v>240</v>
      </c>
      <c r="W1138" s="22" t="s">
        <v>377</v>
      </c>
      <c r="X1138" s="22" t="s">
        <v>378</v>
      </c>
      <c r="Y1138" s="22" t="s">
        <v>258</v>
      </c>
      <c r="Z1138" s="22">
        <v>10303</v>
      </c>
      <c r="AA1138" s="22" t="s">
        <v>732</v>
      </c>
    </row>
    <row r="1139" spans="1:27" x14ac:dyDescent="0.3">
      <c r="A1139" s="22">
        <v>1</v>
      </c>
      <c r="B1139" s="22" t="s">
        <v>376</v>
      </c>
      <c r="C1139">
        <v>3</v>
      </c>
      <c r="D1139" s="22">
        <v>3</v>
      </c>
      <c r="E1139" s="22" t="s">
        <v>748</v>
      </c>
      <c r="F1139" s="22"/>
      <c r="G1139" s="22" t="s">
        <v>739</v>
      </c>
      <c r="H1139" s="22" t="s">
        <v>737</v>
      </c>
      <c r="I1139" s="22" t="s">
        <v>733</v>
      </c>
      <c r="K1139" s="22" t="s">
        <v>731</v>
      </c>
      <c r="L1139" s="22" t="s">
        <v>748</v>
      </c>
      <c r="M1139" s="22" t="s">
        <v>735</v>
      </c>
      <c r="N1139" s="22" t="s">
        <v>743</v>
      </c>
      <c r="O1139" s="22" t="s">
        <v>744</v>
      </c>
      <c r="P1139" s="22" t="s">
        <v>3863</v>
      </c>
      <c r="Q1139" t="s">
        <v>3866</v>
      </c>
      <c r="R1139" s="22" t="s">
        <v>734</v>
      </c>
      <c r="S1139" s="22" t="s">
        <v>3868</v>
      </c>
      <c r="T1139" s="22" t="s">
        <v>756</v>
      </c>
      <c r="U1139" s="22" t="s">
        <v>384</v>
      </c>
      <c r="V1139" s="22">
        <v>240</v>
      </c>
      <c r="W1139" s="22" t="s">
        <v>377</v>
      </c>
      <c r="X1139" s="22" t="s">
        <v>378</v>
      </c>
      <c r="Y1139" s="22" t="s">
        <v>258</v>
      </c>
      <c r="Z1139" s="22">
        <v>10303</v>
      </c>
      <c r="AA1139" s="22" t="s">
        <v>732</v>
      </c>
    </row>
    <row r="1140" spans="1:27" x14ac:dyDescent="0.3">
      <c r="A1140" s="22">
        <v>1</v>
      </c>
      <c r="B1140" s="22" t="s">
        <v>376</v>
      </c>
      <c r="C1140">
        <v>4</v>
      </c>
      <c r="D1140" s="22">
        <v>4</v>
      </c>
      <c r="E1140" s="22" t="s">
        <v>750</v>
      </c>
      <c r="F1140" s="22"/>
      <c r="G1140" s="22" t="s">
        <v>740</v>
      </c>
      <c r="H1140" s="22" t="s">
        <v>737</v>
      </c>
      <c r="I1140" s="22" t="s">
        <v>733</v>
      </c>
      <c r="K1140" s="22" t="s">
        <v>731</v>
      </c>
      <c r="L1140" s="22" t="s">
        <v>750</v>
      </c>
      <c r="M1140" s="22" t="s">
        <v>735</v>
      </c>
      <c r="N1140" s="22" t="s">
        <v>743</v>
      </c>
      <c r="O1140" s="22" t="s">
        <v>744</v>
      </c>
      <c r="P1140" s="22" t="s">
        <v>3861</v>
      </c>
      <c r="Q1140" t="s">
        <v>3867</v>
      </c>
      <c r="R1140" s="22" t="s">
        <v>734</v>
      </c>
      <c r="S1140" s="22" t="s">
        <v>3869</v>
      </c>
      <c r="T1140" s="22" t="s">
        <v>757</v>
      </c>
      <c r="U1140" s="22" t="s">
        <v>384</v>
      </c>
      <c r="V1140" s="22">
        <v>240</v>
      </c>
      <c r="W1140" s="22" t="s">
        <v>377</v>
      </c>
      <c r="X1140" s="22" t="s">
        <v>378</v>
      </c>
      <c r="Y1140" s="22" t="s">
        <v>258</v>
      </c>
      <c r="Z1140" s="22">
        <v>10303</v>
      </c>
      <c r="AA1140" s="22" t="s">
        <v>732</v>
      </c>
    </row>
    <row r="1141" spans="1:27" x14ac:dyDescent="0.3">
      <c r="A1141" s="22">
        <v>1</v>
      </c>
      <c r="B1141" s="22" t="s">
        <v>376</v>
      </c>
      <c r="C1141">
        <v>5</v>
      </c>
      <c r="D1141" s="22">
        <v>5</v>
      </c>
      <c r="E1141" s="22" t="s">
        <v>752</v>
      </c>
      <c r="F1141" s="22"/>
      <c r="G1141" s="22" t="s">
        <v>741</v>
      </c>
      <c r="H1141" s="22" t="s">
        <v>737</v>
      </c>
      <c r="I1141" s="22" t="s">
        <v>733</v>
      </c>
      <c r="K1141" s="22" t="s">
        <v>731</v>
      </c>
      <c r="L1141" s="22" t="s">
        <v>752</v>
      </c>
      <c r="M1141" s="22" t="s">
        <v>735</v>
      </c>
      <c r="N1141" s="22" t="s">
        <v>743</v>
      </c>
      <c r="O1141" s="22" t="s">
        <v>744</v>
      </c>
      <c r="P1141" s="22" t="s">
        <v>3862</v>
      </c>
      <c r="Q1141" t="s">
        <v>5943</v>
      </c>
      <c r="R1141" s="22" t="s">
        <v>734</v>
      </c>
      <c r="S1141" s="22" t="s">
        <v>3870</v>
      </c>
      <c r="T1141" s="22" t="s">
        <v>758</v>
      </c>
      <c r="U1141" s="22" t="s">
        <v>384</v>
      </c>
      <c r="V1141" s="22">
        <v>240</v>
      </c>
      <c r="W1141" s="22" t="s">
        <v>377</v>
      </c>
      <c r="X1141" s="22" t="s">
        <v>378</v>
      </c>
      <c r="Y1141" s="22" t="s">
        <v>258</v>
      </c>
      <c r="Z1141" s="22">
        <v>10303</v>
      </c>
      <c r="AA1141" s="22" t="s">
        <v>732</v>
      </c>
    </row>
    <row r="1142" spans="1:27" x14ac:dyDescent="0.3">
      <c r="A1142" s="22">
        <v>1</v>
      </c>
      <c r="B1142" s="22" t="s">
        <v>376</v>
      </c>
      <c r="C1142">
        <v>1</v>
      </c>
      <c r="D1142" s="22">
        <v>1</v>
      </c>
      <c r="E1142" s="22" t="s">
        <v>742</v>
      </c>
      <c r="F1142" s="22"/>
      <c r="G1142" s="22" t="s">
        <v>736</v>
      </c>
      <c r="H1142" s="22" t="s">
        <v>737</v>
      </c>
      <c r="I1142" s="22" t="s">
        <v>733</v>
      </c>
      <c r="K1142" s="22" t="s">
        <v>731</v>
      </c>
      <c r="L1142" s="22" t="s">
        <v>742</v>
      </c>
      <c r="M1142" s="22" t="s">
        <v>735</v>
      </c>
      <c r="N1142" s="22" t="s">
        <v>743</v>
      </c>
      <c r="O1142" s="22" t="s">
        <v>744</v>
      </c>
      <c r="P1142" s="22" t="s">
        <v>3859</v>
      </c>
      <c r="Q1142" t="s">
        <v>3864</v>
      </c>
      <c r="R1142" s="22" t="s">
        <v>734</v>
      </c>
      <c r="S1142" s="22" t="s">
        <v>3872</v>
      </c>
      <c r="T1142" s="22" t="s">
        <v>754</v>
      </c>
      <c r="U1142" s="22" t="s">
        <v>384</v>
      </c>
      <c r="V1142" s="22">
        <v>240</v>
      </c>
      <c r="W1142" s="22" t="s">
        <v>377</v>
      </c>
      <c r="X1142" s="22" t="s">
        <v>378</v>
      </c>
      <c r="Y1142" s="22" t="s">
        <v>259</v>
      </c>
      <c r="Z1142" s="22">
        <v>10304</v>
      </c>
      <c r="AA1142" s="22" t="s">
        <v>732</v>
      </c>
    </row>
    <row r="1143" spans="1:27" x14ac:dyDescent="0.3">
      <c r="A1143" s="22">
        <v>1</v>
      </c>
      <c r="B1143" s="22" t="s">
        <v>376</v>
      </c>
      <c r="C1143">
        <v>2</v>
      </c>
      <c r="D1143" s="22">
        <v>2</v>
      </c>
      <c r="E1143" s="22" t="s">
        <v>746</v>
      </c>
      <c r="F1143" s="22"/>
      <c r="G1143" s="22" t="s">
        <v>738</v>
      </c>
      <c r="H1143" s="22" t="s">
        <v>737</v>
      </c>
      <c r="I1143" s="22" t="s">
        <v>733</v>
      </c>
      <c r="K1143" s="22" t="s">
        <v>731</v>
      </c>
      <c r="L1143" s="22" t="s">
        <v>746</v>
      </c>
      <c r="M1143" s="22" t="s">
        <v>735</v>
      </c>
      <c r="N1143" s="22" t="s">
        <v>743</v>
      </c>
      <c r="O1143" s="22" t="s">
        <v>744</v>
      </c>
      <c r="P1143" s="22" t="s">
        <v>3860</v>
      </c>
      <c r="Q1143" t="s">
        <v>5944</v>
      </c>
      <c r="R1143" s="22" t="s">
        <v>734</v>
      </c>
      <c r="S1143" s="22" t="s">
        <v>3871</v>
      </c>
      <c r="T1143" s="22" t="s">
        <v>755</v>
      </c>
      <c r="U1143" s="22" t="s">
        <v>384</v>
      </c>
      <c r="V1143" s="22">
        <v>240</v>
      </c>
      <c r="W1143" s="22" t="s">
        <v>377</v>
      </c>
      <c r="X1143" s="22" t="s">
        <v>378</v>
      </c>
      <c r="Y1143" s="22" t="s">
        <v>259</v>
      </c>
      <c r="Z1143" s="22">
        <v>10304</v>
      </c>
      <c r="AA1143" s="22" t="s">
        <v>732</v>
      </c>
    </row>
    <row r="1144" spans="1:27" x14ac:dyDescent="0.3">
      <c r="A1144" s="22">
        <v>1</v>
      </c>
      <c r="B1144" s="22" t="s">
        <v>376</v>
      </c>
      <c r="C1144">
        <v>3</v>
      </c>
      <c r="D1144" s="22">
        <v>3</v>
      </c>
      <c r="E1144" s="22" t="s">
        <v>748</v>
      </c>
      <c r="F1144" s="22"/>
      <c r="G1144" s="22" t="s">
        <v>739</v>
      </c>
      <c r="H1144" s="22" t="s">
        <v>737</v>
      </c>
      <c r="I1144" s="22" t="s">
        <v>733</v>
      </c>
      <c r="K1144" s="22" t="s">
        <v>731</v>
      </c>
      <c r="L1144" s="22" t="s">
        <v>748</v>
      </c>
      <c r="M1144" s="22" t="s">
        <v>735</v>
      </c>
      <c r="N1144" s="22" t="s">
        <v>743</v>
      </c>
      <c r="O1144" s="22" t="s">
        <v>744</v>
      </c>
      <c r="P1144" s="22" t="s">
        <v>3863</v>
      </c>
      <c r="Q1144" t="s">
        <v>3866</v>
      </c>
      <c r="R1144" s="22" t="s">
        <v>734</v>
      </c>
      <c r="S1144" s="22" t="s">
        <v>3868</v>
      </c>
      <c r="T1144" s="22" t="s">
        <v>756</v>
      </c>
      <c r="U1144" s="22" t="s">
        <v>384</v>
      </c>
      <c r="V1144" s="22">
        <v>240</v>
      </c>
      <c r="W1144" s="22" t="s">
        <v>377</v>
      </c>
      <c r="X1144" s="22" t="s">
        <v>378</v>
      </c>
      <c r="Y1144" s="22" t="s">
        <v>259</v>
      </c>
      <c r="Z1144" s="22">
        <v>10304</v>
      </c>
      <c r="AA1144" s="22" t="s">
        <v>732</v>
      </c>
    </row>
    <row r="1145" spans="1:27" x14ac:dyDescent="0.3">
      <c r="A1145" s="22">
        <v>1</v>
      </c>
      <c r="B1145" s="22" t="s">
        <v>376</v>
      </c>
      <c r="C1145">
        <v>4</v>
      </c>
      <c r="D1145" s="22">
        <v>4</v>
      </c>
      <c r="E1145" s="22" t="s">
        <v>750</v>
      </c>
      <c r="F1145" s="22"/>
      <c r="G1145" s="22" t="s">
        <v>740</v>
      </c>
      <c r="H1145" s="22" t="s">
        <v>737</v>
      </c>
      <c r="I1145" s="22" t="s">
        <v>733</v>
      </c>
      <c r="K1145" s="22" t="s">
        <v>731</v>
      </c>
      <c r="L1145" s="22" t="s">
        <v>750</v>
      </c>
      <c r="M1145" s="22" t="s">
        <v>735</v>
      </c>
      <c r="N1145" s="22" t="s">
        <v>743</v>
      </c>
      <c r="O1145" s="22" t="s">
        <v>744</v>
      </c>
      <c r="P1145" s="22" t="s">
        <v>3861</v>
      </c>
      <c r="Q1145" t="s">
        <v>3867</v>
      </c>
      <c r="R1145" s="22" t="s">
        <v>734</v>
      </c>
      <c r="S1145" s="22" t="s">
        <v>3869</v>
      </c>
      <c r="T1145" s="22" t="s">
        <v>757</v>
      </c>
      <c r="U1145" s="22" t="s">
        <v>384</v>
      </c>
      <c r="V1145" s="22">
        <v>240</v>
      </c>
      <c r="W1145" s="22" t="s">
        <v>377</v>
      </c>
      <c r="X1145" s="22" t="s">
        <v>378</v>
      </c>
      <c r="Y1145" s="22" t="s">
        <v>259</v>
      </c>
      <c r="Z1145" s="22">
        <v>10304</v>
      </c>
      <c r="AA1145" s="22" t="s">
        <v>732</v>
      </c>
    </row>
    <row r="1146" spans="1:27" x14ac:dyDescent="0.3">
      <c r="A1146" s="22">
        <v>1</v>
      </c>
      <c r="B1146" s="22" t="s">
        <v>376</v>
      </c>
      <c r="C1146">
        <v>5</v>
      </c>
      <c r="D1146" s="22">
        <v>5</v>
      </c>
      <c r="E1146" s="22" t="s">
        <v>752</v>
      </c>
      <c r="F1146" s="22"/>
      <c r="G1146" s="22" t="s">
        <v>741</v>
      </c>
      <c r="H1146" s="22" t="s">
        <v>737</v>
      </c>
      <c r="I1146" s="22" t="s">
        <v>733</v>
      </c>
      <c r="K1146" s="22" t="s">
        <v>731</v>
      </c>
      <c r="L1146" s="22" t="s">
        <v>752</v>
      </c>
      <c r="M1146" s="22" t="s">
        <v>735</v>
      </c>
      <c r="N1146" s="22" t="s">
        <v>743</v>
      </c>
      <c r="O1146" s="22" t="s">
        <v>744</v>
      </c>
      <c r="P1146" s="22" t="s">
        <v>3862</v>
      </c>
      <c r="Q1146" t="s">
        <v>5943</v>
      </c>
      <c r="R1146" s="22" t="s">
        <v>734</v>
      </c>
      <c r="S1146" s="22" t="s">
        <v>3870</v>
      </c>
      <c r="T1146" s="22" t="s">
        <v>758</v>
      </c>
      <c r="U1146" s="22" t="s">
        <v>384</v>
      </c>
      <c r="V1146" s="22">
        <v>240</v>
      </c>
      <c r="W1146" s="22" t="s">
        <v>377</v>
      </c>
      <c r="X1146" s="22" t="s">
        <v>378</v>
      </c>
      <c r="Y1146" s="22" t="s">
        <v>259</v>
      </c>
      <c r="Z1146" s="22">
        <v>10304</v>
      </c>
      <c r="AA1146" s="22" t="s">
        <v>732</v>
      </c>
    </row>
    <row r="1147" spans="1:27" x14ac:dyDescent="0.3">
      <c r="A1147" s="22">
        <v>1</v>
      </c>
      <c r="B1147" s="22" t="s">
        <v>376</v>
      </c>
      <c r="C1147">
        <v>1</v>
      </c>
      <c r="D1147" s="22">
        <v>1</v>
      </c>
      <c r="E1147" s="22" t="s">
        <v>742</v>
      </c>
      <c r="F1147" s="22"/>
      <c r="G1147" s="22" t="s">
        <v>736</v>
      </c>
      <c r="H1147" s="22" t="s">
        <v>737</v>
      </c>
      <c r="I1147" s="22" t="s">
        <v>733</v>
      </c>
      <c r="K1147" s="22" t="s">
        <v>731</v>
      </c>
      <c r="L1147" s="22" t="s">
        <v>742</v>
      </c>
      <c r="M1147" s="22" t="s">
        <v>735</v>
      </c>
      <c r="N1147" s="22" t="s">
        <v>743</v>
      </c>
      <c r="O1147" s="22" t="s">
        <v>744</v>
      </c>
      <c r="P1147" s="22" t="s">
        <v>3859</v>
      </c>
      <c r="Q1147" t="s">
        <v>3864</v>
      </c>
      <c r="R1147" s="22" t="s">
        <v>734</v>
      </c>
      <c r="S1147" s="22" t="s">
        <v>3872</v>
      </c>
      <c r="T1147" s="22" t="s">
        <v>754</v>
      </c>
      <c r="U1147" s="22" t="s">
        <v>384</v>
      </c>
      <c r="V1147" s="22">
        <v>240</v>
      </c>
      <c r="W1147" s="22" t="s">
        <v>377</v>
      </c>
      <c r="X1147" s="22" t="s">
        <v>378</v>
      </c>
      <c r="Y1147" s="22" t="s">
        <v>260</v>
      </c>
      <c r="Z1147" s="22">
        <v>10305</v>
      </c>
      <c r="AA1147" s="22" t="s">
        <v>732</v>
      </c>
    </row>
    <row r="1148" spans="1:27" x14ac:dyDescent="0.3">
      <c r="A1148" s="22">
        <v>1</v>
      </c>
      <c r="B1148" s="22" t="s">
        <v>376</v>
      </c>
      <c r="C1148">
        <v>2</v>
      </c>
      <c r="D1148" s="22">
        <v>2</v>
      </c>
      <c r="E1148" s="22" t="s">
        <v>746</v>
      </c>
      <c r="F1148" s="22"/>
      <c r="G1148" s="22" t="s">
        <v>738</v>
      </c>
      <c r="H1148" s="22" t="s">
        <v>737</v>
      </c>
      <c r="I1148" s="22" t="s">
        <v>733</v>
      </c>
      <c r="K1148" s="22" t="s">
        <v>731</v>
      </c>
      <c r="L1148" s="22" t="s">
        <v>746</v>
      </c>
      <c r="M1148" s="22" t="s">
        <v>735</v>
      </c>
      <c r="N1148" s="22" t="s">
        <v>743</v>
      </c>
      <c r="O1148" s="22" t="s">
        <v>744</v>
      </c>
      <c r="P1148" s="22" t="s">
        <v>3860</v>
      </c>
      <c r="Q1148" t="s">
        <v>5944</v>
      </c>
      <c r="R1148" s="22" t="s">
        <v>734</v>
      </c>
      <c r="S1148" s="22" t="s">
        <v>3871</v>
      </c>
      <c r="T1148" s="22" t="s">
        <v>755</v>
      </c>
      <c r="U1148" s="22" t="s">
        <v>384</v>
      </c>
      <c r="V1148" s="22">
        <v>240</v>
      </c>
      <c r="W1148" s="22" t="s">
        <v>377</v>
      </c>
      <c r="X1148" s="22" t="s">
        <v>378</v>
      </c>
      <c r="Y1148" s="22" t="s">
        <v>260</v>
      </c>
      <c r="Z1148" s="22">
        <v>10305</v>
      </c>
      <c r="AA1148" s="22" t="s">
        <v>732</v>
      </c>
    </row>
    <row r="1149" spans="1:27" x14ac:dyDescent="0.3">
      <c r="A1149" s="22">
        <v>1</v>
      </c>
      <c r="B1149" s="22" t="s">
        <v>376</v>
      </c>
      <c r="C1149">
        <v>3</v>
      </c>
      <c r="D1149" s="22">
        <v>3</v>
      </c>
      <c r="E1149" s="22" t="s">
        <v>748</v>
      </c>
      <c r="F1149" s="22"/>
      <c r="G1149" s="22" t="s">
        <v>739</v>
      </c>
      <c r="H1149" s="22" t="s">
        <v>737</v>
      </c>
      <c r="I1149" s="22" t="s">
        <v>733</v>
      </c>
      <c r="K1149" s="22" t="s">
        <v>731</v>
      </c>
      <c r="L1149" s="22" t="s">
        <v>748</v>
      </c>
      <c r="M1149" s="22" t="s">
        <v>735</v>
      </c>
      <c r="N1149" s="22" t="s">
        <v>743</v>
      </c>
      <c r="O1149" s="22" t="s">
        <v>744</v>
      </c>
      <c r="P1149" s="22" t="s">
        <v>3863</v>
      </c>
      <c r="Q1149" t="s">
        <v>3866</v>
      </c>
      <c r="R1149" s="22" t="s">
        <v>734</v>
      </c>
      <c r="S1149" s="22" t="s">
        <v>3868</v>
      </c>
      <c r="T1149" s="22" t="s">
        <v>756</v>
      </c>
      <c r="U1149" s="22" t="s">
        <v>384</v>
      </c>
      <c r="V1149" s="22">
        <v>240</v>
      </c>
      <c r="W1149" s="22" t="s">
        <v>377</v>
      </c>
      <c r="X1149" s="22" t="s">
        <v>378</v>
      </c>
      <c r="Y1149" s="22" t="s">
        <v>260</v>
      </c>
      <c r="Z1149" s="22">
        <v>10305</v>
      </c>
      <c r="AA1149" s="22" t="s">
        <v>732</v>
      </c>
    </row>
    <row r="1150" spans="1:27" x14ac:dyDescent="0.3">
      <c r="A1150" s="22">
        <v>1</v>
      </c>
      <c r="B1150" s="22" t="s">
        <v>376</v>
      </c>
      <c r="C1150">
        <v>4</v>
      </c>
      <c r="D1150" s="22">
        <v>4</v>
      </c>
      <c r="E1150" s="22" t="s">
        <v>750</v>
      </c>
      <c r="F1150" s="22"/>
      <c r="G1150" s="22" t="s">
        <v>740</v>
      </c>
      <c r="H1150" s="22" t="s">
        <v>737</v>
      </c>
      <c r="I1150" s="22" t="s">
        <v>733</v>
      </c>
      <c r="K1150" s="22" t="s">
        <v>731</v>
      </c>
      <c r="L1150" s="22" t="s">
        <v>750</v>
      </c>
      <c r="M1150" s="22" t="s">
        <v>735</v>
      </c>
      <c r="N1150" s="22" t="s">
        <v>743</v>
      </c>
      <c r="O1150" s="22" t="s">
        <v>744</v>
      </c>
      <c r="P1150" s="22" t="s">
        <v>3861</v>
      </c>
      <c r="Q1150" t="s">
        <v>3867</v>
      </c>
      <c r="R1150" s="22" t="s">
        <v>734</v>
      </c>
      <c r="S1150" s="22" t="s">
        <v>3869</v>
      </c>
      <c r="T1150" s="22" t="s">
        <v>757</v>
      </c>
      <c r="U1150" s="22" t="s">
        <v>384</v>
      </c>
      <c r="V1150" s="22">
        <v>240</v>
      </c>
      <c r="W1150" s="22" t="s">
        <v>377</v>
      </c>
      <c r="X1150" s="22" t="s">
        <v>378</v>
      </c>
      <c r="Y1150" s="22" t="s">
        <v>260</v>
      </c>
      <c r="Z1150" s="22">
        <v>10305</v>
      </c>
      <c r="AA1150" s="22" t="s">
        <v>732</v>
      </c>
    </row>
    <row r="1151" spans="1:27" x14ac:dyDescent="0.3">
      <c r="A1151" s="22">
        <v>1</v>
      </c>
      <c r="B1151" s="22" t="s">
        <v>376</v>
      </c>
      <c r="C1151">
        <v>5</v>
      </c>
      <c r="D1151" s="22">
        <v>5</v>
      </c>
      <c r="E1151" s="22" t="s">
        <v>752</v>
      </c>
      <c r="F1151" s="22"/>
      <c r="G1151" s="22" t="s">
        <v>741</v>
      </c>
      <c r="H1151" s="22" t="s">
        <v>737</v>
      </c>
      <c r="I1151" s="22" t="s">
        <v>733</v>
      </c>
      <c r="K1151" s="22" t="s">
        <v>731</v>
      </c>
      <c r="L1151" s="22" t="s">
        <v>752</v>
      </c>
      <c r="M1151" s="22" t="s">
        <v>735</v>
      </c>
      <c r="N1151" s="22" t="s">
        <v>743</v>
      </c>
      <c r="O1151" s="22" t="s">
        <v>744</v>
      </c>
      <c r="P1151" s="22" t="s">
        <v>3862</v>
      </c>
      <c r="Q1151" t="s">
        <v>5943</v>
      </c>
      <c r="R1151" s="22" t="s">
        <v>734</v>
      </c>
      <c r="S1151" s="22" t="s">
        <v>3870</v>
      </c>
      <c r="T1151" s="22" t="s">
        <v>758</v>
      </c>
      <c r="U1151" s="22" t="s">
        <v>384</v>
      </c>
      <c r="V1151" s="22">
        <v>240</v>
      </c>
      <c r="W1151" s="22" t="s">
        <v>377</v>
      </c>
      <c r="X1151" s="22" t="s">
        <v>378</v>
      </c>
      <c r="Y1151" s="22" t="s">
        <v>260</v>
      </c>
      <c r="Z1151" s="22">
        <v>10305</v>
      </c>
      <c r="AA1151" s="22" t="s">
        <v>732</v>
      </c>
    </row>
    <row r="1152" spans="1:27" x14ac:dyDescent="0.3">
      <c r="A1152" s="22">
        <v>1</v>
      </c>
      <c r="B1152" s="22" t="s">
        <v>376</v>
      </c>
      <c r="C1152">
        <v>1</v>
      </c>
      <c r="D1152" s="22">
        <v>1</v>
      </c>
      <c r="E1152" s="22" t="s">
        <v>742</v>
      </c>
      <c r="F1152" s="22"/>
      <c r="G1152" s="22" t="s">
        <v>736</v>
      </c>
      <c r="H1152" s="22" t="s">
        <v>737</v>
      </c>
      <c r="I1152" s="22" t="s">
        <v>733</v>
      </c>
      <c r="K1152" s="22" t="s">
        <v>731</v>
      </c>
      <c r="L1152" s="22" t="s">
        <v>742</v>
      </c>
      <c r="M1152" s="22" t="s">
        <v>735</v>
      </c>
      <c r="N1152" s="22" t="s">
        <v>743</v>
      </c>
      <c r="O1152" s="22" t="s">
        <v>744</v>
      </c>
      <c r="P1152" s="22" t="s">
        <v>3859</v>
      </c>
      <c r="Q1152" t="s">
        <v>3864</v>
      </c>
      <c r="R1152" s="22" t="s">
        <v>734</v>
      </c>
      <c r="S1152" s="22" t="s">
        <v>3872</v>
      </c>
      <c r="T1152" s="22" t="s">
        <v>754</v>
      </c>
      <c r="U1152" s="22" t="s">
        <v>384</v>
      </c>
      <c r="V1152" s="22">
        <v>240</v>
      </c>
      <c r="W1152" s="22" t="s">
        <v>377</v>
      </c>
      <c r="X1152" s="22" t="s">
        <v>378</v>
      </c>
      <c r="Y1152" s="22" t="s">
        <v>261</v>
      </c>
      <c r="Z1152" s="22">
        <v>10306</v>
      </c>
      <c r="AA1152" s="22" t="s">
        <v>732</v>
      </c>
    </row>
    <row r="1153" spans="1:27" x14ac:dyDescent="0.3">
      <c r="A1153" s="22">
        <v>1</v>
      </c>
      <c r="B1153" s="22" t="s">
        <v>376</v>
      </c>
      <c r="C1153">
        <v>2</v>
      </c>
      <c r="D1153" s="22">
        <v>2</v>
      </c>
      <c r="E1153" s="22" t="s">
        <v>746</v>
      </c>
      <c r="F1153" s="22"/>
      <c r="G1153" s="22" t="s">
        <v>738</v>
      </c>
      <c r="H1153" s="22" t="s">
        <v>737</v>
      </c>
      <c r="I1153" s="22" t="s">
        <v>733</v>
      </c>
      <c r="K1153" s="22" t="s">
        <v>731</v>
      </c>
      <c r="L1153" s="22" t="s">
        <v>746</v>
      </c>
      <c r="M1153" s="22" t="s">
        <v>735</v>
      </c>
      <c r="N1153" s="22" t="s">
        <v>743</v>
      </c>
      <c r="O1153" s="22" t="s">
        <v>744</v>
      </c>
      <c r="P1153" s="22" t="s">
        <v>3860</v>
      </c>
      <c r="Q1153" t="s">
        <v>5944</v>
      </c>
      <c r="R1153" s="22" t="s">
        <v>734</v>
      </c>
      <c r="S1153" s="22" t="s">
        <v>3871</v>
      </c>
      <c r="T1153" s="22" t="s">
        <v>755</v>
      </c>
      <c r="U1153" s="22" t="s">
        <v>384</v>
      </c>
      <c r="V1153" s="22">
        <v>240</v>
      </c>
      <c r="W1153" s="22" t="s">
        <v>377</v>
      </c>
      <c r="X1153" s="22" t="s">
        <v>378</v>
      </c>
      <c r="Y1153" s="22" t="s">
        <v>261</v>
      </c>
      <c r="Z1153" s="22">
        <v>10306</v>
      </c>
      <c r="AA1153" s="22" t="s">
        <v>732</v>
      </c>
    </row>
    <row r="1154" spans="1:27" x14ac:dyDescent="0.3">
      <c r="A1154" s="22">
        <v>1</v>
      </c>
      <c r="B1154" s="22" t="s">
        <v>376</v>
      </c>
      <c r="C1154">
        <v>3</v>
      </c>
      <c r="D1154" s="22">
        <v>3</v>
      </c>
      <c r="E1154" s="22" t="s">
        <v>748</v>
      </c>
      <c r="F1154" s="22"/>
      <c r="G1154" s="22" t="s">
        <v>739</v>
      </c>
      <c r="H1154" s="22" t="s">
        <v>737</v>
      </c>
      <c r="I1154" s="22" t="s">
        <v>733</v>
      </c>
      <c r="K1154" s="22" t="s">
        <v>731</v>
      </c>
      <c r="L1154" s="22" t="s">
        <v>748</v>
      </c>
      <c r="M1154" s="22" t="s">
        <v>735</v>
      </c>
      <c r="N1154" s="22" t="s">
        <v>743</v>
      </c>
      <c r="O1154" s="22" t="s">
        <v>744</v>
      </c>
      <c r="P1154" s="22" t="s">
        <v>3863</v>
      </c>
      <c r="Q1154" t="s">
        <v>3866</v>
      </c>
      <c r="R1154" s="22" t="s">
        <v>734</v>
      </c>
      <c r="S1154" s="22" t="s">
        <v>3868</v>
      </c>
      <c r="T1154" s="22" t="s">
        <v>756</v>
      </c>
      <c r="U1154" s="22" t="s">
        <v>384</v>
      </c>
      <c r="V1154" s="22">
        <v>240</v>
      </c>
      <c r="W1154" s="22" t="s">
        <v>377</v>
      </c>
      <c r="X1154" s="22" t="s">
        <v>378</v>
      </c>
      <c r="Y1154" s="22" t="s">
        <v>261</v>
      </c>
      <c r="Z1154" s="22">
        <v>10306</v>
      </c>
      <c r="AA1154" s="22" t="s">
        <v>732</v>
      </c>
    </row>
    <row r="1155" spans="1:27" x14ac:dyDescent="0.3">
      <c r="A1155" s="22">
        <v>1</v>
      </c>
      <c r="B1155" s="22" t="s">
        <v>376</v>
      </c>
      <c r="C1155">
        <v>4</v>
      </c>
      <c r="D1155" s="22">
        <v>4</v>
      </c>
      <c r="E1155" s="22" t="s">
        <v>750</v>
      </c>
      <c r="F1155" s="22"/>
      <c r="G1155" s="22" t="s">
        <v>740</v>
      </c>
      <c r="H1155" s="22" t="s">
        <v>737</v>
      </c>
      <c r="I1155" s="22" t="s">
        <v>733</v>
      </c>
      <c r="K1155" s="22" t="s">
        <v>731</v>
      </c>
      <c r="L1155" s="22" t="s">
        <v>750</v>
      </c>
      <c r="M1155" s="22" t="s">
        <v>735</v>
      </c>
      <c r="N1155" s="22" t="s">
        <v>743</v>
      </c>
      <c r="O1155" s="22" t="s">
        <v>744</v>
      </c>
      <c r="P1155" s="22" t="s">
        <v>3861</v>
      </c>
      <c r="Q1155" t="s">
        <v>3867</v>
      </c>
      <c r="R1155" s="22" t="s">
        <v>734</v>
      </c>
      <c r="S1155" s="22" t="s">
        <v>3869</v>
      </c>
      <c r="T1155" s="22" t="s">
        <v>757</v>
      </c>
      <c r="U1155" s="22" t="s">
        <v>384</v>
      </c>
      <c r="V1155" s="22">
        <v>240</v>
      </c>
      <c r="W1155" s="22" t="s">
        <v>377</v>
      </c>
      <c r="X1155" s="22" t="s">
        <v>378</v>
      </c>
      <c r="Y1155" s="22" t="s">
        <v>261</v>
      </c>
      <c r="Z1155" s="22">
        <v>10306</v>
      </c>
      <c r="AA1155" s="22" t="s">
        <v>732</v>
      </c>
    </row>
    <row r="1156" spans="1:27" x14ac:dyDescent="0.3">
      <c r="A1156" s="22">
        <v>1</v>
      </c>
      <c r="B1156" s="22" t="s">
        <v>376</v>
      </c>
      <c r="C1156">
        <v>5</v>
      </c>
      <c r="D1156" s="22">
        <v>5</v>
      </c>
      <c r="E1156" s="22" t="s">
        <v>752</v>
      </c>
      <c r="F1156" s="22"/>
      <c r="G1156" s="22" t="s">
        <v>741</v>
      </c>
      <c r="H1156" s="22" t="s">
        <v>737</v>
      </c>
      <c r="I1156" s="22" t="s">
        <v>733</v>
      </c>
      <c r="K1156" s="22" t="s">
        <v>731</v>
      </c>
      <c r="L1156" s="22" t="s">
        <v>752</v>
      </c>
      <c r="M1156" s="22" t="s">
        <v>735</v>
      </c>
      <c r="N1156" s="22" t="s">
        <v>743</v>
      </c>
      <c r="O1156" s="22" t="s">
        <v>744</v>
      </c>
      <c r="P1156" s="22" t="s">
        <v>3862</v>
      </c>
      <c r="Q1156" t="s">
        <v>5943</v>
      </c>
      <c r="R1156" s="22" t="s">
        <v>734</v>
      </c>
      <c r="S1156" s="22" t="s">
        <v>3870</v>
      </c>
      <c r="T1156" s="22" t="s">
        <v>758</v>
      </c>
      <c r="U1156" s="22" t="s">
        <v>384</v>
      </c>
      <c r="V1156" s="22">
        <v>240</v>
      </c>
      <c r="W1156" s="22" t="s">
        <v>377</v>
      </c>
      <c r="X1156" s="22" t="s">
        <v>378</v>
      </c>
      <c r="Y1156" s="22" t="s">
        <v>261</v>
      </c>
      <c r="Z1156" s="22">
        <v>10306</v>
      </c>
      <c r="AA1156" s="22" t="s">
        <v>732</v>
      </c>
    </row>
    <row r="1157" spans="1:27" x14ac:dyDescent="0.3">
      <c r="A1157" s="22">
        <v>1</v>
      </c>
      <c r="B1157" s="22" t="s">
        <v>376</v>
      </c>
      <c r="C1157">
        <v>1</v>
      </c>
      <c r="D1157" s="22">
        <v>1</v>
      </c>
      <c r="E1157" s="22" t="s">
        <v>742</v>
      </c>
      <c r="F1157" s="22"/>
      <c r="G1157" s="22" t="s">
        <v>736</v>
      </c>
      <c r="H1157" s="22" t="s">
        <v>737</v>
      </c>
      <c r="I1157" s="22" t="s">
        <v>733</v>
      </c>
      <c r="K1157" s="22" t="s">
        <v>731</v>
      </c>
      <c r="L1157" s="22" t="s">
        <v>742</v>
      </c>
      <c r="M1157" s="22" t="s">
        <v>735</v>
      </c>
      <c r="N1157" s="22" t="s">
        <v>743</v>
      </c>
      <c r="O1157" s="22" t="s">
        <v>744</v>
      </c>
      <c r="P1157" s="22" t="s">
        <v>3859</v>
      </c>
      <c r="Q1157" t="s">
        <v>3864</v>
      </c>
      <c r="R1157" s="22" t="s">
        <v>734</v>
      </c>
      <c r="S1157" s="22" t="s">
        <v>3872</v>
      </c>
      <c r="T1157" s="22" t="s">
        <v>754</v>
      </c>
      <c r="U1157" s="22" t="s">
        <v>384</v>
      </c>
      <c r="V1157" s="22">
        <v>240</v>
      </c>
      <c r="W1157" s="22" t="s">
        <v>377</v>
      </c>
      <c r="X1157" s="22" t="s">
        <v>378</v>
      </c>
      <c r="Y1157" s="22" t="s">
        <v>262</v>
      </c>
      <c r="Z1157" s="22">
        <v>10307</v>
      </c>
      <c r="AA1157" s="22" t="s">
        <v>732</v>
      </c>
    </row>
    <row r="1158" spans="1:27" x14ac:dyDescent="0.3">
      <c r="A1158" s="22">
        <v>1</v>
      </c>
      <c r="B1158" s="22" t="s">
        <v>376</v>
      </c>
      <c r="C1158">
        <v>2</v>
      </c>
      <c r="D1158" s="22">
        <v>2</v>
      </c>
      <c r="E1158" s="22" t="s">
        <v>746</v>
      </c>
      <c r="F1158" s="22"/>
      <c r="G1158" s="22" t="s">
        <v>738</v>
      </c>
      <c r="H1158" s="22" t="s">
        <v>737</v>
      </c>
      <c r="I1158" s="22" t="s">
        <v>733</v>
      </c>
      <c r="K1158" s="22" t="s">
        <v>731</v>
      </c>
      <c r="L1158" s="22" t="s">
        <v>746</v>
      </c>
      <c r="M1158" s="22" t="s">
        <v>735</v>
      </c>
      <c r="N1158" s="22" t="s">
        <v>743</v>
      </c>
      <c r="O1158" s="22" t="s">
        <v>744</v>
      </c>
      <c r="P1158" s="22" t="s">
        <v>3860</v>
      </c>
      <c r="Q1158" t="s">
        <v>5944</v>
      </c>
      <c r="R1158" s="22" t="s">
        <v>734</v>
      </c>
      <c r="S1158" s="22" t="s">
        <v>3871</v>
      </c>
      <c r="T1158" s="22" t="s">
        <v>755</v>
      </c>
      <c r="U1158" s="22" t="s">
        <v>384</v>
      </c>
      <c r="V1158" s="22">
        <v>240</v>
      </c>
      <c r="W1158" s="22" t="s">
        <v>377</v>
      </c>
      <c r="X1158" s="22" t="s">
        <v>378</v>
      </c>
      <c r="Y1158" s="22" t="s">
        <v>262</v>
      </c>
      <c r="Z1158" s="22">
        <v>10307</v>
      </c>
      <c r="AA1158" s="22" t="s">
        <v>732</v>
      </c>
    </row>
    <row r="1159" spans="1:27" x14ac:dyDescent="0.3">
      <c r="A1159" s="22">
        <v>1</v>
      </c>
      <c r="B1159" s="22" t="s">
        <v>376</v>
      </c>
      <c r="C1159">
        <v>3</v>
      </c>
      <c r="D1159" s="22">
        <v>3</v>
      </c>
      <c r="E1159" s="22" t="s">
        <v>748</v>
      </c>
      <c r="F1159" s="22"/>
      <c r="G1159" s="22" t="s">
        <v>739</v>
      </c>
      <c r="H1159" s="22" t="s">
        <v>737</v>
      </c>
      <c r="I1159" s="22" t="s">
        <v>733</v>
      </c>
      <c r="K1159" s="22" t="s">
        <v>731</v>
      </c>
      <c r="L1159" s="22" t="s">
        <v>748</v>
      </c>
      <c r="M1159" s="22" t="s">
        <v>735</v>
      </c>
      <c r="N1159" s="22" t="s">
        <v>743</v>
      </c>
      <c r="O1159" s="22" t="s">
        <v>744</v>
      </c>
      <c r="P1159" s="22" t="s">
        <v>3863</v>
      </c>
      <c r="Q1159" t="s">
        <v>3866</v>
      </c>
      <c r="R1159" s="22" t="s">
        <v>734</v>
      </c>
      <c r="S1159" s="22" t="s">
        <v>3868</v>
      </c>
      <c r="T1159" s="22" t="s">
        <v>756</v>
      </c>
      <c r="U1159" s="22" t="s">
        <v>384</v>
      </c>
      <c r="V1159" s="22">
        <v>240</v>
      </c>
      <c r="W1159" s="22" t="s">
        <v>377</v>
      </c>
      <c r="X1159" s="22" t="s">
        <v>378</v>
      </c>
      <c r="Y1159" s="22" t="s">
        <v>262</v>
      </c>
      <c r="Z1159" s="22">
        <v>10307</v>
      </c>
      <c r="AA1159" s="22" t="s">
        <v>732</v>
      </c>
    </row>
    <row r="1160" spans="1:27" x14ac:dyDescent="0.3">
      <c r="A1160" s="22">
        <v>1</v>
      </c>
      <c r="B1160" s="22" t="s">
        <v>376</v>
      </c>
      <c r="C1160">
        <v>4</v>
      </c>
      <c r="D1160" s="22">
        <v>4</v>
      </c>
      <c r="E1160" s="22" t="s">
        <v>750</v>
      </c>
      <c r="F1160" s="22"/>
      <c r="G1160" s="22" t="s">
        <v>740</v>
      </c>
      <c r="H1160" s="22" t="s">
        <v>737</v>
      </c>
      <c r="I1160" s="22" t="s">
        <v>733</v>
      </c>
      <c r="K1160" s="22" t="s">
        <v>731</v>
      </c>
      <c r="L1160" s="22" t="s">
        <v>750</v>
      </c>
      <c r="M1160" s="22" t="s">
        <v>735</v>
      </c>
      <c r="N1160" s="22" t="s">
        <v>743</v>
      </c>
      <c r="O1160" s="22" t="s">
        <v>744</v>
      </c>
      <c r="P1160" s="22" t="s">
        <v>3861</v>
      </c>
      <c r="Q1160" t="s">
        <v>3867</v>
      </c>
      <c r="R1160" s="22" t="s">
        <v>734</v>
      </c>
      <c r="S1160" s="22" t="s">
        <v>3869</v>
      </c>
      <c r="T1160" s="22" t="s">
        <v>757</v>
      </c>
      <c r="U1160" s="22" t="s">
        <v>384</v>
      </c>
      <c r="V1160" s="22">
        <v>240</v>
      </c>
      <c r="W1160" s="22" t="s">
        <v>377</v>
      </c>
      <c r="X1160" s="22" t="s">
        <v>378</v>
      </c>
      <c r="Y1160" s="22" t="s">
        <v>262</v>
      </c>
      <c r="Z1160" s="22">
        <v>10307</v>
      </c>
      <c r="AA1160" s="22" t="s">
        <v>732</v>
      </c>
    </row>
    <row r="1161" spans="1:27" x14ac:dyDescent="0.3">
      <c r="A1161" s="22">
        <v>1</v>
      </c>
      <c r="B1161" s="22" t="s">
        <v>376</v>
      </c>
      <c r="C1161">
        <v>5</v>
      </c>
      <c r="D1161" s="22">
        <v>5</v>
      </c>
      <c r="E1161" s="22" t="s">
        <v>752</v>
      </c>
      <c r="F1161" s="22"/>
      <c r="G1161" s="22" t="s">
        <v>741</v>
      </c>
      <c r="H1161" s="22" t="s">
        <v>737</v>
      </c>
      <c r="I1161" s="22" t="s">
        <v>733</v>
      </c>
      <c r="K1161" s="22" t="s">
        <v>731</v>
      </c>
      <c r="L1161" s="22" t="s">
        <v>752</v>
      </c>
      <c r="M1161" s="22" t="s">
        <v>735</v>
      </c>
      <c r="N1161" s="22" t="s">
        <v>743</v>
      </c>
      <c r="O1161" s="22" t="s">
        <v>744</v>
      </c>
      <c r="P1161" s="22" t="s">
        <v>3862</v>
      </c>
      <c r="Q1161" t="s">
        <v>5943</v>
      </c>
      <c r="R1161" s="22" t="s">
        <v>734</v>
      </c>
      <c r="S1161" s="22" t="s">
        <v>3870</v>
      </c>
      <c r="T1161" s="22" t="s">
        <v>758</v>
      </c>
      <c r="U1161" s="22" t="s">
        <v>384</v>
      </c>
      <c r="V1161" s="22">
        <v>240</v>
      </c>
      <c r="W1161" s="22" t="s">
        <v>377</v>
      </c>
      <c r="X1161" s="22" t="s">
        <v>378</v>
      </c>
      <c r="Y1161" s="22" t="s">
        <v>262</v>
      </c>
      <c r="Z1161" s="22">
        <v>10307</v>
      </c>
      <c r="AA1161" s="22" t="s">
        <v>732</v>
      </c>
    </row>
    <row r="1162" spans="1:27" x14ac:dyDescent="0.3">
      <c r="A1162" s="22">
        <v>1</v>
      </c>
      <c r="B1162" s="22" t="s">
        <v>376</v>
      </c>
      <c r="C1162">
        <v>1</v>
      </c>
      <c r="D1162" s="22">
        <v>1</v>
      </c>
      <c r="E1162" s="22" t="s">
        <v>742</v>
      </c>
      <c r="F1162" s="22"/>
      <c r="G1162" s="22" t="s">
        <v>736</v>
      </c>
      <c r="H1162" s="22" t="s">
        <v>737</v>
      </c>
      <c r="I1162" s="22" t="s">
        <v>733</v>
      </c>
      <c r="K1162" s="22" t="s">
        <v>731</v>
      </c>
      <c r="L1162" s="22" t="s">
        <v>742</v>
      </c>
      <c r="M1162" s="22" t="s">
        <v>735</v>
      </c>
      <c r="N1162" s="22" t="s">
        <v>743</v>
      </c>
      <c r="O1162" s="22" t="s">
        <v>744</v>
      </c>
      <c r="P1162" s="22" t="s">
        <v>3859</v>
      </c>
      <c r="Q1162" t="s">
        <v>3864</v>
      </c>
      <c r="R1162" s="22" t="s">
        <v>734</v>
      </c>
      <c r="S1162" s="22" t="s">
        <v>3872</v>
      </c>
      <c r="T1162" s="22" t="s">
        <v>754</v>
      </c>
      <c r="U1162" s="22" t="s">
        <v>384</v>
      </c>
      <c r="V1162" s="22">
        <v>240</v>
      </c>
      <c r="W1162" s="22" t="s">
        <v>377</v>
      </c>
      <c r="X1162" s="22" t="s">
        <v>378</v>
      </c>
      <c r="Y1162" s="22" t="s">
        <v>263</v>
      </c>
      <c r="Z1162" s="22">
        <v>10401</v>
      </c>
      <c r="AA1162" s="22" t="s">
        <v>732</v>
      </c>
    </row>
    <row r="1163" spans="1:27" x14ac:dyDescent="0.3">
      <c r="A1163" s="22">
        <v>1</v>
      </c>
      <c r="B1163" s="22" t="s">
        <v>376</v>
      </c>
      <c r="C1163">
        <v>2</v>
      </c>
      <c r="D1163" s="22">
        <v>2</v>
      </c>
      <c r="E1163" s="22" t="s">
        <v>746</v>
      </c>
      <c r="F1163" s="22"/>
      <c r="G1163" s="22" t="s">
        <v>738</v>
      </c>
      <c r="H1163" s="22" t="s">
        <v>737</v>
      </c>
      <c r="I1163" s="22" t="s">
        <v>733</v>
      </c>
      <c r="K1163" s="22" t="s">
        <v>731</v>
      </c>
      <c r="L1163" s="22" t="s">
        <v>746</v>
      </c>
      <c r="M1163" s="22" t="s">
        <v>735</v>
      </c>
      <c r="N1163" s="22" t="s">
        <v>743</v>
      </c>
      <c r="O1163" s="22" t="s">
        <v>744</v>
      </c>
      <c r="P1163" s="22" t="s">
        <v>3860</v>
      </c>
      <c r="Q1163" t="s">
        <v>5944</v>
      </c>
      <c r="R1163" s="22" t="s">
        <v>734</v>
      </c>
      <c r="S1163" s="22" t="s">
        <v>3871</v>
      </c>
      <c r="T1163" s="22" t="s">
        <v>755</v>
      </c>
      <c r="U1163" s="22" t="s">
        <v>384</v>
      </c>
      <c r="V1163" s="22">
        <v>240</v>
      </c>
      <c r="W1163" s="22" t="s">
        <v>377</v>
      </c>
      <c r="X1163" s="22" t="s">
        <v>378</v>
      </c>
      <c r="Y1163" s="22" t="s">
        <v>263</v>
      </c>
      <c r="Z1163" s="22">
        <v>10401</v>
      </c>
      <c r="AA1163" s="22" t="s">
        <v>732</v>
      </c>
    </row>
    <row r="1164" spans="1:27" x14ac:dyDescent="0.3">
      <c r="A1164" s="22">
        <v>1</v>
      </c>
      <c r="B1164" s="22" t="s">
        <v>376</v>
      </c>
      <c r="C1164">
        <v>3</v>
      </c>
      <c r="D1164" s="22">
        <v>3</v>
      </c>
      <c r="E1164" s="22" t="s">
        <v>748</v>
      </c>
      <c r="F1164" s="22"/>
      <c r="G1164" s="22" t="s">
        <v>739</v>
      </c>
      <c r="H1164" s="22" t="s">
        <v>737</v>
      </c>
      <c r="I1164" s="22" t="s">
        <v>733</v>
      </c>
      <c r="K1164" s="22" t="s">
        <v>731</v>
      </c>
      <c r="L1164" s="22" t="s">
        <v>748</v>
      </c>
      <c r="M1164" s="22" t="s">
        <v>735</v>
      </c>
      <c r="N1164" s="22" t="s">
        <v>743</v>
      </c>
      <c r="O1164" s="22" t="s">
        <v>744</v>
      </c>
      <c r="P1164" s="22" t="s">
        <v>3863</v>
      </c>
      <c r="Q1164" t="s">
        <v>3866</v>
      </c>
      <c r="R1164" s="22" t="s">
        <v>734</v>
      </c>
      <c r="S1164" s="22" t="s">
        <v>3868</v>
      </c>
      <c r="T1164" s="22" t="s">
        <v>756</v>
      </c>
      <c r="U1164" s="22" t="s">
        <v>384</v>
      </c>
      <c r="V1164" s="22">
        <v>240</v>
      </c>
      <c r="W1164" s="22" t="s">
        <v>377</v>
      </c>
      <c r="X1164" s="22" t="s">
        <v>378</v>
      </c>
      <c r="Y1164" s="22" t="s">
        <v>263</v>
      </c>
      <c r="Z1164" s="22">
        <v>10401</v>
      </c>
      <c r="AA1164" s="22" t="s">
        <v>732</v>
      </c>
    </row>
    <row r="1165" spans="1:27" x14ac:dyDescent="0.3">
      <c r="A1165" s="22">
        <v>1</v>
      </c>
      <c r="B1165" s="22" t="s">
        <v>376</v>
      </c>
      <c r="C1165">
        <v>4</v>
      </c>
      <c r="D1165" s="22">
        <v>4</v>
      </c>
      <c r="E1165" s="22" t="s">
        <v>750</v>
      </c>
      <c r="F1165" s="22"/>
      <c r="G1165" s="22" t="s">
        <v>740</v>
      </c>
      <c r="H1165" s="22" t="s">
        <v>737</v>
      </c>
      <c r="I1165" s="22" t="s">
        <v>733</v>
      </c>
      <c r="K1165" s="22" t="s">
        <v>731</v>
      </c>
      <c r="L1165" s="22" t="s">
        <v>750</v>
      </c>
      <c r="M1165" s="22" t="s">
        <v>735</v>
      </c>
      <c r="N1165" s="22" t="s">
        <v>743</v>
      </c>
      <c r="O1165" s="22" t="s">
        <v>744</v>
      </c>
      <c r="P1165" s="22" t="s">
        <v>3861</v>
      </c>
      <c r="Q1165" t="s">
        <v>3867</v>
      </c>
      <c r="R1165" s="22" t="s">
        <v>734</v>
      </c>
      <c r="S1165" s="22" t="s">
        <v>3869</v>
      </c>
      <c r="T1165" s="22" t="s">
        <v>757</v>
      </c>
      <c r="U1165" s="22" t="s">
        <v>384</v>
      </c>
      <c r="V1165" s="22">
        <v>240</v>
      </c>
      <c r="W1165" s="22" t="s">
        <v>377</v>
      </c>
      <c r="X1165" s="22" t="s">
        <v>378</v>
      </c>
      <c r="Y1165" s="22" t="s">
        <v>263</v>
      </c>
      <c r="Z1165" s="22">
        <v>10401</v>
      </c>
      <c r="AA1165" s="22" t="s">
        <v>732</v>
      </c>
    </row>
    <row r="1166" spans="1:27" x14ac:dyDescent="0.3">
      <c r="A1166" s="22">
        <v>1</v>
      </c>
      <c r="B1166" s="22" t="s">
        <v>376</v>
      </c>
      <c r="C1166">
        <v>5</v>
      </c>
      <c r="D1166" s="22">
        <v>5</v>
      </c>
      <c r="E1166" s="22" t="s">
        <v>752</v>
      </c>
      <c r="F1166" s="22"/>
      <c r="G1166" s="22" t="s">
        <v>741</v>
      </c>
      <c r="H1166" s="22" t="s">
        <v>737</v>
      </c>
      <c r="I1166" s="22" t="s">
        <v>733</v>
      </c>
      <c r="K1166" s="22" t="s">
        <v>731</v>
      </c>
      <c r="L1166" s="22" t="s">
        <v>752</v>
      </c>
      <c r="M1166" s="22" t="s">
        <v>735</v>
      </c>
      <c r="N1166" s="22" t="s">
        <v>743</v>
      </c>
      <c r="O1166" s="22" t="s">
        <v>744</v>
      </c>
      <c r="P1166" s="22" t="s">
        <v>3862</v>
      </c>
      <c r="Q1166" t="s">
        <v>5943</v>
      </c>
      <c r="R1166" s="22" t="s">
        <v>734</v>
      </c>
      <c r="S1166" s="22" t="s">
        <v>3870</v>
      </c>
      <c r="T1166" s="22" t="s">
        <v>758</v>
      </c>
      <c r="U1166" s="22" t="s">
        <v>384</v>
      </c>
      <c r="V1166" s="22">
        <v>240</v>
      </c>
      <c r="W1166" s="22" t="s">
        <v>377</v>
      </c>
      <c r="X1166" s="22" t="s">
        <v>378</v>
      </c>
      <c r="Y1166" s="22" t="s">
        <v>263</v>
      </c>
      <c r="Z1166" s="22">
        <v>10401</v>
      </c>
      <c r="AA1166" s="22" t="s">
        <v>732</v>
      </c>
    </row>
    <row r="1167" spans="1:27" x14ac:dyDescent="0.3">
      <c r="A1167" s="22">
        <v>1</v>
      </c>
      <c r="B1167" s="22" t="s">
        <v>376</v>
      </c>
      <c r="C1167">
        <v>1</v>
      </c>
      <c r="D1167" s="22">
        <v>1</v>
      </c>
      <c r="E1167" s="22" t="s">
        <v>742</v>
      </c>
      <c r="F1167" s="22"/>
      <c r="G1167" s="22" t="s">
        <v>736</v>
      </c>
      <c r="H1167" s="22" t="s">
        <v>737</v>
      </c>
      <c r="I1167" s="22" t="s">
        <v>733</v>
      </c>
      <c r="K1167" s="22" t="s">
        <v>731</v>
      </c>
      <c r="L1167" s="22" t="s">
        <v>742</v>
      </c>
      <c r="M1167" s="22" t="s">
        <v>735</v>
      </c>
      <c r="N1167" s="22" t="s">
        <v>743</v>
      </c>
      <c r="O1167" s="22" t="s">
        <v>744</v>
      </c>
      <c r="P1167" s="22" t="s">
        <v>3859</v>
      </c>
      <c r="Q1167" t="s">
        <v>3864</v>
      </c>
      <c r="R1167" s="22" t="s">
        <v>734</v>
      </c>
      <c r="S1167" s="22" t="s">
        <v>3872</v>
      </c>
      <c r="T1167" s="22" t="s">
        <v>754</v>
      </c>
      <c r="U1167" s="22" t="s">
        <v>384</v>
      </c>
      <c r="V1167" s="22">
        <v>240</v>
      </c>
      <c r="W1167" s="22" t="s">
        <v>377</v>
      </c>
      <c r="X1167" s="22" t="s">
        <v>378</v>
      </c>
      <c r="Y1167" s="22" t="s">
        <v>264</v>
      </c>
      <c r="Z1167" s="22">
        <v>10402</v>
      </c>
      <c r="AA1167" s="22" t="s">
        <v>732</v>
      </c>
    </row>
    <row r="1168" spans="1:27" x14ac:dyDescent="0.3">
      <c r="A1168" s="22">
        <v>1</v>
      </c>
      <c r="B1168" s="22" t="s">
        <v>376</v>
      </c>
      <c r="C1168">
        <v>2</v>
      </c>
      <c r="D1168" s="22">
        <v>2</v>
      </c>
      <c r="E1168" s="22" t="s">
        <v>746</v>
      </c>
      <c r="F1168" s="22"/>
      <c r="G1168" s="22" t="s">
        <v>738</v>
      </c>
      <c r="H1168" s="22" t="s">
        <v>737</v>
      </c>
      <c r="I1168" s="22" t="s">
        <v>733</v>
      </c>
      <c r="K1168" s="22" t="s">
        <v>731</v>
      </c>
      <c r="L1168" s="22" t="s">
        <v>746</v>
      </c>
      <c r="M1168" s="22" t="s">
        <v>735</v>
      </c>
      <c r="N1168" s="22" t="s">
        <v>743</v>
      </c>
      <c r="O1168" s="22" t="s">
        <v>744</v>
      </c>
      <c r="P1168" s="22" t="s">
        <v>3860</v>
      </c>
      <c r="Q1168" t="s">
        <v>5944</v>
      </c>
      <c r="R1168" s="22" t="s">
        <v>734</v>
      </c>
      <c r="S1168" s="22" t="s">
        <v>3871</v>
      </c>
      <c r="T1168" s="22" t="s">
        <v>755</v>
      </c>
      <c r="U1168" s="22" t="s">
        <v>384</v>
      </c>
      <c r="V1168" s="22">
        <v>240</v>
      </c>
      <c r="W1168" s="22" t="s">
        <v>377</v>
      </c>
      <c r="X1168" s="22" t="s">
        <v>378</v>
      </c>
      <c r="Y1168" s="22" t="s">
        <v>264</v>
      </c>
      <c r="Z1168" s="22">
        <v>10402</v>
      </c>
      <c r="AA1168" s="22" t="s">
        <v>732</v>
      </c>
    </row>
    <row r="1169" spans="1:27" x14ac:dyDescent="0.3">
      <c r="A1169" s="22">
        <v>1</v>
      </c>
      <c r="B1169" s="22" t="s">
        <v>376</v>
      </c>
      <c r="C1169">
        <v>3</v>
      </c>
      <c r="D1169" s="22">
        <v>3</v>
      </c>
      <c r="E1169" s="22" t="s">
        <v>748</v>
      </c>
      <c r="F1169" s="22"/>
      <c r="G1169" s="22" t="s">
        <v>739</v>
      </c>
      <c r="H1169" s="22" t="s">
        <v>737</v>
      </c>
      <c r="I1169" s="22" t="s">
        <v>733</v>
      </c>
      <c r="K1169" s="22" t="s">
        <v>731</v>
      </c>
      <c r="L1169" s="22" t="s">
        <v>748</v>
      </c>
      <c r="M1169" s="22" t="s">
        <v>735</v>
      </c>
      <c r="N1169" s="22" t="s">
        <v>743</v>
      </c>
      <c r="O1169" s="22" t="s">
        <v>744</v>
      </c>
      <c r="P1169" s="22" t="s">
        <v>3863</v>
      </c>
      <c r="Q1169" t="s">
        <v>3866</v>
      </c>
      <c r="R1169" s="22" t="s">
        <v>734</v>
      </c>
      <c r="S1169" s="22" t="s">
        <v>3868</v>
      </c>
      <c r="T1169" s="22" t="s">
        <v>756</v>
      </c>
      <c r="U1169" s="22" t="s">
        <v>384</v>
      </c>
      <c r="V1169" s="22">
        <v>240</v>
      </c>
      <c r="W1169" s="22" t="s">
        <v>377</v>
      </c>
      <c r="X1169" s="22" t="s">
        <v>378</v>
      </c>
      <c r="Y1169" s="22" t="s">
        <v>264</v>
      </c>
      <c r="Z1169" s="22">
        <v>10402</v>
      </c>
      <c r="AA1169" s="22" t="s">
        <v>732</v>
      </c>
    </row>
    <row r="1170" spans="1:27" x14ac:dyDescent="0.3">
      <c r="A1170" s="22">
        <v>1</v>
      </c>
      <c r="B1170" s="22" t="s">
        <v>376</v>
      </c>
      <c r="C1170">
        <v>4</v>
      </c>
      <c r="D1170" s="22">
        <v>4</v>
      </c>
      <c r="E1170" s="22" t="s">
        <v>750</v>
      </c>
      <c r="F1170" s="22"/>
      <c r="G1170" s="22" t="s">
        <v>740</v>
      </c>
      <c r="H1170" s="22" t="s">
        <v>737</v>
      </c>
      <c r="I1170" s="22" t="s">
        <v>733</v>
      </c>
      <c r="K1170" s="22" t="s">
        <v>731</v>
      </c>
      <c r="L1170" s="22" t="s">
        <v>750</v>
      </c>
      <c r="M1170" s="22" t="s">
        <v>735</v>
      </c>
      <c r="N1170" s="22" t="s">
        <v>743</v>
      </c>
      <c r="O1170" s="22" t="s">
        <v>744</v>
      </c>
      <c r="P1170" s="22" t="s">
        <v>3861</v>
      </c>
      <c r="Q1170" t="s">
        <v>3867</v>
      </c>
      <c r="R1170" s="22" t="s">
        <v>734</v>
      </c>
      <c r="S1170" s="22" t="s">
        <v>3869</v>
      </c>
      <c r="T1170" s="22" t="s">
        <v>757</v>
      </c>
      <c r="U1170" s="22" t="s">
        <v>384</v>
      </c>
      <c r="V1170" s="22">
        <v>240</v>
      </c>
      <c r="W1170" s="22" t="s">
        <v>377</v>
      </c>
      <c r="X1170" s="22" t="s">
        <v>378</v>
      </c>
      <c r="Y1170" s="22" t="s">
        <v>264</v>
      </c>
      <c r="Z1170" s="22">
        <v>10402</v>
      </c>
      <c r="AA1170" s="22" t="s">
        <v>732</v>
      </c>
    </row>
    <row r="1171" spans="1:27" x14ac:dyDescent="0.3">
      <c r="A1171" s="22">
        <v>1</v>
      </c>
      <c r="B1171" s="22" t="s">
        <v>376</v>
      </c>
      <c r="C1171">
        <v>5</v>
      </c>
      <c r="D1171" s="22">
        <v>5</v>
      </c>
      <c r="E1171" s="22" t="s">
        <v>752</v>
      </c>
      <c r="F1171" s="22"/>
      <c r="G1171" s="22" t="s">
        <v>741</v>
      </c>
      <c r="H1171" s="22" t="s">
        <v>737</v>
      </c>
      <c r="I1171" s="22" t="s">
        <v>733</v>
      </c>
      <c r="K1171" s="22" t="s">
        <v>731</v>
      </c>
      <c r="L1171" s="22" t="s">
        <v>752</v>
      </c>
      <c r="M1171" s="22" t="s">
        <v>735</v>
      </c>
      <c r="N1171" s="22" t="s">
        <v>743</v>
      </c>
      <c r="O1171" s="22" t="s">
        <v>744</v>
      </c>
      <c r="P1171" s="22" t="s">
        <v>3862</v>
      </c>
      <c r="Q1171" t="s">
        <v>5943</v>
      </c>
      <c r="R1171" s="22" t="s">
        <v>734</v>
      </c>
      <c r="S1171" s="22" t="s">
        <v>3870</v>
      </c>
      <c r="T1171" s="22" t="s">
        <v>758</v>
      </c>
      <c r="U1171" s="22" t="s">
        <v>384</v>
      </c>
      <c r="V1171" s="22">
        <v>240</v>
      </c>
      <c r="W1171" s="22" t="s">
        <v>377</v>
      </c>
      <c r="X1171" s="22" t="s">
        <v>378</v>
      </c>
      <c r="Y1171" s="22" t="s">
        <v>264</v>
      </c>
      <c r="Z1171" s="22">
        <v>10402</v>
      </c>
      <c r="AA1171" s="22" t="s">
        <v>732</v>
      </c>
    </row>
    <row r="1172" spans="1:27" x14ac:dyDescent="0.3">
      <c r="A1172" s="22">
        <v>1</v>
      </c>
      <c r="B1172" s="22" t="s">
        <v>376</v>
      </c>
      <c r="C1172">
        <v>1</v>
      </c>
      <c r="D1172" s="22">
        <v>1</v>
      </c>
      <c r="E1172" s="22" t="s">
        <v>742</v>
      </c>
      <c r="F1172" s="22"/>
      <c r="G1172" s="22" t="s">
        <v>736</v>
      </c>
      <c r="H1172" s="22" t="s">
        <v>737</v>
      </c>
      <c r="I1172" s="22" t="s">
        <v>733</v>
      </c>
      <c r="K1172" s="22" t="s">
        <v>731</v>
      </c>
      <c r="L1172" s="22" t="s">
        <v>742</v>
      </c>
      <c r="M1172" s="22" t="s">
        <v>735</v>
      </c>
      <c r="N1172" s="22" t="s">
        <v>743</v>
      </c>
      <c r="O1172" s="22" t="s">
        <v>744</v>
      </c>
      <c r="P1172" s="22" t="s">
        <v>3859</v>
      </c>
      <c r="Q1172" t="s">
        <v>3864</v>
      </c>
      <c r="R1172" s="22" t="s">
        <v>734</v>
      </c>
      <c r="S1172" s="22" t="s">
        <v>3872</v>
      </c>
      <c r="T1172" s="22" t="s">
        <v>754</v>
      </c>
      <c r="U1172" s="22" t="s">
        <v>384</v>
      </c>
      <c r="V1172" s="22">
        <v>240</v>
      </c>
      <c r="W1172" s="22" t="s">
        <v>377</v>
      </c>
      <c r="X1172" s="22" t="s">
        <v>378</v>
      </c>
      <c r="Y1172" s="22" t="s">
        <v>265</v>
      </c>
      <c r="Z1172" s="22">
        <v>10403</v>
      </c>
      <c r="AA1172" s="22" t="s">
        <v>732</v>
      </c>
    </row>
    <row r="1173" spans="1:27" x14ac:dyDescent="0.3">
      <c r="A1173" s="22">
        <v>1</v>
      </c>
      <c r="B1173" s="22" t="s">
        <v>376</v>
      </c>
      <c r="C1173">
        <v>2</v>
      </c>
      <c r="D1173" s="22">
        <v>2</v>
      </c>
      <c r="E1173" s="22" t="s">
        <v>746</v>
      </c>
      <c r="F1173" s="22"/>
      <c r="G1173" s="22" t="s">
        <v>738</v>
      </c>
      <c r="H1173" s="22" t="s">
        <v>737</v>
      </c>
      <c r="I1173" s="22" t="s">
        <v>733</v>
      </c>
      <c r="K1173" s="22" t="s">
        <v>731</v>
      </c>
      <c r="L1173" s="22" t="s">
        <v>746</v>
      </c>
      <c r="M1173" s="22" t="s">
        <v>735</v>
      </c>
      <c r="N1173" s="22" t="s">
        <v>743</v>
      </c>
      <c r="O1173" s="22" t="s">
        <v>744</v>
      </c>
      <c r="P1173" s="22" t="s">
        <v>3860</v>
      </c>
      <c r="Q1173" t="s">
        <v>5944</v>
      </c>
      <c r="R1173" s="22" t="s">
        <v>734</v>
      </c>
      <c r="S1173" s="22" t="s">
        <v>3871</v>
      </c>
      <c r="T1173" s="22" t="s">
        <v>755</v>
      </c>
      <c r="U1173" s="22" t="s">
        <v>384</v>
      </c>
      <c r="V1173" s="22">
        <v>240</v>
      </c>
      <c r="W1173" s="22" t="s">
        <v>377</v>
      </c>
      <c r="X1173" s="22" t="s">
        <v>378</v>
      </c>
      <c r="Y1173" s="22" t="s">
        <v>265</v>
      </c>
      <c r="Z1173" s="22">
        <v>10403</v>
      </c>
      <c r="AA1173" s="22" t="s">
        <v>732</v>
      </c>
    </row>
    <row r="1174" spans="1:27" x14ac:dyDescent="0.3">
      <c r="A1174" s="22">
        <v>1</v>
      </c>
      <c r="B1174" s="22" t="s">
        <v>376</v>
      </c>
      <c r="C1174">
        <v>3</v>
      </c>
      <c r="D1174" s="22">
        <v>3</v>
      </c>
      <c r="E1174" s="22" t="s">
        <v>748</v>
      </c>
      <c r="F1174" s="22"/>
      <c r="G1174" s="22" t="s">
        <v>739</v>
      </c>
      <c r="H1174" s="22" t="s">
        <v>737</v>
      </c>
      <c r="I1174" s="22" t="s">
        <v>733</v>
      </c>
      <c r="K1174" s="22" t="s">
        <v>731</v>
      </c>
      <c r="L1174" s="22" t="s">
        <v>748</v>
      </c>
      <c r="M1174" s="22" t="s">
        <v>735</v>
      </c>
      <c r="N1174" s="22" t="s">
        <v>743</v>
      </c>
      <c r="O1174" s="22" t="s">
        <v>744</v>
      </c>
      <c r="P1174" s="22" t="s">
        <v>3863</v>
      </c>
      <c r="Q1174" t="s">
        <v>3866</v>
      </c>
      <c r="R1174" s="22" t="s">
        <v>734</v>
      </c>
      <c r="S1174" s="22" t="s">
        <v>3868</v>
      </c>
      <c r="T1174" s="22" t="s">
        <v>756</v>
      </c>
      <c r="U1174" s="22" t="s">
        <v>384</v>
      </c>
      <c r="V1174" s="22">
        <v>240</v>
      </c>
      <c r="W1174" s="22" t="s">
        <v>377</v>
      </c>
      <c r="X1174" s="22" t="s">
        <v>378</v>
      </c>
      <c r="Y1174" s="22" t="s">
        <v>265</v>
      </c>
      <c r="Z1174" s="22">
        <v>10403</v>
      </c>
      <c r="AA1174" s="22" t="s">
        <v>732</v>
      </c>
    </row>
    <row r="1175" spans="1:27" x14ac:dyDescent="0.3">
      <c r="A1175" s="22">
        <v>1</v>
      </c>
      <c r="B1175" s="22" t="s">
        <v>376</v>
      </c>
      <c r="C1175">
        <v>4</v>
      </c>
      <c r="D1175" s="22">
        <v>4</v>
      </c>
      <c r="E1175" s="22" t="s">
        <v>750</v>
      </c>
      <c r="F1175" s="22"/>
      <c r="G1175" s="22" t="s">
        <v>740</v>
      </c>
      <c r="H1175" s="22" t="s">
        <v>737</v>
      </c>
      <c r="I1175" s="22" t="s">
        <v>733</v>
      </c>
      <c r="K1175" s="22" t="s">
        <v>731</v>
      </c>
      <c r="L1175" s="22" t="s">
        <v>750</v>
      </c>
      <c r="M1175" s="22" t="s">
        <v>735</v>
      </c>
      <c r="N1175" s="22" t="s">
        <v>743</v>
      </c>
      <c r="O1175" s="22" t="s">
        <v>744</v>
      </c>
      <c r="P1175" s="22" t="s">
        <v>3861</v>
      </c>
      <c r="Q1175" t="s">
        <v>3867</v>
      </c>
      <c r="R1175" s="22" t="s">
        <v>734</v>
      </c>
      <c r="S1175" s="22" t="s">
        <v>3869</v>
      </c>
      <c r="T1175" s="22" t="s">
        <v>757</v>
      </c>
      <c r="U1175" s="22" t="s">
        <v>384</v>
      </c>
      <c r="V1175" s="22">
        <v>240</v>
      </c>
      <c r="W1175" s="22" t="s">
        <v>377</v>
      </c>
      <c r="X1175" s="22" t="s">
        <v>378</v>
      </c>
      <c r="Y1175" s="22" t="s">
        <v>265</v>
      </c>
      <c r="Z1175" s="22">
        <v>10403</v>
      </c>
      <c r="AA1175" s="22" t="s">
        <v>732</v>
      </c>
    </row>
    <row r="1176" spans="1:27" x14ac:dyDescent="0.3">
      <c r="A1176" s="22">
        <v>1</v>
      </c>
      <c r="B1176" s="22" t="s">
        <v>376</v>
      </c>
      <c r="C1176">
        <v>5</v>
      </c>
      <c r="D1176" s="22">
        <v>5</v>
      </c>
      <c r="E1176" s="22" t="s">
        <v>752</v>
      </c>
      <c r="F1176" s="22"/>
      <c r="G1176" s="22" t="s">
        <v>741</v>
      </c>
      <c r="H1176" s="22" t="s">
        <v>737</v>
      </c>
      <c r="I1176" s="22" t="s">
        <v>733</v>
      </c>
      <c r="K1176" s="22" t="s">
        <v>731</v>
      </c>
      <c r="L1176" s="22" t="s">
        <v>752</v>
      </c>
      <c r="M1176" s="22" t="s">
        <v>735</v>
      </c>
      <c r="N1176" s="22" t="s">
        <v>743</v>
      </c>
      <c r="O1176" s="22" t="s">
        <v>744</v>
      </c>
      <c r="P1176" s="22" t="s">
        <v>3862</v>
      </c>
      <c r="Q1176" t="s">
        <v>5943</v>
      </c>
      <c r="R1176" s="22" t="s">
        <v>734</v>
      </c>
      <c r="S1176" s="22" t="s">
        <v>3870</v>
      </c>
      <c r="T1176" s="22" t="s">
        <v>758</v>
      </c>
      <c r="U1176" s="22" t="s">
        <v>384</v>
      </c>
      <c r="V1176" s="22">
        <v>240</v>
      </c>
      <c r="W1176" s="22" t="s">
        <v>377</v>
      </c>
      <c r="X1176" s="22" t="s">
        <v>378</v>
      </c>
      <c r="Y1176" s="22" t="s">
        <v>265</v>
      </c>
      <c r="Z1176" s="22">
        <v>10403</v>
      </c>
      <c r="AA1176" s="22" t="s">
        <v>732</v>
      </c>
    </row>
    <row r="1177" spans="1:27" x14ac:dyDescent="0.3">
      <c r="A1177" s="22">
        <v>1</v>
      </c>
      <c r="B1177" s="22" t="s">
        <v>376</v>
      </c>
      <c r="C1177">
        <v>1</v>
      </c>
      <c r="D1177" s="22">
        <v>1</v>
      </c>
      <c r="E1177" s="22" t="s">
        <v>742</v>
      </c>
      <c r="F1177" s="22"/>
      <c r="G1177" s="22" t="s">
        <v>736</v>
      </c>
      <c r="H1177" s="22" t="s">
        <v>737</v>
      </c>
      <c r="I1177" s="22" t="s">
        <v>733</v>
      </c>
      <c r="K1177" s="22" t="s">
        <v>731</v>
      </c>
      <c r="L1177" s="22" t="s">
        <v>742</v>
      </c>
      <c r="M1177" s="22" t="s">
        <v>735</v>
      </c>
      <c r="N1177" s="22" t="s">
        <v>743</v>
      </c>
      <c r="O1177" s="22" t="s">
        <v>744</v>
      </c>
      <c r="P1177" s="22" t="s">
        <v>3859</v>
      </c>
      <c r="Q1177" t="s">
        <v>3864</v>
      </c>
      <c r="R1177" s="22" t="s">
        <v>734</v>
      </c>
      <c r="S1177" s="22" t="s">
        <v>3872</v>
      </c>
      <c r="T1177" s="22" t="s">
        <v>754</v>
      </c>
      <c r="U1177" s="22" t="s">
        <v>384</v>
      </c>
      <c r="V1177" s="22">
        <v>240</v>
      </c>
      <c r="W1177" s="22" t="s">
        <v>377</v>
      </c>
      <c r="X1177" s="22" t="s">
        <v>378</v>
      </c>
      <c r="Y1177" s="22" t="s">
        <v>266</v>
      </c>
      <c r="Z1177" s="22">
        <v>10404</v>
      </c>
      <c r="AA1177" s="22" t="s">
        <v>732</v>
      </c>
    </row>
    <row r="1178" spans="1:27" x14ac:dyDescent="0.3">
      <c r="A1178" s="22">
        <v>1</v>
      </c>
      <c r="B1178" s="22" t="s">
        <v>376</v>
      </c>
      <c r="C1178">
        <v>2</v>
      </c>
      <c r="D1178" s="22">
        <v>2</v>
      </c>
      <c r="E1178" s="22" t="s">
        <v>746</v>
      </c>
      <c r="F1178" s="22"/>
      <c r="G1178" s="22" t="s">
        <v>738</v>
      </c>
      <c r="H1178" s="22" t="s">
        <v>737</v>
      </c>
      <c r="I1178" s="22" t="s">
        <v>733</v>
      </c>
      <c r="K1178" s="22" t="s">
        <v>731</v>
      </c>
      <c r="L1178" s="22" t="s">
        <v>746</v>
      </c>
      <c r="M1178" s="22" t="s">
        <v>735</v>
      </c>
      <c r="N1178" s="22" t="s">
        <v>743</v>
      </c>
      <c r="O1178" s="22" t="s">
        <v>744</v>
      </c>
      <c r="P1178" s="22" t="s">
        <v>3860</v>
      </c>
      <c r="Q1178" t="s">
        <v>5944</v>
      </c>
      <c r="R1178" s="22" t="s">
        <v>734</v>
      </c>
      <c r="S1178" s="22" t="s">
        <v>3871</v>
      </c>
      <c r="T1178" s="22" t="s">
        <v>755</v>
      </c>
      <c r="U1178" s="22" t="s">
        <v>384</v>
      </c>
      <c r="V1178" s="22">
        <v>240</v>
      </c>
      <c r="W1178" s="22" t="s">
        <v>377</v>
      </c>
      <c r="X1178" s="22" t="s">
        <v>378</v>
      </c>
      <c r="Y1178" s="22" t="s">
        <v>266</v>
      </c>
      <c r="Z1178" s="22">
        <v>10404</v>
      </c>
      <c r="AA1178" s="22" t="s">
        <v>732</v>
      </c>
    </row>
    <row r="1179" spans="1:27" x14ac:dyDescent="0.3">
      <c r="A1179" s="22">
        <v>1</v>
      </c>
      <c r="B1179" s="22" t="s">
        <v>376</v>
      </c>
      <c r="C1179">
        <v>3</v>
      </c>
      <c r="D1179" s="22">
        <v>3</v>
      </c>
      <c r="E1179" s="22" t="s">
        <v>748</v>
      </c>
      <c r="F1179" s="22"/>
      <c r="G1179" s="22" t="s">
        <v>739</v>
      </c>
      <c r="H1179" s="22" t="s">
        <v>737</v>
      </c>
      <c r="I1179" s="22" t="s">
        <v>733</v>
      </c>
      <c r="K1179" s="22" t="s">
        <v>731</v>
      </c>
      <c r="L1179" s="22" t="s">
        <v>748</v>
      </c>
      <c r="M1179" s="22" t="s">
        <v>735</v>
      </c>
      <c r="N1179" s="22" t="s">
        <v>743</v>
      </c>
      <c r="O1179" s="22" t="s">
        <v>744</v>
      </c>
      <c r="P1179" s="22" t="s">
        <v>3863</v>
      </c>
      <c r="Q1179" t="s">
        <v>3866</v>
      </c>
      <c r="R1179" s="22" t="s">
        <v>734</v>
      </c>
      <c r="S1179" s="22" t="s">
        <v>3868</v>
      </c>
      <c r="T1179" s="22" t="s">
        <v>756</v>
      </c>
      <c r="U1179" s="22" t="s">
        <v>384</v>
      </c>
      <c r="V1179" s="22">
        <v>240</v>
      </c>
      <c r="W1179" s="22" t="s">
        <v>377</v>
      </c>
      <c r="X1179" s="22" t="s">
        <v>378</v>
      </c>
      <c r="Y1179" s="22" t="s">
        <v>266</v>
      </c>
      <c r="Z1179" s="22">
        <v>10404</v>
      </c>
      <c r="AA1179" s="22" t="s">
        <v>732</v>
      </c>
    </row>
    <row r="1180" spans="1:27" x14ac:dyDescent="0.3">
      <c r="A1180" s="22">
        <v>1</v>
      </c>
      <c r="B1180" s="22" t="s">
        <v>376</v>
      </c>
      <c r="C1180">
        <v>4</v>
      </c>
      <c r="D1180" s="22">
        <v>4</v>
      </c>
      <c r="E1180" s="22" t="s">
        <v>750</v>
      </c>
      <c r="F1180" s="22"/>
      <c r="G1180" s="22" t="s">
        <v>740</v>
      </c>
      <c r="H1180" s="22" t="s">
        <v>737</v>
      </c>
      <c r="I1180" s="22" t="s">
        <v>733</v>
      </c>
      <c r="K1180" s="22" t="s">
        <v>731</v>
      </c>
      <c r="L1180" s="22" t="s">
        <v>750</v>
      </c>
      <c r="M1180" s="22" t="s">
        <v>735</v>
      </c>
      <c r="N1180" s="22" t="s">
        <v>743</v>
      </c>
      <c r="O1180" s="22" t="s">
        <v>744</v>
      </c>
      <c r="P1180" s="22" t="s">
        <v>3861</v>
      </c>
      <c r="Q1180" t="s">
        <v>3867</v>
      </c>
      <c r="R1180" s="22" t="s">
        <v>734</v>
      </c>
      <c r="S1180" s="22" t="s">
        <v>3869</v>
      </c>
      <c r="T1180" s="22" t="s">
        <v>757</v>
      </c>
      <c r="U1180" s="22" t="s">
        <v>384</v>
      </c>
      <c r="V1180" s="22">
        <v>240</v>
      </c>
      <c r="W1180" s="22" t="s">
        <v>377</v>
      </c>
      <c r="X1180" s="22" t="s">
        <v>378</v>
      </c>
      <c r="Y1180" s="22" t="s">
        <v>266</v>
      </c>
      <c r="Z1180" s="22">
        <v>10404</v>
      </c>
      <c r="AA1180" s="22" t="s">
        <v>732</v>
      </c>
    </row>
    <row r="1181" spans="1:27" x14ac:dyDescent="0.3">
      <c r="A1181" s="22">
        <v>1</v>
      </c>
      <c r="B1181" s="22" t="s">
        <v>376</v>
      </c>
      <c r="C1181">
        <v>5</v>
      </c>
      <c r="D1181" s="22">
        <v>5</v>
      </c>
      <c r="E1181" s="22" t="s">
        <v>752</v>
      </c>
      <c r="F1181" s="22"/>
      <c r="G1181" s="22" t="s">
        <v>741</v>
      </c>
      <c r="H1181" s="22" t="s">
        <v>737</v>
      </c>
      <c r="I1181" s="22" t="s">
        <v>733</v>
      </c>
      <c r="K1181" s="22" t="s">
        <v>731</v>
      </c>
      <c r="L1181" s="22" t="s">
        <v>752</v>
      </c>
      <c r="M1181" s="22" t="s">
        <v>735</v>
      </c>
      <c r="N1181" s="22" t="s">
        <v>743</v>
      </c>
      <c r="O1181" s="22" t="s">
        <v>744</v>
      </c>
      <c r="P1181" s="22" t="s">
        <v>3862</v>
      </c>
      <c r="Q1181" t="s">
        <v>5943</v>
      </c>
      <c r="R1181" s="22" t="s">
        <v>734</v>
      </c>
      <c r="S1181" s="22" t="s">
        <v>3870</v>
      </c>
      <c r="T1181" s="22" t="s">
        <v>758</v>
      </c>
      <c r="U1181" s="22" t="s">
        <v>384</v>
      </c>
      <c r="V1181" s="22">
        <v>240</v>
      </c>
      <c r="W1181" s="22" t="s">
        <v>377</v>
      </c>
      <c r="X1181" s="22" t="s">
        <v>378</v>
      </c>
      <c r="Y1181" s="22" t="s">
        <v>266</v>
      </c>
      <c r="Z1181" s="22">
        <v>10404</v>
      </c>
      <c r="AA1181" s="22" t="s">
        <v>732</v>
      </c>
    </row>
    <row r="1182" spans="1:27" x14ac:dyDescent="0.3">
      <c r="A1182" s="22">
        <v>1</v>
      </c>
      <c r="B1182" s="22" t="s">
        <v>376</v>
      </c>
      <c r="C1182">
        <v>1</v>
      </c>
      <c r="D1182" s="22">
        <v>1</v>
      </c>
      <c r="E1182" s="22" t="s">
        <v>742</v>
      </c>
      <c r="F1182" s="22"/>
      <c r="G1182" s="22" t="s">
        <v>736</v>
      </c>
      <c r="H1182" s="22" t="s">
        <v>737</v>
      </c>
      <c r="I1182" s="22" t="s">
        <v>733</v>
      </c>
      <c r="K1182" s="22" t="s">
        <v>731</v>
      </c>
      <c r="L1182" s="22" t="s">
        <v>742</v>
      </c>
      <c r="M1182" s="22" t="s">
        <v>735</v>
      </c>
      <c r="N1182" s="22" t="s">
        <v>743</v>
      </c>
      <c r="O1182" s="22" t="s">
        <v>744</v>
      </c>
      <c r="P1182" s="22" t="s">
        <v>3859</v>
      </c>
      <c r="Q1182" t="s">
        <v>3864</v>
      </c>
      <c r="R1182" s="22" t="s">
        <v>734</v>
      </c>
      <c r="S1182" s="22" t="s">
        <v>3872</v>
      </c>
      <c r="T1182" s="22" t="s">
        <v>754</v>
      </c>
      <c r="U1182" s="22" t="s">
        <v>384</v>
      </c>
      <c r="V1182" s="22">
        <v>240</v>
      </c>
      <c r="W1182" s="22" t="s">
        <v>377</v>
      </c>
      <c r="X1182" s="22" t="s">
        <v>378</v>
      </c>
      <c r="Y1182" s="22" t="s">
        <v>267</v>
      </c>
      <c r="Z1182" s="22">
        <v>11101</v>
      </c>
      <c r="AA1182" s="22" t="s">
        <v>732</v>
      </c>
    </row>
    <row r="1183" spans="1:27" x14ac:dyDescent="0.3">
      <c r="A1183" s="22">
        <v>1</v>
      </c>
      <c r="B1183" s="22" t="s">
        <v>376</v>
      </c>
      <c r="C1183">
        <v>2</v>
      </c>
      <c r="D1183" s="22">
        <v>2</v>
      </c>
      <c r="E1183" s="22" t="s">
        <v>746</v>
      </c>
      <c r="F1183" s="22"/>
      <c r="G1183" s="22" t="s">
        <v>738</v>
      </c>
      <c r="H1183" s="22" t="s">
        <v>737</v>
      </c>
      <c r="I1183" s="22" t="s">
        <v>733</v>
      </c>
      <c r="K1183" s="22" t="s">
        <v>731</v>
      </c>
      <c r="L1183" s="22" t="s">
        <v>746</v>
      </c>
      <c r="M1183" s="22" t="s">
        <v>735</v>
      </c>
      <c r="N1183" s="22" t="s">
        <v>743</v>
      </c>
      <c r="O1183" s="22" t="s">
        <v>744</v>
      </c>
      <c r="P1183" s="22" t="s">
        <v>3860</v>
      </c>
      <c r="Q1183" t="s">
        <v>5944</v>
      </c>
      <c r="R1183" s="22" t="s">
        <v>734</v>
      </c>
      <c r="S1183" s="22" t="s">
        <v>3871</v>
      </c>
      <c r="T1183" s="22" t="s">
        <v>755</v>
      </c>
      <c r="U1183" s="22" t="s">
        <v>384</v>
      </c>
      <c r="V1183" s="22">
        <v>240</v>
      </c>
      <c r="W1183" s="22" t="s">
        <v>377</v>
      </c>
      <c r="X1183" s="22" t="s">
        <v>378</v>
      </c>
      <c r="Y1183" s="22" t="s">
        <v>267</v>
      </c>
      <c r="Z1183" s="22">
        <v>11101</v>
      </c>
      <c r="AA1183" s="22" t="s">
        <v>732</v>
      </c>
    </row>
    <row r="1184" spans="1:27" x14ac:dyDescent="0.3">
      <c r="A1184" s="22">
        <v>1</v>
      </c>
      <c r="B1184" s="22" t="s">
        <v>376</v>
      </c>
      <c r="C1184">
        <v>3</v>
      </c>
      <c r="D1184" s="22">
        <v>3</v>
      </c>
      <c r="E1184" s="22" t="s">
        <v>748</v>
      </c>
      <c r="F1184" s="22"/>
      <c r="G1184" s="22" t="s">
        <v>739</v>
      </c>
      <c r="H1184" s="22" t="s">
        <v>737</v>
      </c>
      <c r="I1184" s="22" t="s">
        <v>733</v>
      </c>
      <c r="K1184" s="22" t="s">
        <v>731</v>
      </c>
      <c r="L1184" s="22" t="s">
        <v>748</v>
      </c>
      <c r="M1184" s="22" t="s">
        <v>735</v>
      </c>
      <c r="N1184" s="22" t="s">
        <v>743</v>
      </c>
      <c r="O1184" s="22" t="s">
        <v>744</v>
      </c>
      <c r="P1184" s="22" t="s">
        <v>3863</v>
      </c>
      <c r="Q1184" t="s">
        <v>3866</v>
      </c>
      <c r="R1184" s="22" t="s">
        <v>734</v>
      </c>
      <c r="S1184" s="22" t="s">
        <v>3868</v>
      </c>
      <c r="T1184" s="22" t="s">
        <v>756</v>
      </c>
      <c r="U1184" s="22" t="s">
        <v>384</v>
      </c>
      <c r="V1184" s="22">
        <v>240</v>
      </c>
      <c r="W1184" s="22" t="s">
        <v>377</v>
      </c>
      <c r="X1184" s="22" t="s">
        <v>378</v>
      </c>
      <c r="Y1184" s="22" t="s">
        <v>267</v>
      </c>
      <c r="Z1184" s="22">
        <v>11101</v>
      </c>
      <c r="AA1184" s="22" t="s">
        <v>732</v>
      </c>
    </row>
    <row r="1185" spans="1:27" x14ac:dyDescent="0.3">
      <c r="A1185" s="22">
        <v>1</v>
      </c>
      <c r="B1185" s="22" t="s">
        <v>376</v>
      </c>
      <c r="C1185">
        <v>4</v>
      </c>
      <c r="D1185" s="22">
        <v>4</v>
      </c>
      <c r="E1185" s="22" t="s">
        <v>750</v>
      </c>
      <c r="F1185" s="22"/>
      <c r="G1185" s="22" t="s">
        <v>740</v>
      </c>
      <c r="H1185" s="22" t="s">
        <v>737</v>
      </c>
      <c r="I1185" s="22" t="s">
        <v>733</v>
      </c>
      <c r="K1185" s="22" t="s">
        <v>731</v>
      </c>
      <c r="L1185" s="22" t="s">
        <v>750</v>
      </c>
      <c r="M1185" s="22" t="s">
        <v>735</v>
      </c>
      <c r="N1185" s="22" t="s">
        <v>743</v>
      </c>
      <c r="O1185" s="22" t="s">
        <v>744</v>
      </c>
      <c r="P1185" s="22" t="s">
        <v>3861</v>
      </c>
      <c r="Q1185" t="s">
        <v>3867</v>
      </c>
      <c r="R1185" s="22" t="s">
        <v>734</v>
      </c>
      <c r="S1185" s="22" t="s">
        <v>3869</v>
      </c>
      <c r="T1185" s="22" t="s">
        <v>757</v>
      </c>
      <c r="U1185" s="22" t="s">
        <v>384</v>
      </c>
      <c r="V1185" s="22">
        <v>240</v>
      </c>
      <c r="W1185" s="22" t="s">
        <v>377</v>
      </c>
      <c r="X1185" s="22" t="s">
        <v>378</v>
      </c>
      <c r="Y1185" s="22" t="s">
        <v>267</v>
      </c>
      <c r="Z1185" s="22">
        <v>11101</v>
      </c>
      <c r="AA1185" s="22" t="s">
        <v>732</v>
      </c>
    </row>
    <row r="1186" spans="1:27" x14ac:dyDescent="0.3">
      <c r="A1186" s="22">
        <v>1</v>
      </c>
      <c r="B1186" s="22" t="s">
        <v>376</v>
      </c>
      <c r="C1186">
        <v>5</v>
      </c>
      <c r="D1186" s="22">
        <v>5</v>
      </c>
      <c r="E1186" s="22" t="s">
        <v>752</v>
      </c>
      <c r="F1186" s="22"/>
      <c r="G1186" s="22" t="s">
        <v>741</v>
      </c>
      <c r="H1186" s="22" t="s">
        <v>737</v>
      </c>
      <c r="I1186" s="22" t="s">
        <v>733</v>
      </c>
      <c r="K1186" s="22" t="s">
        <v>731</v>
      </c>
      <c r="L1186" s="22" t="s">
        <v>752</v>
      </c>
      <c r="M1186" s="22" t="s">
        <v>735</v>
      </c>
      <c r="N1186" s="22" t="s">
        <v>743</v>
      </c>
      <c r="O1186" s="22" t="s">
        <v>744</v>
      </c>
      <c r="P1186" s="22" t="s">
        <v>3862</v>
      </c>
      <c r="Q1186" t="s">
        <v>5943</v>
      </c>
      <c r="R1186" s="22" t="s">
        <v>734</v>
      </c>
      <c r="S1186" s="22" t="s">
        <v>3870</v>
      </c>
      <c r="T1186" s="22" t="s">
        <v>758</v>
      </c>
      <c r="U1186" s="22" t="s">
        <v>384</v>
      </c>
      <c r="V1186" s="22">
        <v>240</v>
      </c>
      <c r="W1186" s="22" t="s">
        <v>377</v>
      </c>
      <c r="X1186" s="22" t="s">
        <v>378</v>
      </c>
      <c r="Y1186" s="22" t="s">
        <v>267</v>
      </c>
      <c r="Z1186" s="22">
        <v>11101</v>
      </c>
      <c r="AA1186" s="22" t="s">
        <v>732</v>
      </c>
    </row>
    <row r="1187" spans="1:27" x14ac:dyDescent="0.3">
      <c r="A1187" s="22">
        <v>1</v>
      </c>
      <c r="B1187" s="22" t="s">
        <v>376</v>
      </c>
      <c r="C1187">
        <v>1</v>
      </c>
      <c r="D1187" s="22">
        <v>1</v>
      </c>
      <c r="E1187" s="22" t="s">
        <v>742</v>
      </c>
      <c r="F1187" s="22"/>
      <c r="G1187" s="22" t="s">
        <v>736</v>
      </c>
      <c r="H1187" s="22" t="s">
        <v>737</v>
      </c>
      <c r="I1187" s="22" t="s">
        <v>733</v>
      </c>
      <c r="K1187" s="22" t="s">
        <v>731</v>
      </c>
      <c r="L1187" s="22" t="s">
        <v>742</v>
      </c>
      <c r="M1187" s="22" t="s">
        <v>735</v>
      </c>
      <c r="N1187" s="22" t="s">
        <v>743</v>
      </c>
      <c r="O1187" s="22" t="s">
        <v>744</v>
      </c>
      <c r="P1187" s="22" t="s">
        <v>3859</v>
      </c>
      <c r="Q1187" t="s">
        <v>3864</v>
      </c>
      <c r="R1187" s="22" t="s">
        <v>734</v>
      </c>
      <c r="S1187" s="22" t="s">
        <v>3872</v>
      </c>
      <c r="T1187" s="22" t="s">
        <v>754</v>
      </c>
      <c r="U1187" s="22" t="s">
        <v>384</v>
      </c>
      <c r="V1187" s="22">
        <v>240</v>
      </c>
      <c r="W1187" s="22" t="s">
        <v>377</v>
      </c>
      <c r="X1187" s="22" t="s">
        <v>378</v>
      </c>
      <c r="Y1187" s="22" t="s">
        <v>268</v>
      </c>
      <c r="Z1187" s="22">
        <v>11102</v>
      </c>
      <c r="AA1187" s="22" t="s">
        <v>732</v>
      </c>
    </row>
    <row r="1188" spans="1:27" x14ac:dyDescent="0.3">
      <c r="A1188" s="22">
        <v>1</v>
      </c>
      <c r="B1188" s="22" t="s">
        <v>376</v>
      </c>
      <c r="C1188">
        <v>2</v>
      </c>
      <c r="D1188" s="22">
        <v>2</v>
      </c>
      <c r="E1188" s="22" t="s">
        <v>746</v>
      </c>
      <c r="F1188" s="22"/>
      <c r="G1188" s="22" t="s">
        <v>738</v>
      </c>
      <c r="H1188" s="22" t="s">
        <v>737</v>
      </c>
      <c r="I1188" s="22" t="s">
        <v>733</v>
      </c>
      <c r="K1188" s="22" t="s">
        <v>731</v>
      </c>
      <c r="L1188" s="22" t="s">
        <v>746</v>
      </c>
      <c r="M1188" s="22" t="s">
        <v>735</v>
      </c>
      <c r="N1188" s="22" t="s">
        <v>743</v>
      </c>
      <c r="O1188" s="22" t="s">
        <v>744</v>
      </c>
      <c r="P1188" s="22" t="s">
        <v>3860</v>
      </c>
      <c r="Q1188" t="s">
        <v>5944</v>
      </c>
      <c r="R1188" s="22" t="s">
        <v>734</v>
      </c>
      <c r="S1188" s="22" t="s">
        <v>3871</v>
      </c>
      <c r="T1188" s="22" t="s">
        <v>755</v>
      </c>
      <c r="U1188" s="22" t="s">
        <v>384</v>
      </c>
      <c r="V1188" s="22">
        <v>240</v>
      </c>
      <c r="W1188" s="22" t="s">
        <v>377</v>
      </c>
      <c r="X1188" s="22" t="s">
        <v>378</v>
      </c>
      <c r="Y1188" s="22" t="s">
        <v>268</v>
      </c>
      <c r="Z1188" s="22">
        <v>11102</v>
      </c>
      <c r="AA1188" s="22" t="s">
        <v>732</v>
      </c>
    </row>
    <row r="1189" spans="1:27" x14ac:dyDescent="0.3">
      <c r="A1189" s="22">
        <v>1</v>
      </c>
      <c r="B1189" s="22" t="s">
        <v>376</v>
      </c>
      <c r="C1189">
        <v>3</v>
      </c>
      <c r="D1189" s="22">
        <v>3</v>
      </c>
      <c r="E1189" s="22" t="s">
        <v>748</v>
      </c>
      <c r="F1189" s="22"/>
      <c r="G1189" s="22" t="s">
        <v>739</v>
      </c>
      <c r="H1189" s="22" t="s">
        <v>737</v>
      </c>
      <c r="I1189" s="22" t="s">
        <v>733</v>
      </c>
      <c r="K1189" s="22" t="s">
        <v>731</v>
      </c>
      <c r="L1189" s="22" t="s">
        <v>748</v>
      </c>
      <c r="M1189" s="22" t="s">
        <v>735</v>
      </c>
      <c r="N1189" s="22" t="s">
        <v>743</v>
      </c>
      <c r="O1189" s="22" t="s">
        <v>744</v>
      </c>
      <c r="P1189" s="22" t="s">
        <v>3863</v>
      </c>
      <c r="Q1189" t="s">
        <v>3866</v>
      </c>
      <c r="R1189" s="22" t="s">
        <v>734</v>
      </c>
      <c r="S1189" s="22" t="s">
        <v>3868</v>
      </c>
      <c r="T1189" s="22" t="s">
        <v>756</v>
      </c>
      <c r="U1189" s="22" t="s">
        <v>384</v>
      </c>
      <c r="V1189" s="22">
        <v>240</v>
      </c>
      <c r="W1189" s="22" t="s">
        <v>377</v>
      </c>
      <c r="X1189" s="22" t="s">
        <v>378</v>
      </c>
      <c r="Y1189" s="22" t="s">
        <v>268</v>
      </c>
      <c r="Z1189" s="22">
        <v>11102</v>
      </c>
      <c r="AA1189" s="22" t="s">
        <v>732</v>
      </c>
    </row>
    <row r="1190" spans="1:27" x14ac:dyDescent="0.3">
      <c r="A1190" s="22">
        <v>1</v>
      </c>
      <c r="B1190" s="22" t="s">
        <v>376</v>
      </c>
      <c r="C1190">
        <v>4</v>
      </c>
      <c r="D1190" s="22">
        <v>4</v>
      </c>
      <c r="E1190" s="22" t="s">
        <v>750</v>
      </c>
      <c r="F1190" s="22"/>
      <c r="G1190" s="22" t="s">
        <v>740</v>
      </c>
      <c r="H1190" s="22" t="s">
        <v>737</v>
      </c>
      <c r="I1190" s="22" t="s">
        <v>733</v>
      </c>
      <c r="K1190" s="22" t="s">
        <v>731</v>
      </c>
      <c r="L1190" s="22" t="s">
        <v>750</v>
      </c>
      <c r="M1190" s="22" t="s">
        <v>735</v>
      </c>
      <c r="N1190" s="22" t="s">
        <v>743</v>
      </c>
      <c r="O1190" s="22" t="s">
        <v>744</v>
      </c>
      <c r="P1190" s="22" t="s">
        <v>3861</v>
      </c>
      <c r="Q1190" t="s">
        <v>3867</v>
      </c>
      <c r="R1190" s="22" t="s">
        <v>734</v>
      </c>
      <c r="S1190" s="22" t="s">
        <v>3869</v>
      </c>
      <c r="T1190" s="22" t="s">
        <v>757</v>
      </c>
      <c r="U1190" s="22" t="s">
        <v>384</v>
      </c>
      <c r="V1190" s="22">
        <v>240</v>
      </c>
      <c r="W1190" s="22" t="s">
        <v>377</v>
      </c>
      <c r="X1190" s="22" t="s">
        <v>378</v>
      </c>
      <c r="Y1190" s="22" t="s">
        <v>268</v>
      </c>
      <c r="Z1190" s="22">
        <v>11102</v>
      </c>
      <c r="AA1190" s="22" t="s">
        <v>732</v>
      </c>
    </row>
    <row r="1191" spans="1:27" x14ac:dyDescent="0.3">
      <c r="A1191" s="22">
        <v>1</v>
      </c>
      <c r="B1191" s="22" t="s">
        <v>376</v>
      </c>
      <c r="C1191">
        <v>5</v>
      </c>
      <c r="D1191" s="22">
        <v>5</v>
      </c>
      <c r="E1191" s="22" t="s">
        <v>752</v>
      </c>
      <c r="F1191" s="22"/>
      <c r="G1191" s="22" t="s">
        <v>741</v>
      </c>
      <c r="H1191" s="22" t="s">
        <v>737</v>
      </c>
      <c r="I1191" s="22" t="s">
        <v>733</v>
      </c>
      <c r="K1191" s="22" t="s">
        <v>731</v>
      </c>
      <c r="L1191" s="22" t="s">
        <v>752</v>
      </c>
      <c r="M1191" s="22" t="s">
        <v>735</v>
      </c>
      <c r="N1191" s="22" t="s">
        <v>743</v>
      </c>
      <c r="O1191" s="22" t="s">
        <v>744</v>
      </c>
      <c r="P1191" s="22" t="s">
        <v>3862</v>
      </c>
      <c r="Q1191" t="s">
        <v>5943</v>
      </c>
      <c r="R1191" s="22" t="s">
        <v>734</v>
      </c>
      <c r="S1191" s="22" t="s">
        <v>3870</v>
      </c>
      <c r="T1191" s="22" t="s">
        <v>758</v>
      </c>
      <c r="U1191" s="22" t="s">
        <v>384</v>
      </c>
      <c r="V1191" s="22">
        <v>240</v>
      </c>
      <c r="W1191" s="22" t="s">
        <v>377</v>
      </c>
      <c r="X1191" s="22" t="s">
        <v>378</v>
      </c>
      <c r="Y1191" s="22" t="s">
        <v>268</v>
      </c>
      <c r="Z1191" s="22">
        <v>11102</v>
      </c>
      <c r="AA1191" s="22" t="s">
        <v>732</v>
      </c>
    </row>
    <row r="1192" spans="1:27" x14ac:dyDescent="0.3">
      <c r="A1192" s="22">
        <v>1</v>
      </c>
      <c r="B1192" s="22" t="s">
        <v>376</v>
      </c>
      <c r="C1192">
        <v>1</v>
      </c>
      <c r="D1192" s="22">
        <v>1</v>
      </c>
      <c r="E1192" s="22" t="s">
        <v>742</v>
      </c>
      <c r="F1192" s="22"/>
      <c r="G1192" s="22" t="s">
        <v>736</v>
      </c>
      <c r="H1192" s="22" t="s">
        <v>737</v>
      </c>
      <c r="I1192" s="22" t="s">
        <v>733</v>
      </c>
      <c r="K1192" s="22" t="s">
        <v>731</v>
      </c>
      <c r="L1192" s="22" t="s">
        <v>742</v>
      </c>
      <c r="M1192" s="22" t="s">
        <v>735</v>
      </c>
      <c r="N1192" s="22" t="s">
        <v>743</v>
      </c>
      <c r="O1192" s="22" t="s">
        <v>744</v>
      </c>
      <c r="P1192" s="22" t="s">
        <v>3859</v>
      </c>
      <c r="Q1192" t="s">
        <v>3864</v>
      </c>
      <c r="R1192" s="22" t="s">
        <v>734</v>
      </c>
      <c r="S1192" s="22" t="s">
        <v>3872</v>
      </c>
      <c r="T1192" s="22" t="s">
        <v>754</v>
      </c>
      <c r="U1192" s="22" t="s">
        <v>384</v>
      </c>
      <c r="V1192" s="22">
        <v>240</v>
      </c>
      <c r="W1192" s="22" t="s">
        <v>377</v>
      </c>
      <c r="X1192" s="22" t="s">
        <v>378</v>
      </c>
      <c r="Y1192" s="22" t="s">
        <v>269</v>
      </c>
      <c r="Z1192" s="22">
        <v>11201</v>
      </c>
      <c r="AA1192" s="22" t="s">
        <v>732</v>
      </c>
    </row>
    <row r="1193" spans="1:27" x14ac:dyDescent="0.3">
      <c r="A1193" s="22">
        <v>1</v>
      </c>
      <c r="B1193" s="22" t="s">
        <v>376</v>
      </c>
      <c r="C1193">
        <v>2</v>
      </c>
      <c r="D1193" s="22">
        <v>2</v>
      </c>
      <c r="E1193" s="22" t="s">
        <v>746</v>
      </c>
      <c r="F1193" s="22"/>
      <c r="G1193" s="22" t="s">
        <v>738</v>
      </c>
      <c r="H1193" s="22" t="s">
        <v>737</v>
      </c>
      <c r="I1193" s="22" t="s">
        <v>733</v>
      </c>
      <c r="K1193" s="22" t="s">
        <v>731</v>
      </c>
      <c r="L1193" s="22" t="s">
        <v>746</v>
      </c>
      <c r="M1193" s="22" t="s">
        <v>735</v>
      </c>
      <c r="N1193" s="22" t="s">
        <v>743</v>
      </c>
      <c r="O1193" s="22" t="s">
        <v>744</v>
      </c>
      <c r="P1193" s="22" t="s">
        <v>3860</v>
      </c>
      <c r="Q1193" t="s">
        <v>5944</v>
      </c>
      <c r="R1193" s="22" t="s">
        <v>734</v>
      </c>
      <c r="S1193" s="22" t="s">
        <v>3871</v>
      </c>
      <c r="T1193" s="22" t="s">
        <v>755</v>
      </c>
      <c r="U1193" s="22" t="s">
        <v>384</v>
      </c>
      <c r="V1193" s="22">
        <v>240</v>
      </c>
      <c r="W1193" s="22" t="s">
        <v>377</v>
      </c>
      <c r="X1193" s="22" t="s">
        <v>378</v>
      </c>
      <c r="Y1193" s="22" t="s">
        <v>269</v>
      </c>
      <c r="Z1193" s="22">
        <v>11201</v>
      </c>
      <c r="AA1193" s="22" t="s">
        <v>732</v>
      </c>
    </row>
    <row r="1194" spans="1:27" x14ac:dyDescent="0.3">
      <c r="A1194" s="22">
        <v>1</v>
      </c>
      <c r="B1194" s="22" t="s">
        <v>376</v>
      </c>
      <c r="C1194">
        <v>3</v>
      </c>
      <c r="D1194" s="22">
        <v>3</v>
      </c>
      <c r="E1194" s="22" t="s">
        <v>748</v>
      </c>
      <c r="F1194" s="22"/>
      <c r="G1194" s="22" t="s">
        <v>739</v>
      </c>
      <c r="H1194" s="22" t="s">
        <v>737</v>
      </c>
      <c r="I1194" s="22" t="s">
        <v>733</v>
      </c>
      <c r="K1194" s="22" t="s">
        <v>731</v>
      </c>
      <c r="L1194" s="22" t="s">
        <v>748</v>
      </c>
      <c r="M1194" s="22" t="s">
        <v>735</v>
      </c>
      <c r="N1194" s="22" t="s">
        <v>743</v>
      </c>
      <c r="O1194" s="22" t="s">
        <v>744</v>
      </c>
      <c r="P1194" s="22" t="s">
        <v>3863</v>
      </c>
      <c r="Q1194" t="s">
        <v>3866</v>
      </c>
      <c r="R1194" s="22" t="s">
        <v>734</v>
      </c>
      <c r="S1194" s="22" t="s">
        <v>3868</v>
      </c>
      <c r="T1194" s="22" t="s">
        <v>756</v>
      </c>
      <c r="U1194" s="22" t="s">
        <v>384</v>
      </c>
      <c r="V1194" s="22">
        <v>240</v>
      </c>
      <c r="W1194" s="22" t="s">
        <v>377</v>
      </c>
      <c r="X1194" s="22" t="s">
        <v>378</v>
      </c>
      <c r="Y1194" s="22" t="s">
        <v>269</v>
      </c>
      <c r="Z1194" s="22">
        <v>11201</v>
      </c>
      <c r="AA1194" s="22" t="s">
        <v>732</v>
      </c>
    </row>
    <row r="1195" spans="1:27" x14ac:dyDescent="0.3">
      <c r="A1195" s="22">
        <v>1</v>
      </c>
      <c r="B1195" s="22" t="s">
        <v>376</v>
      </c>
      <c r="C1195">
        <v>4</v>
      </c>
      <c r="D1195" s="22">
        <v>4</v>
      </c>
      <c r="E1195" s="22" t="s">
        <v>750</v>
      </c>
      <c r="F1195" s="22"/>
      <c r="G1195" s="22" t="s">
        <v>740</v>
      </c>
      <c r="H1195" s="22" t="s">
        <v>737</v>
      </c>
      <c r="I1195" s="22" t="s">
        <v>733</v>
      </c>
      <c r="K1195" s="22" t="s">
        <v>731</v>
      </c>
      <c r="L1195" s="22" t="s">
        <v>750</v>
      </c>
      <c r="M1195" s="22" t="s">
        <v>735</v>
      </c>
      <c r="N1195" s="22" t="s">
        <v>743</v>
      </c>
      <c r="O1195" s="22" t="s">
        <v>744</v>
      </c>
      <c r="P1195" s="22" t="s">
        <v>3861</v>
      </c>
      <c r="Q1195" t="s">
        <v>3867</v>
      </c>
      <c r="R1195" s="22" t="s">
        <v>734</v>
      </c>
      <c r="S1195" s="22" t="s">
        <v>3869</v>
      </c>
      <c r="T1195" s="22" t="s">
        <v>757</v>
      </c>
      <c r="U1195" s="22" t="s">
        <v>384</v>
      </c>
      <c r="V1195" s="22">
        <v>240</v>
      </c>
      <c r="W1195" s="22" t="s">
        <v>377</v>
      </c>
      <c r="X1195" s="22" t="s">
        <v>378</v>
      </c>
      <c r="Y1195" s="22" t="s">
        <v>269</v>
      </c>
      <c r="Z1195" s="22">
        <v>11201</v>
      </c>
      <c r="AA1195" s="22" t="s">
        <v>732</v>
      </c>
    </row>
    <row r="1196" spans="1:27" x14ac:dyDescent="0.3">
      <c r="A1196" s="22">
        <v>1</v>
      </c>
      <c r="B1196" s="22" t="s">
        <v>376</v>
      </c>
      <c r="C1196">
        <v>5</v>
      </c>
      <c r="D1196" s="22">
        <v>5</v>
      </c>
      <c r="E1196" s="22" t="s">
        <v>752</v>
      </c>
      <c r="F1196" s="22"/>
      <c r="G1196" s="22" t="s">
        <v>741</v>
      </c>
      <c r="H1196" s="22" t="s">
        <v>737</v>
      </c>
      <c r="I1196" s="22" t="s">
        <v>733</v>
      </c>
      <c r="K1196" s="22" t="s">
        <v>731</v>
      </c>
      <c r="L1196" s="22" t="s">
        <v>752</v>
      </c>
      <c r="M1196" s="22" t="s">
        <v>735</v>
      </c>
      <c r="N1196" s="22" t="s">
        <v>743</v>
      </c>
      <c r="O1196" s="22" t="s">
        <v>744</v>
      </c>
      <c r="P1196" s="22" t="s">
        <v>3862</v>
      </c>
      <c r="Q1196" t="s">
        <v>5943</v>
      </c>
      <c r="R1196" s="22" t="s">
        <v>734</v>
      </c>
      <c r="S1196" s="22" t="s">
        <v>3870</v>
      </c>
      <c r="T1196" s="22" t="s">
        <v>758</v>
      </c>
      <c r="U1196" s="22" t="s">
        <v>384</v>
      </c>
      <c r="V1196" s="22">
        <v>240</v>
      </c>
      <c r="W1196" s="22" t="s">
        <v>377</v>
      </c>
      <c r="X1196" s="22" t="s">
        <v>378</v>
      </c>
      <c r="Y1196" s="22" t="s">
        <v>269</v>
      </c>
      <c r="Z1196" s="22">
        <v>11201</v>
      </c>
      <c r="AA1196" s="22" t="s">
        <v>732</v>
      </c>
    </row>
    <row r="1197" spans="1:27" x14ac:dyDescent="0.3">
      <c r="A1197" s="22">
        <v>1</v>
      </c>
      <c r="B1197" s="22" t="s">
        <v>376</v>
      </c>
      <c r="C1197">
        <v>1</v>
      </c>
      <c r="D1197" s="22">
        <v>1</v>
      </c>
      <c r="E1197" s="22" t="s">
        <v>742</v>
      </c>
      <c r="F1197" s="22"/>
      <c r="G1197" s="22" t="s">
        <v>736</v>
      </c>
      <c r="H1197" s="22" t="s">
        <v>737</v>
      </c>
      <c r="I1197" s="22" t="s">
        <v>733</v>
      </c>
      <c r="K1197" s="22" t="s">
        <v>731</v>
      </c>
      <c r="L1197" s="22" t="s">
        <v>742</v>
      </c>
      <c r="M1197" s="22" t="s">
        <v>735</v>
      </c>
      <c r="N1197" s="22" t="s">
        <v>743</v>
      </c>
      <c r="O1197" s="22" t="s">
        <v>744</v>
      </c>
      <c r="P1197" s="22" t="s">
        <v>3859</v>
      </c>
      <c r="Q1197" t="s">
        <v>3864</v>
      </c>
      <c r="R1197" s="22" t="s">
        <v>734</v>
      </c>
      <c r="S1197" s="22" t="s">
        <v>3872</v>
      </c>
      <c r="T1197" s="22" t="s">
        <v>754</v>
      </c>
      <c r="U1197" s="22" t="s">
        <v>384</v>
      </c>
      <c r="V1197" s="22">
        <v>240</v>
      </c>
      <c r="W1197" s="22" t="s">
        <v>377</v>
      </c>
      <c r="X1197" s="22" t="s">
        <v>378</v>
      </c>
      <c r="Y1197" s="22" t="s">
        <v>270</v>
      </c>
      <c r="Z1197" s="22">
        <v>11202</v>
      </c>
      <c r="AA1197" s="22" t="s">
        <v>732</v>
      </c>
    </row>
    <row r="1198" spans="1:27" x14ac:dyDescent="0.3">
      <c r="A1198" s="22">
        <v>1</v>
      </c>
      <c r="B1198" s="22" t="s">
        <v>376</v>
      </c>
      <c r="C1198">
        <v>2</v>
      </c>
      <c r="D1198" s="22">
        <v>2</v>
      </c>
      <c r="E1198" s="22" t="s">
        <v>746</v>
      </c>
      <c r="F1198" s="22"/>
      <c r="G1198" s="22" t="s">
        <v>738</v>
      </c>
      <c r="H1198" s="22" t="s">
        <v>737</v>
      </c>
      <c r="I1198" s="22" t="s">
        <v>733</v>
      </c>
      <c r="K1198" s="22" t="s">
        <v>731</v>
      </c>
      <c r="L1198" s="22" t="s">
        <v>746</v>
      </c>
      <c r="M1198" s="22" t="s">
        <v>735</v>
      </c>
      <c r="N1198" s="22" t="s">
        <v>743</v>
      </c>
      <c r="O1198" s="22" t="s">
        <v>744</v>
      </c>
      <c r="P1198" s="22" t="s">
        <v>3860</v>
      </c>
      <c r="Q1198" t="s">
        <v>5944</v>
      </c>
      <c r="R1198" s="22" t="s">
        <v>734</v>
      </c>
      <c r="S1198" s="22" t="s">
        <v>3871</v>
      </c>
      <c r="T1198" s="22" t="s">
        <v>755</v>
      </c>
      <c r="U1198" s="22" t="s">
        <v>384</v>
      </c>
      <c r="V1198" s="22">
        <v>240</v>
      </c>
      <c r="W1198" s="22" t="s">
        <v>377</v>
      </c>
      <c r="X1198" s="22" t="s">
        <v>378</v>
      </c>
      <c r="Y1198" s="22" t="s">
        <v>270</v>
      </c>
      <c r="Z1198" s="22">
        <v>11202</v>
      </c>
      <c r="AA1198" s="22" t="s">
        <v>732</v>
      </c>
    </row>
    <row r="1199" spans="1:27" x14ac:dyDescent="0.3">
      <c r="A1199" s="22">
        <v>1</v>
      </c>
      <c r="B1199" s="22" t="s">
        <v>376</v>
      </c>
      <c r="C1199">
        <v>3</v>
      </c>
      <c r="D1199" s="22">
        <v>3</v>
      </c>
      <c r="E1199" s="22" t="s">
        <v>748</v>
      </c>
      <c r="F1199" s="22"/>
      <c r="G1199" s="22" t="s">
        <v>739</v>
      </c>
      <c r="H1199" s="22" t="s">
        <v>737</v>
      </c>
      <c r="I1199" s="22" t="s">
        <v>733</v>
      </c>
      <c r="K1199" s="22" t="s">
        <v>731</v>
      </c>
      <c r="L1199" s="22" t="s">
        <v>748</v>
      </c>
      <c r="M1199" s="22" t="s">
        <v>735</v>
      </c>
      <c r="N1199" s="22" t="s">
        <v>743</v>
      </c>
      <c r="O1199" s="22" t="s">
        <v>744</v>
      </c>
      <c r="P1199" s="22" t="s">
        <v>3863</v>
      </c>
      <c r="Q1199" t="s">
        <v>3866</v>
      </c>
      <c r="R1199" s="22" t="s">
        <v>734</v>
      </c>
      <c r="S1199" s="22" t="s">
        <v>3868</v>
      </c>
      <c r="T1199" s="22" t="s">
        <v>756</v>
      </c>
      <c r="U1199" s="22" t="s">
        <v>384</v>
      </c>
      <c r="V1199" s="22">
        <v>240</v>
      </c>
      <c r="W1199" s="22" t="s">
        <v>377</v>
      </c>
      <c r="X1199" s="22" t="s">
        <v>378</v>
      </c>
      <c r="Y1199" s="22" t="s">
        <v>270</v>
      </c>
      <c r="Z1199" s="22">
        <v>11202</v>
      </c>
      <c r="AA1199" s="22" t="s">
        <v>732</v>
      </c>
    </row>
    <row r="1200" spans="1:27" x14ac:dyDescent="0.3">
      <c r="A1200" s="22">
        <v>1</v>
      </c>
      <c r="B1200" s="22" t="s">
        <v>376</v>
      </c>
      <c r="C1200">
        <v>4</v>
      </c>
      <c r="D1200" s="22">
        <v>4</v>
      </c>
      <c r="E1200" s="22" t="s">
        <v>750</v>
      </c>
      <c r="F1200" s="22"/>
      <c r="G1200" s="22" t="s">
        <v>740</v>
      </c>
      <c r="H1200" s="22" t="s">
        <v>737</v>
      </c>
      <c r="I1200" s="22" t="s">
        <v>733</v>
      </c>
      <c r="K1200" s="22" t="s">
        <v>731</v>
      </c>
      <c r="L1200" s="22" t="s">
        <v>750</v>
      </c>
      <c r="M1200" s="22" t="s">
        <v>735</v>
      </c>
      <c r="N1200" s="22" t="s">
        <v>743</v>
      </c>
      <c r="O1200" s="22" t="s">
        <v>744</v>
      </c>
      <c r="P1200" s="22" t="s">
        <v>3861</v>
      </c>
      <c r="Q1200" t="s">
        <v>3867</v>
      </c>
      <c r="R1200" s="22" t="s">
        <v>734</v>
      </c>
      <c r="S1200" s="22" t="s">
        <v>3869</v>
      </c>
      <c r="T1200" s="22" t="s">
        <v>757</v>
      </c>
      <c r="U1200" s="22" t="s">
        <v>384</v>
      </c>
      <c r="V1200" s="22">
        <v>240</v>
      </c>
      <c r="W1200" s="22" t="s">
        <v>377</v>
      </c>
      <c r="X1200" s="22" t="s">
        <v>378</v>
      </c>
      <c r="Y1200" s="22" t="s">
        <v>270</v>
      </c>
      <c r="Z1200" s="22">
        <v>11202</v>
      </c>
      <c r="AA1200" s="22" t="s">
        <v>732</v>
      </c>
    </row>
    <row r="1201" spans="1:27" x14ac:dyDescent="0.3">
      <c r="A1201" s="22">
        <v>1</v>
      </c>
      <c r="B1201" s="22" t="s">
        <v>376</v>
      </c>
      <c r="C1201">
        <v>5</v>
      </c>
      <c r="D1201" s="22">
        <v>5</v>
      </c>
      <c r="E1201" s="22" t="s">
        <v>752</v>
      </c>
      <c r="F1201" s="22"/>
      <c r="G1201" s="22" t="s">
        <v>741</v>
      </c>
      <c r="H1201" s="22" t="s">
        <v>737</v>
      </c>
      <c r="I1201" s="22" t="s">
        <v>733</v>
      </c>
      <c r="K1201" s="22" t="s">
        <v>731</v>
      </c>
      <c r="L1201" s="22" t="s">
        <v>752</v>
      </c>
      <c r="M1201" s="22" t="s">
        <v>735</v>
      </c>
      <c r="N1201" s="22" t="s">
        <v>743</v>
      </c>
      <c r="O1201" s="22" t="s">
        <v>744</v>
      </c>
      <c r="P1201" s="22" t="s">
        <v>3862</v>
      </c>
      <c r="Q1201" t="s">
        <v>5943</v>
      </c>
      <c r="R1201" s="22" t="s">
        <v>734</v>
      </c>
      <c r="S1201" s="22" t="s">
        <v>3870</v>
      </c>
      <c r="T1201" s="22" t="s">
        <v>758</v>
      </c>
      <c r="U1201" s="22" t="s">
        <v>384</v>
      </c>
      <c r="V1201" s="22">
        <v>240</v>
      </c>
      <c r="W1201" s="22" t="s">
        <v>377</v>
      </c>
      <c r="X1201" s="22" t="s">
        <v>378</v>
      </c>
      <c r="Y1201" s="22" t="s">
        <v>270</v>
      </c>
      <c r="Z1201" s="22">
        <v>11202</v>
      </c>
      <c r="AA1201" s="22" t="s">
        <v>732</v>
      </c>
    </row>
    <row r="1202" spans="1:27" x14ac:dyDescent="0.3">
      <c r="A1202" s="22">
        <v>1</v>
      </c>
      <c r="B1202" s="22" t="s">
        <v>376</v>
      </c>
      <c r="C1202">
        <v>1</v>
      </c>
      <c r="D1202" s="22">
        <v>1</v>
      </c>
      <c r="E1202" s="22" t="s">
        <v>742</v>
      </c>
      <c r="F1202" s="22"/>
      <c r="G1202" s="22" t="s">
        <v>736</v>
      </c>
      <c r="H1202" s="22" t="s">
        <v>737</v>
      </c>
      <c r="I1202" s="22" t="s">
        <v>733</v>
      </c>
      <c r="K1202" s="22" t="s">
        <v>731</v>
      </c>
      <c r="L1202" s="22" t="s">
        <v>742</v>
      </c>
      <c r="M1202" s="22" t="s">
        <v>735</v>
      </c>
      <c r="N1202" s="22" t="s">
        <v>743</v>
      </c>
      <c r="O1202" s="22" t="s">
        <v>744</v>
      </c>
      <c r="P1202" s="22" t="s">
        <v>3859</v>
      </c>
      <c r="Q1202" t="s">
        <v>3864</v>
      </c>
      <c r="R1202" s="22" t="s">
        <v>734</v>
      </c>
      <c r="S1202" s="22" t="s">
        <v>3872</v>
      </c>
      <c r="T1202" s="22" t="s">
        <v>754</v>
      </c>
      <c r="U1202" s="22" t="s">
        <v>384</v>
      </c>
      <c r="V1202" s="22">
        <v>240</v>
      </c>
      <c r="W1202" s="22" t="s">
        <v>377</v>
      </c>
      <c r="X1202" s="22" t="s">
        <v>378</v>
      </c>
      <c r="Y1202" s="22" t="s">
        <v>271</v>
      </c>
      <c r="Z1202" s="22">
        <v>11203</v>
      </c>
      <c r="AA1202" s="22" t="s">
        <v>732</v>
      </c>
    </row>
    <row r="1203" spans="1:27" x14ac:dyDescent="0.3">
      <c r="A1203" s="22">
        <v>1</v>
      </c>
      <c r="B1203" s="22" t="s">
        <v>376</v>
      </c>
      <c r="C1203">
        <v>2</v>
      </c>
      <c r="D1203" s="22">
        <v>2</v>
      </c>
      <c r="E1203" s="22" t="s">
        <v>746</v>
      </c>
      <c r="F1203" s="22"/>
      <c r="G1203" s="22" t="s">
        <v>738</v>
      </c>
      <c r="H1203" s="22" t="s">
        <v>737</v>
      </c>
      <c r="I1203" s="22" t="s">
        <v>733</v>
      </c>
      <c r="K1203" s="22" t="s">
        <v>731</v>
      </c>
      <c r="L1203" s="22" t="s">
        <v>746</v>
      </c>
      <c r="M1203" s="22" t="s">
        <v>735</v>
      </c>
      <c r="N1203" s="22" t="s">
        <v>743</v>
      </c>
      <c r="O1203" s="22" t="s">
        <v>744</v>
      </c>
      <c r="P1203" s="22" t="s">
        <v>3860</v>
      </c>
      <c r="Q1203" t="s">
        <v>5944</v>
      </c>
      <c r="R1203" s="22" t="s">
        <v>734</v>
      </c>
      <c r="S1203" s="22" t="s">
        <v>3871</v>
      </c>
      <c r="T1203" s="22" t="s">
        <v>755</v>
      </c>
      <c r="U1203" s="22" t="s">
        <v>384</v>
      </c>
      <c r="V1203" s="22">
        <v>240</v>
      </c>
      <c r="W1203" s="22" t="s">
        <v>377</v>
      </c>
      <c r="X1203" s="22" t="s">
        <v>378</v>
      </c>
      <c r="Y1203" s="22" t="s">
        <v>271</v>
      </c>
      <c r="Z1203" s="22">
        <v>11203</v>
      </c>
      <c r="AA1203" s="22" t="s">
        <v>732</v>
      </c>
    </row>
    <row r="1204" spans="1:27" x14ac:dyDescent="0.3">
      <c r="A1204" s="22">
        <v>1</v>
      </c>
      <c r="B1204" s="22" t="s">
        <v>376</v>
      </c>
      <c r="C1204">
        <v>3</v>
      </c>
      <c r="D1204" s="22">
        <v>3</v>
      </c>
      <c r="E1204" s="22" t="s">
        <v>748</v>
      </c>
      <c r="F1204" s="22"/>
      <c r="G1204" s="22" t="s">
        <v>739</v>
      </c>
      <c r="H1204" s="22" t="s">
        <v>737</v>
      </c>
      <c r="I1204" s="22" t="s">
        <v>733</v>
      </c>
      <c r="K1204" s="22" t="s">
        <v>731</v>
      </c>
      <c r="L1204" s="22" t="s">
        <v>748</v>
      </c>
      <c r="M1204" s="22" t="s">
        <v>735</v>
      </c>
      <c r="N1204" s="22" t="s">
        <v>743</v>
      </c>
      <c r="O1204" s="22" t="s">
        <v>744</v>
      </c>
      <c r="P1204" s="22" t="s">
        <v>3863</v>
      </c>
      <c r="Q1204" t="s">
        <v>3866</v>
      </c>
      <c r="R1204" s="22" t="s">
        <v>734</v>
      </c>
      <c r="S1204" s="22" t="s">
        <v>3868</v>
      </c>
      <c r="T1204" s="22" t="s">
        <v>756</v>
      </c>
      <c r="U1204" s="22" t="s">
        <v>384</v>
      </c>
      <c r="V1204" s="22">
        <v>240</v>
      </c>
      <c r="W1204" s="22" t="s">
        <v>377</v>
      </c>
      <c r="X1204" s="22" t="s">
        <v>378</v>
      </c>
      <c r="Y1204" s="22" t="s">
        <v>271</v>
      </c>
      <c r="Z1204" s="22">
        <v>11203</v>
      </c>
      <c r="AA1204" s="22" t="s">
        <v>732</v>
      </c>
    </row>
    <row r="1205" spans="1:27" x14ac:dyDescent="0.3">
      <c r="A1205" s="22">
        <v>1</v>
      </c>
      <c r="B1205" s="22" t="s">
        <v>376</v>
      </c>
      <c r="C1205">
        <v>4</v>
      </c>
      <c r="D1205" s="22">
        <v>4</v>
      </c>
      <c r="E1205" s="22" t="s">
        <v>750</v>
      </c>
      <c r="F1205" s="22"/>
      <c r="G1205" s="22" t="s">
        <v>740</v>
      </c>
      <c r="H1205" s="22" t="s">
        <v>737</v>
      </c>
      <c r="I1205" s="22" t="s">
        <v>733</v>
      </c>
      <c r="K1205" s="22" t="s">
        <v>731</v>
      </c>
      <c r="L1205" s="22" t="s">
        <v>750</v>
      </c>
      <c r="M1205" s="22" t="s">
        <v>735</v>
      </c>
      <c r="N1205" s="22" t="s">
        <v>743</v>
      </c>
      <c r="O1205" s="22" t="s">
        <v>744</v>
      </c>
      <c r="P1205" s="22" t="s">
        <v>3861</v>
      </c>
      <c r="Q1205" t="s">
        <v>3867</v>
      </c>
      <c r="R1205" s="22" t="s">
        <v>734</v>
      </c>
      <c r="S1205" s="22" t="s">
        <v>3869</v>
      </c>
      <c r="T1205" s="22" t="s">
        <v>757</v>
      </c>
      <c r="U1205" s="22" t="s">
        <v>384</v>
      </c>
      <c r="V1205" s="22">
        <v>240</v>
      </c>
      <c r="W1205" s="22" t="s">
        <v>377</v>
      </c>
      <c r="X1205" s="22" t="s">
        <v>378</v>
      </c>
      <c r="Y1205" s="22" t="s">
        <v>271</v>
      </c>
      <c r="Z1205" s="22">
        <v>11203</v>
      </c>
      <c r="AA1205" s="22" t="s">
        <v>732</v>
      </c>
    </row>
    <row r="1206" spans="1:27" x14ac:dyDescent="0.3">
      <c r="A1206" s="22">
        <v>1</v>
      </c>
      <c r="B1206" s="22" t="s">
        <v>376</v>
      </c>
      <c r="C1206">
        <v>5</v>
      </c>
      <c r="D1206" s="22">
        <v>5</v>
      </c>
      <c r="E1206" s="22" t="s">
        <v>752</v>
      </c>
      <c r="F1206" s="22"/>
      <c r="G1206" s="22" t="s">
        <v>741</v>
      </c>
      <c r="H1206" s="22" t="s">
        <v>737</v>
      </c>
      <c r="I1206" s="22" t="s">
        <v>733</v>
      </c>
      <c r="K1206" s="22" t="s">
        <v>731</v>
      </c>
      <c r="L1206" s="22" t="s">
        <v>752</v>
      </c>
      <c r="M1206" s="22" t="s">
        <v>735</v>
      </c>
      <c r="N1206" s="22" t="s">
        <v>743</v>
      </c>
      <c r="O1206" s="22" t="s">
        <v>744</v>
      </c>
      <c r="P1206" s="22" t="s">
        <v>3862</v>
      </c>
      <c r="Q1206" t="s">
        <v>5943</v>
      </c>
      <c r="R1206" s="22" t="s">
        <v>734</v>
      </c>
      <c r="S1206" s="22" t="s">
        <v>3870</v>
      </c>
      <c r="T1206" s="22" t="s">
        <v>758</v>
      </c>
      <c r="U1206" s="22" t="s">
        <v>384</v>
      </c>
      <c r="V1206" s="22">
        <v>240</v>
      </c>
      <c r="W1206" s="22" t="s">
        <v>377</v>
      </c>
      <c r="X1206" s="22" t="s">
        <v>378</v>
      </c>
      <c r="Y1206" s="22" t="s">
        <v>271</v>
      </c>
      <c r="Z1206" s="22">
        <v>11203</v>
      </c>
      <c r="AA1206" s="22" t="s">
        <v>732</v>
      </c>
    </row>
    <row r="1207" spans="1:27" x14ac:dyDescent="0.3">
      <c r="A1207" s="22">
        <v>1</v>
      </c>
      <c r="B1207" s="22" t="s">
        <v>376</v>
      </c>
      <c r="C1207">
        <v>1</v>
      </c>
      <c r="D1207" s="22">
        <v>1</v>
      </c>
      <c r="E1207" s="22" t="s">
        <v>742</v>
      </c>
      <c r="F1207" s="22"/>
      <c r="G1207" s="22" t="s">
        <v>736</v>
      </c>
      <c r="H1207" s="22" t="s">
        <v>737</v>
      </c>
      <c r="I1207" s="22" t="s">
        <v>733</v>
      </c>
      <c r="K1207" s="22" t="s">
        <v>731</v>
      </c>
      <c r="L1207" s="22" t="s">
        <v>742</v>
      </c>
      <c r="M1207" s="22" t="s">
        <v>735</v>
      </c>
      <c r="N1207" s="22" t="s">
        <v>743</v>
      </c>
      <c r="O1207" s="22" t="s">
        <v>744</v>
      </c>
      <c r="P1207" s="22" t="s">
        <v>3859</v>
      </c>
      <c r="Q1207" t="s">
        <v>3864</v>
      </c>
      <c r="R1207" s="22" t="s">
        <v>734</v>
      </c>
      <c r="S1207" s="22" t="s">
        <v>3872</v>
      </c>
      <c r="T1207" s="22" t="s">
        <v>754</v>
      </c>
      <c r="U1207" s="22" t="s">
        <v>384</v>
      </c>
      <c r="V1207" s="22">
        <v>240</v>
      </c>
      <c r="W1207" s="22" t="s">
        <v>377</v>
      </c>
      <c r="X1207" s="22" t="s">
        <v>378</v>
      </c>
      <c r="Y1207" s="22" t="s">
        <v>272</v>
      </c>
      <c r="Z1207" s="22">
        <v>11301</v>
      </c>
      <c r="AA1207" s="22" t="s">
        <v>732</v>
      </c>
    </row>
    <row r="1208" spans="1:27" x14ac:dyDescent="0.3">
      <c r="A1208" s="22">
        <v>1</v>
      </c>
      <c r="B1208" s="22" t="s">
        <v>376</v>
      </c>
      <c r="C1208">
        <v>2</v>
      </c>
      <c r="D1208" s="22">
        <v>2</v>
      </c>
      <c r="E1208" s="22" t="s">
        <v>746</v>
      </c>
      <c r="F1208" s="22"/>
      <c r="G1208" s="22" t="s">
        <v>738</v>
      </c>
      <c r="H1208" s="22" t="s">
        <v>737</v>
      </c>
      <c r="I1208" s="22" t="s">
        <v>733</v>
      </c>
      <c r="K1208" s="22" t="s">
        <v>731</v>
      </c>
      <c r="L1208" s="22" t="s">
        <v>746</v>
      </c>
      <c r="M1208" s="22" t="s">
        <v>735</v>
      </c>
      <c r="N1208" s="22" t="s">
        <v>743</v>
      </c>
      <c r="O1208" s="22" t="s">
        <v>744</v>
      </c>
      <c r="P1208" s="22" t="s">
        <v>3860</v>
      </c>
      <c r="Q1208" t="s">
        <v>5944</v>
      </c>
      <c r="R1208" s="22" t="s">
        <v>734</v>
      </c>
      <c r="S1208" s="22" t="s">
        <v>3871</v>
      </c>
      <c r="T1208" s="22" t="s">
        <v>755</v>
      </c>
      <c r="U1208" s="22" t="s">
        <v>384</v>
      </c>
      <c r="V1208" s="22">
        <v>240</v>
      </c>
      <c r="W1208" s="22" t="s">
        <v>377</v>
      </c>
      <c r="X1208" s="22" t="s">
        <v>378</v>
      </c>
      <c r="Y1208" s="22" t="s">
        <v>272</v>
      </c>
      <c r="Z1208" s="22">
        <v>11301</v>
      </c>
      <c r="AA1208" s="22" t="s">
        <v>732</v>
      </c>
    </row>
    <row r="1209" spans="1:27" x14ac:dyDescent="0.3">
      <c r="A1209" s="22">
        <v>1</v>
      </c>
      <c r="B1209" s="22" t="s">
        <v>376</v>
      </c>
      <c r="C1209">
        <v>3</v>
      </c>
      <c r="D1209" s="22">
        <v>3</v>
      </c>
      <c r="E1209" s="22" t="s">
        <v>748</v>
      </c>
      <c r="F1209" s="22"/>
      <c r="G1209" s="22" t="s">
        <v>739</v>
      </c>
      <c r="H1209" s="22" t="s">
        <v>737</v>
      </c>
      <c r="I1209" s="22" t="s">
        <v>733</v>
      </c>
      <c r="K1209" s="22" t="s">
        <v>731</v>
      </c>
      <c r="L1209" s="22" t="s">
        <v>748</v>
      </c>
      <c r="M1209" s="22" t="s">
        <v>735</v>
      </c>
      <c r="N1209" s="22" t="s">
        <v>743</v>
      </c>
      <c r="O1209" s="22" t="s">
        <v>744</v>
      </c>
      <c r="P1209" s="22" t="s">
        <v>3863</v>
      </c>
      <c r="Q1209" t="s">
        <v>3866</v>
      </c>
      <c r="R1209" s="22" t="s">
        <v>734</v>
      </c>
      <c r="S1209" s="22" t="s">
        <v>3868</v>
      </c>
      <c r="T1209" s="22" t="s">
        <v>756</v>
      </c>
      <c r="U1209" s="22" t="s">
        <v>384</v>
      </c>
      <c r="V1209" s="22">
        <v>240</v>
      </c>
      <c r="W1209" s="22" t="s">
        <v>377</v>
      </c>
      <c r="X1209" s="22" t="s">
        <v>378</v>
      </c>
      <c r="Y1209" s="22" t="s">
        <v>272</v>
      </c>
      <c r="Z1209" s="22">
        <v>11301</v>
      </c>
      <c r="AA1209" s="22" t="s">
        <v>732</v>
      </c>
    </row>
    <row r="1210" spans="1:27" x14ac:dyDescent="0.3">
      <c r="A1210" s="22">
        <v>1</v>
      </c>
      <c r="B1210" s="22" t="s">
        <v>376</v>
      </c>
      <c r="C1210">
        <v>4</v>
      </c>
      <c r="D1210" s="22">
        <v>4</v>
      </c>
      <c r="E1210" s="22" t="s">
        <v>750</v>
      </c>
      <c r="F1210" s="22"/>
      <c r="G1210" s="22" t="s">
        <v>740</v>
      </c>
      <c r="H1210" s="22" t="s">
        <v>737</v>
      </c>
      <c r="I1210" s="22" t="s">
        <v>733</v>
      </c>
      <c r="K1210" s="22" t="s">
        <v>731</v>
      </c>
      <c r="L1210" s="22" t="s">
        <v>750</v>
      </c>
      <c r="M1210" s="22" t="s">
        <v>735</v>
      </c>
      <c r="N1210" s="22" t="s">
        <v>743</v>
      </c>
      <c r="O1210" s="22" t="s">
        <v>744</v>
      </c>
      <c r="P1210" s="22" t="s">
        <v>3861</v>
      </c>
      <c r="Q1210" t="s">
        <v>3867</v>
      </c>
      <c r="R1210" s="22" t="s">
        <v>734</v>
      </c>
      <c r="S1210" s="22" t="s">
        <v>3869</v>
      </c>
      <c r="T1210" s="22" t="s">
        <v>757</v>
      </c>
      <c r="U1210" s="22" t="s">
        <v>384</v>
      </c>
      <c r="V1210" s="22">
        <v>240</v>
      </c>
      <c r="W1210" s="22" t="s">
        <v>377</v>
      </c>
      <c r="X1210" s="22" t="s">
        <v>378</v>
      </c>
      <c r="Y1210" s="22" t="s">
        <v>272</v>
      </c>
      <c r="Z1210" s="22">
        <v>11301</v>
      </c>
      <c r="AA1210" s="22" t="s">
        <v>732</v>
      </c>
    </row>
    <row r="1211" spans="1:27" x14ac:dyDescent="0.3">
      <c r="A1211" s="22">
        <v>1</v>
      </c>
      <c r="B1211" s="22" t="s">
        <v>376</v>
      </c>
      <c r="C1211">
        <v>5</v>
      </c>
      <c r="D1211" s="22">
        <v>5</v>
      </c>
      <c r="E1211" s="22" t="s">
        <v>752</v>
      </c>
      <c r="F1211" s="22"/>
      <c r="G1211" s="22" t="s">
        <v>741</v>
      </c>
      <c r="H1211" s="22" t="s">
        <v>737</v>
      </c>
      <c r="I1211" s="22" t="s">
        <v>733</v>
      </c>
      <c r="K1211" s="22" t="s">
        <v>731</v>
      </c>
      <c r="L1211" s="22" t="s">
        <v>752</v>
      </c>
      <c r="M1211" s="22" t="s">
        <v>735</v>
      </c>
      <c r="N1211" s="22" t="s">
        <v>743</v>
      </c>
      <c r="O1211" s="22" t="s">
        <v>744</v>
      </c>
      <c r="P1211" s="22" t="s">
        <v>3862</v>
      </c>
      <c r="Q1211" t="s">
        <v>5943</v>
      </c>
      <c r="R1211" s="22" t="s">
        <v>734</v>
      </c>
      <c r="S1211" s="22" t="s">
        <v>3870</v>
      </c>
      <c r="T1211" s="22" t="s">
        <v>758</v>
      </c>
      <c r="U1211" s="22" t="s">
        <v>384</v>
      </c>
      <c r="V1211" s="22">
        <v>240</v>
      </c>
      <c r="W1211" s="22" t="s">
        <v>377</v>
      </c>
      <c r="X1211" s="22" t="s">
        <v>378</v>
      </c>
      <c r="Y1211" s="22" t="s">
        <v>272</v>
      </c>
      <c r="Z1211" s="22">
        <v>11301</v>
      </c>
      <c r="AA1211" s="22" t="s">
        <v>732</v>
      </c>
    </row>
    <row r="1212" spans="1:27" x14ac:dyDescent="0.3">
      <c r="A1212" s="22">
        <v>1</v>
      </c>
      <c r="B1212" s="22" t="s">
        <v>376</v>
      </c>
      <c r="C1212">
        <v>1</v>
      </c>
      <c r="D1212" s="22">
        <v>1</v>
      </c>
      <c r="E1212" s="22" t="s">
        <v>742</v>
      </c>
      <c r="F1212" s="22"/>
      <c r="G1212" s="22" t="s">
        <v>736</v>
      </c>
      <c r="H1212" s="22" t="s">
        <v>737</v>
      </c>
      <c r="I1212" s="22" t="s">
        <v>733</v>
      </c>
      <c r="K1212" s="22" t="s">
        <v>731</v>
      </c>
      <c r="L1212" s="22" t="s">
        <v>742</v>
      </c>
      <c r="M1212" s="22" t="s">
        <v>735</v>
      </c>
      <c r="N1212" s="22" t="s">
        <v>743</v>
      </c>
      <c r="O1212" s="22" t="s">
        <v>744</v>
      </c>
      <c r="P1212" s="22" t="s">
        <v>3859</v>
      </c>
      <c r="Q1212" t="s">
        <v>3864</v>
      </c>
      <c r="R1212" s="22" t="s">
        <v>734</v>
      </c>
      <c r="S1212" s="22" t="s">
        <v>3872</v>
      </c>
      <c r="T1212" s="22" t="s">
        <v>754</v>
      </c>
      <c r="U1212" s="22" t="s">
        <v>384</v>
      </c>
      <c r="V1212" s="22">
        <v>240</v>
      </c>
      <c r="W1212" s="22" t="s">
        <v>377</v>
      </c>
      <c r="X1212" s="22" t="s">
        <v>378</v>
      </c>
      <c r="Y1212" s="22" t="s">
        <v>273</v>
      </c>
      <c r="Z1212" s="22">
        <v>11302</v>
      </c>
      <c r="AA1212" s="22" t="s">
        <v>732</v>
      </c>
    </row>
    <row r="1213" spans="1:27" x14ac:dyDescent="0.3">
      <c r="A1213" s="22">
        <v>1</v>
      </c>
      <c r="B1213" s="22" t="s">
        <v>376</v>
      </c>
      <c r="C1213">
        <v>2</v>
      </c>
      <c r="D1213" s="22">
        <v>2</v>
      </c>
      <c r="E1213" s="22" t="s">
        <v>746</v>
      </c>
      <c r="F1213" s="22"/>
      <c r="G1213" s="22" t="s">
        <v>738</v>
      </c>
      <c r="H1213" s="22" t="s">
        <v>737</v>
      </c>
      <c r="I1213" s="22" t="s">
        <v>733</v>
      </c>
      <c r="K1213" s="22" t="s">
        <v>731</v>
      </c>
      <c r="L1213" s="22" t="s">
        <v>746</v>
      </c>
      <c r="M1213" s="22" t="s">
        <v>735</v>
      </c>
      <c r="N1213" s="22" t="s">
        <v>743</v>
      </c>
      <c r="O1213" s="22" t="s">
        <v>744</v>
      </c>
      <c r="P1213" s="22" t="s">
        <v>3860</v>
      </c>
      <c r="Q1213" t="s">
        <v>5944</v>
      </c>
      <c r="R1213" s="22" t="s">
        <v>734</v>
      </c>
      <c r="S1213" s="22" t="s">
        <v>3871</v>
      </c>
      <c r="T1213" s="22" t="s">
        <v>755</v>
      </c>
      <c r="U1213" s="22" t="s">
        <v>384</v>
      </c>
      <c r="V1213" s="22">
        <v>240</v>
      </c>
      <c r="W1213" s="22" t="s">
        <v>377</v>
      </c>
      <c r="X1213" s="22" t="s">
        <v>378</v>
      </c>
      <c r="Y1213" s="22" t="s">
        <v>273</v>
      </c>
      <c r="Z1213" s="22">
        <v>11302</v>
      </c>
      <c r="AA1213" s="22" t="s">
        <v>732</v>
      </c>
    </row>
    <row r="1214" spans="1:27" x14ac:dyDescent="0.3">
      <c r="A1214" s="22">
        <v>1</v>
      </c>
      <c r="B1214" s="22" t="s">
        <v>376</v>
      </c>
      <c r="C1214">
        <v>3</v>
      </c>
      <c r="D1214" s="22">
        <v>3</v>
      </c>
      <c r="E1214" s="22" t="s">
        <v>748</v>
      </c>
      <c r="F1214" s="22"/>
      <c r="G1214" s="22" t="s">
        <v>739</v>
      </c>
      <c r="H1214" s="22" t="s">
        <v>737</v>
      </c>
      <c r="I1214" s="22" t="s">
        <v>733</v>
      </c>
      <c r="K1214" s="22" t="s">
        <v>731</v>
      </c>
      <c r="L1214" s="22" t="s">
        <v>748</v>
      </c>
      <c r="M1214" s="22" t="s">
        <v>735</v>
      </c>
      <c r="N1214" s="22" t="s">
        <v>743</v>
      </c>
      <c r="O1214" s="22" t="s">
        <v>744</v>
      </c>
      <c r="P1214" s="22" t="s">
        <v>3863</v>
      </c>
      <c r="Q1214" t="s">
        <v>3866</v>
      </c>
      <c r="R1214" s="22" t="s">
        <v>734</v>
      </c>
      <c r="S1214" s="22" t="s">
        <v>3868</v>
      </c>
      <c r="T1214" s="22" t="s">
        <v>756</v>
      </c>
      <c r="U1214" s="22" t="s">
        <v>384</v>
      </c>
      <c r="V1214" s="22">
        <v>240</v>
      </c>
      <c r="W1214" s="22" t="s">
        <v>377</v>
      </c>
      <c r="X1214" s="22" t="s">
        <v>378</v>
      </c>
      <c r="Y1214" s="22" t="s">
        <v>273</v>
      </c>
      <c r="Z1214" s="22">
        <v>11302</v>
      </c>
      <c r="AA1214" s="22" t="s">
        <v>732</v>
      </c>
    </row>
    <row r="1215" spans="1:27" x14ac:dyDescent="0.3">
      <c r="A1215" s="22">
        <v>1</v>
      </c>
      <c r="B1215" s="22" t="s">
        <v>376</v>
      </c>
      <c r="C1215">
        <v>4</v>
      </c>
      <c r="D1215" s="22">
        <v>4</v>
      </c>
      <c r="E1215" s="22" t="s">
        <v>750</v>
      </c>
      <c r="F1215" s="22"/>
      <c r="G1215" s="22" t="s">
        <v>740</v>
      </c>
      <c r="H1215" s="22" t="s">
        <v>737</v>
      </c>
      <c r="I1215" s="22" t="s">
        <v>733</v>
      </c>
      <c r="K1215" s="22" t="s">
        <v>731</v>
      </c>
      <c r="L1215" s="22" t="s">
        <v>750</v>
      </c>
      <c r="M1215" s="22" t="s">
        <v>735</v>
      </c>
      <c r="N1215" s="22" t="s">
        <v>743</v>
      </c>
      <c r="O1215" s="22" t="s">
        <v>744</v>
      </c>
      <c r="P1215" s="22" t="s">
        <v>3861</v>
      </c>
      <c r="Q1215" t="s">
        <v>3867</v>
      </c>
      <c r="R1215" s="22" t="s">
        <v>734</v>
      </c>
      <c r="S1215" s="22" t="s">
        <v>3869</v>
      </c>
      <c r="T1215" s="22" t="s">
        <v>757</v>
      </c>
      <c r="U1215" s="22" t="s">
        <v>384</v>
      </c>
      <c r="V1215" s="22">
        <v>240</v>
      </c>
      <c r="W1215" s="22" t="s">
        <v>377</v>
      </c>
      <c r="X1215" s="22" t="s">
        <v>378</v>
      </c>
      <c r="Y1215" s="22" t="s">
        <v>273</v>
      </c>
      <c r="Z1215" s="22">
        <v>11302</v>
      </c>
      <c r="AA1215" s="22" t="s">
        <v>732</v>
      </c>
    </row>
    <row r="1216" spans="1:27" x14ac:dyDescent="0.3">
      <c r="A1216" s="22">
        <v>1</v>
      </c>
      <c r="B1216" s="22" t="s">
        <v>376</v>
      </c>
      <c r="C1216">
        <v>5</v>
      </c>
      <c r="D1216" s="22">
        <v>5</v>
      </c>
      <c r="E1216" s="22" t="s">
        <v>752</v>
      </c>
      <c r="F1216" s="22"/>
      <c r="G1216" s="22" t="s">
        <v>741</v>
      </c>
      <c r="H1216" s="22" t="s">
        <v>737</v>
      </c>
      <c r="I1216" s="22" t="s">
        <v>733</v>
      </c>
      <c r="K1216" s="22" t="s">
        <v>731</v>
      </c>
      <c r="L1216" s="22" t="s">
        <v>752</v>
      </c>
      <c r="M1216" s="22" t="s">
        <v>735</v>
      </c>
      <c r="N1216" s="22" t="s">
        <v>743</v>
      </c>
      <c r="O1216" s="22" t="s">
        <v>744</v>
      </c>
      <c r="P1216" s="22" t="s">
        <v>3862</v>
      </c>
      <c r="Q1216" t="s">
        <v>5943</v>
      </c>
      <c r="R1216" s="22" t="s">
        <v>734</v>
      </c>
      <c r="S1216" s="22" t="s">
        <v>3870</v>
      </c>
      <c r="T1216" s="22" t="s">
        <v>758</v>
      </c>
      <c r="U1216" s="22" t="s">
        <v>384</v>
      </c>
      <c r="V1216" s="22">
        <v>240</v>
      </c>
      <c r="W1216" s="22" t="s">
        <v>377</v>
      </c>
      <c r="X1216" s="22" t="s">
        <v>378</v>
      </c>
      <c r="Y1216" s="22" t="s">
        <v>273</v>
      </c>
      <c r="Z1216" s="22">
        <v>11302</v>
      </c>
      <c r="AA1216" s="22" t="s">
        <v>732</v>
      </c>
    </row>
    <row r="1217" spans="1:27" x14ac:dyDescent="0.3">
      <c r="A1217" s="22">
        <v>1</v>
      </c>
      <c r="B1217" s="22" t="s">
        <v>376</v>
      </c>
      <c r="C1217">
        <v>1</v>
      </c>
      <c r="D1217" s="22">
        <v>1</v>
      </c>
      <c r="E1217" s="22" t="s">
        <v>742</v>
      </c>
      <c r="F1217" s="22"/>
      <c r="G1217" s="22" t="s">
        <v>736</v>
      </c>
      <c r="H1217" s="22" t="s">
        <v>737</v>
      </c>
      <c r="I1217" s="22" t="s">
        <v>733</v>
      </c>
      <c r="K1217" s="22" t="s">
        <v>731</v>
      </c>
      <c r="L1217" s="22" t="s">
        <v>742</v>
      </c>
      <c r="M1217" s="22" t="s">
        <v>735</v>
      </c>
      <c r="N1217" s="22" t="s">
        <v>743</v>
      </c>
      <c r="O1217" s="22" t="s">
        <v>744</v>
      </c>
      <c r="P1217" s="22" t="s">
        <v>3859</v>
      </c>
      <c r="Q1217" t="s">
        <v>3864</v>
      </c>
      <c r="R1217" s="22" t="s">
        <v>734</v>
      </c>
      <c r="S1217" s="22" t="s">
        <v>3872</v>
      </c>
      <c r="T1217" s="22" t="s">
        <v>754</v>
      </c>
      <c r="U1217" s="22" t="s">
        <v>384</v>
      </c>
      <c r="V1217" s="22">
        <v>240</v>
      </c>
      <c r="W1217" s="22" t="s">
        <v>377</v>
      </c>
      <c r="X1217" s="22" t="s">
        <v>378</v>
      </c>
      <c r="Y1217" s="22" t="s">
        <v>274</v>
      </c>
      <c r="Z1217" s="22">
        <v>11303</v>
      </c>
      <c r="AA1217" s="22" t="s">
        <v>732</v>
      </c>
    </row>
    <row r="1218" spans="1:27" x14ac:dyDescent="0.3">
      <c r="A1218" s="22">
        <v>1</v>
      </c>
      <c r="B1218" s="22" t="s">
        <v>376</v>
      </c>
      <c r="C1218">
        <v>2</v>
      </c>
      <c r="D1218" s="22">
        <v>2</v>
      </c>
      <c r="E1218" s="22" t="s">
        <v>746</v>
      </c>
      <c r="F1218" s="22"/>
      <c r="G1218" s="22" t="s">
        <v>738</v>
      </c>
      <c r="H1218" s="22" t="s">
        <v>737</v>
      </c>
      <c r="I1218" s="22" t="s">
        <v>733</v>
      </c>
      <c r="K1218" s="22" t="s">
        <v>731</v>
      </c>
      <c r="L1218" s="22" t="s">
        <v>746</v>
      </c>
      <c r="M1218" s="22" t="s">
        <v>735</v>
      </c>
      <c r="N1218" s="22" t="s">
        <v>743</v>
      </c>
      <c r="O1218" s="22" t="s">
        <v>744</v>
      </c>
      <c r="P1218" s="22" t="s">
        <v>3860</v>
      </c>
      <c r="Q1218" t="s">
        <v>5944</v>
      </c>
      <c r="R1218" s="22" t="s">
        <v>734</v>
      </c>
      <c r="S1218" s="22" t="s">
        <v>3871</v>
      </c>
      <c r="T1218" s="22" t="s">
        <v>755</v>
      </c>
      <c r="U1218" s="22" t="s">
        <v>384</v>
      </c>
      <c r="V1218" s="22">
        <v>240</v>
      </c>
      <c r="W1218" s="22" t="s">
        <v>377</v>
      </c>
      <c r="X1218" s="22" t="s">
        <v>378</v>
      </c>
      <c r="Y1218" s="22" t="s">
        <v>274</v>
      </c>
      <c r="Z1218" s="22">
        <v>11303</v>
      </c>
      <c r="AA1218" s="22" t="s">
        <v>732</v>
      </c>
    </row>
    <row r="1219" spans="1:27" x14ac:dyDescent="0.3">
      <c r="A1219" s="22">
        <v>1</v>
      </c>
      <c r="B1219" s="22" t="s">
        <v>376</v>
      </c>
      <c r="C1219">
        <v>3</v>
      </c>
      <c r="D1219" s="22">
        <v>3</v>
      </c>
      <c r="E1219" s="22" t="s">
        <v>748</v>
      </c>
      <c r="F1219" s="22"/>
      <c r="G1219" s="22" t="s">
        <v>739</v>
      </c>
      <c r="H1219" s="22" t="s">
        <v>737</v>
      </c>
      <c r="I1219" s="22" t="s">
        <v>733</v>
      </c>
      <c r="K1219" s="22" t="s">
        <v>731</v>
      </c>
      <c r="L1219" s="22" t="s">
        <v>748</v>
      </c>
      <c r="M1219" s="22" t="s">
        <v>735</v>
      </c>
      <c r="N1219" s="22" t="s">
        <v>743</v>
      </c>
      <c r="O1219" s="22" t="s">
        <v>744</v>
      </c>
      <c r="P1219" s="22" t="s">
        <v>3863</v>
      </c>
      <c r="Q1219" t="s">
        <v>3866</v>
      </c>
      <c r="R1219" s="22" t="s">
        <v>734</v>
      </c>
      <c r="S1219" s="22" t="s">
        <v>3868</v>
      </c>
      <c r="T1219" s="22" t="s">
        <v>756</v>
      </c>
      <c r="U1219" s="22" t="s">
        <v>384</v>
      </c>
      <c r="V1219" s="22">
        <v>240</v>
      </c>
      <c r="W1219" s="22" t="s">
        <v>377</v>
      </c>
      <c r="X1219" s="22" t="s">
        <v>378</v>
      </c>
      <c r="Y1219" s="22" t="s">
        <v>274</v>
      </c>
      <c r="Z1219" s="22">
        <v>11303</v>
      </c>
      <c r="AA1219" s="22" t="s">
        <v>732</v>
      </c>
    </row>
    <row r="1220" spans="1:27" x14ac:dyDescent="0.3">
      <c r="A1220" s="22">
        <v>1</v>
      </c>
      <c r="B1220" s="22" t="s">
        <v>376</v>
      </c>
      <c r="C1220">
        <v>4</v>
      </c>
      <c r="D1220" s="22">
        <v>4</v>
      </c>
      <c r="E1220" s="22" t="s">
        <v>750</v>
      </c>
      <c r="F1220" s="22"/>
      <c r="G1220" s="22" t="s">
        <v>740</v>
      </c>
      <c r="H1220" s="22" t="s">
        <v>737</v>
      </c>
      <c r="I1220" s="22" t="s">
        <v>733</v>
      </c>
      <c r="K1220" s="22" t="s">
        <v>731</v>
      </c>
      <c r="L1220" s="22" t="s">
        <v>750</v>
      </c>
      <c r="M1220" s="22" t="s">
        <v>735</v>
      </c>
      <c r="N1220" s="22" t="s">
        <v>743</v>
      </c>
      <c r="O1220" s="22" t="s">
        <v>744</v>
      </c>
      <c r="P1220" s="22" t="s">
        <v>3861</v>
      </c>
      <c r="Q1220" t="s">
        <v>3867</v>
      </c>
      <c r="R1220" s="22" t="s">
        <v>734</v>
      </c>
      <c r="S1220" s="22" t="s">
        <v>3869</v>
      </c>
      <c r="T1220" s="22" t="s">
        <v>757</v>
      </c>
      <c r="U1220" s="22" t="s">
        <v>384</v>
      </c>
      <c r="V1220" s="22">
        <v>240</v>
      </c>
      <c r="W1220" s="22" t="s">
        <v>377</v>
      </c>
      <c r="X1220" s="22" t="s">
        <v>378</v>
      </c>
      <c r="Y1220" s="22" t="s">
        <v>274</v>
      </c>
      <c r="Z1220" s="22">
        <v>11303</v>
      </c>
      <c r="AA1220" s="22" t="s">
        <v>732</v>
      </c>
    </row>
    <row r="1221" spans="1:27" x14ac:dyDescent="0.3">
      <c r="A1221" s="22">
        <v>1</v>
      </c>
      <c r="B1221" s="22" t="s">
        <v>376</v>
      </c>
      <c r="C1221">
        <v>5</v>
      </c>
      <c r="D1221" s="22">
        <v>5</v>
      </c>
      <c r="E1221" s="22" t="s">
        <v>752</v>
      </c>
      <c r="F1221" s="22"/>
      <c r="G1221" s="22" t="s">
        <v>741</v>
      </c>
      <c r="H1221" s="22" t="s">
        <v>737</v>
      </c>
      <c r="I1221" s="22" t="s">
        <v>733</v>
      </c>
      <c r="K1221" s="22" t="s">
        <v>731</v>
      </c>
      <c r="L1221" s="22" t="s">
        <v>752</v>
      </c>
      <c r="M1221" s="22" t="s">
        <v>735</v>
      </c>
      <c r="N1221" s="22" t="s">
        <v>743</v>
      </c>
      <c r="O1221" s="22" t="s">
        <v>744</v>
      </c>
      <c r="P1221" s="22" t="s">
        <v>3862</v>
      </c>
      <c r="Q1221" t="s">
        <v>5943</v>
      </c>
      <c r="R1221" s="22" t="s">
        <v>734</v>
      </c>
      <c r="S1221" s="22" t="s">
        <v>3870</v>
      </c>
      <c r="T1221" s="22" t="s">
        <v>758</v>
      </c>
      <c r="U1221" s="22" t="s">
        <v>384</v>
      </c>
      <c r="V1221" s="22">
        <v>240</v>
      </c>
      <c r="W1221" s="22" t="s">
        <v>377</v>
      </c>
      <c r="X1221" s="22" t="s">
        <v>378</v>
      </c>
      <c r="Y1221" s="22" t="s">
        <v>274</v>
      </c>
      <c r="Z1221" s="22">
        <v>11303</v>
      </c>
      <c r="AA1221" s="22" t="s">
        <v>732</v>
      </c>
    </row>
    <row r="1222" spans="1:27" x14ac:dyDescent="0.3">
      <c r="A1222" s="22">
        <v>1</v>
      </c>
      <c r="B1222" s="22" t="s">
        <v>376</v>
      </c>
      <c r="C1222">
        <v>1</v>
      </c>
      <c r="D1222" s="22">
        <v>1</v>
      </c>
      <c r="E1222" s="22" t="s">
        <v>742</v>
      </c>
      <c r="F1222" s="22"/>
      <c r="G1222" s="22" t="s">
        <v>736</v>
      </c>
      <c r="H1222" s="22" t="s">
        <v>737</v>
      </c>
      <c r="I1222" s="22" t="s">
        <v>733</v>
      </c>
      <c r="K1222" s="22" t="s">
        <v>731</v>
      </c>
      <c r="L1222" s="22" t="s">
        <v>742</v>
      </c>
      <c r="M1222" s="22" t="s">
        <v>735</v>
      </c>
      <c r="N1222" s="22" t="s">
        <v>743</v>
      </c>
      <c r="O1222" s="22" t="s">
        <v>744</v>
      </c>
      <c r="P1222" s="22" t="s">
        <v>3859</v>
      </c>
      <c r="Q1222" t="s">
        <v>3864</v>
      </c>
      <c r="R1222" s="22" t="s">
        <v>734</v>
      </c>
      <c r="S1222" s="22" t="s">
        <v>3872</v>
      </c>
      <c r="T1222" s="22" t="s">
        <v>754</v>
      </c>
      <c r="U1222" s="22" t="s">
        <v>384</v>
      </c>
      <c r="V1222" s="22">
        <v>240</v>
      </c>
      <c r="W1222" s="22" t="s">
        <v>377</v>
      </c>
      <c r="X1222" s="22" t="s">
        <v>378</v>
      </c>
      <c r="Y1222" s="22" t="s">
        <v>275</v>
      </c>
      <c r="Z1222" s="22">
        <v>11401</v>
      </c>
      <c r="AA1222" s="22" t="s">
        <v>732</v>
      </c>
    </row>
    <row r="1223" spans="1:27" x14ac:dyDescent="0.3">
      <c r="A1223" s="22">
        <v>1</v>
      </c>
      <c r="B1223" s="22" t="s">
        <v>376</v>
      </c>
      <c r="C1223">
        <v>2</v>
      </c>
      <c r="D1223" s="22">
        <v>2</v>
      </c>
      <c r="E1223" s="22" t="s">
        <v>746</v>
      </c>
      <c r="F1223" s="22"/>
      <c r="G1223" s="22" t="s">
        <v>738</v>
      </c>
      <c r="H1223" s="22" t="s">
        <v>737</v>
      </c>
      <c r="I1223" s="22" t="s">
        <v>733</v>
      </c>
      <c r="K1223" s="22" t="s">
        <v>731</v>
      </c>
      <c r="L1223" s="22" t="s">
        <v>746</v>
      </c>
      <c r="M1223" s="22" t="s">
        <v>735</v>
      </c>
      <c r="N1223" s="22" t="s">
        <v>743</v>
      </c>
      <c r="O1223" s="22" t="s">
        <v>744</v>
      </c>
      <c r="P1223" s="22" t="s">
        <v>3860</v>
      </c>
      <c r="Q1223" t="s">
        <v>5944</v>
      </c>
      <c r="R1223" s="22" t="s">
        <v>734</v>
      </c>
      <c r="S1223" s="22" t="s">
        <v>3871</v>
      </c>
      <c r="T1223" s="22" t="s">
        <v>755</v>
      </c>
      <c r="U1223" s="22" t="s">
        <v>384</v>
      </c>
      <c r="V1223" s="22">
        <v>240</v>
      </c>
      <c r="W1223" s="22" t="s">
        <v>377</v>
      </c>
      <c r="X1223" s="22" t="s">
        <v>378</v>
      </c>
      <c r="Y1223" s="22" t="s">
        <v>275</v>
      </c>
      <c r="Z1223" s="22">
        <v>11401</v>
      </c>
      <c r="AA1223" s="22" t="s">
        <v>732</v>
      </c>
    </row>
    <row r="1224" spans="1:27" x14ac:dyDescent="0.3">
      <c r="A1224" s="22">
        <v>1</v>
      </c>
      <c r="B1224" s="22" t="s">
        <v>376</v>
      </c>
      <c r="C1224">
        <v>3</v>
      </c>
      <c r="D1224" s="22">
        <v>3</v>
      </c>
      <c r="E1224" s="22" t="s">
        <v>748</v>
      </c>
      <c r="F1224" s="22"/>
      <c r="G1224" s="22" t="s">
        <v>739</v>
      </c>
      <c r="H1224" s="22" t="s">
        <v>737</v>
      </c>
      <c r="I1224" s="22" t="s">
        <v>733</v>
      </c>
      <c r="K1224" s="22" t="s">
        <v>731</v>
      </c>
      <c r="L1224" s="22" t="s">
        <v>748</v>
      </c>
      <c r="M1224" s="22" t="s">
        <v>735</v>
      </c>
      <c r="N1224" s="22" t="s">
        <v>743</v>
      </c>
      <c r="O1224" s="22" t="s">
        <v>744</v>
      </c>
      <c r="P1224" s="22" t="s">
        <v>3863</v>
      </c>
      <c r="Q1224" t="s">
        <v>3866</v>
      </c>
      <c r="R1224" s="22" t="s">
        <v>734</v>
      </c>
      <c r="S1224" s="22" t="s">
        <v>3868</v>
      </c>
      <c r="T1224" s="22" t="s">
        <v>756</v>
      </c>
      <c r="U1224" s="22" t="s">
        <v>384</v>
      </c>
      <c r="V1224" s="22">
        <v>240</v>
      </c>
      <c r="W1224" s="22" t="s">
        <v>377</v>
      </c>
      <c r="X1224" s="22" t="s">
        <v>378</v>
      </c>
      <c r="Y1224" s="22" t="s">
        <v>275</v>
      </c>
      <c r="Z1224" s="22">
        <v>11401</v>
      </c>
      <c r="AA1224" s="22" t="s">
        <v>732</v>
      </c>
    </row>
    <row r="1225" spans="1:27" x14ac:dyDescent="0.3">
      <c r="A1225" s="22">
        <v>1</v>
      </c>
      <c r="B1225" s="22" t="s">
        <v>376</v>
      </c>
      <c r="C1225">
        <v>4</v>
      </c>
      <c r="D1225" s="22">
        <v>4</v>
      </c>
      <c r="E1225" s="22" t="s">
        <v>750</v>
      </c>
      <c r="F1225" s="22"/>
      <c r="G1225" s="22" t="s">
        <v>740</v>
      </c>
      <c r="H1225" s="22" t="s">
        <v>737</v>
      </c>
      <c r="I1225" s="22" t="s">
        <v>733</v>
      </c>
      <c r="K1225" s="22" t="s">
        <v>731</v>
      </c>
      <c r="L1225" s="22" t="s">
        <v>750</v>
      </c>
      <c r="M1225" s="22" t="s">
        <v>735</v>
      </c>
      <c r="N1225" s="22" t="s">
        <v>743</v>
      </c>
      <c r="O1225" s="22" t="s">
        <v>744</v>
      </c>
      <c r="P1225" s="22" t="s">
        <v>3861</v>
      </c>
      <c r="Q1225" t="s">
        <v>3867</v>
      </c>
      <c r="R1225" s="22" t="s">
        <v>734</v>
      </c>
      <c r="S1225" s="22" t="s">
        <v>3869</v>
      </c>
      <c r="T1225" s="22" t="s">
        <v>757</v>
      </c>
      <c r="U1225" s="22" t="s">
        <v>384</v>
      </c>
      <c r="V1225" s="22">
        <v>240</v>
      </c>
      <c r="W1225" s="22" t="s">
        <v>377</v>
      </c>
      <c r="X1225" s="22" t="s">
        <v>378</v>
      </c>
      <c r="Y1225" s="22" t="s">
        <v>275</v>
      </c>
      <c r="Z1225" s="22">
        <v>11401</v>
      </c>
      <c r="AA1225" s="22" t="s">
        <v>732</v>
      </c>
    </row>
    <row r="1226" spans="1:27" x14ac:dyDescent="0.3">
      <c r="A1226" s="22">
        <v>1</v>
      </c>
      <c r="B1226" s="22" t="s">
        <v>376</v>
      </c>
      <c r="C1226">
        <v>5</v>
      </c>
      <c r="D1226" s="22">
        <v>5</v>
      </c>
      <c r="E1226" s="22" t="s">
        <v>752</v>
      </c>
      <c r="F1226" s="22"/>
      <c r="G1226" s="22" t="s">
        <v>741</v>
      </c>
      <c r="H1226" s="22" t="s">
        <v>737</v>
      </c>
      <c r="I1226" s="22" t="s">
        <v>733</v>
      </c>
      <c r="K1226" s="22" t="s">
        <v>731</v>
      </c>
      <c r="L1226" s="22" t="s">
        <v>752</v>
      </c>
      <c r="M1226" s="22" t="s">
        <v>735</v>
      </c>
      <c r="N1226" s="22" t="s">
        <v>743</v>
      </c>
      <c r="O1226" s="22" t="s">
        <v>744</v>
      </c>
      <c r="P1226" s="22" t="s">
        <v>3862</v>
      </c>
      <c r="Q1226" t="s">
        <v>5943</v>
      </c>
      <c r="R1226" s="22" t="s">
        <v>734</v>
      </c>
      <c r="S1226" s="22" t="s">
        <v>3870</v>
      </c>
      <c r="T1226" s="22" t="s">
        <v>758</v>
      </c>
      <c r="U1226" s="22" t="s">
        <v>384</v>
      </c>
      <c r="V1226" s="22">
        <v>240</v>
      </c>
      <c r="W1226" s="22" t="s">
        <v>377</v>
      </c>
      <c r="X1226" s="22" t="s">
        <v>378</v>
      </c>
      <c r="Y1226" s="22" t="s">
        <v>275</v>
      </c>
      <c r="Z1226" s="22">
        <v>11401</v>
      </c>
      <c r="AA1226" s="22" t="s">
        <v>732</v>
      </c>
    </row>
    <row r="1227" spans="1:27" x14ac:dyDescent="0.3">
      <c r="A1227" s="22">
        <v>1</v>
      </c>
      <c r="B1227" s="22" t="s">
        <v>376</v>
      </c>
      <c r="C1227">
        <v>1</v>
      </c>
      <c r="D1227" s="22">
        <v>1</v>
      </c>
      <c r="E1227" s="22" t="s">
        <v>742</v>
      </c>
      <c r="F1227" s="22"/>
      <c r="G1227" s="22" t="s">
        <v>736</v>
      </c>
      <c r="H1227" s="22" t="s">
        <v>737</v>
      </c>
      <c r="I1227" s="22" t="s">
        <v>733</v>
      </c>
      <c r="K1227" s="22" t="s">
        <v>731</v>
      </c>
      <c r="L1227" s="22" t="s">
        <v>742</v>
      </c>
      <c r="M1227" s="22" t="s">
        <v>735</v>
      </c>
      <c r="N1227" s="22" t="s">
        <v>743</v>
      </c>
      <c r="O1227" s="22" t="s">
        <v>744</v>
      </c>
      <c r="P1227" s="22" t="s">
        <v>3859</v>
      </c>
      <c r="Q1227" t="s">
        <v>3864</v>
      </c>
      <c r="R1227" s="22" t="s">
        <v>734</v>
      </c>
      <c r="S1227" s="22" t="s">
        <v>3872</v>
      </c>
      <c r="T1227" s="22" t="s">
        <v>754</v>
      </c>
      <c r="U1227" s="22" t="s">
        <v>384</v>
      </c>
      <c r="V1227" s="22">
        <v>240</v>
      </c>
      <c r="W1227" s="22" t="s">
        <v>377</v>
      </c>
      <c r="X1227" s="22" t="s">
        <v>378</v>
      </c>
      <c r="Y1227" s="22" t="s">
        <v>276</v>
      </c>
      <c r="Z1227" s="22">
        <v>11402</v>
      </c>
      <c r="AA1227" s="22" t="s">
        <v>732</v>
      </c>
    </row>
    <row r="1228" spans="1:27" x14ac:dyDescent="0.3">
      <c r="A1228" s="22">
        <v>1</v>
      </c>
      <c r="B1228" s="22" t="s">
        <v>376</v>
      </c>
      <c r="C1228">
        <v>2</v>
      </c>
      <c r="D1228" s="22">
        <v>2</v>
      </c>
      <c r="E1228" s="22" t="s">
        <v>746</v>
      </c>
      <c r="F1228" s="22"/>
      <c r="G1228" s="22" t="s">
        <v>738</v>
      </c>
      <c r="H1228" s="22" t="s">
        <v>737</v>
      </c>
      <c r="I1228" s="22" t="s">
        <v>733</v>
      </c>
      <c r="K1228" s="22" t="s">
        <v>731</v>
      </c>
      <c r="L1228" s="22" t="s">
        <v>746</v>
      </c>
      <c r="M1228" s="22" t="s">
        <v>735</v>
      </c>
      <c r="N1228" s="22" t="s">
        <v>743</v>
      </c>
      <c r="O1228" s="22" t="s">
        <v>744</v>
      </c>
      <c r="P1228" s="22" t="s">
        <v>3860</v>
      </c>
      <c r="Q1228" t="s">
        <v>5944</v>
      </c>
      <c r="R1228" s="22" t="s">
        <v>734</v>
      </c>
      <c r="S1228" s="22" t="s">
        <v>3871</v>
      </c>
      <c r="T1228" s="22" t="s">
        <v>755</v>
      </c>
      <c r="U1228" s="22" t="s">
        <v>384</v>
      </c>
      <c r="V1228" s="22">
        <v>240</v>
      </c>
      <c r="W1228" s="22" t="s">
        <v>377</v>
      </c>
      <c r="X1228" s="22" t="s">
        <v>378</v>
      </c>
      <c r="Y1228" s="22" t="s">
        <v>276</v>
      </c>
      <c r="Z1228" s="22">
        <v>11402</v>
      </c>
      <c r="AA1228" s="22" t="s">
        <v>732</v>
      </c>
    </row>
    <row r="1229" spans="1:27" x14ac:dyDescent="0.3">
      <c r="A1229" s="22">
        <v>1</v>
      </c>
      <c r="B1229" s="22" t="s">
        <v>376</v>
      </c>
      <c r="C1229">
        <v>3</v>
      </c>
      <c r="D1229" s="22">
        <v>3</v>
      </c>
      <c r="E1229" s="22" t="s">
        <v>748</v>
      </c>
      <c r="F1229" s="22"/>
      <c r="G1229" s="22" t="s">
        <v>739</v>
      </c>
      <c r="H1229" s="22" t="s">
        <v>737</v>
      </c>
      <c r="I1229" s="22" t="s">
        <v>733</v>
      </c>
      <c r="K1229" s="22" t="s">
        <v>731</v>
      </c>
      <c r="L1229" s="22" t="s">
        <v>748</v>
      </c>
      <c r="M1229" s="22" t="s">
        <v>735</v>
      </c>
      <c r="N1229" s="22" t="s">
        <v>743</v>
      </c>
      <c r="O1229" s="22" t="s">
        <v>744</v>
      </c>
      <c r="P1229" s="22" t="s">
        <v>3863</v>
      </c>
      <c r="Q1229" t="s">
        <v>3866</v>
      </c>
      <c r="R1229" s="22" t="s">
        <v>734</v>
      </c>
      <c r="S1229" s="22" t="s">
        <v>3868</v>
      </c>
      <c r="T1229" s="22" t="s">
        <v>756</v>
      </c>
      <c r="U1229" s="22" t="s">
        <v>384</v>
      </c>
      <c r="V1229" s="22">
        <v>240</v>
      </c>
      <c r="W1229" s="22" t="s">
        <v>377</v>
      </c>
      <c r="X1229" s="22" t="s">
        <v>378</v>
      </c>
      <c r="Y1229" s="22" t="s">
        <v>276</v>
      </c>
      <c r="Z1229" s="22">
        <v>11402</v>
      </c>
      <c r="AA1229" s="22" t="s">
        <v>732</v>
      </c>
    </row>
    <row r="1230" spans="1:27" x14ac:dyDescent="0.3">
      <c r="A1230" s="22">
        <v>1</v>
      </c>
      <c r="B1230" s="22" t="s">
        <v>376</v>
      </c>
      <c r="C1230">
        <v>4</v>
      </c>
      <c r="D1230" s="22">
        <v>4</v>
      </c>
      <c r="E1230" s="22" t="s">
        <v>750</v>
      </c>
      <c r="F1230" s="22"/>
      <c r="G1230" s="22" t="s">
        <v>740</v>
      </c>
      <c r="H1230" s="22" t="s">
        <v>737</v>
      </c>
      <c r="I1230" s="22" t="s">
        <v>733</v>
      </c>
      <c r="K1230" s="22" t="s">
        <v>731</v>
      </c>
      <c r="L1230" s="22" t="s">
        <v>750</v>
      </c>
      <c r="M1230" s="22" t="s">
        <v>735</v>
      </c>
      <c r="N1230" s="22" t="s">
        <v>743</v>
      </c>
      <c r="O1230" s="22" t="s">
        <v>744</v>
      </c>
      <c r="P1230" s="22" t="s">
        <v>3861</v>
      </c>
      <c r="Q1230" t="s">
        <v>3867</v>
      </c>
      <c r="R1230" s="22" t="s">
        <v>734</v>
      </c>
      <c r="S1230" s="22" t="s">
        <v>3869</v>
      </c>
      <c r="T1230" s="22" t="s">
        <v>757</v>
      </c>
      <c r="U1230" s="22" t="s">
        <v>384</v>
      </c>
      <c r="V1230" s="22">
        <v>240</v>
      </c>
      <c r="W1230" s="22" t="s">
        <v>377</v>
      </c>
      <c r="X1230" s="22" t="s">
        <v>378</v>
      </c>
      <c r="Y1230" s="22" t="s">
        <v>276</v>
      </c>
      <c r="Z1230" s="22">
        <v>11402</v>
      </c>
      <c r="AA1230" s="22" t="s">
        <v>732</v>
      </c>
    </row>
    <row r="1231" spans="1:27" x14ac:dyDescent="0.3">
      <c r="A1231" s="22">
        <v>1</v>
      </c>
      <c r="B1231" s="22" t="s">
        <v>376</v>
      </c>
      <c r="C1231">
        <v>5</v>
      </c>
      <c r="D1231" s="22">
        <v>5</v>
      </c>
      <c r="E1231" s="22" t="s">
        <v>752</v>
      </c>
      <c r="F1231" s="22"/>
      <c r="G1231" s="22" t="s">
        <v>741</v>
      </c>
      <c r="H1231" s="22" t="s">
        <v>737</v>
      </c>
      <c r="I1231" s="22" t="s">
        <v>733</v>
      </c>
      <c r="K1231" s="22" t="s">
        <v>731</v>
      </c>
      <c r="L1231" s="22" t="s">
        <v>752</v>
      </c>
      <c r="M1231" s="22" t="s">
        <v>735</v>
      </c>
      <c r="N1231" s="22" t="s">
        <v>743</v>
      </c>
      <c r="O1231" s="22" t="s">
        <v>744</v>
      </c>
      <c r="P1231" s="22" t="s">
        <v>3862</v>
      </c>
      <c r="Q1231" t="s">
        <v>5943</v>
      </c>
      <c r="R1231" s="22" t="s">
        <v>734</v>
      </c>
      <c r="S1231" s="22" t="s">
        <v>3870</v>
      </c>
      <c r="T1231" s="22" t="s">
        <v>758</v>
      </c>
      <c r="U1231" s="22" t="s">
        <v>384</v>
      </c>
      <c r="V1231" s="22">
        <v>240</v>
      </c>
      <c r="W1231" s="22" t="s">
        <v>377</v>
      </c>
      <c r="X1231" s="22" t="s">
        <v>378</v>
      </c>
      <c r="Y1231" s="22" t="s">
        <v>276</v>
      </c>
      <c r="Z1231" s="22">
        <v>11402</v>
      </c>
      <c r="AA1231" s="22" t="s">
        <v>732</v>
      </c>
    </row>
    <row r="1232" spans="1:27" x14ac:dyDescent="0.3">
      <c r="A1232" s="22">
        <v>1</v>
      </c>
      <c r="B1232" s="22" t="s">
        <v>376</v>
      </c>
      <c r="C1232">
        <v>1</v>
      </c>
      <c r="D1232" s="22">
        <v>1</v>
      </c>
      <c r="E1232" s="22" t="s">
        <v>742</v>
      </c>
      <c r="F1232" s="22"/>
      <c r="G1232" s="22" t="s">
        <v>736</v>
      </c>
      <c r="H1232" s="22" t="s">
        <v>737</v>
      </c>
      <c r="I1232" s="22" t="s">
        <v>733</v>
      </c>
      <c r="K1232" s="22" t="s">
        <v>731</v>
      </c>
      <c r="L1232" s="22" t="s">
        <v>742</v>
      </c>
      <c r="M1232" s="22" t="s">
        <v>735</v>
      </c>
      <c r="N1232" s="22" t="s">
        <v>743</v>
      </c>
      <c r="O1232" s="22" t="s">
        <v>744</v>
      </c>
      <c r="P1232" s="22" t="s">
        <v>3859</v>
      </c>
      <c r="Q1232" t="s">
        <v>3864</v>
      </c>
      <c r="R1232" s="22" t="s">
        <v>734</v>
      </c>
      <c r="S1232" s="22" t="s">
        <v>3872</v>
      </c>
      <c r="T1232" s="22" t="s">
        <v>754</v>
      </c>
      <c r="U1232" s="22" t="s">
        <v>384</v>
      </c>
      <c r="V1232" s="22">
        <v>240</v>
      </c>
      <c r="W1232" s="22" t="s">
        <v>377</v>
      </c>
      <c r="X1232" s="22" t="s">
        <v>378</v>
      </c>
      <c r="Y1232" s="22" t="s">
        <v>277</v>
      </c>
      <c r="Z1232" s="22">
        <v>12101</v>
      </c>
      <c r="AA1232" s="22" t="s">
        <v>732</v>
      </c>
    </row>
    <row r="1233" spans="1:27" x14ac:dyDescent="0.3">
      <c r="A1233" s="22">
        <v>1</v>
      </c>
      <c r="B1233" s="22" t="s">
        <v>376</v>
      </c>
      <c r="C1233">
        <v>2</v>
      </c>
      <c r="D1233" s="22">
        <v>2</v>
      </c>
      <c r="E1233" s="22" t="s">
        <v>746</v>
      </c>
      <c r="F1233" s="22"/>
      <c r="G1233" s="22" t="s">
        <v>738</v>
      </c>
      <c r="H1233" s="22" t="s">
        <v>737</v>
      </c>
      <c r="I1233" s="22" t="s">
        <v>733</v>
      </c>
      <c r="K1233" s="22" t="s">
        <v>731</v>
      </c>
      <c r="L1233" s="22" t="s">
        <v>746</v>
      </c>
      <c r="M1233" s="22" t="s">
        <v>735</v>
      </c>
      <c r="N1233" s="22" t="s">
        <v>743</v>
      </c>
      <c r="O1233" s="22" t="s">
        <v>744</v>
      </c>
      <c r="P1233" s="22" t="s">
        <v>3860</v>
      </c>
      <c r="Q1233" t="s">
        <v>5944</v>
      </c>
      <c r="R1233" s="22" t="s">
        <v>734</v>
      </c>
      <c r="S1233" s="22" t="s">
        <v>3871</v>
      </c>
      <c r="T1233" s="22" t="s">
        <v>755</v>
      </c>
      <c r="U1233" s="22" t="s">
        <v>384</v>
      </c>
      <c r="V1233" s="22">
        <v>240</v>
      </c>
      <c r="W1233" s="22" t="s">
        <v>377</v>
      </c>
      <c r="X1233" s="22" t="s">
        <v>378</v>
      </c>
      <c r="Y1233" s="22" t="s">
        <v>277</v>
      </c>
      <c r="Z1233" s="22">
        <v>12101</v>
      </c>
      <c r="AA1233" s="22" t="s">
        <v>732</v>
      </c>
    </row>
    <row r="1234" spans="1:27" x14ac:dyDescent="0.3">
      <c r="A1234" s="22">
        <v>1</v>
      </c>
      <c r="B1234" s="22" t="s">
        <v>376</v>
      </c>
      <c r="C1234">
        <v>3</v>
      </c>
      <c r="D1234" s="22">
        <v>3</v>
      </c>
      <c r="E1234" s="22" t="s">
        <v>748</v>
      </c>
      <c r="F1234" s="22"/>
      <c r="G1234" s="22" t="s">
        <v>739</v>
      </c>
      <c r="H1234" s="22" t="s">
        <v>737</v>
      </c>
      <c r="I1234" s="22" t="s">
        <v>733</v>
      </c>
      <c r="K1234" s="22" t="s">
        <v>731</v>
      </c>
      <c r="L1234" s="22" t="s">
        <v>748</v>
      </c>
      <c r="M1234" s="22" t="s">
        <v>735</v>
      </c>
      <c r="N1234" s="22" t="s">
        <v>743</v>
      </c>
      <c r="O1234" s="22" t="s">
        <v>744</v>
      </c>
      <c r="P1234" s="22" t="s">
        <v>3863</v>
      </c>
      <c r="Q1234" t="s">
        <v>3866</v>
      </c>
      <c r="R1234" s="22" t="s">
        <v>734</v>
      </c>
      <c r="S1234" s="22" t="s">
        <v>3868</v>
      </c>
      <c r="T1234" s="22" t="s">
        <v>756</v>
      </c>
      <c r="U1234" s="22" t="s">
        <v>384</v>
      </c>
      <c r="V1234" s="22">
        <v>240</v>
      </c>
      <c r="W1234" s="22" t="s">
        <v>377</v>
      </c>
      <c r="X1234" s="22" t="s">
        <v>378</v>
      </c>
      <c r="Y1234" s="22" t="s">
        <v>277</v>
      </c>
      <c r="Z1234" s="22">
        <v>12101</v>
      </c>
      <c r="AA1234" s="22" t="s">
        <v>732</v>
      </c>
    </row>
    <row r="1235" spans="1:27" x14ac:dyDescent="0.3">
      <c r="A1235" s="22">
        <v>1</v>
      </c>
      <c r="B1235" s="22" t="s">
        <v>376</v>
      </c>
      <c r="C1235">
        <v>4</v>
      </c>
      <c r="D1235" s="22">
        <v>4</v>
      </c>
      <c r="E1235" s="22" t="s">
        <v>750</v>
      </c>
      <c r="F1235" s="22"/>
      <c r="G1235" s="22" t="s">
        <v>740</v>
      </c>
      <c r="H1235" s="22" t="s">
        <v>737</v>
      </c>
      <c r="I1235" s="22" t="s">
        <v>733</v>
      </c>
      <c r="K1235" s="22" t="s">
        <v>731</v>
      </c>
      <c r="L1235" s="22" t="s">
        <v>750</v>
      </c>
      <c r="M1235" s="22" t="s">
        <v>735</v>
      </c>
      <c r="N1235" s="22" t="s">
        <v>743</v>
      </c>
      <c r="O1235" s="22" t="s">
        <v>744</v>
      </c>
      <c r="P1235" s="22" t="s">
        <v>3861</v>
      </c>
      <c r="Q1235" t="s">
        <v>3867</v>
      </c>
      <c r="R1235" s="22" t="s">
        <v>734</v>
      </c>
      <c r="S1235" s="22" t="s">
        <v>3869</v>
      </c>
      <c r="T1235" s="22" t="s">
        <v>757</v>
      </c>
      <c r="U1235" s="22" t="s">
        <v>384</v>
      </c>
      <c r="V1235" s="22">
        <v>240</v>
      </c>
      <c r="W1235" s="22" t="s">
        <v>377</v>
      </c>
      <c r="X1235" s="22" t="s">
        <v>378</v>
      </c>
      <c r="Y1235" s="22" t="s">
        <v>277</v>
      </c>
      <c r="Z1235" s="22">
        <v>12101</v>
      </c>
      <c r="AA1235" s="22" t="s">
        <v>732</v>
      </c>
    </row>
    <row r="1236" spans="1:27" x14ac:dyDescent="0.3">
      <c r="A1236" s="22">
        <v>1</v>
      </c>
      <c r="B1236" s="22" t="s">
        <v>376</v>
      </c>
      <c r="C1236">
        <v>5</v>
      </c>
      <c r="D1236" s="22">
        <v>5</v>
      </c>
      <c r="E1236" s="22" t="s">
        <v>752</v>
      </c>
      <c r="F1236" s="22"/>
      <c r="G1236" s="22" t="s">
        <v>741</v>
      </c>
      <c r="H1236" s="22" t="s">
        <v>737</v>
      </c>
      <c r="I1236" s="22" t="s">
        <v>733</v>
      </c>
      <c r="K1236" s="22" t="s">
        <v>731</v>
      </c>
      <c r="L1236" s="22" t="s">
        <v>752</v>
      </c>
      <c r="M1236" s="22" t="s">
        <v>735</v>
      </c>
      <c r="N1236" s="22" t="s">
        <v>743</v>
      </c>
      <c r="O1236" s="22" t="s">
        <v>744</v>
      </c>
      <c r="P1236" s="22" t="s">
        <v>3862</v>
      </c>
      <c r="Q1236" t="s">
        <v>5943</v>
      </c>
      <c r="R1236" s="22" t="s">
        <v>734</v>
      </c>
      <c r="S1236" s="22" t="s">
        <v>3870</v>
      </c>
      <c r="T1236" s="22" t="s">
        <v>758</v>
      </c>
      <c r="U1236" s="22" t="s">
        <v>384</v>
      </c>
      <c r="V1236" s="22">
        <v>240</v>
      </c>
      <c r="W1236" s="22" t="s">
        <v>377</v>
      </c>
      <c r="X1236" s="22" t="s">
        <v>378</v>
      </c>
      <c r="Y1236" s="22" t="s">
        <v>277</v>
      </c>
      <c r="Z1236" s="22">
        <v>12101</v>
      </c>
      <c r="AA1236" s="22" t="s">
        <v>732</v>
      </c>
    </row>
    <row r="1237" spans="1:27" x14ac:dyDescent="0.3">
      <c r="A1237" s="22">
        <v>1</v>
      </c>
      <c r="B1237" s="22" t="s">
        <v>376</v>
      </c>
      <c r="C1237">
        <v>1</v>
      </c>
      <c r="D1237" s="22">
        <v>1</v>
      </c>
      <c r="E1237" s="22" t="s">
        <v>742</v>
      </c>
      <c r="F1237" s="22"/>
      <c r="G1237" s="22" t="s">
        <v>736</v>
      </c>
      <c r="H1237" s="22" t="s">
        <v>737</v>
      </c>
      <c r="I1237" s="22" t="s">
        <v>733</v>
      </c>
      <c r="K1237" s="22" t="s">
        <v>731</v>
      </c>
      <c r="L1237" s="22" t="s">
        <v>742</v>
      </c>
      <c r="M1237" s="22" t="s">
        <v>735</v>
      </c>
      <c r="N1237" s="22" t="s">
        <v>743</v>
      </c>
      <c r="O1237" s="22" t="s">
        <v>744</v>
      </c>
      <c r="P1237" s="22" t="s">
        <v>3859</v>
      </c>
      <c r="Q1237" t="s">
        <v>3864</v>
      </c>
      <c r="R1237" s="22" t="s">
        <v>734</v>
      </c>
      <c r="S1237" s="22" t="s">
        <v>3872</v>
      </c>
      <c r="T1237" s="22" t="s">
        <v>754</v>
      </c>
      <c r="U1237" s="22" t="s">
        <v>384</v>
      </c>
      <c r="V1237" s="22">
        <v>240</v>
      </c>
      <c r="W1237" s="22" t="s">
        <v>377</v>
      </c>
      <c r="X1237" s="22" t="s">
        <v>378</v>
      </c>
      <c r="Y1237" s="22" t="s">
        <v>278</v>
      </c>
      <c r="Z1237" s="22">
        <v>12102</v>
      </c>
      <c r="AA1237" s="22" t="s">
        <v>732</v>
      </c>
    </row>
    <row r="1238" spans="1:27" x14ac:dyDescent="0.3">
      <c r="A1238" s="22">
        <v>1</v>
      </c>
      <c r="B1238" s="22" t="s">
        <v>376</v>
      </c>
      <c r="C1238">
        <v>2</v>
      </c>
      <c r="D1238" s="22">
        <v>2</v>
      </c>
      <c r="E1238" s="22" t="s">
        <v>746</v>
      </c>
      <c r="F1238" s="22"/>
      <c r="G1238" s="22" t="s">
        <v>738</v>
      </c>
      <c r="H1238" s="22" t="s">
        <v>737</v>
      </c>
      <c r="I1238" s="22" t="s">
        <v>733</v>
      </c>
      <c r="K1238" s="22" t="s">
        <v>731</v>
      </c>
      <c r="L1238" s="22" t="s">
        <v>746</v>
      </c>
      <c r="M1238" s="22" t="s">
        <v>735</v>
      </c>
      <c r="N1238" s="22" t="s">
        <v>743</v>
      </c>
      <c r="O1238" s="22" t="s">
        <v>744</v>
      </c>
      <c r="P1238" s="22" t="s">
        <v>3860</v>
      </c>
      <c r="Q1238" t="s">
        <v>5944</v>
      </c>
      <c r="R1238" s="22" t="s">
        <v>734</v>
      </c>
      <c r="S1238" s="22" t="s">
        <v>3871</v>
      </c>
      <c r="T1238" s="22" t="s">
        <v>755</v>
      </c>
      <c r="U1238" s="22" t="s">
        <v>384</v>
      </c>
      <c r="V1238" s="22">
        <v>240</v>
      </c>
      <c r="W1238" s="22" t="s">
        <v>377</v>
      </c>
      <c r="X1238" s="22" t="s">
        <v>378</v>
      </c>
      <c r="Y1238" s="22" t="s">
        <v>278</v>
      </c>
      <c r="Z1238" s="22">
        <v>12102</v>
      </c>
      <c r="AA1238" s="22" t="s">
        <v>732</v>
      </c>
    </row>
    <row r="1239" spans="1:27" x14ac:dyDescent="0.3">
      <c r="A1239" s="22">
        <v>1</v>
      </c>
      <c r="B1239" s="22" t="s">
        <v>376</v>
      </c>
      <c r="C1239">
        <v>3</v>
      </c>
      <c r="D1239" s="22">
        <v>3</v>
      </c>
      <c r="E1239" s="22" t="s">
        <v>748</v>
      </c>
      <c r="F1239" s="22"/>
      <c r="G1239" s="22" t="s">
        <v>739</v>
      </c>
      <c r="H1239" s="22" t="s">
        <v>737</v>
      </c>
      <c r="I1239" s="22" t="s">
        <v>733</v>
      </c>
      <c r="K1239" s="22" t="s">
        <v>731</v>
      </c>
      <c r="L1239" s="22" t="s">
        <v>748</v>
      </c>
      <c r="M1239" s="22" t="s">
        <v>735</v>
      </c>
      <c r="N1239" s="22" t="s">
        <v>743</v>
      </c>
      <c r="O1239" s="22" t="s">
        <v>744</v>
      </c>
      <c r="P1239" s="22" t="s">
        <v>3863</v>
      </c>
      <c r="Q1239" t="s">
        <v>3866</v>
      </c>
      <c r="R1239" s="22" t="s">
        <v>734</v>
      </c>
      <c r="S1239" s="22" t="s">
        <v>3868</v>
      </c>
      <c r="T1239" s="22" t="s">
        <v>756</v>
      </c>
      <c r="U1239" s="22" t="s">
        <v>384</v>
      </c>
      <c r="V1239" s="22">
        <v>240</v>
      </c>
      <c r="W1239" s="22" t="s">
        <v>377</v>
      </c>
      <c r="X1239" s="22" t="s">
        <v>378</v>
      </c>
      <c r="Y1239" s="22" t="s">
        <v>278</v>
      </c>
      <c r="Z1239" s="22">
        <v>12102</v>
      </c>
      <c r="AA1239" s="22" t="s">
        <v>732</v>
      </c>
    </row>
    <row r="1240" spans="1:27" x14ac:dyDescent="0.3">
      <c r="A1240" s="22">
        <v>1</v>
      </c>
      <c r="B1240" s="22" t="s">
        <v>376</v>
      </c>
      <c r="C1240">
        <v>4</v>
      </c>
      <c r="D1240" s="22">
        <v>4</v>
      </c>
      <c r="E1240" s="22" t="s">
        <v>750</v>
      </c>
      <c r="F1240" s="22"/>
      <c r="G1240" s="22" t="s">
        <v>740</v>
      </c>
      <c r="H1240" s="22" t="s">
        <v>737</v>
      </c>
      <c r="I1240" s="22" t="s">
        <v>733</v>
      </c>
      <c r="K1240" s="22" t="s">
        <v>731</v>
      </c>
      <c r="L1240" s="22" t="s">
        <v>750</v>
      </c>
      <c r="M1240" s="22" t="s">
        <v>735</v>
      </c>
      <c r="N1240" s="22" t="s">
        <v>743</v>
      </c>
      <c r="O1240" s="22" t="s">
        <v>744</v>
      </c>
      <c r="P1240" s="22" t="s">
        <v>3861</v>
      </c>
      <c r="Q1240" t="s">
        <v>3867</v>
      </c>
      <c r="R1240" s="22" t="s">
        <v>734</v>
      </c>
      <c r="S1240" s="22" t="s">
        <v>3869</v>
      </c>
      <c r="T1240" s="22" t="s">
        <v>757</v>
      </c>
      <c r="U1240" s="22" t="s">
        <v>384</v>
      </c>
      <c r="V1240" s="22">
        <v>240</v>
      </c>
      <c r="W1240" s="22" t="s">
        <v>377</v>
      </c>
      <c r="X1240" s="22" t="s">
        <v>378</v>
      </c>
      <c r="Y1240" s="22" t="s">
        <v>278</v>
      </c>
      <c r="Z1240" s="22">
        <v>12102</v>
      </c>
      <c r="AA1240" s="22" t="s">
        <v>732</v>
      </c>
    </row>
    <row r="1241" spans="1:27" x14ac:dyDescent="0.3">
      <c r="A1241" s="22">
        <v>1</v>
      </c>
      <c r="B1241" s="22" t="s">
        <v>376</v>
      </c>
      <c r="C1241">
        <v>5</v>
      </c>
      <c r="D1241" s="22">
        <v>5</v>
      </c>
      <c r="E1241" s="22" t="s">
        <v>752</v>
      </c>
      <c r="F1241" s="22"/>
      <c r="G1241" s="22" t="s">
        <v>741</v>
      </c>
      <c r="H1241" s="22" t="s">
        <v>737</v>
      </c>
      <c r="I1241" s="22" t="s">
        <v>733</v>
      </c>
      <c r="K1241" s="22" t="s">
        <v>731</v>
      </c>
      <c r="L1241" s="22" t="s">
        <v>752</v>
      </c>
      <c r="M1241" s="22" t="s">
        <v>735</v>
      </c>
      <c r="N1241" s="22" t="s">
        <v>743</v>
      </c>
      <c r="O1241" s="22" t="s">
        <v>744</v>
      </c>
      <c r="P1241" s="22" t="s">
        <v>3862</v>
      </c>
      <c r="Q1241" t="s">
        <v>5943</v>
      </c>
      <c r="R1241" s="22" t="s">
        <v>734</v>
      </c>
      <c r="S1241" s="22" t="s">
        <v>3870</v>
      </c>
      <c r="T1241" s="22" t="s">
        <v>758</v>
      </c>
      <c r="U1241" s="22" t="s">
        <v>384</v>
      </c>
      <c r="V1241" s="22">
        <v>240</v>
      </c>
      <c r="W1241" s="22" t="s">
        <v>377</v>
      </c>
      <c r="X1241" s="22" t="s">
        <v>378</v>
      </c>
      <c r="Y1241" s="22" t="s">
        <v>278</v>
      </c>
      <c r="Z1241" s="22">
        <v>12102</v>
      </c>
      <c r="AA1241" s="22" t="s">
        <v>732</v>
      </c>
    </row>
    <row r="1242" spans="1:27" x14ac:dyDescent="0.3">
      <c r="A1242" s="22">
        <v>1</v>
      </c>
      <c r="B1242" s="22" t="s">
        <v>376</v>
      </c>
      <c r="C1242">
        <v>1</v>
      </c>
      <c r="D1242" s="22">
        <v>1</v>
      </c>
      <c r="E1242" s="22" t="s">
        <v>742</v>
      </c>
      <c r="F1242" s="22"/>
      <c r="G1242" s="22" t="s">
        <v>736</v>
      </c>
      <c r="H1242" s="22" t="s">
        <v>737</v>
      </c>
      <c r="I1242" s="22" t="s">
        <v>733</v>
      </c>
      <c r="K1242" s="22" t="s">
        <v>731</v>
      </c>
      <c r="L1242" s="22" t="s">
        <v>742</v>
      </c>
      <c r="M1242" s="22" t="s">
        <v>735</v>
      </c>
      <c r="N1242" s="22" t="s">
        <v>743</v>
      </c>
      <c r="O1242" s="22" t="s">
        <v>744</v>
      </c>
      <c r="P1242" s="22" t="s">
        <v>3859</v>
      </c>
      <c r="Q1242" t="s">
        <v>3864</v>
      </c>
      <c r="R1242" s="22" t="s">
        <v>734</v>
      </c>
      <c r="S1242" s="22" t="s">
        <v>3872</v>
      </c>
      <c r="T1242" s="22" t="s">
        <v>754</v>
      </c>
      <c r="U1242" s="22" t="s">
        <v>384</v>
      </c>
      <c r="V1242" s="22">
        <v>240</v>
      </c>
      <c r="W1242" s="22" t="s">
        <v>377</v>
      </c>
      <c r="X1242" s="22" t="s">
        <v>378</v>
      </c>
      <c r="Y1242" s="22" t="s">
        <v>279</v>
      </c>
      <c r="Z1242" s="22">
        <v>12103</v>
      </c>
      <c r="AA1242" s="22" t="s">
        <v>732</v>
      </c>
    </row>
    <row r="1243" spans="1:27" x14ac:dyDescent="0.3">
      <c r="A1243" s="22">
        <v>1</v>
      </c>
      <c r="B1243" s="22" t="s">
        <v>376</v>
      </c>
      <c r="C1243">
        <v>2</v>
      </c>
      <c r="D1243" s="22">
        <v>2</v>
      </c>
      <c r="E1243" s="22" t="s">
        <v>746</v>
      </c>
      <c r="F1243" s="22"/>
      <c r="G1243" s="22" t="s">
        <v>738</v>
      </c>
      <c r="H1243" s="22" t="s">
        <v>737</v>
      </c>
      <c r="I1243" s="22" t="s">
        <v>733</v>
      </c>
      <c r="K1243" s="22" t="s">
        <v>731</v>
      </c>
      <c r="L1243" s="22" t="s">
        <v>746</v>
      </c>
      <c r="M1243" s="22" t="s">
        <v>735</v>
      </c>
      <c r="N1243" s="22" t="s">
        <v>743</v>
      </c>
      <c r="O1243" s="22" t="s">
        <v>744</v>
      </c>
      <c r="P1243" s="22" t="s">
        <v>3860</v>
      </c>
      <c r="Q1243" t="s">
        <v>5944</v>
      </c>
      <c r="R1243" s="22" t="s">
        <v>734</v>
      </c>
      <c r="S1243" s="22" t="s">
        <v>3871</v>
      </c>
      <c r="T1243" s="22" t="s">
        <v>755</v>
      </c>
      <c r="U1243" s="22" t="s">
        <v>384</v>
      </c>
      <c r="V1243" s="22">
        <v>240</v>
      </c>
      <c r="W1243" s="22" t="s">
        <v>377</v>
      </c>
      <c r="X1243" s="22" t="s">
        <v>378</v>
      </c>
      <c r="Y1243" s="22" t="s">
        <v>279</v>
      </c>
      <c r="Z1243" s="22">
        <v>12103</v>
      </c>
      <c r="AA1243" s="22" t="s">
        <v>732</v>
      </c>
    </row>
    <row r="1244" spans="1:27" x14ac:dyDescent="0.3">
      <c r="A1244" s="22">
        <v>1</v>
      </c>
      <c r="B1244" s="22" t="s">
        <v>376</v>
      </c>
      <c r="C1244">
        <v>3</v>
      </c>
      <c r="D1244" s="22">
        <v>3</v>
      </c>
      <c r="E1244" s="22" t="s">
        <v>748</v>
      </c>
      <c r="F1244" s="22"/>
      <c r="G1244" s="22" t="s">
        <v>739</v>
      </c>
      <c r="H1244" s="22" t="s">
        <v>737</v>
      </c>
      <c r="I1244" s="22" t="s">
        <v>733</v>
      </c>
      <c r="K1244" s="22" t="s">
        <v>731</v>
      </c>
      <c r="L1244" s="22" t="s">
        <v>748</v>
      </c>
      <c r="M1244" s="22" t="s">
        <v>735</v>
      </c>
      <c r="N1244" s="22" t="s">
        <v>743</v>
      </c>
      <c r="O1244" s="22" t="s">
        <v>744</v>
      </c>
      <c r="P1244" s="22" t="s">
        <v>3863</v>
      </c>
      <c r="Q1244" t="s">
        <v>3866</v>
      </c>
      <c r="R1244" s="22" t="s">
        <v>734</v>
      </c>
      <c r="S1244" s="22" t="s">
        <v>3868</v>
      </c>
      <c r="T1244" s="22" t="s">
        <v>756</v>
      </c>
      <c r="U1244" s="22" t="s">
        <v>384</v>
      </c>
      <c r="V1244" s="22">
        <v>240</v>
      </c>
      <c r="W1244" s="22" t="s">
        <v>377</v>
      </c>
      <c r="X1244" s="22" t="s">
        <v>378</v>
      </c>
      <c r="Y1244" s="22" t="s">
        <v>279</v>
      </c>
      <c r="Z1244" s="22">
        <v>12103</v>
      </c>
      <c r="AA1244" s="22" t="s">
        <v>732</v>
      </c>
    </row>
    <row r="1245" spans="1:27" x14ac:dyDescent="0.3">
      <c r="A1245" s="22">
        <v>1</v>
      </c>
      <c r="B1245" s="22" t="s">
        <v>376</v>
      </c>
      <c r="C1245">
        <v>4</v>
      </c>
      <c r="D1245" s="22">
        <v>4</v>
      </c>
      <c r="E1245" s="22" t="s">
        <v>750</v>
      </c>
      <c r="F1245" s="22"/>
      <c r="G1245" s="22" t="s">
        <v>740</v>
      </c>
      <c r="H1245" s="22" t="s">
        <v>737</v>
      </c>
      <c r="I1245" s="22" t="s">
        <v>733</v>
      </c>
      <c r="K1245" s="22" t="s">
        <v>731</v>
      </c>
      <c r="L1245" s="22" t="s">
        <v>750</v>
      </c>
      <c r="M1245" s="22" t="s">
        <v>735</v>
      </c>
      <c r="N1245" s="22" t="s">
        <v>743</v>
      </c>
      <c r="O1245" s="22" t="s">
        <v>744</v>
      </c>
      <c r="P1245" s="22" t="s">
        <v>3861</v>
      </c>
      <c r="Q1245" t="s">
        <v>3867</v>
      </c>
      <c r="R1245" s="22" t="s">
        <v>734</v>
      </c>
      <c r="S1245" s="22" t="s">
        <v>3869</v>
      </c>
      <c r="T1245" s="22" t="s">
        <v>757</v>
      </c>
      <c r="U1245" s="22" t="s">
        <v>384</v>
      </c>
      <c r="V1245" s="22">
        <v>240</v>
      </c>
      <c r="W1245" s="22" t="s">
        <v>377</v>
      </c>
      <c r="X1245" s="22" t="s">
        <v>378</v>
      </c>
      <c r="Y1245" s="22" t="s">
        <v>279</v>
      </c>
      <c r="Z1245" s="22">
        <v>12103</v>
      </c>
      <c r="AA1245" s="22" t="s">
        <v>732</v>
      </c>
    </row>
    <row r="1246" spans="1:27" x14ac:dyDescent="0.3">
      <c r="A1246" s="22">
        <v>1</v>
      </c>
      <c r="B1246" s="22" t="s">
        <v>376</v>
      </c>
      <c r="C1246">
        <v>5</v>
      </c>
      <c r="D1246" s="22">
        <v>5</v>
      </c>
      <c r="E1246" s="22" t="s">
        <v>752</v>
      </c>
      <c r="F1246" s="22"/>
      <c r="G1246" s="22" t="s">
        <v>741</v>
      </c>
      <c r="H1246" s="22" t="s">
        <v>737</v>
      </c>
      <c r="I1246" s="22" t="s">
        <v>733</v>
      </c>
      <c r="K1246" s="22" t="s">
        <v>731</v>
      </c>
      <c r="L1246" s="22" t="s">
        <v>752</v>
      </c>
      <c r="M1246" s="22" t="s">
        <v>735</v>
      </c>
      <c r="N1246" s="22" t="s">
        <v>743</v>
      </c>
      <c r="O1246" s="22" t="s">
        <v>744</v>
      </c>
      <c r="P1246" s="22" t="s">
        <v>3862</v>
      </c>
      <c r="Q1246" t="s">
        <v>5943</v>
      </c>
      <c r="R1246" s="22" t="s">
        <v>734</v>
      </c>
      <c r="S1246" s="22" t="s">
        <v>3870</v>
      </c>
      <c r="T1246" s="22" t="s">
        <v>758</v>
      </c>
      <c r="U1246" s="22" t="s">
        <v>384</v>
      </c>
      <c r="V1246" s="22">
        <v>240</v>
      </c>
      <c r="W1246" s="22" t="s">
        <v>377</v>
      </c>
      <c r="X1246" s="22" t="s">
        <v>378</v>
      </c>
      <c r="Y1246" s="22" t="s">
        <v>279</v>
      </c>
      <c r="Z1246" s="22">
        <v>12103</v>
      </c>
      <c r="AA1246" s="22" t="s">
        <v>732</v>
      </c>
    </row>
    <row r="1247" spans="1:27" x14ac:dyDescent="0.3">
      <c r="A1247" s="22">
        <v>1</v>
      </c>
      <c r="B1247" s="22" t="s">
        <v>376</v>
      </c>
      <c r="C1247">
        <v>1</v>
      </c>
      <c r="D1247" s="22">
        <v>1</v>
      </c>
      <c r="E1247" s="22" t="s">
        <v>742</v>
      </c>
      <c r="F1247" s="22"/>
      <c r="G1247" s="22" t="s">
        <v>736</v>
      </c>
      <c r="H1247" s="22" t="s">
        <v>737</v>
      </c>
      <c r="I1247" s="22" t="s">
        <v>733</v>
      </c>
      <c r="K1247" s="22" t="s">
        <v>731</v>
      </c>
      <c r="L1247" s="22" t="s">
        <v>742</v>
      </c>
      <c r="M1247" s="22" t="s">
        <v>735</v>
      </c>
      <c r="N1247" s="22" t="s">
        <v>743</v>
      </c>
      <c r="O1247" s="22" t="s">
        <v>744</v>
      </c>
      <c r="P1247" s="22" t="s">
        <v>3859</v>
      </c>
      <c r="Q1247" t="s">
        <v>3864</v>
      </c>
      <c r="R1247" s="22" t="s">
        <v>734</v>
      </c>
      <c r="S1247" s="22" t="s">
        <v>3872</v>
      </c>
      <c r="T1247" s="22" t="s">
        <v>754</v>
      </c>
      <c r="U1247" s="22" t="s">
        <v>384</v>
      </c>
      <c r="V1247" s="22">
        <v>240</v>
      </c>
      <c r="W1247" s="22" t="s">
        <v>377</v>
      </c>
      <c r="X1247" s="22" t="s">
        <v>378</v>
      </c>
      <c r="Y1247" s="22" t="s">
        <v>280</v>
      </c>
      <c r="Z1247" s="22">
        <v>12104</v>
      </c>
      <c r="AA1247" s="22" t="s">
        <v>732</v>
      </c>
    </row>
    <row r="1248" spans="1:27" x14ac:dyDescent="0.3">
      <c r="A1248" s="22">
        <v>1</v>
      </c>
      <c r="B1248" s="22" t="s">
        <v>376</v>
      </c>
      <c r="C1248">
        <v>2</v>
      </c>
      <c r="D1248" s="22">
        <v>2</v>
      </c>
      <c r="E1248" s="22" t="s">
        <v>746</v>
      </c>
      <c r="F1248" s="22"/>
      <c r="G1248" s="22" t="s">
        <v>738</v>
      </c>
      <c r="H1248" s="22" t="s">
        <v>737</v>
      </c>
      <c r="I1248" s="22" t="s">
        <v>733</v>
      </c>
      <c r="K1248" s="22" t="s">
        <v>731</v>
      </c>
      <c r="L1248" s="22" t="s">
        <v>746</v>
      </c>
      <c r="M1248" s="22" t="s">
        <v>735</v>
      </c>
      <c r="N1248" s="22" t="s">
        <v>743</v>
      </c>
      <c r="O1248" s="22" t="s">
        <v>744</v>
      </c>
      <c r="P1248" s="22" t="s">
        <v>3860</v>
      </c>
      <c r="Q1248" t="s">
        <v>5944</v>
      </c>
      <c r="R1248" s="22" t="s">
        <v>734</v>
      </c>
      <c r="S1248" s="22" t="s">
        <v>3871</v>
      </c>
      <c r="T1248" s="22" t="s">
        <v>755</v>
      </c>
      <c r="U1248" s="22" t="s">
        <v>384</v>
      </c>
      <c r="V1248" s="22">
        <v>240</v>
      </c>
      <c r="W1248" s="22" t="s">
        <v>377</v>
      </c>
      <c r="X1248" s="22" t="s">
        <v>378</v>
      </c>
      <c r="Y1248" s="22" t="s">
        <v>280</v>
      </c>
      <c r="Z1248" s="22">
        <v>12104</v>
      </c>
      <c r="AA1248" s="22" t="s">
        <v>732</v>
      </c>
    </row>
    <row r="1249" spans="1:27" x14ac:dyDescent="0.3">
      <c r="A1249" s="22">
        <v>1</v>
      </c>
      <c r="B1249" s="22" t="s">
        <v>376</v>
      </c>
      <c r="C1249">
        <v>3</v>
      </c>
      <c r="D1249" s="22">
        <v>3</v>
      </c>
      <c r="E1249" s="22" t="s">
        <v>748</v>
      </c>
      <c r="F1249" s="22"/>
      <c r="G1249" s="22" t="s">
        <v>739</v>
      </c>
      <c r="H1249" s="22" t="s">
        <v>737</v>
      </c>
      <c r="I1249" s="22" t="s">
        <v>733</v>
      </c>
      <c r="K1249" s="22" t="s">
        <v>731</v>
      </c>
      <c r="L1249" s="22" t="s">
        <v>748</v>
      </c>
      <c r="M1249" s="22" t="s">
        <v>735</v>
      </c>
      <c r="N1249" s="22" t="s">
        <v>743</v>
      </c>
      <c r="O1249" s="22" t="s">
        <v>744</v>
      </c>
      <c r="P1249" s="22" t="s">
        <v>3863</v>
      </c>
      <c r="Q1249" t="s">
        <v>3866</v>
      </c>
      <c r="R1249" s="22" t="s">
        <v>734</v>
      </c>
      <c r="S1249" s="22" t="s">
        <v>3868</v>
      </c>
      <c r="T1249" s="22" t="s">
        <v>756</v>
      </c>
      <c r="U1249" s="22" t="s">
        <v>384</v>
      </c>
      <c r="V1249" s="22">
        <v>240</v>
      </c>
      <c r="W1249" s="22" t="s">
        <v>377</v>
      </c>
      <c r="X1249" s="22" t="s">
        <v>378</v>
      </c>
      <c r="Y1249" s="22" t="s">
        <v>280</v>
      </c>
      <c r="Z1249" s="22">
        <v>12104</v>
      </c>
      <c r="AA1249" s="22" t="s">
        <v>732</v>
      </c>
    </row>
    <row r="1250" spans="1:27" x14ac:dyDescent="0.3">
      <c r="A1250" s="22">
        <v>1</v>
      </c>
      <c r="B1250" s="22" t="s">
        <v>376</v>
      </c>
      <c r="C1250">
        <v>4</v>
      </c>
      <c r="D1250" s="22">
        <v>4</v>
      </c>
      <c r="E1250" s="22" t="s">
        <v>750</v>
      </c>
      <c r="F1250" s="22"/>
      <c r="G1250" s="22" t="s">
        <v>740</v>
      </c>
      <c r="H1250" s="22" t="s">
        <v>737</v>
      </c>
      <c r="I1250" s="22" t="s">
        <v>733</v>
      </c>
      <c r="K1250" s="22" t="s">
        <v>731</v>
      </c>
      <c r="L1250" s="22" t="s">
        <v>750</v>
      </c>
      <c r="M1250" s="22" t="s">
        <v>735</v>
      </c>
      <c r="N1250" s="22" t="s">
        <v>743</v>
      </c>
      <c r="O1250" s="22" t="s">
        <v>744</v>
      </c>
      <c r="P1250" s="22" t="s">
        <v>3861</v>
      </c>
      <c r="Q1250" t="s">
        <v>3867</v>
      </c>
      <c r="R1250" s="22" t="s">
        <v>734</v>
      </c>
      <c r="S1250" s="22" t="s">
        <v>3869</v>
      </c>
      <c r="T1250" s="22" t="s">
        <v>757</v>
      </c>
      <c r="U1250" s="22" t="s">
        <v>384</v>
      </c>
      <c r="V1250" s="22">
        <v>240</v>
      </c>
      <c r="W1250" s="22" t="s">
        <v>377</v>
      </c>
      <c r="X1250" s="22" t="s">
        <v>378</v>
      </c>
      <c r="Y1250" s="22" t="s">
        <v>280</v>
      </c>
      <c r="Z1250" s="22">
        <v>12104</v>
      </c>
      <c r="AA1250" s="22" t="s">
        <v>732</v>
      </c>
    </row>
    <row r="1251" spans="1:27" x14ac:dyDescent="0.3">
      <c r="A1251" s="22">
        <v>1</v>
      </c>
      <c r="B1251" s="22" t="s">
        <v>376</v>
      </c>
      <c r="C1251">
        <v>5</v>
      </c>
      <c r="D1251" s="22">
        <v>5</v>
      </c>
      <c r="E1251" s="22" t="s">
        <v>752</v>
      </c>
      <c r="F1251" s="22"/>
      <c r="G1251" s="22" t="s">
        <v>741</v>
      </c>
      <c r="H1251" s="22" t="s">
        <v>737</v>
      </c>
      <c r="I1251" s="22" t="s">
        <v>733</v>
      </c>
      <c r="K1251" s="22" t="s">
        <v>731</v>
      </c>
      <c r="L1251" s="22" t="s">
        <v>752</v>
      </c>
      <c r="M1251" s="22" t="s">
        <v>735</v>
      </c>
      <c r="N1251" s="22" t="s">
        <v>743</v>
      </c>
      <c r="O1251" s="22" t="s">
        <v>744</v>
      </c>
      <c r="P1251" s="22" t="s">
        <v>3862</v>
      </c>
      <c r="Q1251" t="s">
        <v>5943</v>
      </c>
      <c r="R1251" s="22" t="s">
        <v>734</v>
      </c>
      <c r="S1251" s="22" t="s">
        <v>3870</v>
      </c>
      <c r="T1251" s="22" t="s">
        <v>758</v>
      </c>
      <c r="U1251" s="22" t="s">
        <v>384</v>
      </c>
      <c r="V1251" s="22">
        <v>240</v>
      </c>
      <c r="W1251" s="22" t="s">
        <v>377</v>
      </c>
      <c r="X1251" s="22" t="s">
        <v>378</v>
      </c>
      <c r="Y1251" s="22" t="s">
        <v>280</v>
      </c>
      <c r="Z1251" s="22">
        <v>12104</v>
      </c>
      <c r="AA1251" s="22" t="s">
        <v>732</v>
      </c>
    </row>
    <row r="1252" spans="1:27" x14ac:dyDescent="0.3">
      <c r="A1252" s="22">
        <v>1</v>
      </c>
      <c r="B1252" s="22" t="s">
        <v>376</v>
      </c>
      <c r="C1252">
        <v>1</v>
      </c>
      <c r="D1252" s="22">
        <v>1</v>
      </c>
      <c r="E1252" s="22" t="s">
        <v>742</v>
      </c>
      <c r="F1252" s="22"/>
      <c r="G1252" s="22" t="s">
        <v>736</v>
      </c>
      <c r="H1252" s="22" t="s">
        <v>737</v>
      </c>
      <c r="I1252" s="22" t="s">
        <v>733</v>
      </c>
      <c r="K1252" s="22" t="s">
        <v>731</v>
      </c>
      <c r="L1252" s="22" t="s">
        <v>742</v>
      </c>
      <c r="M1252" s="22" t="s">
        <v>735</v>
      </c>
      <c r="N1252" s="22" t="s">
        <v>743</v>
      </c>
      <c r="O1252" s="22" t="s">
        <v>744</v>
      </c>
      <c r="P1252" s="22" t="s">
        <v>3859</v>
      </c>
      <c r="Q1252" t="s">
        <v>3864</v>
      </c>
      <c r="R1252" s="22" t="s">
        <v>734</v>
      </c>
      <c r="S1252" s="22" t="s">
        <v>3872</v>
      </c>
      <c r="T1252" s="22" t="s">
        <v>754</v>
      </c>
      <c r="U1252" s="22" t="s">
        <v>384</v>
      </c>
      <c r="V1252" s="22">
        <v>240</v>
      </c>
      <c r="W1252" s="22" t="s">
        <v>377</v>
      </c>
      <c r="X1252" s="22" t="s">
        <v>378</v>
      </c>
      <c r="Y1252" s="22" t="s">
        <v>281</v>
      </c>
      <c r="Z1252" s="22">
        <v>12201</v>
      </c>
      <c r="AA1252" s="22" t="s">
        <v>732</v>
      </c>
    </row>
    <row r="1253" spans="1:27" x14ac:dyDescent="0.3">
      <c r="A1253" s="22">
        <v>1</v>
      </c>
      <c r="B1253" s="22" t="s">
        <v>376</v>
      </c>
      <c r="C1253">
        <v>2</v>
      </c>
      <c r="D1253" s="22">
        <v>2</v>
      </c>
      <c r="E1253" s="22" t="s">
        <v>746</v>
      </c>
      <c r="F1253" s="22"/>
      <c r="G1253" s="22" t="s">
        <v>738</v>
      </c>
      <c r="H1253" s="22" t="s">
        <v>737</v>
      </c>
      <c r="I1253" s="22" t="s">
        <v>733</v>
      </c>
      <c r="K1253" s="22" t="s">
        <v>731</v>
      </c>
      <c r="L1253" s="22" t="s">
        <v>746</v>
      </c>
      <c r="M1253" s="22" t="s">
        <v>735</v>
      </c>
      <c r="N1253" s="22" t="s">
        <v>743</v>
      </c>
      <c r="O1253" s="22" t="s">
        <v>744</v>
      </c>
      <c r="P1253" s="22" t="s">
        <v>3860</v>
      </c>
      <c r="Q1253" t="s">
        <v>5944</v>
      </c>
      <c r="R1253" s="22" t="s">
        <v>734</v>
      </c>
      <c r="S1253" s="22" t="s">
        <v>3871</v>
      </c>
      <c r="T1253" s="22" t="s">
        <v>755</v>
      </c>
      <c r="U1253" s="22" t="s">
        <v>384</v>
      </c>
      <c r="V1253" s="22">
        <v>240</v>
      </c>
      <c r="W1253" s="22" t="s">
        <v>377</v>
      </c>
      <c r="X1253" s="22" t="s">
        <v>378</v>
      </c>
      <c r="Y1253" s="22" t="s">
        <v>281</v>
      </c>
      <c r="Z1253" s="22">
        <v>12201</v>
      </c>
      <c r="AA1253" s="22" t="s">
        <v>732</v>
      </c>
    </row>
    <row r="1254" spans="1:27" x14ac:dyDescent="0.3">
      <c r="A1254" s="22">
        <v>1</v>
      </c>
      <c r="B1254" s="22" t="s">
        <v>376</v>
      </c>
      <c r="C1254">
        <v>3</v>
      </c>
      <c r="D1254" s="22">
        <v>3</v>
      </c>
      <c r="E1254" s="22" t="s">
        <v>748</v>
      </c>
      <c r="F1254" s="22"/>
      <c r="G1254" s="22" t="s">
        <v>739</v>
      </c>
      <c r="H1254" s="22" t="s">
        <v>737</v>
      </c>
      <c r="I1254" s="22" t="s">
        <v>733</v>
      </c>
      <c r="K1254" s="22" t="s">
        <v>731</v>
      </c>
      <c r="L1254" s="22" t="s">
        <v>748</v>
      </c>
      <c r="M1254" s="22" t="s">
        <v>735</v>
      </c>
      <c r="N1254" s="22" t="s">
        <v>743</v>
      </c>
      <c r="O1254" s="22" t="s">
        <v>744</v>
      </c>
      <c r="P1254" s="22" t="s">
        <v>3863</v>
      </c>
      <c r="Q1254" t="s">
        <v>3866</v>
      </c>
      <c r="R1254" s="22" t="s">
        <v>734</v>
      </c>
      <c r="S1254" s="22" t="s">
        <v>3868</v>
      </c>
      <c r="T1254" s="22" t="s">
        <v>756</v>
      </c>
      <c r="U1254" s="22" t="s">
        <v>384</v>
      </c>
      <c r="V1254" s="22">
        <v>240</v>
      </c>
      <c r="W1254" s="22" t="s">
        <v>377</v>
      </c>
      <c r="X1254" s="22" t="s">
        <v>378</v>
      </c>
      <c r="Y1254" s="22" t="s">
        <v>281</v>
      </c>
      <c r="Z1254" s="22">
        <v>12201</v>
      </c>
      <c r="AA1254" s="22" t="s">
        <v>732</v>
      </c>
    </row>
    <row r="1255" spans="1:27" x14ac:dyDescent="0.3">
      <c r="A1255" s="22">
        <v>1</v>
      </c>
      <c r="B1255" s="22" t="s">
        <v>376</v>
      </c>
      <c r="C1255">
        <v>4</v>
      </c>
      <c r="D1255" s="22">
        <v>4</v>
      </c>
      <c r="E1255" s="22" t="s">
        <v>750</v>
      </c>
      <c r="F1255" s="22"/>
      <c r="G1255" s="22" t="s">
        <v>740</v>
      </c>
      <c r="H1255" s="22" t="s">
        <v>737</v>
      </c>
      <c r="I1255" s="22" t="s">
        <v>733</v>
      </c>
      <c r="K1255" s="22" t="s">
        <v>731</v>
      </c>
      <c r="L1255" s="22" t="s">
        <v>750</v>
      </c>
      <c r="M1255" s="22" t="s">
        <v>735</v>
      </c>
      <c r="N1255" s="22" t="s">
        <v>743</v>
      </c>
      <c r="O1255" s="22" t="s">
        <v>744</v>
      </c>
      <c r="P1255" s="22" t="s">
        <v>3861</v>
      </c>
      <c r="Q1255" t="s">
        <v>3867</v>
      </c>
      <c r="R1255" s="22" t="s">
        <v>734</v>
      </c>
      <c r="S1255" s="22" t="s">
        <v>3869</v>
      </c>
      <c r="T1255" s="22" t="s">
        <v>757</v>
      </c>
      <c r="U1255" s="22" t="s">
        <v>384</v>
      </c>
      <c r="V1255" s="22">
        <v>240</v>
      </c>
      <c r="W1255" s="22" t="s">
        <v>377</v>
      </c>
      <c r="X1255" s="22" t="s">
        <v>378</v>
      </c>
      <c r="Y1255" s="22" t="s">
        <v>281</v>
      </c>
      <c r="Z1255" s="22">
        <v>12201</v>
      </c>
      <c r="AA1255" s="22" t="s">
        <v>732</v>
      </c>
    </row>
    <row r="1256" spans="1:27" x14ac:dyDescent="0.3">
      <c r="A1256" s="22">
        <v>1</v>
      </c>
      <c r="B1256" s="22" t="s">
        <v>376</v>
      </c>
      <c r="C1256">
        <v>5</v>
      </c>
      <c r="D1256" s="22">
        <v>5</v>
      </c>
      <c r="E1256" s="22" t="s">
        <v>752</v>
      </c>
      <c r="F1256" s="22"/>
      <c r="G1256" s="22" t="s">
        <v>741</v>
      </c>
      <c r="H1256" s="22" t="s">
        <v>737</v>
      </c>
      <c r="I1256" s="22" t="s">
        <v>733</v>
      </c>
      <c r="K1256" s="22" t="s">
        <v>731</v>
      </c>
      <c r="L1256" s="22" t="s">
        <v>752</v>
      </c>
      <c r="M1256" s="22" t="s">
        <v>735</v>
      </c>
      <c r="N1256" s="22" t="s">
        <v>743</v>
      </c>
      <c r="O1256" s="22" t="s">
        <v>744</v>
      </c>
      <c r="P1256" s="22" t="s">
        <v>3862</v>
      </c>
      <c r="Q1256" t="s">
        <v>5943</v>
      </c>
      <c r="R1256" s="22" t="s">
        <v>734</v>
      </c>
      <c r="S1256" s="22" t="s">
        <v>3870</v>
      </c>
      <c r="T1256" s="22" t="s">
        <v>758</v>
      </c>
      <c r="U1256" s="22" t="s">
        <v>384</v>
      </c>
      <c r="V1256" s="22">
        <v>240</v>
      </c>
      <c r="W1256" s="22" t="s">
        <v>377</v>
      </c>
      <c r="X1256" s="22" t="s">
        <v>378</v>
      </c>
      <c r="Y1256" s="22" t="s">
        <v>281</v>
      </c>
      <c r="Z1256" s="22">
        <v>12201</v>
      </c>
      <c r="AA1256" s="22" t="s">
        <v>732</v>
      </c>
    </row>
    <row r="1257" spans="1:27" x14ac:dyDescent="0.3">
      <c r="A1257" s="22">
        <v>1</v>
      </c>
      <c r="B1257" s="22" t="s">
        <v>376</v>
      </c>
      <c r="C1257">
        <v>1</v>
      </c>
      <c r="D1257" s="22">
        <v>1</v>
      </c>
      <c r="E1257" s="22" t="s">
        <v>742</v>
      </c>
      <c r="F1257" s="22"/>
      <c r="G1257" s="22" t="s">
        <v>736</v>
      </c>
      <c r="H1257" s="22" t="s">
        <v>737</v>
      </c>
      <c r="I1257" s="22" t="s">
        <v>733</v>
      </c>
      <c r="K1257" s="22" t="s">
        <v>731</v>
      </c>
      <c r="L1257" s="22" t="s">
        <v>742</v>
      </c>
      <c r="M1257" s="22" t="s">
        <v>735</v>
      </c>
      <c r="N1257" s="22" t="s">
        <v>743</v>
      </c>
      <c r="O1257" s="22" t="s">
        <v>744</v>
      </c>
      <c r="P1257" s="22" t="s">
        <v>3859</v>
      </c>
      <c r="Q1257" t="s">
        <v>3864</v>
      </c>
      <c r="R1257" s="22" t="s">
        <v>734</v>
      </c>
      <c r="S1257" s="22" t="s">
        <v>3872</v>
      </c>
      <c r="T1257" s="22" t="s">
        <v>754</v>
      </c>
      <c r="U1257" s="22" t="s">
        <v>384</v>
      </c>
      <c r="V1257" s="22">
        <v>240</v>
      </c>
      <c r="W1257" s="22" t="s">
        <v>377</v>
      </c>
      <c r="X1257" s="22" t="s">
        <v>378</v>
      </c>
      <c r="Y1257" s="22" t="s">
        <v>282</v>
      </c>
      <c r="Z1257" s="22">
        <v>12301</v>
      </c>
      <c r="AA1257" s="22" t="s">
        <v>732</v>
      </c>
    </row>
    <row r="1258" spans="1:27" x14ac:dyDescent="0.3">
      <c r="A1258" s="22">
        <v>1</v>
      </c>
      <c r="B1258" s="22" t="s">
        <v>376</v>
      </c>
      <c r="C1258">
        <v>2</v>
      </c>
      <c r="D1258" s="22">
        <v>2</v>
      </c>
      <c r="E1258" s="22" t="s">
        <v>746</v>
      </c>
      <c r="F1258" s="22"/>
      <c r="G1258" s="22" t="s">
        <v>738</v>
      </c>
      <c r="H1258" s="22" t="s">
        <v>737</v>
      </c>
      <c r="I1258" s="22" t="s">
        <v>733</v>
      </c>
      <c r="K1258" s="22" t="s">
        <v>731</v>
      </c>
      <c r="L1258" s="22" t="s">
        <v>746</v>
      </c>
      <c r="M1258" s="22" t="s">
        <v>735</v>
      </c>
      <c r="N1258" s="22" t="s">
        <v>743</v>
      </c>
      <c r="O1258" s="22" t="s">
        <v>744</v>
      </c>
      <c r="P1258" s="22" t="s">
        <v>3860</v>
      </c>
      <c r="Q1258" t="s">
        <v>5944</v>
      </c>
      <c r="R1258" s="22" t="s">
        <v>734</v>
      </c>
      <c r="S1258" s="22" t="s">
        <v>3871</v>
      </c>
      <c r="T1258" s="22" t="s">
        <v>755</v>
      </c>
      <c r="U1258" s="22" t="s">
        <v>384</v>
      </c>
      <c r="V1258" s="22">
        <v>240</v>
      </c>
      <c r="W1258" s="22" t="s">
        <v>377</v>
      </c>
      <c r="X1258" s="22" t="s">
        <v>378</v>
      </c>
      <c r="Y1258" s="22" t="s">
        <v>282</v>
      </c>
      <c r="Z1258" s="22">
        <v>12301</v>
      </c>
      <c r="AA1258" s="22" t="s">
        <v>732</v>
      </c>
    </row>
    <row r="1259" spans="1:27" x14ac:dyDescent="0.3">
      <c r="A1259" s="22">
        <v>1</v>
      </c>
      <c r="B1259" s="22" t="s">
        <v>376</v>
      </c>
      <c r="C1259">
        <v>3</v>
      </c>
      <c r="D1259" s="22">
        <v>3</v>
      </c>
      <c r="E1259" s="22" t="s">
        <v>748</v>
      </c>
      <c r="F1259" s="22"/>
      <c r="G1259" s="22" t="s">
        <v>739</v>
      </c>
      <c r="H1259" s="22" t="s">
        <v>737</v>
      </c>
      <c r="I1259" s="22" t="s">
        <v>733</v>
      </c>
      <c r="K1259" s="22" t="s">
        <v>731</v>
      </c>
      <c r="L1259" s="22" t="s">
        <v>748</v>
      </c>
      <c r="M1259" s="22" t="s">
        <v>735</v>
      </c>
      <c r="N1259" s="22" t="s">
        <v>743</v>
      </c>
      <c r="O1259" s="22" t="s">
        <v>744</v>
      </c>
      <c r="P1259" s="22" t="s">
        <v>3863</v>
      </c>
      <c r="Q1259" t="s">
        <v>3866</v>
      </c>
      <c r="R1259" s="22" t="s">
        <v>734</v>
      </c>
      <c r="S1259" s="22" t="s">
        <v>3868</v>
      </c>
      <c r="T1259" s="22" t="s">
        <v>756</v>
      </c>
      <c r="U1259" s="22" t="s">
        <v>384</v>
      </c>
      <c r="V1259" s="22">
        <v>240</v>
      </c>
      <c r="W1259" s="22" t="s">
        <v>377</v>
      </c>
      <c r="X1259" s="22" t="s">
        <v>378</v>
      </c>
      <c r="Y1259" s="22" t="s">
        <v>282</v>
      </c>
      <c r="Z1259" s="22">
        <v>12301</v>
      </c>
      <c r="AA1259" s="22" t="s">
        <v>732</v>
      </c>
    </row>
    <row r="1260" spans="1:27" x14ac:dyDescent="0.3">
      <c r="A1260" s="22">
        <v>1</v>
      </c>
      <c r="B1260" s="22" t="s">
        <v>376</v>
      </c>
      <c r="C1260">
        <v>4</v>
      </c>
      <c r="D1260" s="22">
        <v>4</v>
      </c>
      <c r="E1260" s="22" t="s">
        <v>750</v>
      </c>
      <c r="F1260" s="22"/>
      <c r="G1260" s="22" t="s">
        <v>740</v>
      </c>
      <c r="H1260" s="22" t="s">
        <v>737</v>
      </c>
      <c r="I1260" s="22" t="s">
        <v>733</v>
      </c>
      <c r="K1260" s="22" t="s">
        <v>731</v>
      </c>
      <c r="L1260" s="22" t="s">
        <v>750</v>
      </c>
      <c r="M1260" s="22" t="s">
        <v>735</v>
      </c>
      <c r="N1260" s="22" t="s">
        <v>743</v>
      </c>
      <c r="O1260" s="22" t="s">
        <v>744</v>
      </c>
      <c r="P1260" s="22" t="s">
        <v>3861</v>
      </c>
      <c r="Q1260" t="s">
        <v>3867</v>
      </c>
      <c r="R1260" s="22" t="s">
        <v>734</v>
      </c>
      <c r="S1260" s="22" t="s">
        <v>3869</v>
      </c>
      <c r="T1260" s="22" t="s">
        <v>757</v>
      </c>
      <c r="U1260" s="22" t="s">
        <v>384</v>
      </c>
      <c r="V1260" s="22">
        <v>240</v>
      </c>
      <c r="W1260" s="22" t="s">
        <v>377</v>
      </c>
      <c r="X1260" s="22" t="s">
        <v>378</v>
      </c>
      <c r="Y1260" s="22" t="s">
        <v>282</v>
      </c>
      <c r="Z1260" s="22">
        <v>12301</v>
      </c>
      <c r="AA1260" s="22" t="s">
        <v>732</v>
      </c>
    </row>
    <row r="1261" spans="1:27" x14ac:dyDescent="0.3">
      <c r="A1261" s="22">
        <v>1</v>
      </c>
      <c r="B1261" s="22" t="s">
        <v>376</v>
      </c>
      <c r="C1261">
        <v>5</v>
      </c>
      <c r="D1261" s="22">
        <v>5</v>
      </c>
      <c r="E1261" s="22" t="s">
        <v>752</v>
      </c>
      <c r="F1261" s="22"/>
      <c r="G1261" s="22" t="s">
        <v>741</v>
      </c>
      <c r="H1261" s="22" t="s">
        <v>737</v>
      </c>
      <c r="I1261" s="22" t="s">
        <v>733</v>
      </c>
      <c r="K1261" s="22" t="s">
        <v>731</v>
      </c>
      <c r="L1261" s="22" t="s">
        <v>752</v>
      </c>
      <c r="M1261" s="22" t="s">
        <v>735</v>
      </c>
      <c r="N1261" s="22" t="s">
        <v>743</v>
      </c>
      <c r="O1261" s="22" t="s">
        <v>744</v>
      </c>
      <c r="P1261" s="22" t="s">
        <v>3862</v>
      </c>
      <c r="Q1261" t="s">
        <v>5943</v>
      </c>
      <c r="R1261" s="22" t="s">
        <v>734</v>
      </c>
      <c r="S1261" s="22" t="s">
        <v>3870</v>
      </c>
      <c r="T1261" s="22" t="s">
        <v>758</v>
      </c>
      <c r="U1261" s="22" t="s">
        <v>384</v>
      </c>
      <c r="V1261" s="22">
        <v>240</v>
      </c>
      <c r="W1261" s="22" t="s">
        <v>377</v>
      </c>
      <c r="X1261" s="22" t="s">
        <v>378</v>
      </c>
      <c r="Y1261" s="22" t="s">
        <v>282</v>
      </c>
      <c r="Z1261" s="22">
        <v>12301</v>
      </c>
      <c r="AA1261" s="22" t="s">
        <v>732</v>
      </c>
    </row>
    <row r="1262" spans="1:27" x14ac:dyDescent="0.3">
      <c r="A1262" s="22">
        <v>1</v>
      </c>
      <c r="B1262" s="22" t="s">
        <v>376</v>
      </c>
      <c r="C1262">
        <v>1</v>
      </c>
      <c r="D1262" s="22">
        <v>1</v>
      </c>
      <c r="E1262" s="22" t="s">
        <v>742</v>
      </c>
      <c r="F1262" s="22"/>
      <c r="G1262" s="22" t="s">
        <v>736</v>
      </c>
      <c r="H1262" s="22" t="s">
        <v>737</v>
      </c>
      <c r="I1262" s="22" t="s">
        <v>733</v>
      </c>
      <c r="K1262" s="22" t="s">
        <v>731</v>
      </c>
      <c r="L1262" s="22" t="s">
        <v>742</v>
      </c>
      <c r="M1262" s="22" t="s">
        <v>735</v>
      </c>
      <c r="N1262" s="22" t="s">
        <v>743</v>
      </c>
      <c r="O1262" s="22" t="s">
        <v>744</v>
      </c>
      <c r="P1262" s="22" t="s">
        <v>3859</v>
      </c>
      <c r="Q1262" t="s">
        <v>3864</v>
      </c>
      <c r="R1262" s="22" t="s">
        <v>734</v>
      </c>
      <c r="S1262" s="22" t="s">
        <v>3872</v>
      </c>
      <c r="T1262" s="22" t="s">
        <v>754</v>
      </c>
      <c r="U1262" s="22" t="s">
        <v>384</v>
      </c>
      <c r="V1262" s="22">
        <v>240</v>
      </c>
      <c r="W1262" s="22" t="s">
        <v>377</v>
      </c>
      <c r="X1262" s="22" t="s">
        <v>378</v>
      </c>
      <c r="Y1262" s="22" t="s">
        <v>283</v>
      </c>
      <c r="Z1262" s="22">
        <v>12302</v>
      </c>
      <c r="AA1262" s="22" t="s">
        <v>732</v>
      </c>
    </row>
    <row r="1263" spans="1:27" x14ac:dyDescent="0.3">
      <c r="A1263" s="22">
        <v>1</v>
      </c>
      <c r="B1263" s="22" t="s">
        <v>376</v>
      </c>
      <c r="C1263">
        <v>2</v>
      </c>
      <c r="D1263" s="22">
        <v>2</v>
      </c>
      <c r="E1263" s="22" t="s">
        <v>746</v>
      </c>
      <c r="F1263" s="22"/>
      <c r="G1263" s="22" t="s">
        <v>738</v>
      </c>
      <c r="H1263" s="22" t="s">
        <v>737</v>
      </c>
      <c r="I1263" s="22" t="s">
        <v>733</v>
      </c>
      <c r="K1263" s="22" t="s">
        <v>731</v>
      </c>
      <c r="L1263" s="22" t="s">
        <v>746</v>
      </c>
      <c r="M1263" s="22" t="s">
        <v>735</v>
      </c>
      <c r="N1263" s="22" t="s">
        <v>743</v>
      </c>
      <c r="O1263" s="22" t="s">
        <v>744</v>
      </c>
      <c r="P1263" s="22" t="s">
        <v>3860</v>
      </c>
      <c r="Q1263" t="s">
        <v>5944</v>
      </c>
      <c r="R1263" s="22" t="s">
        <v>734</v>
      </c>
      <c r="S1263" s="22" t="s">
        <v>3871</v>
      </c>
      <c r="T1263" s="22" t="s">
        <v>755</v>
      </c>
      <c r="U1263" s="22" t="s">
        <v>384</v>
      </c>
      <c r="V1263" s="22">
        <v>240</v>
      </c>
      <c r="W1263" s="22" t="s">
        <v>377</v>
      </c>
      <c r="X1263" s="22" t="s">
        <v>378</v>
      </c>
      <c r="Y1263" s="22" t="s">
        <v>283</v>
      </c>
      <c r="Z1263" s="22">
        <v>12302</v>
      </c>
      <c r="AA1263" s="22" t="s">
        <v>732</v>
      </c>
    </row>
    <row r="1264" spans="1:27" x14ac:dyDescent="0.3">
      <c r="A1264" s="22">
        <v>1</v>
      </c>
      <c r="B1264" s="22" t="s">
        <v>376</v>
      </c>
      <c r="C1264">
        <v>3</v>
      </c>
      <c r="D1264" s="22">
        <v>3</v>
      </c>
      <c r="E1264" s="22" t="s">
        <v>748</v>
      </c>
      <c r="F1264" s="22"/>
      <c r="G1264" s="22" t="s">
        <v>739</v>
      </c>
      <c r="H1264" s="22" t="s">
        <v>737</v>
      </c>
      <c r="I1264" s="22" t="s">
        <v>733</v>
      </c>
      <c r="K1264" s="22" t="s">
        <v>731</v>
      </c>
      <c r="L1264" s="22" t="s">
        <v>748</v>
      </c>
      <c r="M1264" s="22" t="s">
        <v>735</v>
      </c>
      <c r="N1264" s="22" t="s">
        <v>743</v>
      </c>
      <c r="O1264" s="22" t="s">
        <v>744</v>
      </c>
      <c r="P1264" s="22" t="s">
        <v>3863</v>
      </c>
      <c r="Q1264" t="s">
        <v>3866</v>
      </c>
      <c r="R1264" s="22" t="s">
        <v>734</v>
      </c>
      <c r="S1264" s="22" t="s">
        <v>3868</v>
      </c>
      <c r="T1264" s="22" t="s">
        <v>756</v>
      </c>
      <c r="U1264" s="22" t="s">
        <v>384</v>
      </c>
      <c r="V1264" s="22">
        <v>240</v>
      </c>
      <c r="W1264" s="22" t="s">
        <v>377</v>
      </c>
      <c r="X1264" s="22" t="s">
        <v>378</v>
      </c>
      <c r="Y1264" s="22" t="s">
        <v>283</v>
      </c>
      <c r="Z1264" s="22">
        <v>12302</v>
      </c>
      <c r="AA1264" s="22" t="s">
        <v>732</v>
      </c>
    </row>
    <row r="1265" spans="1:27" x14ac:dyDescent="0.3">
      <c r="A1265" s="22">
        <v>1</v>
      </c>
      <c r="B1265" s="22" t="s">
        <v>376</v>
      </c>
      <c r="C1265">
        <v>4</v>
      </c>
      <c r="D1265" s="22">
        <v>4</v>
      </c>
      <c r="E1265" s="22" t="s">
        <v>750</v>
      </c>
      <c r="F1265" s="22"/>
      <c r="G1265" s="22" t="s">
        <v>740</v>
      </c>
      <c r="H1265" s="22" t="s">
        <v>737</v>
      </c>
      <c r="I1265" s="22" t="s">
        <v>733</v>
      </c>
      <c r="K1265" s="22" t="s">
        <v>731</v>
      </c>
      <c r="L1265" s="22" t="s">
        <v>750</v>
      </c>
      <c r="M1265" s="22" t="s">
        <v>735</v>
      </c>
      <c r="N1265" s="22" t="s">
        <v>743</v>
      </c>
      <c r="O1265" s="22" t="s">
        <v>744</v>
      </c>
      <c r="P1265" s="22" t="s">
        <v>3861</v>
      </c>
      <c r="Q1265" t="s">
        <v>3867</v>
      </c>
      <c r="R1265" s="22" t="s">
        <v>734</v>
      </c>
      <c r="S1265" s="22" t="s">
        <v>3869</v>
      </c>
      <c r="T1265" s="22" t="s">
        <v>757</v>
      </c>
      <c r="U1265" s="22" t="s">
        <v>384</v>
      </c>
      <c r="V1265" s="22">
        <v>240</v>
      </c>
      <c r="W1265" s="22" t="s">
        <v>377</v>
      </c>
      <c r="X1265" s="22" t="s">
        <v>378</v>
      </c>
      <c r="Y1265" s="22" t="s">
        <v>283</v>
      </c>
      <c r="Z1265" s="22">
        <v>12302</v>
      </c>
      <c r="AA1265" s="22" t="s">
        <v>732</v>
      </c>
    </row>
    <row r="1266" spans="1:27" x14ac:dyDescent="0.3">
      <c r="A1266" s="22">
        <v>1</v>
      </c>
      <c r="B1266" s="22" t="s">
        <v>376</v>
      </c>
      <c r="C1266">
        <v>5</v>
      </c>
      <c r="D1266" s="22">
        <v>5</v>
      </c>
      <c r="E1266" s="22" t="s">
        <v>752</v>
      </c>
      <c r="F1266" s="22"/>
      <c r="G1266" s="22" t="s">
        <v>741</v>
      </c>
      <c r="H1266" s="22" t="s">
        <v>737</v>
      </c>
      <c r="I1266" s="22" t="s">
        <v>733</v>
      </c>
      <c r="K1266" s="22" t="s">
        <v>731</v>
      </c>
      <c r="L1266" s="22" t="s">
        <v>752</v>
      </c>
      <c r="M1266" s="22" t="s">
        <v>735</v>
      </c>
      <c r="N1266" s="22" t="s">
        <v>743</v>
      </c>
      <c r="O1266" s="22" t="s">
        <v>744</v>
      </c>
      <c r="P1266" s="22" t="s">
        <v>3862</v>
      </c>
      <c r="Q1266" t="s">
        <v>5943</v>
      </c>
      <c r="R1266" s="22" t="s">
        <v>734</v>
      </c>
      <c r="S1266" s="22" t="s">
        <v>3870</v>
      </c>
      <c r="T1266" s="22" t="s">
        <v>758</v>
      </c>
      <c r="U1266" s="22" t="s">
        <v>384</v>
      </c>
      <c r="V1266" s="22">
        <v>240</v>
      </c>
      <c r="W1266" s="22" t="s">
        <v>377</v>
      </c>
      <c r="X1266" s="22" t="s">
        <v>378</v>
      </c>
      <c r="Y1266" s="22" t="s">
        <v>283</v>
      </c>
      <c r="Z1266" s="22">
        <v>12302</v>
      </c>
      <c r="AA1266" s="22" t="s">
        <v>732</v>
      </c>
    </row>
    <row r="1267" spans="1:27" x14ac:dyDescent="0.3">
      <c r="A1267" s="22">
        <v>1</v>
      </c>
      <c r="B1267" s="22" t="s">
        <v>376</v>
      </c>
      <c r="C1267">
        <v>1</v>
      </c>
      <c r="D1267" s="22">
        <v>1</v>
      </c>
      <c r="E1267" s="22" t="s">
        <v>742</v>
      </c>
      <c r="F1267" s="22"/>
      <c r="G1267" s="22" t="s">
        <v>736</v>
      </c>
      <c r="H1267" s="22" t="s">
        <v>737</v>
      </c>
      <c r="I1267" s="22" t="s">
        <v>733</v>
      </c>
      <c r="K1267" s="22" t="s">
        <v>731</v>
      </c>
      <c r="L1267" s="22" t="s">
        <v>742</v>
      </c>
      <c r="M1267" s="22" t="s">
        <v>735</v>
      </c>
      <c r="N1267" s="22" t="s">
        <v>743</v>
      </c>
      <c r="O1267" s="22" t="s">
        <v>744</v>
      </c>
      <c r="P1267" s="22" t="s">
        <v>3859</v>
      </c>
      <c r="Q1267" t="s">
        <v>3864</v>
      </c>
      <c r="R1267" s="22" t="s">
        <v>734</v>
      </c>
      <c r="S1267" s="22" t="s">
        <v>3872</v>
      </c>
      <c r="T1267" s="22" t="s">
        <v>754</v>
      </c>
      <c r="U1267" s="22" t="s">
        <v>384</v>
      </c>
      <c r="V1267" s="22">
        <v>240</v>
      </c>
      <c r="W1267" s="22" t="s">
        <v>377</v>
      </c>
      <c r="X1267" s="22" t="s">
        <v>378</v>
      </c>
      <c r="Y1267" s="22" t="s">
        <v>284</v>
      </c>
      <c r="Z1267" s="22">
        <v>12303</v>
      </c>
      <c r="AA1267" s="22" t="s">
        <v>732</v>
      </c>
    </row>
    <row r="1268" spans="1:27" x14ac:dyDescent="0.3">
      <c r="A1268" s="22">
        <v>1</v>
      </c>
      <c r="B1268" s="22" t="s">
        <v>376</v>
      </c>
      <c r="C1268">
        <v>2</v>
      </c>
      <c r="D1268" s="22">
        <v>2</v>
      </c>
      <c r="E1268" s="22" t="s">
        <v>746</v>
      </c>
      <c r="F1268" s="22"/>
      <c r="G1268" s="22" t="s">
        <v>738</v>
      </c>
      <c r="H1268" s="22" t="s">
        <v>737</v>
      </c>
      <c r="I1268" s="22" t="s">
        <v>733</v>
      </c>
      <c r="K1268" s="22" t="s">
        <v>731</v>
      </c>
      <c r="L1268" s="22" t="s">
        <v>746</v>
      </c>
      <c r="M1268" s="22" t="s">
        <v>735</v>
      </c>
      <c r="N1268" s="22" t="s">
        <v>743</v>
      </c>
      <c r="O1268" s="22" t="s">
        <v>744</v>
      </c>
      <c r="P1268" s="22" t="s">
        <v>3860</v>
      </c>
      <c r="Q1268" t="s">
        <v>5944</v>
      </c>
      <c r="R1268" s="22" t="s">
        <v>734</v>
      </c>
      <c r="S1268" s="22" t="s">
        <v>3871</v>
      </c>
      <c r="T1268" s="22" t="s">
        <v>755</v>
      </c>
      <c r="U1268" s="22" t="s">
        <v>384</v>
      </c>
      <c r="V1268" s="22">
        <v>240</v>
      </c>
      <c r="W1268" s="22" t="s">
        <v>377</v>
      </c>
      <c r="X1268" s="22" t="s">
        <v>378</v>
      </c>
      <c r="Y1268" s="22" t="s">
        <v>284</v>
      </c>
      <c r="Z1268" s="22">
        <v>12303</v>
      </c>
      <c r="AA1268" s="22" t="s">
        <v>732</v>
      </c>
    </row>
    <row r="1269" spans="1:27" x14ac:dyDescent="0.3">
      <c r="A1269" s="22">
        <v>1</v>
      </c>
      <c r="B1269" s="22" t="s">
        <v>376</v>
      </c>
      <c r="C1269">
        <v>3</v>
      </c>
      <c r="D1269" s="22">
        <v>3</v>
      </c>
      <c r="E1269" s="22" t="s">
        <v>748</v>
      </c>
      <c r="F1269" s="22"/>
      <c r="G1269" s="22" t="s">
        <v>739</v>
      </c>
      <c r="H1269" s="22" t="s">
        <v>737</v>
      </c>
      <c r="I1269" s="22" t="s">
        <v>733</v>
      </c>
      <c r="K1269" s="22" t="s">
        <v>731</v>
      </c>
      <c r="L1269" s="22" t="s">
        <v>748</v>
      </c>
      <c r="M1269" s="22" t="s">
        <v>735</v>
      </c>
      <c r="N1269" s="22" t="s">
        <v>743</v>
      </c>
      <c r="O1269" s="22" t="s">
        <v>744</v>
      </c>
      <c r="P1269" s="22" t="s">
        <v>3863</v>
      </c>
      <c r="Q1269" t="s">
        <v>3866</v>
      </c>
      <c r="R1269" s="22" t="s">
        <v>734</v>
      </c>
      <c r="S1269" s="22" t="s">
        <v>3868</v>
      </c>
      <c r="T1269" s="22" t="s">
        <v>756</v>
      </c>
      <c r="U1269" s="22" t="s">
        <v>384</v>
      </c>
      <c r="V1269" s="22">
        <v>240</v>
      </c>
      <c r="W1269" s="22" t="s">
        <v>377</v>
      </c>
      <c r="X1269" s="22" t="s">
        <v>378</v>
      </c>
      <c r="Y1269" s="22" t="s">
        <v>284</v>
      </c>
      <c r="Z1269" s="22">
        <v>12303</v>
      </c>
      <c r="AA1269" s="22" t="s">
        <v>732</v>
      </c>
    </row>
    <row r="1270" spans="1:27" x14ac:dyDescent="0.3">
      <c r="A1270" s="22">
        <v>1</v>
      </c>
      <c r="B1270" s="22" t="s">
        <v>376</v>
      </c>
      <c r="C1270">
        <v>4</v>
      </c>
      <c r="D1270" s="22">
        <v>4</v>
      </c>
      <c r="E1270" s="22" t="s">
        <v>750</v>
      </c>
      <c r="F1270" s="22"/>
      <c r="G1270" s="22" t="s">
        <v>740</v>
      </c>
      <c r="H1270" s="22" t="s">
        <v>737</v>
      </c>
      <c r="I1270" s="22" t="s">
        <v>733</v>
      </c>
      <c r="K1270" s="22" t="s">
        <v>731</v>
      </c>
      <c r="L1270" s="22" t="s">
        <v>750</v>
      </c>
      <c r="M1270" s="22" t="s">
        <v>735</v>
      </c>
      <c r="N1270" s="22" t="s">
        <v>743</v>
      </c>
      <c r="O1270" s="22" t="s">
        <v>744</v>
      </c>
      <c r="P1270" s="22" t="s">
        <v>3861</v>
      </c>
      <c r="Q1270" t="s">
        <v>3867</v>
      </c>
      <c r="R1270" s="22" t="s">
        <v>734</v>
      </c>
      <c r="S1270" s="22" t="s">
        <v>3869</v>
      </c>
      <c r="T1270" s="22" t="s">
        <v>757</v>
      </c>
      <c r="U1270" s="22" t="s">
        <v>384</v>
      </c>
      <c r="V1270" s="22">
        <v>240</v>
      </c>
      <c r="W1270" s="22" t="s">
        <v>377</v>
      </c>
      <c r="X1270" s="22" t="s">
        <v>378</v>
      </c>
      <c r="Y1270" s="22" t="s">
        <v>284</v>
      </c>
      <c r="Z1270" s="22">
        <v>12303</v>
      </c>
      <c r="AA1270" s="22" t="s">
        <v>732</v>
      </c>
    </row>
    <row r="1271" spans="1:27" x14ac:dyDescent="0.3">
      <c r="A1271" s="22">
        <v>1</v>
      </c>
      <c r="B1271" s="22" t="s">
        <v>376</v>
      </c>
      <c r="C1271">
        <v>5</v>
      </c>
      <c r="D1271" s="22">
        <v>5</v>
      </c>
      <c r="E1271" s="22" t="s">
        <v>752</v>
      </c>
      <c r="F1271" s="22"/>
      <c r="G1271" s="22" t="s">
        <v>741</v>
      </c>
      <c r="H1271" s="22" t="s">
        <v>737</v>
      </c>
      <c r="I1271" s="22" t="s">
        <v>733</v>
      </c>
      <c r="K1271" s="22" t="s">
        <v>731</v>
      </c>
      <c r="L1271" s="22" t="s">
        <v>752</v>
      </c>
      <c r="M1271" s="22" t="s">
        <v>735</v>
      </c>
      <c r="N1271" s="22" t="s">
        <v>743</v>
      </c>
      <c r="O1271" s="22" t="s">
        <v>744</v>
      </c>
      <c r="P1271" s="22" t="s">
        <v>3862</v>
      </c>
      <c r="Q1271" t="s">
        <v>5943</v>
      </c>
      <c r="R1271" s="22" t="s">
        <v>734</v>
      </c>
      <c r="S1271" s="22" t="s">
        <v>3870</v>
      </c>
      <c r="T1271" s="22" t="s">
        <v>758</v>
      </c>
      <c r="U1271" s="22" t="s">
        <v>384</v>
      </c>
      <c r="V1271" s="22">
        <v>240</v>
      </c>
      <c r="W1271" s="22" t="s">
        <v>377</v>
      </c>
      <c r="X1271" s="22" t="s">
        <v>378</v>
      </c>
      <c r="Y1271" s="22" t="s">
        <v>284</v>
      </c>
      <c r="Z1271" s="22">
        <v>12303</v>
      </c>
      <c r="AA1271" s="22" t="s">
        <v>732</v>
      </c>
    </row>
    <row r="1272" spans="1:27" x14ac:dyDescent="0.3">
      <c r="A1272" s="22">
        <v>1</v>
      </c>
      <c r="B1272" s="22" t="s">
        <v>376</v>
      </c>
      <c r="C1272">
        <v>1</v>
      </c>
      <c r="D1272" s="22">
        <v>1</v>
      </c>
      <c r="E1272" s="22" t="s">
        <v>742</v>
      </c>
      <c r="F1272" s="22"/>
      <c r="G1272" s="22" t="s">
        <v>736</v>
      </c>
      <c r="H1272" s="22" t="s">
        <v>737</v>
      </c>
      <c r="I1272" s="22" t="s">
        <v>733</v>
      </c>
      <c r="K1272" s="22" t="s">
        <v>731</v>
      </c>
      <c r="L1272" s="22" t="s">
        <v>742</v>
      </c>
      <c r="M1272" s="22" t="s">
        <v>735</v>
      </c>
      <c r="N1272" s="22" t="s">
        <v>743</v>
      </c>
      <c r="O1272" s="22" t="s">
        <v>744</v>
      </c>
      <c r="P1272" s="22" t="s">
        <v>3859</v>
      </c>
      <c r="Q1272" t="s">
        <v>3864</v>
      </c>
      <c r="R1272" s="22" t="s">
        <v>734</v>
      </c>
      <c r="S1272" s="22" t="s">
        <v>3872</v>
      </c>
      <c r="T1272" s="22" t="s">
        <v>754</v>
      </c>
      <c r="U1272" s="22" t="s">
        <v>384</v>
      </c>
      <c r="V1272" s="22">
        <v>240</v>
      </c>
      <c r="W1272" s="22" t="s">
        <v>377</v>
      </c>
      <c r="X1272" s="22" t="s">
        <v>378</v>
      </c>
      <c r="Y1272" s="22" t="s">
        <v>285</v>
      </c>
      <c r="Z1272" s="22">
        <v>12401</v>
      </c>
      <c r="AA1272" s="22" t="s">
        <v>732</v>
      </c>
    </row>
    <row r="1273" spans="1:27" x14ac:dyDescent="0.3">
      <c r="A1273" s="22">
        <v>1</v>
      </c>
      <c r="B1273" s="22" t="s">
        <v>376</v>
      </c>
      <c r="C1273">
        <v>2</v>
      </c>
      <c r="D1273" s="22">
        <v>2</v>
      </c>
      <c r="E1273" s="22" t="s">
        <v>746</v>
      </c>
      <c r="F1273" s="22"/>
      <c r="G1273" s="22" t="s">
        <v>738</v>
      </c>
      <c r="H1273" s="22" t="s">
        <v>737</v>
      </c>
      <c r="I1273" s="22" t="s">
        <v>733</v>
      </c>
      <c r="K1273" s="22" t="s">
        <v>731</v>
      </c>
      <c r="L1273" s="22" t="s">
        <v>746</v>
      </c>
      <c r="M1273" s="22" t="s">
        <v>735</v>
      </c>
      <c r="N1273" s="22" t="s">
        <v>743</v>
      </c>
      <c r="O1273" s="22" t="s">
        <v>744</v>
      </c>
      <c r="P1273" s="22" t="s">
        <v>3860</v>
      </c>
      <c r="Q1273" t="s">
        <v>5944</v>
      </c>
      <c r="R1273" s="22" t="s">
        <v>734</v>
      </c>
      <c r="S1273" s="22" t="s">
        <v>3871</v>
      </c>
      <c r="T1273" s="22" t="s">
        <v>755</v>
      </c>
      <c r="U1273" s="22" t="s">
        <v>384</v>
      </c>
      <c r="V1273" s="22">
        <v>240</v>
      </c>
      <c r="W1273" s="22" t="s">
        <v>377</v>
      </c>
      <c r="X1273" s="22" t="s">
        <v>378</v>
      </c>
      <c r="Y1273" s="22" t="s">
        <v>285</v>
      </c>
      <c r="Z1273" s="22">
        <v>12401</v>
      </c>
      <c r="AA1273" s="22" t="s">
        <v>732</v>
      </c>
    </row>
    <row r="1274" spans="1:27" x14ac:dyDescent="0.3">
      <c r="A1274" s="22">
        <v>1</v>
      </c>
      <c r="B1274" s="22" t="s">
        <v>376</v>
      </c>
      <c r="C1274">
        <v>3</v>
      </c>
      <c r="D1274" s="22">
        <v>3</v>
      </c>
      <c r="E1274" s="22" t="s">
        <v>748</v>
      </c>
      <c r="F1274" s="22"/>
      <c r="G1274" s="22" t="s">
        <v>739</v>
      </c>
      <c r="H1274" s="22" t="s">
        <v>737</v>
      </c>
      <c r="I1274" s="22" t="s">
        <v>733</v>
      </c>
      <c r="K1274" s="22" t="s">
        <v>731</v>
      </c>
      <c r="L1274" s="22" t="s">
        <v>748</v>
      </c>
      <c r="M1274" s="22" t="s">
        <v>735</v>
      </c>
      <c r="N1274" s="22" t="s">
        <v>743</v>
      </c>
      <c r="O1274" s="22" t="s">
        <v>744</v>
      </c>
      <c r="P1274" s="22" t="s">
        <v>3863</v>
      </c>
      <c r="Q1274" t="s">
        <v>3866</v>
      </c>
      <c r="R1274" s="22" t="s">
        <v>734</v>
      </c>
      <c r="S1274" s="22" t="s">
        <v>3868</v>
      </c>
      <c r="T1274" s="22" t="s">
        <v>756</v>
      </c>
      <c r="U1274" s="22" t="s">
        <v>384</v>
      </c>
      <c r="V1274" s="22">
        <v>240</v>
      </c>
      <c r="W1274" s="22" t="s">
        <v>377</v>
      </c>
      <c r="X1274" s="22" t="s">
        <v>378</v>
      </c>
      <c r="Y1274" s="22" t="s">
        <v>285</v>
      </c>
      <c r="Z1274" s="22">
        <v>12401</v>
      </c>
      <c r="AA1274" s="22" t="s">
        <v>732</v>
      </c>
    </row>
    <row r="1275" spans="1:27" x14ac:dyDescent="0.3">
      <c r="A1275" s="22">
        <v>1</v>
      </c>
      <c r="B1275" s="22" t="s">
        <v>376</v>
      </c>
      <c r="C1275">
        <v>4</v>
      </c>
      <c r="D1275" s="22">
        <v>4</v>
      </c>
      <c r="E1275" s="22" t="s">
        <v>750</v>
      </c>
      <c r="F1275" s="22"/>
      <c r="G1275" s="22" t="s">
        <v>740</v>
      </c>
      <c r="H1275" s="22" t="s">
        <v>737</v>
      </c>
      <c r="I1275" s="22" t="s">
        <v>733</v>
      </c>
      <c r="K1275" s="22" t="s">
        <v>731</v>
      </c>
      <c r="L1275" s="22" t="s">
        <v>750</v>
      </c>
      <c r="M1275" s="22" t="s">
        <v>735</v>
      </c>
      <c r="N1275" s="22" t="s">
        <v>743</v>
      </c>
      <c r="O1275" s="22" t="s">
        <v>744</v>
      </c>
      <c r="P1275" s="22" t="s">
        <v>3861</v>
      </c>
      <c r="Q1275" t="s">
        <v>3867</v>
      </c>
      <c r="R1275" s="22" t="s">
        <v>734</v>
      </c>
      <c r="S1275" s="22" t="s">
        <v>3869</v>
      </c>
      <c r="T1275" s="22" t="s">
        <v>757</v>
      </c>
      <c r="U1275" s="22" t="s">
        <v>384</v>
      </c>
      <c r="V1275" s="22">
        <v>240</v>
      </c>
      <c r="W1275" s="22" t="s">
        <v>377</v>
      </c>
      <c r="X1275" s="22" t="s">
        <v>378</v>
      </c>
      <c r="Y1275" s="22" t="s">
        <v>285</v>
      </c>
      <c r="Z1275" s="22">
        <v>12401</v>
      </c>
      <c r="AA1275" s="22" t="s">
        <v>732</v>
      </c>
    </row>
    <row r="1276" spans="1:27" x14ac:dyDescent="0.3">
      <c r="A1276" s="22">
        <v>1</v>
      </c>
      <c r="B1276" s="22" t="s">
        <v>376</v>
      </c>
      <c r="C1276">
        <v>5</v>
      </c>
      <c r="D1276" s="22">
        <v>5</v>
      </c>
      <c r="E1276" s="22" t="s">
        <v>752</v>
      </c>
      <c r="F1276" s="22"/>
      <c r="G1276" s="22" t="s">
        <v>741</v>
      </c>
      <c r="H1276" s="22" t="s">
        <v>737</v>
      </c>
      <c r="I1276" s="22" t="s">
        <v>733</v>
      </c>
      <c r="K1276" s="22" t="s">
        <v>731</v>
      </c>
      <c r="L1276" s="22" t="s">
        <v>752</v>
      </c>
      <c r="M1276" s="22" t="s">
        <v>735</v>
      </c>
      <c r="N1276" s="22" t="s">
        <v>743</v>
      </c>
      <c r="O1276" s="22" t="s">
        <v>744</v>
      </c>
      <c r="P1276" s="22" t="s">
        <v>3862</v>
      </c>
      <c r="Q1276" t="s">
        <v>5943</v>
      </c>
      <c r="R1276" s="22" t="s">
        <v>734</v>
      </c>
      <c r="S1276" s="22" t="s">
        <v>3870</v>
      </c>
      <c r="T1276" s="22" t="s">
        <v>758</v>
      </c>
      <c r="U1276" s="22" t="s">
        <v>384</v>
      </c>
      <c r="V1276" s="22">
        <v>240</v>
      </c>
      <c r="W1276" s="22" t="s">
        <v>377</v>
      </c>
      <c r="X1276" s="22" t="s">
        <v>378</v>
      </c>
      <c r="Y1276" s="22" t="s">
        <v>285</v>
      </c>
      <c r="Z1276" s="22">
        <v>12401</v>
      </c>
      <c r="AA1276" s="22" t="s">
        <v>732</v>
      </c>
    </row>
    <row r="1277" spans="1:27" x14ac:dyDescent="0.3">
      <c r="A1277" s="22">
        <v>1</v>
      </c>
      <c r="B1277" s="22" t="s">
        <v>376</v>
      </c>
      <c r="C1277">
        <v>1</v>
      </c>
      <c r="D1277" s="22">
        <v>1</v>
      </c>
      <c r="E1277" s="22" t="s">
        <v>742</v>
      </c>
      <c r="F1277" s="22"/>
      <c r="G1277" s="22" t="s">
        <v>736</v>
      </c>
      <c r="H1277" s="22" t="s">
        <v>737</v>
      </c>
      <c r="I1277" s="22" t="s">
        <v>733</v>
      </c>
      <c r="K1277" s="22" t="s">
        <v>731</v>
      </c>
      <c r="L1277" s="22" t="s">
        <v>742</v>
      </c>
      <c r="M1277" s="22" t="s">
        <v>735</v>
      </c>
      <c r="N1277" s="22" t="s">
        <v>743</v>
      </c>
      <c r="O1277" s="22" t="s">
        <v>744</v>
      </c>
      <c r="P1277" s="22" t="s">
        <v>3859</v>
      </c>
      <c r="Q1277" t="s">
        <v>3864</v>
      </c>
      <c r="R1277" s="22" t="s">
        <v>734</v>
      </c>
      <c r="S1277" s="22" t="s">
        <v>3872</v>
      </c>
      <c r="T1277" s="22" t="s">
        <v>754</v>
      </c>
      <c r="U1277" s="22" t="s">
        <v>384</v>
      </c>
      <c r="V1277" s="22">
        <v>240</v>
      </c>
      <c r="W1277" s="22" t="s">
        <v>377</v>
      </c>
      <c r="X1277" s="22" t="s">
        <v>378</v>
      </c>
      <c r="Y1277" s="22" t="s">
        <v>286</v>
      </c>
      <c r="Z1277" s="22">
        <v>12402</v>
      </c>
      <c r="AA1277" s="22" t="s">
        <v>732</v>
      </c>
    </row>
    <row r="1278" spans="1:27" x14ac:dyDescent="0.3">
      <c r="A1278" s="22">
        <v>1</v>
      </c>
      <c r="B1278" s="22" t="s">
        <v>376</v>
      </c>
      <c r="C1278">
        <v>2</v>
      </c>
      <c r="D1278" s="22">
        <v>2</v>
      </c>
      <c r="E1278" s="22" t="s">
        <v>746</v>
      </c>
      <c r="F1278" s="22"/>
      <c r="G1278" s="22" t="s">
        <v>738</v>
      </c>
      <c r="H1278" s="22" t="s">
        <v>737</v>
      </c>
      <c r="I1278" s="22" t="s">
        <v>733</v>
      </c>
      <c r="K1278" s="22" t="s">
        <v>731</v>
      </c>
      <c r="L1278" s="22" t="s">
        <v>746</v>
      </c>
      <c r="M1278" s="22" t="s">
        <v>735</v>
      </c>
      <c r="N1278" s="22" t="s">
        <v>743</v>
      </c>
      <c r="O1278" s="22" t="s">
        <v>744</v>
      </c>
      <c r="P1278" s="22" t="s">
        <v>3860</v>
      </c>
      <c r="Q1278" t="s">
        <v>5944</v>
      </c>
      <c r="R1278" s="22" t="s">
        <v>734</v>
      </c>
      <c r="S1278" s="22" t="s">
        <v>3871</v>
      </c>
      <c r="T1278" s="22" t="s">
        <v>755</v>
      </c>
      <c r="U1278" s="22" t="s">
        <v>384</v>
      </c>
      <c r="V1278" s="22">
        <v>240</v>
      </c>
      <c r="W1278" s="22" t="s">
        <v>377</v>
      </c>
      <c r="X1278" s="22" t="s">
        <v>378</v>
      </c>
      <c r="Y1278" s="22" t="s">
        <v>286</v>
      </c>
      <c r="Z1278" s="22">
        <v>12402</v>
      </c>
      <c r="AA1278" s="22" t="s">
        <v>732</v>
      </c>
    </row>
    <row r="1279" spans="1:27" x14ac:dyDescent="0.3">
      <c r="A1279" s="22">
        <v>1</v>
      </c>
      <c r="B1279" s="22" t="s">
        <v>376</v>
      </c>
      <c r="C1279">
        <v>3</v>
      </c>
      <c r="D1279" s="22">
        <v>3</v>
      </c>
      <c r="E1279" s="22" t="s">
        <v>748</v>
      </c>
      <c r="F1279" s="22"/>
      <c r="G1279" s="22" t="s">
        <v>739</v>
      </c>
      <c r="H1279" s="22" t="s">
        <v>737</v>
      </c>
      <c r="I1279" s="22" t="s">
        <v>733</v>
      </c>
      <c r="K1279" s="22" t="s">
        <v>731</v>
      </c>
      <c r="L1279" s="22" t="s">
        <v>748</v>
      </c>
      <c r="M1279" s="22" t="s">
        <v>735</v>
      </c>
      <c r="N1279" s="22" t="s">
        <v>743</v>
      </c>
      <c r="O1279" s="22" t="s">
        <v>744</v>
      </c>
      <c r="P1279" s="22" t="s">
        <v>3863</v>
      </c>
      <c r="Q1279" t="s">
        <v>3866</v>
      </c>
      <c r="R1279" s="22" t="s">
        <v>734</v>
      </c>
      <c r="S1279" s="22" t="s">
        <v>3868</v>
      </c>
      <c r="T1279" s="22" t="s">
        <v>756</v>
      </c>
      <c r="U1279" s="22" t="s">
        <v>384</v>
      </c>
      <c r="V1279" s="22">
        <v>240</v>
      </c>
      <c r="W1279" s="22" t="s">
        <v>377</v>
      </c>
      <c r="X1279" s="22" t="s">
        <v>378</v>
      </c>
      <c r="Y1279" s="22" t="s">
        <v>286</v>
      </c>
      <c r="Z1279" s="22">
        <v>12402</v>
      </c>
      <c r="AA1279" s="22" t="s">
        <v>732</v>
      </c>
    </row>
    <row r="1280" spans="1:27" x14ac:dyDescent="0.3">
      <c r="A1280" s="22">
        <v>1</v>
      </c>
      <c r="B1280" s="22" t="s">
        <v>376</v>
      </c>
      <c r="C1280">
        <v>4</v>
      </c>
      <c r="D1280" s="22">
        <v>4</v>
      </c>
      <c r="E1280" s="22" t="s">
        <v>750</v>
      </c>
      <c r="F1280" s="22"/>
      <c r="G1280" s="22" t="s">
        <v>740</v>
      </c>
      <c r="H1280" s="22" t="s">
        <v>737</v>
      </c>
      <c r="I1280" s="22" t="s">
        <v>733</v>
      </c>
      <c r="K1280" s="22" t="s">
        <v>731</v>
      </c>
      <c r="L1280" s="22" t="s">
        <v>750</v>
      </c>
      <c r="M1280" s="22" t="s">
        <v>735</v>
      </c>
      <c r="N1280" s="22" t="s">
        <v>743</v>
      </c>
      <c r="O1280" s="22" t="s">
        <v>744</v>
      </c>
      <c r="P1280" s="22" t="s">
        <v>3861</v>
      </c>
      <c r="Q1280" t="s">
        <v>3867</v>
      </c>
      <c r="R1280" s="22" t="s">
        <v>734</v>
      </c>
      <c r="S1280" s="22" t="s">
        <v>3869</v>
      </c>
      <c r="T1280" s="22" t="s">
        <v>757</v>
      </c>
      <c r="U1280" s="22" t="s">
        <v>384</v>
      </c>
      <c r="V1280" s="22">
        <v>240</v>
      </c>
      <c r="W1280" s="22" t="s">
        <v>377</v>
      </c>
      <c r="X1280" s="22" t="s">
        <v>378</v>
      </c>
      <c r="Y1280" s="22" t="s">
        <v>286</v>
      </c>
      <c r="Z1280" s="22">
        <v>12402</v>
      </c>
      <c r="AA1280" s="22" t="s">
        <v>732</v>
      </c>
    </row>
    <row r="1281" spans="1:27" x14ac:dyDescent="0.3">
      <c r="A1281" s="22">
        <v>1</v>
      </c>
      <c r="B1281" s="22" t="s">
        <v>376</v>
      </c>
      <c r="C1281">
        <v>5</v>
      </c>
      <c r="D1281" s="22">
        <v>5</v>
      </c>
      <c r="E1281" s="22" t="s">
        <v>752</v>
      </c>
      <c r="F1281" s="22"/>
      <c r="G1281" s="22" t="s">
        <v>741</v>
      </c>
      <c r="H1281" s="22" t="s">
        <v>737</v>
      </c>
      <c r="I1281" s="22" t="s">
        <v>733</v>
      </c>
      <c r="K1281" s="22" t="s">
        <v>731</v>
      </c>
      <c r="L1281" s="22" t="s">
        <v>752</v>
      </c>
      <c r="M1281" s="22" t="s">
        <v>735</v>
      </c>
      <c r="N1281" s="22" t="s">
        <v>743</v>
      </c>
      <c r="O1281" s="22" t="s">
        <v>744</v>
      </c>
      <c r="P1281" s="22" t="s">
        <v>3862</v>
      </c>
      <c r="Q1281" t="s">
        <v>5943</v>
      </c>
      <c r="R1281" s="22" t="s">
        <v>734</v>
      </c>
      <c r="S1281" s="22" t="s">
        <v>3870</v>
      </c>
      <c r="T1281" s="22" t="s">
        <v>758</v>
      </c>
      <c r="U1281" s="22" t="s">
        <v>384</v>
      </c>
      <c r="V1281" s="22">
        <v>240</v>
      </c>
      <c r="W1281" s="22" t="s">
        <v>377</v>
      </c>
      <c r="X1281" s="22" t="s">
        <v>378</v>
      </c>
      <c r="Y1281" s="22" t="s">
        <v>286</v>
      </c>
      <c r="Z1281" s="22">
        <v>12402</v>
      </c>
      <c r="AA1281" s="22" t="s">
        <v>732</v>
      </c>
    </row>
    <row r="1282" spans="1:27" x14ac:dyDescent="0.3">
      <c r="A1282" s="22">
        <v>1</v>
      </c>
      <c r="B1282" s="22" t="s">
        <v>376</v>
      </c>
      <c r="C1282">
        <v>1</v>
      </c>
      <c r="D1282" s="22">
        <v>1</v>
      </c>
      <c r="E1282" s="22" t="s">
        <v>742</v>
      </c>
      <c r="F1282" s="22"/>
      <c r="G1282" s="22" t="s">
        <v>736</v>
      </c>
      <c r="H1282" s="22" t="s">
        <v>737</v>
      </c>
      <c r="I1282" s="22" t="s">
        <v>733</v>
      </c>
      <c r="K1282" s="22" t="s">
        <v>731</v>
      </c>
      <c r="L1282" s="22" t="s">
        <v>742</v>
      </c>
      <c r="M1282" s="22" t="s">
        <v>735</v>
      </c>
      <c r="N1282" s="22" t="s">
        <v>743</v>
      </c>
      <c r="O1282" s="22" t="s">
        <v>744</v>
      </c>
      <c r="P1282" s="22" t="s">
        <v>3859</v>
      </c>
      <c r="Q1282" t="s">
        <v>3864</v>
      </c>
      <c r="R1282" s="22" t="s">
        <v>734</v>
      </c>
      <c r="S1282" s="22" t="s">
        <v>3872</v>
      </c>
      <c r="T1282" s="22" t="s">
        <v>754</v>
      </c>
      <c r="U1282" s="22" t="s">
        <v>384</v>
      </c>
      <c r="V1282" s="22">
        <v>240</v>
      </c>
      <c r="W1282" s="22" t="s">
        <v>377</v>
      </c>
      <c r="X1282" s="22" t="s">
        <v>378</v>
      </c>
      <c r="Y1282" s="22" t="s">
        <v>287</v>
      </c>
      <c r="Z1282" s="22">
        <v>13101</v>
      </c>
      <c r="AA1282" s="22" t="s">
        <v>732</v>
      </c>
    </row>
    <row r="1283" spans="1:27" x14ac:dyDescent="0.3">
      <c r="A1283" s="22">
        <v>1</v>
      </c>
      <c r="B1283" s="22" t="s">
        <v>376</v>
      </c>
      <c r="C1283">
        <v>2</v>
      </c>
      <c r="D1283" s="22">
        <v>2</v>
      </c>
      <c r="E1283" s="22" t="s">
        <v>746</v>
      </c>
      <c r="F1283" s="22"/>
      <c r="G1283" s="22" t="s">
        <v>738</v>
      </c>
      <c r="H1283" s="22" t="s">
        <v>737</v>
      </c>
      <c r="I1283" s="22" t="s">
        <v>733</v>
      </c>
      <c r="K1283" s="22" t="s">
        <v>731</v>
      </c>
      <c r="L1283" s="22" t="s">
        <v>746</v>
      </c>
      <c r="M1283" s="22" t="s">
        <v>735</v>
      </c>
      <c r="N1283" s="22" t="s">
        <v>743</v>
      </c>
      <c r="O1283" s="22" t="s">
        <v>744</v>
      </c>
      <c r="P1283" s="22" t="s">
        <v>3860</v>
      </c>
      <c r="Q1283" t="s">
        <v>5944</v>
      </c>
      <c r="R1283" s="22" t="s">
        <v>734</v>
      </c>
      <c r="S1283" s="22" t="s">
        <v>3871</v>
      </c>
      <c r="T1283" s="22" t="s">
        <v>755</v>
      </c>
      <c r="U1283" s="22" t="s">
        <v>384</v>
      </c>
      <c r="V1283" s="22">
        <v>240</v>
      </c>
      <c r="W1283" s="22" t="s">
        <v>377</v>
      </c>
      <c r="X1283" s="22" t="s">
        <v>378</v>
      </c>
      <c r="Y1283" s="22" t="s">
        <v>287</v>
      </c>
      <c r="Z1283" s="22">
        <v>13101</v>
      </c>
      <c r="AA1283" s="22" t="s">
        <v>732</v>
      </c>
    </row>
    <row r="1284" spans="1:27" x14ac:dyDescent="0.3">
      <c r="A1284" s="22">
        <v>1</v>
      </c>
      <c r="B1284" s="22" t="s">
        <v>376</v>
      </c>
      <c r="C1284">
        <v>3</v>
      </c>
      <c r="D1284" s="22">
        <v>3</v>
      </c>
      <c r="E1284" s="22" t="s">
        <v>748</v>
      </c>
      <c r="F1284" s="22"/>
      <c r="G1284" s="22" t="s">
        <v>739</v>
      </c>
      <c r="H1284" s="22" t="s">
        <v>737</v>
      </c>
      <c r="I1284" s="22" t="s">
        <v>733</v>
      </c>
      <c r="K1284" s="22" t="s">
        <v>731</v>
      </c>
      <c r="L1284" s="22" t="s">
        <v>748</v>
      </c>
      <c r="M1284" s="22" t="s">
        <v>735</v>
      </c>
      <c r="N1284" s="22" t="s">
        <v>743</v>
      </c>
      <c r="O1284" s="22" t="s">
        <v>744</v>
      </c>
      <c r="P1284" s="22" t="s">
        <v>3863</v>
      </c>
      <c r="Q1284" t="s">
        <v>3866</v>
      </c>
      <c r="R1284" s="22" t="s">
        <v>734</v>
      </c>
      <c r="S1284" s="22" t="s">
        <v>3868</v>
      </c>
      <c r="T1284" s="22" t="s">
        <v>756</v>
      </c>
      <c r="U1284" s="22" t="s">
        <v>384</v>
      </c>
      <c r="V1284" s="22">
        <v>240</v>
      </c>
      <c r="W1284" s="22" t="s">
        <v>377</v>
      </c>
      <c r="X1284" s="22" t="s">
        <v>378</v>
      </c>
      <c r="Y1284" s="22" t="s">
        <v>287</v>
      </c>
      <c r="Z1284" s="22">
        <v>13101</v>
      </c>
      <c r="AA1284" s="22" t="s">
        <v>732</v>
      </c>
    </row>
    <row r="1285" spans="1:27" x14ac:dyDescent="0.3">
      <c r="A1285" s="22">
        <v>1</v>
      </c>
      <c r="B1285" s="22" t="s">
        <v>376</v>
      </c>
      <c r="C1285">
        <v>4</v>
      </c>
      <c r="D1285" s="22">
        <v>4</v>
      </c>
      <c r="E1285" s="22" t="s">
        <v>750</v>
      </c>
      <c r="F1285" s="22"/>
      <c r="G1285" s="22" t="s">
        <v>740</v>
      </c>
      <c r="H1285" s="22" t="s">
        <v>737</v>
      </c>
      <c r="I1285" s="22" t="s">
        <v>733</v>
      </c>
      <c r="K1285" s="22" t="s">
        <v>731</v>
      </c>
      <c r="L1285" s="22" t="s">
        <v>750</v>
      </c>
      <c r="M1285" s="22" t="s">
        <v>735</v>
      </c>
      <c r="N1285" s="22" t="s">
        <v>743</v>
      </c>
      <c r="O1285" s="22" t="s">
        <v>744</v>
      </c>
      <c r="P1285" s="22" t="s">
        <v>3861</v>
      </c>
      <c r="Q1285" t="s">
        <v>3867</v>
      </c>
      <c r="R1285" s="22" t="s">
        <v>734</v>
      </c>
      <c r="S1285" s="22" t="s">
        <v>3869</v>
      </c>
      <c r="T1285" s="22" t="s">
        <v>757</v>
      </c>
      <c r="U1285" s="22" t="s">
        <v>384</v>
      </c>
      <c r="V1285" s="22">
        <v>240</v>
      </c>
      <c r="W1285" s="22" t="s">
        <v>377</v>
      </c>
      <c r="X1285" s="22" t="s">
        <v>378</v>
      </c>
      <c r="Y1285" s="22" t="s">
        <v>287</v>
      </c>
      <c r="Z1285" s="22">
        <v>13101</v>
      </c>
      <c r="AA1285" s="22" t="s">
        <v>732</v>
      </c>
    </row>
    <row r="1286" spans="1:27" x14ac:dyDescent="0.3">
      <c r="A1286" s="22">
        <v>1</v>
      </c>
      <c r="B1286" s="22" t="s">
        <v>376</v>
      </c>
      <c r="C1286">
        <v>5</v>
      </c>
      <c r="D1286" s="22">
        <v>5</v>
      </c>
      <c r="E1286" s="22" t="s">
        <v>752</v>
      </c>
      <c r="F1286" s="22"/>
      <c r="G1286" s="22" t="s">
        <v>741</v>
      </c>
      <c r="H1286" s="22" t="s">
        <v>737</v>
      </c>
      <c r="I1286" s="22" t="s">
        <v>733</v>
      </c>
      <c r="K1286" s="22" t="s">
        <v>731</v>
      </c>
      <c r="L1286" s="22" t="s">
        <v>752</v>
      </c>
      <c r="M1286" s="22" t="s">
        <v>735</v>
      </c>
      <c r="N1286" s="22" t="s">
        <v>743</v>
      </c>
      <c r="O1286" s="22" t="s">
        <v>744</v>
      </c>
      <c r="P1286" s="22" t="s">
        <v>3862</v>
      </c>
      <c r="Q1286" t="s">
        <v>5943</v>
      </c>
      <c r="R1286" s="22" t="s">
        <v>734</v>
      </c>
      <c r="S1286" s="22" t="s">
        <v>3870</v>
      </c>
      <c r="T1286" s="22" t="s">
        <v>758</v>
      </c>
      <c r="U1286" s="22" t="s">
        <v>384</v>
      </c>
      <c r="V1286" s="22">
        <v>240</v>
      </c>
      <c r="W1286" s="22" t="s">
        <v>377</v>
      </c>
      <c r="X1286" s="22" t="s">
        <v>378</v>
      </c>
      <c r="Y1286" s="22" t="s">
        <v>287</v>
      </c>
      <c r="Z1286" s="22">
        <v>13101</v>
      </c>
      <c r="AA1286" s="22" t="s">
        <v>732</v>
      </c>
    </row>
    <row r="1287" spans="1:27" x14ac:dyDescent="0.3">
      <c r="A1287" s="22">
        <v>1</v>
      </c>
      <c r="B1287" s="22" t="s">
        <v>376</v>
      </c>
      <c r="C1287">
        <v>1</v>
      </c>
      <c r="D1287" s="22">
        <v>1</v>
      </c>
      <c r="E1287" s="22" t="s">
        <v>742</v>
      </c>
      <c r="F1287" s="22"/>
      <c r="G1287" s="22" t="s">
        <v>736</v>
      </c>
      <c r="H1287" s="22" t="s">
        <v>737</v>
      </c>
      <c r="I1287" s="22" t="s">
        <v>733</v>
      </c>
      <c r="K1287" s="22" t="s">
        <v>731</v>
      </c>
      <c r="L1287" s="22" t="s">
        <v>742</v>
      </c>
      <c r="M1287" s="22" t="s">
        <v>735</v>
      </c>
      <c r="N1287" s="22" t="s">
        <v>743</v>
      </c>
      <c r="O1287" s="22" t="s">
        <v>744</v>
      </c>
      <c r="P1287" s="22" t="s">
        <v>3859</v>
      </c>
      <c r="Q1287" t="s">
        <v>3864</v>
      </c>
      <c r="R1287" s="22" t="s">
        <v>734</v>
      </c>
      <c r="S1287" s="22" t="s">
        <v>3872</v>
      </c>
      <c r="T1287" s="22" t="s">
        <v>754</v>
      </c>
      <c r="U1287" s="22" t="s">
        <v>384</v>
      </c>
      <c r="V1287" s="22">
        <v>240</v>
      </c>
      <c r="W1287" s="22" t="s">
        <v>377</v>
      </c>
      <c r="X1287" s="22" t="s">
        <v>378</v>
      </c>
      <c r="Y1287" s="22" t="s">
        <v>288</v>
      </c>
      <c r="Z1287" s="22">
        <v>13102</v>
      </c>
      <c r="AA1287" s="22" t="s">
        <v>732</v>
      </c>
    </row>
    <row r="1288" spans="1:27" x14ac:dyDescent="0.3">
      <c r="A1288" s="22">
        <v>1</v>
      </c>
      <c r="B1288" s="22" t="s">
        <v>376</v>
      </c>
      <c r="C1288">
        <v>2</v>
      </c>
      <c r="D1288" s="22">
        <v>2</v>
      </c>
      <c r="E1288" s="22" t="s">
        <v>746</v>
      </c>
      <c r="F1288" s="22"/>
      <c r="G1288" s="22" t="s">
        <v>738</v>
      </c>
      <c r="H1288" s="22" t="s">
        <v>737</v>
      </c>
      <c r="I1288" s="22" t="s">
        <v>733</v>
      </c>
      <c r="K1288" s="22" t="s">
        <v>731</v>
      </c>
      <c r="L1288" s="22" t="s">
        <v>746</v>
      </c>
      <c r="M1288" s="22" t="s">
        <v>735</v>
      </c>
      <c r="N1288" s="22" t="s">
        <v>743</v>
      </c>
      <c r="O1288" s="22" t="s">
        <v>744</v>
      </c>
      <c r="P1288" s="22" t="s">
        <v>3860</v>
      </c>
      <c r="Q1288" t="s">
        <v>5944</v>
      </c>
      <c r="R1288" s="22" t="s">
        <v>734</v>
      </c>
      <c r="S1288" s="22" t="s">
        <v>3871</v>
      </c>
      <c r="T1288" s="22" t="s">
        <v>755</v>
      </c>
      <c r="U1288" s="22" t="s">
        <v>384</v>
      </c>
      <c r="V1288" s="22">
        <v>240</v>
      </c>
      <c r="W1288" s="22" t="s">
        <v>377</v>
      </c>
      <c r="X1288" s="22" t="s">
        <v>378</v>
      </c>
      <c r="Y1288" s="22" t="s">
        <v>288</v>
      </c>
      <c r="Z1288" s="22">
        <v>13102</v>
      </c>
      <c r="AA1288" s="22" t="s">
        <v>732</v>
      </c>
    </row>
    <row r="1289" spans="1:27" x14ac:dyDescent="0.3">
      <c r="A1289" s="22">
        <v>1</v>
      </c>
      <c r="B1289" s="22" t="s">
        <v>376</v>
      </c>
      <c r="C1289">
        <v>3</v>
      </c>
      <c r="D1289" s="22">
        <v>3</v>
      </c>
      <c r="E1289" s="22" t="s">
        <v>748</v>
      </c>
      <c r="F1289" s="22"/>
      <c r="G1289" s="22" t="s">
        <v>739</v>
      </c>
      <c r="H1289" s="22" t="s">
        <v>737</v>
      </c>
      <c r="I1289" s="22" t="s">
        <v>733</v>
      </c>
      <c r="K1289" s="22" t="s">
        <v>731</v>
      </c>
      <c r="L1289" s="22" t="s">
        <v>748</v>
      </c>
      <c r="M1289" s="22" t="s">
        <v>735</v>
      </c>
      <c r="N1289" s="22" t="s">
        <v>743</v>
      </c>
      <c r="O1289" s="22" t="s">
        <v>744</v>
      </c>
      <c r="P1289" s="22" t="s">
        <v>3863</v>
      </c>
      <c r="Q1289" t="s">
        <v>3866</v>
      </c>
      <c r="R1289" s="22" t="s">
        <v>734</v>
      </c>
      <c r="S1289" s="22" t="s">
        <v>3868</v>
      </c>
      <c r="T1289" s="22" t="s">
        <v>756</v>
      </c>
      <c r="U1289" s="22" t="s">
        <v>384</v>
      </c>
      <c r="V1289" s="22">
        <v>240</v>
      </c>
      <c r="W1289" s="22" t="s">
        <v>377</v>
      </c>
      <c r="X1289" s="22" t="s">
        <v>378</v>
      </c>
      <c r="Y1289" s="22" t="s">
        <v>288</v>
      </c>
      <c r="Z1289" s="22">
        <v>13102</v>
      </c>
      <c r="AA1289" s="22" t="s">
        <v>732</v>
      </c>
    </row>
    <row r="1290" spans="1:27" x14ac:dyDescent="0.3">
      <c r="A1290" s="22">
        <v>1</v>
      </c>
      <c r="B1290" s="22" t="s">
        <v>376</v>
      </c>
      <c r="C1290">
        <v>4</v>
      </c>
      <c r="D1290" s="22">
        <v>4</v>
      </c>
      <c r="E1290" s="22" t="s">
        <v>750</v>
      </c>
      <c r="F1290" s="22"/>
      <c r="G1290" s="22" t="s">
        <v>740</v>
      </c>
      <c r="H1290" s="22" t="s">
        <v>737</v>
      </c>
      <c r="I1290" s="22" t="s">
        <v>733</v>
      </c>
      <c r="K1290" s="22" t="s">
        <v>731</v>
      </c>
      <c r="L1290" s="22" t="s">
        <v>750</v>
      </c>
      <c r="M1290" s="22" t="s">
        <v>735</v>
      </c>
      <c r="N1290" s="22" t="s">
        <v>743</v>
      </c>
      <c r="O1290" s="22" t="s">
        <v>744</v>
      </c>
      <c r="P1290" s="22" t="s">
        <v>3861</v>
      </c>
      <c r="Q1290" t="s">
        <v>3867</v>
      </c>
      <c r="R1290" s="22" t="s">
        <v>734</v>
      </c>
      <c r="S1290" s="22" t="s">
        <v>3869</v>
      </c>
      <c r="T1290" s="22" t="s">
        <v>757</v>
      </c>
      <c r="U1290" s="22" t="s">
        <v>384</v>
      </c>
      <c r="V1290" s="22">
        <v>240</v>
      </c>
      <c r="W1290" s="22" t="s">
        <v>377</v>
      </c>
      <c r="X1290" s="22" t="s">
        <v>378</v>
      </c>
      <c r="Y1290" s="22" t="s">
        <v>288</v>
      </c>
      <c r="Z1290" s="22">
        <v>13102</v>
      </c>
      <c r="AA1290" s="22" t="s">
        <v>732</v>
      </c>
    </row>
    <row r="1291" spans="1:27" x14ac:dyDescent="0.3">
      <c r="A1291" s="22">
        <v>1</v>
      </c>
      <c r="B1291" s="22" t="s">
        <v>376</v>
      </c>
      <c r="C1291">
        <v>5</v>
      </c>
      <c r="D1291" s="22">
        <v>5</v>
      </c>
      <c r="E1291" s="22" t="s">
        <v>752</v>
      </c>
      <c r="F1291" s="22"/>
      <c r="G1291" s="22" t="s">
        <v>741</v>
      </c>
      <c r="H1291" s="22" t="s">
        <v>737</v>
      </c>
      <c r="I1291" s="22" t="s">
        <v>733</v>
      </c>
      <c r="K1291" s="22" t="s">
        <v>731</v>
      </c>
      <c r="L1291" s="22" t="s">
        <v>752</v>
      </c>
      <c r="M1291" s="22" t="s">
        <v>735</v>
      </c>
      <c r="N1291" s="22" t="s">
        <v>743</v>
      </c>
      <c r="O1291" s="22" t="s">
        <v>744</v>
      </c>
      <c r="P1291" s="22" t="s">
        <v>3862</v>
      </c>
      <c r="Q1291" t="s">
        <v>5943</v>
      </c>
      <c r="R1291" s="22" t="s">
        <v>734</v>
      </c>
      <c r="S1291" s="22" t="s">
        <v>3870</v>
      </c>
      <c r="T1291" s="22" t="s">
        <v>758</v>
      </c>
      <c r="U1291" s="22" t="s">
        <v>384</v>
      </c>
      <c r="V1291" s="22">
        <v>240</v>
      </c>
      <c r="W1291" s="22" t="s">
        <v>377</v>
      </c>
      <c r="X1291" s="22" t="s">
        <v>378</v>
      </c>
      <c r="Y1291" s="22" t="s">
        <v>288</v>
      </c>
      <c r="Z1291" s="22">
        <v>13102</v>
      </c>
      <c r="AA1291" s="22" t="s">
        <v>732</v>
      </c>
    </row>
    <row r="1292" spans="1:27" x14ac:dyDescent="0.3">
      <c r="A1292" s="22">
        <v>1</v>
      </c>
      <c r="B1292" s="22" t="s">
        <v>376</v>
      </c>
      <c r="C1292">
        <v>1</v>
      </c>
      <c r="D1292" s="22">
        <v>1</v>
      </c>
      <c r="E1292" s="22" t="s">
        <v>742</v>
      </c>
      <c r="F1292" s="22"/>
      <c r="G1292" s="22" t="s">
        <v>736</v>
      </c>
      <c r="H1292" s="22" t="s">
        <v>737</v>
      </c>
      <c r="I1292" s="22" t="s">
        <v>733</v>
      </c>
      <c r="K1292" s="22" t="s">
        <v>731</v>
      </c>
      <c r="L1292" s="22" t="s">
        <v>742</v>
      </c>
      <c r="M1292" s="22" t="s">
        <v>735</v>
      </c>
      <c r="N1292" s="22" t="s">
        <v>743</v>
      </c>
      <c r="O1292" s="22" t="s">
        <v>744</v>
      </c>
      <c r="P1292" s="22" t="s">
        <v>3859</v>
      </c>
      <c r="Q1292" t="s">
        <v>3864</v>
      </c>
      <c r="R1292" s="22" t="s">
        <v>734</v>
      </c>
      <c r="S1292" s="22" t="s">
        <v>3872</v>
      </c>
      <c r="T1292" s="22" t="s">
        <v>754</v>
      </c>
      <c r="U1292" s="22" t="s">
        <v>384</v>
      </c>
      <c r="V1292" s="22">
        <v>240</v>
      </c>
      <c r="W1292" s="22" t="s">
        <v>377</v>
      </c>
      <c r="X1292" s="22" t="s">
        <v>378</v>
      </c>
      <c r="Y1292" s="22" t="s">
        <v>289</v>
      </c>
      <c r="Z1292" s="22">
        <v>13103</v>
      </c>
      <c r="AA1292" s="22" t="s">
        <v>732</v>
      </c>
    </row>
    <row r="1293" spans="1:27" x14ac:dyDescent="0.3">
      <c r="A1293" s="22">
        <v>1</v>
      </c>
      <c r="B1293" s="22" t="s">
        <v>376</v>
      </c>
      <c r="C1293">
        <v>2</v>
      </c>
      <c r="D1293" s="22">
        <v>2</v>
      </c>
      <c r="E1293" s="22" t="s">
        <v>746</v>
      </c>
      <c r="F1293" s="22"/>
      <c r="G1293" s="22" t="s">
        <v>738</v>
      </c>
      <c r="H1293" s="22" t="s">
        <v>737</v>
      </c>
      <c r="I1293" s="22" t="s">
        <v>733</v>
      </c>
      <c r="K1293" s="22" t="s">
        <v>731</v>
      </c>
      <c r="L1293" s="22" t="s">
        <v>746</v>
      </c>
      <c r="M1293" s="22" t="s">
        <v>735</v>
      </c>
      <c r="N1293" s="22" t="s">
        <v>743</v>
      </c>
      <c r="O1293" s="22" t="s">
        <v>744</v>
      </c>
      <c r="P1293" s="22" t="s">
        <v>3860</v>
      </c>
      <c r="Q1293" t="s">
        <v>5944</v>
      </c>
      <c r="R1293" s="22" t="s">
        <v>734</v>
      </c>
      <c r="S1293" s="22" t="s">
        <v>3871</v>
      </c>
      <c r="T1293" s="22" t="s">
        <v>755</v>
      </c>
      <c r="U1293" s="22" t="s">
        <v>384</v>
      </c>
      <c r="V1293" s="22">
        <v>240</v>
      </c>
      <c r="W1293" s="22" t="s">
        <v>377</v>
      </c>
      <c r="X1293" s="22" t="s">
        <v>378</v>
      </c>
      <c r="Y1293" s="22" t="s">
        <v>289</v>
      </c>
      <c r="Z1293" s="22">
        <v>13103</v>
      </c>
      <c r="AA1293" s="22" t="s">
        <v>732</v>
      </c>
    </row>
    <row r="1294" spans="1:27" x14ac:dyDescent="0.3">
      <c r="A1294" s="22">
        <v>1</v>
      </c>
      <c r="B1294" s="22" t="s">
        <v>376</v>
      </c>
      <c r="C1294">
        <v>3</v>
      </c>
      <c r="D1294" s="22">
        <v>3</v>
      </c>
      <c r="E1294" s="22" t="s">
        <v>748</v>
      </c>
      <c r="F1294" s="22"/>
      <c r="G1294" s="22" t="s">
        <v>739</v>
      </c>
      <c r="H1294" s="22" t="s">
        <v>737</v>
      </c>
      <c r="I1294" s="22" t="s">
        <v>733</v>
      </c>
      <c r="K1294" s="22" t="s">
        <v>731</v>
      </c>
      <c r="L1294" s="22" t="s">
        <v>748</v>
      </c>
      <c r="M1294" s="22" t="s">
        <v>735</v>
      </c>
      <c r="N1294" s="22" t="s">
        <v>743</v>
      </c>
      <c r="O1294" s="22" t="s">
        <v>744</v>
      </c>
      <c r="P1294" s="22" t="s">
        <v>3863</v>
      </c>
      <c r="Q1294" t="s">
        <v>3866</v>
      </c>
      <c r="R1294" s="22" t="s">
        <v>734</v>
      </c>
      <c r="S1294" s="22" t="s">
        <v>3868</v>
      </c>
      <c r="T1294" s="22" t="s">
        <v>756</v>
      </c>
      <c r="U1294" s="22" t="s">
        <v>384</v>
      </c>
      <c r="V1294" s="22">
        <v>240</v>
      </c>
      <c r="W1294" s="22" t="s">
        <v>377</v>
      </c>
      <c r="X1294" s="22" t="s">
        <v>378</v>
      </c>
      <c r="Y1294" s="22" t="s">
        <v>289</v>
      </c>
      <c r="Z1294" s="22">
        <v>13103</v>
      </c>
      <c r="AA1294" s="22" t="s">
        <v>732</v>
      </c>
    </row>
    <row r="1295" spans="1:27" x14ac:dyDescent="0.3">
      <c r="A1295" s="22">
        <v>1</v>
      </c>
      <c r="B1295" s="22" t="s">
        <v>376</v>
      </c>
      <c r="C1295">
        <v>4</v>
      </c>
      <c r="D1295" s="22">
        <v>4</v>
      </c>
      <c r="E1295" s="22" t="s">
        <v>750</v>
      </c>
      <c r="F1295" s="22"/>
      <c r="G1295" s="22" t="s">
        <v>740</v>
      </c>
      <c r="H1295" s="22" t="s">
        <v>737</v>
      </c>
      <c r="I1295" s="22" t="s">
        <v>733</v>
      </c>
      <c r="K1295" s="22" t="s">
        <v>731</v>
      </c>
      <c r="L1295" s="22" t="s">
        <v>750</v>
      </c>
      <c r="M1295" s="22" t="s">
        <v>735</v>
      </c>
      <c r="N1295" s="22" t="s">
        <v>743</v>
      </c>
      <c r="O1295" s="22" t="s">
        <v>744</v>
      </c>
      <c r="P1295" s="22" t="s">
        <v>3861</v>
      </c>
      <c r="Q1295" t="s">
        <v>3867</v>
      </c>
      <c r="R1295" s="22" t="s">
        <v>734</v>
      </c>
      <c r="S1295" s="22" t="s">
        <v>3869</v>
      </c>
      <c r="T1295" s="22" t="s">
        <v>757</v>
      </c>
      <c r="U1295" s="22" t="s">
        <v>384</v>
      </c>
      <c r="V1295" s="22">
        <v>240</v>
      </c>
      <c r="W1295" s="22" t="s">
        <v>377</v>
      </c>
      <c r="X1295" s="22" t="s">
        <v>378</v>
      </c>
      <c r="Y1295" s="22" t="s">
        <v>289</v>
      </c>
      <c r="Z1295" s="22">
        <v>13103</v>
      </c>
      <c r="AA1295" s="22" t="s">
        <v>732</v>
      </c>
    </row>
    <row r="1296" spans="1:27" x14ac:dyDescent="0.3">
      <c r="A1296" s="22">
        <v>1</v>
      </c>
      <c r="B1296" s="22" t="s">
        <v>376</v>
      </c>
      <c r="C1296">
        <v>5</v>
      </c>
      <c r="D1296" s="22">
        <v>5</v>
      </c>
      <c r="E1296" s="22" t="s">
        <v>752</v>
      </c>
      <c r="F1296" s="22"/>
      <c r="G1296" s="22" t="s">
        <v>741</v>
      </c>
      <c r="H1296" s="22" t="s">
        <v>737</v>
      </c>
      <c r="I1296" s="22" t="s">
        <v>733</v>
      </c>
      <c r="K1296" s="22" t="s">
        <v>731</v>
      </c>
      <c r="L1296" s="22" t="s">
        <v>752</v>
      </c>
      <c r="M1296" s="22" t="s">
        <v>735</v>
      </c>
      <c r="N1296" s="22" t="s">
        <v>743</v>
      </c>
      <c r="O1296" s="22" t="s">
        <v>744</v>
      </c>
      <c r="P1296" s="22" t="s">
        <v>3862</v>
      </c>
      <c r="Q1296" t="s">
        <v>5943</v>
      </c>
      <c r="R1296" s="22" t="s">
        <v>734</v>
      </c>
      <c r="S1296" s="22" t="s">
        <v>3870</v>
      </c>
      <c r="T1296" s="22" t="s">
        <v>758</v>
      </c>
      <c r="U1296" s="22" t="s">
        <v>384</v>
      </c>
      <c r="V1296" s="22">
        <v>240</v>
      </c>
      <c r="W1296" s="22" t="s">
        <v>377</v>
      </c>
      <c r="X1296" s="22" t="s">
        <v>378</v>
      </c>
      <c r="Y1296" s="22" t="s">
        <v>289</v>
      </c>
      <c r="Z1296" s="22">
        <v>13103</v>
      </c>
      <c r="AA1296" s="22" t="s">
        <v>732</v>
      </c>
    </row>
    <row r="1297" spans="1:27" x14ac:dyDescent="0.3">
      <c r="A1297" s="22">
        <v>1</v>
      </c>
      <c r="B1297" s="22" t="s">
        <v>376</v>
      </c>
      <c r="C1297">
        <v>1</v>
      </c>
      <c r="D1297" s="22">
        <v>1</v>
      </c>
      <c r="E1297" s="22" t="s">
        <v>742</v>
      </c>
      <c r="F1297" s="22"/>
      <c r="G1297" s="22" t="s">
        <v>736</v>
      </c>
      <c r="H1297" s="22" t="s">
        <v>737</v>
      </c>
      <c r="I1297" s="22" t="s">
        <v>733</v>
      </c>
      <c r="K1297" s="22" t="s">
        <v>731</v>
      </c>
      <c r="L1297" s="22" t="s">
        <v>742</v>
      </c>
      <c r="M1297" s="22" t="s">
        <v>735</v>
      </c>
      <c r="N1297" s="22" t="s">
        <v>743</v>
      </c>
      <c r="O1297" s="22" t="s">
        <v>744</v>
      </c>
      <c r="P1297" s="22" t="s">
        <v>3859</v>
      </c>
      <c r="Q1297" t="s">
        <v>3864</v>
      </c>
      <c r="R1297" s="22" t="s">
        <v>734</v>
      </c>
      <c r="S1297" s="22" t="s">
        <v>3872</v>
      </c>
      <c r="T1297" s="22" t="s">
        <v>754</v>
      </c>
      <c r="U1297" s="22" t="s">
        <v>384</v>
      </c>
      <c r="V1297" s="22">
        <v>240</v>
      </c>
      <c r="W1297" s="22" t="s">
        <v>377</v>
      </c>
      <c r="X1297" s="22" t="s">
        <v>378</v>
      </c>
      <c r="Y1297" s="22" t="s">
        <v>290</v>
      </c>
      <c r="Z1297" s="22">
        <v>13104</v>
      </c>
      <c r="AA1297" s="22" t="s">
        <v>732</v>
      </c>
    </row>
    <row r="1298" spans="1:27" x14ac:dyDescent="0.3">
      <c r="A1298" s="22">
        <v>1</v>
      </c>
      <c r="B1298" s="22" t="s">
        <v>376</v>
      </c>
      <c r="C1298">
        <v>2</v>
      </c>
      <c r="D1298" s="22">
        <v>2</v>
      </c>
      <c r="E1298" s="22" t="s">
        <v>746</v>
      </c>
      <c r="F1298" s="22"/>
      <c r="G1298" s="22" t="s">
        <v>738</v>
      </c>
      <c r="H1298" s="22" t="s">
        <v>737</v>
      </c>
      <c r="I1298" s="22" t="s">
        <v>733</v>
      </c>
      <c r="K1298" s="22" t="s">
        <v>731</v>
      </c>
      <c r="L1298" s="22" t="s">
        <v>746</v>
      </c>
      <c r="M1298" s="22" t="s">
        <v>735</v>
      </c>
      <c r="N1298" s="22" t="s">
        <v>743</v>
      </c>
      <c r="O1298" s="22" t="s">
        <v>744</v>
      </c>
      <c r="P1298" s="22" t="s">
        <v>3860</v>
      </c>
      <c r="Q1298" t="s">
        <v>5944</v>
      </c>
      <c r="R1298" s="22" t="s">
        <v>734</v>
      </c>
      <c r="S1298" s="22" t="s">
        <v>3871</v>
      </c>
      <c r="T1298" s="22" t="s">
        <v>755</v>
      </c>
      <c r="U1298" s="22" t="s">
        <v>384</v>
      </c>
      <c r="V1298" s="22">
        <v>240</v>
      </c>
      <c r="W1298" s="22" t="s">
        <v>377</v>
      </c>
      <c r="X1298" s="22" t="s">
        <v>378</v>
      </c>
      <c r="Y1298" s="22" t="s">
        <v>290</v>
      </c>
      <c r="Z1298" s="22">
        <v>13104</v>
      </c>
      <c r="AA1298" s="22" t="s">
        <v>732</v>
      </c>
    </row>
    <row r="1299" spans="1:27" x14ac:dyDescent="0.3">
      <c r="A1299" s="22">
        <v>1</v>
      </c>
      <c r="B1299" s="22" t="s">
        <v>376</v>
      </c>
      <c r="C1299">
        <v>3</v>
      </c>
      <c r="D1299" s="22">
        <v>3</v>
      </c>
      <c r="E1299" s="22" t="s">
        <v>748</v>
      </c>
      <c r="F1299" s="22"/>
      <c r="G1299" s="22" t="s">
        <v>739</v>
      </c>
      <c r="H1299" s="22" t="s">
        <v>737</v>
      </c>
      <c r="I1299" s="22" t="s">
        <v>733</v>
      </c>
      <c r="K1299" s="22" t="s">
        <v>731</v>
      </c>
      <c r="L1299" s="22" t="s">
        <v>748</v>
      </c>
      <c r="M1299" s="22" t="s">
        <v>735</v>
      </c>
      <c r="N1299" s="22" t="s">
        <v>743</v>
      </c>
      <c r="O1299" s="22" t="s">
        <v>744</v>
      </c>
      <c r="P1299" s="22" t="s">
        <v>3863</v>
      </c>
      <c r="Q1299" t="s">
        <v>3866</v>
      </c>
      <c r="R1299" s="22" t="s">
        <v>734</v>
      </c>
      <c r="S1299" s="22" t="s">
        <v>3868</v>
      </c>
      <c r="T1299" s="22" t="s">
        <v>756</v>
      </c>
      <c r="U1299" s="22" t="s">
        <v>384</v>
      </c>
      <c r="V1299" s="22">
        <v>240</v>
      </c>
      <c r="W1299" s="22" t="s">
        <v>377</v>
      </c>
      <c r="X1299" s="22" t="s">
        <v>378</v>
      </c>
      <c r="Y1299" s="22" t="s">
        <v>290</v>
      </c>
      <c r="Z1299" s="22">
        <v>13104</v>
      </c>
      <c r="AA1299" s="22" t="s">
        <v>732</v>
      </c>
    </row>
    <row r="1300" spans="1:27" x14ac:dyDescent="0.3">
      <c r="A1300" s="22">
        <v>1</v>
      </c>
      <c r="B1300" s="22" t="s">
        <v>376</v>
      </c>
      <c r="C1300">
        <v>4</v>
      </c>
      <c r="D1300" s="22">
        <v>4</v>
      </c>
      <c r="E1300" s="22" t="s">
        <v>750</v>
      </c>
      <c r="F1300" s="22"/>
      <c r="G1300" s="22" t="s">
        <v>740</v>
      </c>
      <c r="H1300" s="22" t="s">
        <v>737</v>
      </c>
      <c r="I1300" s="22" t="s">
        <v>733</v>
      </c>
      <c r="K1300" s="22" t="s">
        <v>731</v>
      </c>
      <c r="L1300" s="22" t="s">
        <v>750</v>
      </c>
      <c r="M1300" s="22" t="s">
        <v>735</v>
      </c>
      <c r="N1300" s="22" t="s">
        <v>743</v>
      </c>
      <c r="O1300" s="22" t="s">
        <v>744</v>
      </c>
      <c r="P1300" s="22" t="s">
        <v>3861</v>
      </c>
      <c r="Q1300" t="s">
        <v>3867</v>
      </c>
      <c r="R1300" s="22" t="s">
        <v>734</v>
      </c>
      <c r="S1300" s="22" t="s">
        <v>3869</v>
      </c>
      <c r="T1300" s="22" t="s">
        <v>757</v>
      </c>
      <c r="U1300" s="22" t="s">
        <v>384</v>
      </c>
      <c r="V1300" s="22">
        <v>240</v>
      </c>
      <c r="W1300" s="22" t="s">
        <v>377</v>
      </c>
      <c r="X1300" s="22" t="s">
        <v>378</v>
      </c>
      <c r="Y1300" s="22" t="s">
        <v>290</v>
      </c>
      <c r="Z1300" s="22">
        <v>13104</v>
      </c>
      <c r="AA1300" s="22" t="s">
        <v>732</v>
      </c>
    </row>
    <row r="1301" spans="1:27" x14ac:dyDescent="0.3">
      <c r="A1301" s="22">
        <v>1</v>
      </c>
      <c r="B1301" s="22" t="s">
        <v>376</v>
      </c>
      <c r="C1301">
        <v>5</v>
      </c>
      <c r="D1301" s="22">
        <v>5</v>
      </c>
      <c r="E1301" s="22" t="s">
        <v>752</v>
      </c>
      <c r="F1301" s="22"/>
      <c r="G1301" s="22" t="s">
        <v>741</v>
      </c>
      <c r="H1301" s="22" t="s">
        <v>737</v>
      </c>
      <c r="I1301" s="22" t="s">
        <v>733</v>
      </c>
      <c r="K1301" s="22" t="s">
        <v>731</v>
      </c>
      <c r="L1301" s="22" t="s">
        <v>752</v>
      </c>
      <c r="M1301" s="22" t="s">
        <v>735</v>
      </c>
      <c r="N1301" s="22" t="s">
        <v>743</v>
      </c>
      <c r="O1301" s="22" t="s">
        <v>744</v>
      </c>
      <c r="P1301" s="22" t="s">
        <v>3862</v>
      </c>
      <c r="Q1301" t="s">
        <v>5943</v>
      </c>
      <c r="R1301" s="22" t="s">
        <v>734</v>
      </c>
      <c r="S1301" s="22" t="s">
        <v>3870</v>
      </c>
      <c r="T1301" s="22" t="s">
        <v>758</v>
      </c>
      <c r="U1301" s="22" t="s">
        <v>384</v>
      </c>
      <c r="V1301" s="22">
        <v>240</v>
      </c>
      <c r="W1301" s="22" t="s">
        <v>377</v>
      </c>
      <c r="X1301" s="22" t="s">
        <v>378</v>
      </c>
      <c r="Y1301" s="22" t="s">
        <v>290</v>
      </c>
      <c r="Z1301" s="22">
        <v>13104</v>
      </c>
      <c r="AA1301" s="22" t="s">
        <v>732</v>
      </c>
    </row>
    <row r="1302" spans="1:27" x14ac:dyDescent="0.3">
      <c r="A1302" s="22">
        <v>1</v>
      </c>
      <c r="B1302" s="22" t="s">
        <v>376</v>
      </c>
      <c r="C1302">
        <v>1</v>
      </c>
      <c r="D1302" s="22">
        <v>1</v>
      </c>
      <c r="E1302" s="22" t="s">
        <v>742</v>
      </c>
      <c r="F1302" s="22"/>
      <c r="G1302" s="22" t="s">
        <v>736</v>
      </c>
      <c r="H1302" s="22" t="s">
        <v>737</v>
      </c>
      <c r="I1302" s="22" t="s">
        <v>733</v>
      </c>
      <c r="K1302" s="22" t="s">
        <v>731</v>
      </c>
      <c r="L1302" s="22" t="s">
        <v>742</v>
      </c>
      <c r="M1302" s="22" t="s">
        <v>735</v>
      </c>
      <c r="N1302" s="22" t="s">
        <v>743</v>
      </c>
      <c r="O1302" s="22" t="s">
        <v>744</v>
      </c>
      <c r="P1302" s="22" t="s">
        <v>3859</v>
      </c>
      <c r="Q1302" t="s">
        <v>3864</v>
      </c>
      <c r="R1302" s="22" t="s">
        <v>734</v>
      </c>
      <c r="S1302" s="22" t="s">
        <v>3872</v>
      </c>
      <c r="T1302" s="22" t="s">
        <v>754</v>
      </c>
      <c r="U1302" s="22" t="s">
        <v>384</v>
      </c>
      <c r="V1302" s="22">
        <v>240</v>
      </c>
      <c r="W1302" s="22" t="s">
        <v>377</v>
      </c>
      <c r="X1302" s="22" t="s">
        <v>378</v>
      </c>
      <c r="Y1302" s="22" t="s">
        <v>291</v>
      </c>
      <c r="Z1302" s="22">
        <v>13105</v>
      </c>
      <c r="AA1302" s="22" t="s">
        <v>732</v>
      </c>
    </row>
    <row r="1303" spans="1:27" x14ac:dyDescent="0.3">
      <c r="A1303" s="22">
        <v>1</v>
      </c>
      <c r="B1303" s="22" t="s">
        <v>376</v>
      </c>
      <c r="C1303">
        <v>2</v>
      </c>
      <c r="D1303" s="22">
        <v>2</v>
      </c>
      <c r="E1303" s="22" t="s">
        <v>746</v>
      </c>
      <c r="F1303" s="22"/>
      <c r="G1303" s="22" t="s">
        <v>738</v>
      </c>
      <c r="H1303" s="22" t="s">
        <v>737</v>
      </c>
      <c r="I1303" s="22" t="s">
        <v>733</v>
      </c>
      <c r="K1303" s="22" t="s">
        <v>731</v>
      </c>
      <c r="L1303" s="22" t="s">
        <v>746</v>
      </c>
      <c r="M1303" s="22" t="s">
        <v>735</v>
      </c>
      <c r="N1303" s="22" t="s">
        <v>743</v>
      </c>
      <c r="O1303" s="22" t="s">
        <v>744</v>
      </c>
      <c r="P1303" s="22" t="s">
        <v>3860</v>
      </c>
      <c r="Q1303" t="s">
        <v>5944</v>
      </c>
      <c r="R1303" s="22" t="s">
        <v>734</v>
      </c>
      <c r="S1303" s="22" t="s">
        <v>3871</v>
      </c>
      <c r="T1303" s="22" t="s">
        <v>755</v>
      </c>
      <c r="U1303" s="22" t="s">
        <v>384</v>
      </c>
      <c r="V1303" s="22">
        <v>240</v>
      </c>
      <c r="W1303" s="22" t="s">
        <v>377</v>
      </c>
      <c r="X1303" s="22" t="s">
        <v>378</v>
      </c>
      <c r="Y1303" s="22" t="s">
        <v>291</v>
      </c>
      <c r="Z1303" s="22">
        <v>13105</v>
      </c>
      <c r="AA1303" s="22" t="s">
        <v>732</v>
      </c>
    </row>
    <row r="1304" spans="1:27" x14ac:dyDescent="0.3">
      <c r="A1304" s="22">
        <v>1</v>
      </c>
      <c r="B1304" s="22" t="s">
        <v>376</v>
      </c>
      <c r="C1304">
        <v>3</v>
      </c>
      <c r="D1304" s="22">
        <v>3</v>
      </c>
      <c r="E1304" s="22" t="s">
        <v>748</v>
      </c>
      <c r="F1304" s="22"/>
      <c r="G1304" s="22" t="s">
        <v>739</v>
      </c>
      <c r="H1304" s="22" t="s">
        <v>737</v>
      </c>
      <c r="I1304" s="22" t="s">
        <v>733</v>
      </c>
      <c r="K1304" s="22" t="s">
        <v>731</v>
      </c>
      <c r="L1304" s="22" t="s">
        <v>748</v>
      </c>
      <c r="M1304" s="22" t="s">
        <v>735</v>
      </c>
      <c r="N1304" s="22" t="s">
        <v>743</v>
      </c>
      <c r="O1304" s="22" t="s">
        <v>744</v>
      </c>
      <c r="P1304" s="22" t="s">
        <v>3863</v>
      </c>
      <c r="Q1304" t="s">
        <v>3866</v>
      </c>
      <c r="R1304" s="22" t="s">
        <v>734</v>
      </c>
      <c r="S1304" s="22" t="s">
        <v>3868</v>
      </c>
      <c r="T1304" s="22" t="s">
        <v>756</v>
      </c>
      <c r="U1304" s="22" t="s">
        <v>384</v>
      </c>
      <c r="V1304" s="22">
        <v>240</v>
      </c>
      <c r="W1304" s="22" t="s">
        <v>377</v>
      </c>
      <c r="X1304" s="22" t="s">
        <v>378</v>
      </c>
      <c r="Y1304" s="22" t="s">
        <v>291</v>
      </c>
      <c r="Z1304" s="22">
        <v>13105</v>
      </c>
      <c r="AA1304" s="22" t="s">
        <v>732</v>
      </c>
    </row>
    <row r="1305" spans="1:27" x14ac:dyDescent="0.3">
      <c r="A1305" s="22">
        <v>1</v>
      </c>
      <c r="B1305" s="22" t="s">
        <v>376</v>
      </c>
      <c r="C1305">
        <v>4</v>
      </c>
      <c r="D1305" s="22">
        <v>4</v>
      </c>
      <c r="E1305" s="22" t="s">
        <v>750</v>
      </c>
      <c r="F1305" s="22"/>
      <c r="G1305" s="22" t="s">
        <v>740</v>
      </c>
      <c r="H1305" s="22" t="s">
        <v>737</v>
      </c>
      <c r="I1305" s="22" t="s">
        <v>733</v>
      </c>
      <c r="K1305" s="22" t="s">
        <v>731</v>
      </c>
      <c r="L1305" s="22" t="s">
        <v>750</v>
      </c>
      <c r="M1305" s="22" t="s">
        <v>735</v>
      </c>
      <c r="N1305" s="22" t="s">
        <v>743</v>
      </c>
      <c r="O1305" s="22" t="s">
        <v>744</v>
      </c>
      <c r="P1305" s="22" t="s">
        <v>3861</v>
      </c>
      <c r="Q1305" t="s">
        <v>3867</v>
      </c>
      <c r="R1305" s="22" t="s">
        <v>734</v>
      </c>
      <c r="S1305" s="22" t="s">
        <v>3869</v>
      </c>
      <c r="T1305" s="22" t="s">
        <v>757</v>
      </c>
      <c r="U1305" s="22" t="s">
        <v>384</v>
      </c>
      <c r="V1305" s="22">
        <v>240</v>
      </c>
      <c r="W1305" s="22" t="s">
        <v>377</v>
      </c>
      <c r="X1305" s="22" t="s">
        <v>378</v>
      </c>
      <c r="Y1305" s="22" t="s">
        <v>291</v>
      </c>
      <c r="Z1305" s="22">
        <v>13105</v>
      </c>
      <c r="AA1305" s="22" t="s">
        <v>732</v>
      </c>
    </row>
    <row r="1306" spans="1:27" x14ac:dyDescent="0.3">
      <c r="A1306" s="22">
        <v>1</v>
      </c>
      <c r="B1306" s="22" t="s">
        <v>376</v>
      </c>
      <c r="C1306">
        <v>5</v>
      </c>
      <c r="D1306" s="22">
        <v>5</v>
      </c>
      <c r="E1306" s="22" t="s">
        <v>752</v>
      </c>
      <c r="F1306" s="22"/>
      <c r="G1306" s="22" t="s">
        <v>741</v>
      </c>
      <c r="H1306" s="22" t="s">
        <v>737</v>
      </c>
      <c r="I1306" s="22" t="s">
        <v>733</v>
      </c>
      <c r="K1306" s="22" t="s">
        <v>731</v>
      </c>
      <c r="L1306" s="22" t="s">
        <v>752</v>
      </c>
      <c r="M1306" s="22" t="s">
        <v>735</v>
      </c>
      <c r="N1306" s="22" t="s">
        <v>743</v>
      </c>
      <c r="O1306" s="22" t="s">
        <v>744</v>
      </c>
      <c r="P1306" s="22" t="s">
        <v>3862</v>
      </c>
      <c r="Q1306" t="s">
        <v>5943</v>
      </c>
      <c r="R1306" s="22" t="s">
        <v>734</v>
      </c>
      <c r="S1306" s="22" t="s">
        <v>3870</v>
      </c>
      <c r="T1306" s="22" t="s">
        <v>758</v>
      </c>
      <c r="U1306" s="22" t="s">
        <v>384</v>
      </c>
      <c r="V1306" s="22">
        <v>240</v>
      </c>
      <c r="W1306" s="22" t="s">
        <v>377</v>
      </c>
      <c r="X1306" s="22" t="s">
        <v>378</v>
      </c>
      <c r="Y1306" s="22" t="s">
        <v>291</v>
      </c>
      <c r="Z1306" s="22">
        <v>13105</v>
      </c>
      <c r="AA1306" s="22" t="s">
        <v>732</v>
      </c>
    </row>
    <row r="1307" spans="1:27" x14ac:dyDescent="0.3">
      <c r="A1307" s="22">
        <v>1</v>
      </c>
      <c r="B1307" s="22" t="s">
        <v>376</v>
      </c>
      <c r="C1307">
        <v>1</v>
      </c>
      <c r="D1307" s="22">
        <v>1</v>
      </c>
      <c r="E1307" s="22" t="s">
        <v>742</v>
      </c>
      <c r="F1307" s="22"/>
      <c r="G1307" s="22" t="s">
        <v>736</v>
      </c>
      <c r="H1307" s="22" t="s">
        <v>737</v>
      </c>
      <c r="I1307" s="22" t="s">
        <v>733</v>
      </c>
      <c r="K1307" s="22" t="s">
        <v>731</v>
      </c>
      <c r="L1307" s="22" t="s">
        <v>742</v>
      </c>
      <c r="M1307" s="22" t="s">
        <v>735</v>
      </c>
      <c r="N1307" s="22" t="s">
        <v>743</v>
      </c>
      <c r="O1307" s="22" t="s">
        <v>744</v>
      </c>
      <c r="P1307" s="22" t="s">
        <v>3859</v>
      </c>
      <c r="Q1307" t="s">
        <v>3864</v>
      </c>
      <c r="R1307" s="22" t="s">
        <v>734</v>
      </c>
      <c r="S1307" s="22" t="s">
        <v>3872</v>
      </c>
      <c r="T1307" s="22" t="s">
        <v>754</v>
      </c>
      <c r="U1307" s="22" t="s">
        <v>384</v>
      </c>
      <c r="V1307" s="22">
        <v>240</v>
      </c>
      <c r="W1307" s="22" t="s">
        <v>377</v>
      </c>
      <c r="X1307" s="22" t="s">
        <v>378</v>
      </c>
      <c r="Y1307" s="22" t="s">
        <v>292</v>
      </c>
      <c r="Z1307" s="22">
        <v>13106</v>
      </c>
      <c r="AA1307" s="22" t="s">
        <v>732</v>
      </c>
    </row>
    <row r="1308" spans="1:27" x14ac:dyDescent="0.3">
      <c r="A1308" s="22">
        <v>1</v>
      </c>
      <c r="B1308" s="22" t="s">
        <v>376</v>
      </c>
      <c r="C1308">
        <v>2</v>
      </c>
      <c r="D1308" s="22">
        <v>2</v>
      </c>
      <c r="E1308" s="22" t="s">
        <v>746</v>
      </c>
      <c r="F1308" s="22"/>
      <c r="G1308" s="22" t="s">
        <v>738</v>
      </c>
      <c r="H1308" s="22" t="s">
        <v>737</v>
      </c>
      <c r="I1308" s="22" t="s">
        <v>733</v>
      </c>
      <c r="K1308" s="22" t="s">
        <v>731</v>
      </c>
      <c r="L1308" s="22" t="s">
        <v>746</v>
      </c>
      <c r="M1308" s="22" t="s">
        <v>735</v>
      </c>
      <c r="N1308" s="22" t="s">
        <v>743</v>
      </c>
      <c r="O1308" s="22" t="s">
        <v>744</v>
      </c>
      <c r="P1308" s="22" t="s">
        <v>3860</v>
      </c>
      <c r="Q1308" t="s">
        <v>5944</v>
      </c>
      <c r="R1308" s="22" t="s">
        <v>734</v>
      </c>
      <c r="S1308" s="22" t="s">
        <v>3871</v>
      </c>
      <c r="T1308" s="22" t="s">
        <v>755</v>
      </c>
      <c r="U1308" s="22" t="s">
        <v>384</v>
      </c>
      <c r="V1308" s="22">
        <v>240</v>
      </c>
      <c r="W1308" s="22" t="s">
        <v>377</v>
      </c>
      <c r="X1308" s="22" t="s">
        <v>378</v>
      </c>
      <c r="Y1308" s="22" t="s">
        <v>292</v>
      </c>
      <c r="Z1308" s="22">
        <v>13106</v>
      </c>
      <c r="AA1308" s="22" t="s">
        <v>732</v>
      </c>
    </row>
    <row r="1309" spans="1:27" x14ac:dyDescent="0.3">
      <c r="A1309" s="22">
        <v>1</v>
      </c>
      <c r="B1309" s="22" t="s">
        <v>376</v>
      </c>
      <c r="C1309">
        <v>3</v>
      </c>
      <c r="D1309" s="22">
        <v>3</v>
      </c>
      <c r="E1309" s="22" t="s">
        <v>748</v>
      </c>
      <c r="F1309" s="22"/>
      <c r="G1309" s="22" t="s">
        <v>739</v>
      </c>
      <c r="H1309" s="22" t="s">
        <v>737</v>
      </c>
      <c r="I1309" s="22" t="s">
        <v>733</v>
      </c>
      <c r="K1309" s="22" t="s">
        <v>731</v>
      </c>
      <c r="L1309" s="22" t="s">
        <v>748</v>
      </c>
      <c r="M1309" s="22" t="s">
        <v>735</v>
      </c>
      <c r="N1309" s="22" t="s">
        <v>743</v>
      </c>
      <c r="O1309" s="22" t="s">
        <v>744</v>
      </c>
      <c r="P1309" s="22" t="s">
        <v>3863</v>
      </c>
      <c r="Q1309" t="s">
        <v>3866</v>
      </c>
      <c r="R1309" s="22" t="s">
        <v>734</v>
      </c>
      <c r="S1309" s="22" t="s">
        <v>3868</v>
      </c>
      <c r="T1309" s="22" t="s">
        <v>756</v>
      </c>
      <c r="U1309" s="22" t="s">
        <v>384</v>
      </c>
      <c r="V1309" s="22">
        <v>240</v>
      </c>
      <c r="W1309" s="22" t="s">
        <v>377</v>
      </c>
      <c r="X1309" s="22" t="s">
        <v>378</v>
      </c>
      <c r="Y1309" s="22" t="s">
        <v>292</v>
      </c>
      <c r="Z1309" s="22">
        <v>13106</v>
      </c>
      <c r="AA1309" s="22" t="s">
        <v>732</v>
      </c>
    </row>
    <row r="1310" spans="1:27" x14ac:dyDescent="0.3">
      <c r="A1310" s="22">
        <v>1</v>
      </c>
      <c r="B1310" s="22" t="s">
        <v>376</v>
      </c>
      <c r="C1310">
        <v>4</v>
      </c>
      <c r="D1310" s="22">
        <v>4</v>
      </c>
      <c r="E1310" s="22" t="s">
        <v>750</v>
      </c>
      <c r="F1310" s="22"/>
      <c r="G1310" s="22" t="s">
        <v>740</v>
      </c>
      <c r="H1310" s="22" t="s">
        <v>737</v>
      </c>
      <c r="I1310" s="22" t="s">
        <v>733</v>
      </c>
      <c r="K1310" s="22" t="s">
        <v>731</v>
      </c>
      <c r="L1310" s="22" t="s">
        <v>750</v>
      </c>
      <c r="M1310" s="22" t="s">
        <v>735</v>
      </c>
      <c r="N1310" s="22" t="s">
        <v>743</v>
      </c>
      <c r="O1310" s="22" t="s">
        <v>744</v>
      </c>
      <c r="P1310" s="22" t="s">
        <v>3861</v>
      </c>
      <c r="Q1310" t="s">
        <v>3867</v>
      </c>
      <c r="R1310" s="22" t="s">
        <v>734</v>
      </c>
      <c r="S1310" s="22" t="s">
        <v>3869</v>
      </c>
      <c r="T1310" s="22" t="s">
        <v>757</v>
      </c>
      <c r="U1310" s="22" t="s">
        <v>384</v>
      </c>
      <c r="V1310" s="22">
        <v>240</v>
      </c>
      <c r="W1310" s="22" t="s">
        <v>377</v>
      </c>
      <c r="X1310" s="22" t="s">
        <v>378</v>
      </c>
      <c r="Y1310" s="22" t="s">
        <v>292</v>
      </c>
      <c r="Z1310" s="22">
        <v>13106</v>
      </c>
      <c r="AA1310" s="22" t="s">
        <v>732</v>
      </c>
    </row>
    <row r="1311" spans="1:27" x14ac:dyDescent="0.3">
      <c r="A1311" s="22">
        <v>1</v>
      </c>
      <c r="B1311" s="22" t="s">
        <v>376</v>
      </c>
      <c r="C1311">
        <v>5</v>
      </c>
      <c r="D1311" s="22">
        <v>5</v>
      </c>
      <c r="E1311" s="22" t="s">
        <v>752</v>
      </c>
      <c r="F1311" s="22"/>
      <c r="G1311" s="22" t="s">
        <v>741</v>
      </c>
      <c r="H1311" s="22" t="s">
        <v>737</v>
      </c>
      <c r="I1311" s="22" t="s">
        <v>733</v>
      </c>
      <c r="K1311" s="22" t="s">
        <v>731</v>
      </c>
      <c r="L1311" s="22" t="s">
        <v>752</v>
      </c>
      <c r="M1311" s="22" t="s">
        <v>735</v>
      </c>
      <c r="N1311" s="22" t="s">
        <v>743</v>
      </c>
      <c r="O1311" s="22" t="s">
        <v>744</v>
      </c>
      <c r="P1311" s="22" t="s">
        <v>3862</v>
      </c>
      <c r="Q1311" t="s">
        <v>5943</v>
      </c>
      <c r="R1311" s="22" t="s">
        <v>734</v>
      </c>
      <c r="S1311" s="22" t="s">
        <v>3870</v>
      </c>
      <c r="T1311" s="22" t="s">
        <v>758</v>
      </c>
      <c r="U1311" s="22" t="s">
        <v>384</v>
      </c>
      <c r="V1311" s="22">
        <v>240</v>
      </c>
      <c r="W1311" s="22" t="s">
        <v>377</v>
      </c>
      <c r="X1311" s="22" t="s">
        <v>378</v>
      </c>
      <c r="Y1311" s="22" t="s">
        <v>292</v>
      </c>
      <c r="Z1311" s="22">
        <v>13106</v>
      </c>
      <c r="AA1311" s="22" t="s">
        <v>732</v>
      </c>
    </row>
    <row r="1312" spans="1:27" x14ac:dyDescent="0.3">
      <c r="A1312" s="22">
        <v>1</v>
      </c>
      <c r="B1312" s="22" t="s">
        <v>376</v>
      </c>
      <c r="C1312">
        <v>1</v>
      </c>
      <c r="D1312" s="22">
        <v>1</v>
      </c>
      <c r="E1312" s="22" t="s">
        <v>742</v>
      </c>
      <c r="F1312" s="22"/>
      <c r="G1312" s="22" t="s">
        <v>736</v>
      </c>
      <c r="H1312" s="22" t="s">
        <v>737</v>
      </c>
      <c r="I1312" s="22" t="s">
        <v>733</v>
      </c>
      <c r="K1312" s="22" t="s">
        <v>731</v>
      </c>
      <c r="L1312" s="22" t="s">
        <v>742</v>
      </c>
      <c r="M1312" s="22" t="s">
        <v>735</v>
      </c>
      <c r="N1312" s="22" t="s">
        <v>743</v>
      </c>
      <c r="O1312" s="22" t="s">
        <v>744</v>
      </c>
      <c r="P1312" s="22" t="s">
        <v>3859</v>
      </c>
      <c r="Q1312" t="s">
        <v>3864</v>
      </c>
      <c r="R1312" s="22" t="s">
        <v>734</v>
      </c>
      <c r="S1312" s="22" t="s">
        <v>3872</v>
      </c>
      <c r="T1312" s="22" t="s">
        <v>754</v>
      </c>
      <c r="U1312" s="22" t="s">
        <v>384</v>
      </c>
      <c r="V1312" s="22">
        <v>240</v>
      </c>
      <c r="W1312" s="22" t="s">
        <v>377</v>
      </c>
      <c r="X1312" s="22" t="s">
        <v>378</v>
      </c>
      <c r="Y1312" s="22" t="s">
        <v>293</v>
      </c>
      <c r="Z1312" s="22">
        <v>13107</v>
      </c>
      <c r="AA1312" s="22" t="s">
        <v>732</v>
      </c>
    </row>
    <row r="1313" spans="1:27" x14ac:dyDescent="0.3">
      <c r="A1313" s="22">
        <v>1</v>
      </c>
      <c r="B1313" s="22" t="s">
        <v>376</v>
      </c>
      <c r="C1313">
        <v>2</v>
      </c>
      <c r="D1313" s="22">
        <v>2</v>
      </c>
      <c r="E1313" s="22" t="s">
        <v>746</v>
      </c>
      <c r="F1313" s="22"/>
      <c r="G1313" s="22" t="s">
        <v>738</v>
      </c>
      <c r="H1313" s="22" t="s">
        <v>737</v>
      </c>
      <c r="I1313" s="22" t="s">
        <v>733</v>
      </c>
      <c r="K1313" s="22" t="s">
        <v>731</v>
      </c>
      <c r="L1313" s="22" t="s">
        <v>746</v>
      </c>
      <c r="M1313" s="22" t="s">
        <v>735</v>
      </c>
      <c r="N1313" s="22" t="s">
        <v>743</v>
      </c>
      <c r="O1313" s="22" t="s">
        <v>744</v>
      </c>
      <c r="P1313" s="22" t="s">
        <v>3860</v>
      </c>
      <c r="Q1313" t="s">
        <v>5944</v>
      </c>
      <c r="R1313" s="22" t="s">
        <v>734</v>
      </c>
      <c r="S1313" s="22" t="s">
        <v>3871</v>
      </c>
      <c r="T1313" s="22" t="s">
        <v>755</v>
      </c>
      <c r="U1313" s="22" t="s">
        <v>384</v>
      </c>
      <c r="V1313" s="22">
        <v>240</v>
      </c>
      <c r="W1313" s="22" t="s">
        <v>377</v>
      </c>
      <c r="X1313" s="22" t="s">
        <v>378</v>
      </c>
      <c r="Y1313" s="22" t="s">
        <v>293</v>
      </c>
      <c r="Z1313" s="22">
        <v>13107</v>
      </c>
      <c r="AA1313" s="22" t="s">
        <v>732</v>
      </c>
    </row>
    <row r="1314" spans="1:27" x14ac:dyDescent="0.3">
      <c r="A1314" s="22">
        <v>1</v>
      </c>
      <c r="B1314" s="22" t="s">
        <v>376</v>
      </c>
      <c r="C1314">
        <v>3</v>
      </c>
      <c r="D1314" s="22">
        <v>3</v>
      </c>
      <c r="E1314" s="22" t="s">
        <v>748</v>
      </c>
      <c r="F1314" s="22"/>
      <c r="G1314" s="22" t="s">
        <v>739</v>
      </c>
      <c r="H1314" s="22" t="s">
        <v>737</v>
      </c>
      <c r="I1314" s="22" t="s">
        <v>733</v>
      </c>
      <c r="K1314" s="22" t="s">
        <v>731</v>
      </c>
      <c r="L1314" s="22" t="s">
        <v>748</v>
      </c>
      <c r="M1314" s="22" t="s">
        <v>735</v>
      </c>
      <c r="N1314" s="22" t="s">
        <v>743</v>
      </c>
      <c r="O1314" s="22" t="s">
        <v>744</v>
      </c>
      <c r="P1314" s="22" t="s">
        <v>3863</v>
      </c>
      <c r="Q1314" t="s">
        <v>3866</v>
      </c>
      <c r="R1314" s="22" t="s">
        <v>734</v>
      </c>
      <c r="S1314" s="22" t="s">
        <v>3868</v>
      </c>
      <c r="T1314" s="22" t="s">
        <v>756</v>
      </c>
      <c r="U1314" s="22" t="s">
        <v>384</v>
      </c>
      <c r="V1314" s="22">
        <v>240</v>
      </c>
      <c r="W1314" s="22" t="s">
        <v>377</v>
      </c>
      <c r="X1314" s="22" t="s">
        <v>378</v>
      </c>
      <c r="Y1314" s="22" t="s">
        <v>293</v>
      </c>
      <c r="Z1314" s="22">
        <v>13107</v>
      </c>
      <c r="AA1314" s="22" t="s">
        <v>732</v>
      </c>
    </row>
    <row r="1315" spans="1:27" x14ac:dyDescent="0.3">
      <c r="A1315" s="22">
        <v>1</v>
      </c>
      <c r="B1315" s="22" t="s">
        <v>376</v>
      </c>
      <c r="C1315">
        <v>4</v>
      </c>
      <c r="D1315" s="22">
        <v>4</v>
      </c>
      <c r="E1315" s="22" t="s">
        <v>750</v>
      </c>
      <c r="F1315" s="22"/>
      <c r="G1315" s="22" t="s">
        <v>740</v>
      </c>
      <c r="H1315" s="22" t="s">
        <v>737</v>
      </c>
      <c r="I1315" s="22" t="s">
        <v>733</v>
      </c>
      <c r="K1315" s="22" t="s">
        <v>731</v>
      </c>
      <c r="L1315" s="22" t="s">
        <v>750</v>
      </c>
      <c r="M1315" s="22" t="s">
        <v>735</v>
      </c>
      <c r="N1315" s="22" t="s">
        <v>743</v>
      </c>
      <c r="O1315" s="22" t="s">
        <v>744</v>
      </c>
      <c r="P1315" s="22" t="s">
        <v>3861</v>
      </c>
      <c r="Q1315" t="s">
        <v>3867</v>
      </c>
      <c r="R1315" s="22" t="s">
        <v>734</v>
      </c>
      <c r="S1315" s="22" t="s">
        <v>3869</v>
      </c>
      <c r="T1315" s="22" t="s">
        <v>757</v>
      </c>
      <c r="U1315" s="22" t="s">
        <v>384</v>
      </c>
      <c r="V1315" s="22">
        <v>240</v>
      </c>
      <c r="W1315" s="22" t="s">
        <v>377</v>
      </c>
      <c r="X1315" s="22" t="s">
        <v>378</v>
      </c>
      <c r="Y1315" s="22" t="s">
        <v>293</v>
      </c>
      <c r="Z1315" s="22">
        <v>13107</v>
      </c>
      <c r="AA1315" s="22" t="s">
        <v>732</v>
      </c>
    </row>
    <row r="1316" spans="1:27" x14ac:dyDescent="0.3">
      <c r="A1316" s="22">
        <v>1</v>
      </c>
      <c r="B1316" s="22" t="s">
        <v>376</v>
      </c>
      <c r="C1316">
        <v>5</v>
      </c>
      <c r="D1316" s="22">
        <v>5</v>
      </c>
      <c r="E1316" s="22" t="s">
        <v>752</v>
      </c>
      <c r="F1316" s="22"/>
      <c r="G1316" s="22" t="s">
        <v>741</v>
      </c>
      <c r="H1316" s="22" t="s">
        <v>737</v>
      </c>
      <c r="I1316" s="22" t="s">
        <v>733</v>
      </c>
      <c r="K1316" s="22" t="s">
        <v>731</v>
      </c>
      <c r="L1316" s="22" t="s">
        <v>752</v>
      </c>
      <c r="M1316" s="22" t="s">
        <v>735</v>
      </c>
      <c r="N1316" s="22" t="s">
        <v>743</v>
      </c>
      <c r="O1316" s="22" t="s">
        <v>744</v>
      </c>
      <c r="P1316" s="22" t="s">
        <v>3862</v>
      </c>
      <c r="Q1316" t="s">
        <v>5943</v>
      </c>
      <c r="R1316" s="22" t="s">
        <v>734</v>
      </c>
      <c r="S1316" s="22" t="s">
        <v>3870</v>
      </c>
      <c r="T1316" s="22" t="s">
        <v>758</v>
      </c>
      <c r="U1316" s="22" t="s">
        <v>384</v>
      </c>
      <c r="V1316" s="22">
        <v>240</v>
      </c>
      <c r="W1316" s="22" t="s">
        <v>377</v>
      </c>
      <c r="X1316" s="22" t="s">
        <v>378</v>
      </c>
      <c r="Y1316" s="22" t="s">
        <v>293</v>
      </c>
      <c r="Z1316" s="22">
        <v>13107</v>
      </c>
      <c r="AA1316" s="22" t="s">
        <v>732</v>
      </c>
    </row>
    <row r="1317" spans="1:27" x14ac:dyDescent="0.3">
      <c r="A1317" s="22">
        <v>1</v>
      </c>
      <c r="B1317" s="22" t="s">
        <v>376</v>
      </c>
      <c r="C1317">
        <v>1</v>
      </c>
      <c r="D1317" s="22">
        <v>1</v>
      </c>
      <c r="E1317" s="22" t="s">
        <v>742</v>
      </c>
      <c r="F1317" s="22"/>
      <c r="G1317" s="22" t="s">
        <v>736</v>
      </c>
      <c r="H1317" s="22" t="s">
        <v>737</v>
      </c>
      <c r="I1317" s="22" t="s">
        <v>733</v>
      </c>
      <c r="K1317" s="22" t="s">
        <v>731</v>
      </c>
      <c r="L1317" s="22" t="s">
        <v>742</v>
      </c>
      <c r="M1317" s="22" t="s">
        <v>735</v>
      </c>
      <c r="N1317" s="22" t="s">
        <v>743</v>
      </c>
      <c r="O1317" s="22" t="s">
        <v>744</v>
      </c>
      <c r="P1317" s="22" t="s">
        <v>3859</v>
      </c>
      <c r="Q1317" t="s">
        <v>3864</v>
      </c>
      <c r="R1317" s="22" t="s">
        <v>734</v>
      </c>
      <c r="S1317" s="22" t="s">
        <v>3872</v>
      </c>
      <c r="T1317" s="22" t="s">
        <v>754</v>
      </c>
      <c r="U1317" s="22" t="s">
        <v>384</v>
      </c>
      <c r="V1317" s="22">
        <v>240</v>
      </c>
      <c r="W1317" s="22" t="s">
        <v>377</v>
      </c>
      <c r="X1317" s="22" t="s">
        <v>378</v>
      </c>
      <c r="Y1317" s="22" t="s">
        <v>294</v>
      </c>
      <c r="Z1317" s="22">
        <v>13108</v>
      </c>
      <c r="AA1317" s="22" t="s">
        <v>732</v>
      </c>
    </row>
    <row r="1318" spans="1:27" x14ac:dyDescent="0.3">
      <c r="A1318" s="22">
        <v>1</v>
      </c>
      <c r="B1318" s="22" t="s">
        <v>376</v>
      </c>
      <c r="C1318">
        <v>2</v>
      </c>
      <c r="D1318" s="22">
        <v>2</v>
      </c>
      <c r="E1318" s="22" t="s">
        <v>746</v>
      </c>
      <c r="F1318" s="22"/>
      <c r="G1318" s="22" t="s">
        <v>738</v>
      </c>
      <c r="H1318" s="22" t="s">
        <v>737</v>
      </c>
      <c r="I1318" s="22" t="s">
        <v>733</v>
      </c>
      <c r="K1318" s="22" t="s">
        <v>731</v>
      </c>
      <c r="L1318" s="22" t="s">
        <v>746</v>
      </c>
      <c r="M1318" s="22" t="s">
        <v>735</v>
      </c>
      <c r="N1318" s="22" t="s">
        <v>743</v>
      </c>
      <c r="O1318" s="22" t="s">
        <v>744</v>
      </c>
      <c r="P1318" s="22" t="s">
        <v>3860</v>
      </c>
      <c r="Q1318" t="s">
        <v>5944</v>
      </c>
      <c r="R1318" s="22" t="s">
        <v>734</v>
      </c>
      <c r="S1318" s="22" t="s">
        <v>3871</v>
      </c>
      <c r="T1318" s="22" t="s">
        <v>755</v>
      </c>
      <c r="U1318" s="22" t="s">
        <v>384</v>
      </c>
      <c r="V1318" s="22">
        <v>240</v>
      </c>
      <c r="W1318" s="22" t="s">
        <v>377</v>
      </c>
      <c r="X1318" s="22" t="s">
        <v>378</v>
      </c>
      <c r="Y1318" s="22" t="s">
        <v>294</v>
      </c>
      <c r="Z1318" s="22">
        <v>13108</v>
      </c>
      <c r="AA1318" s="22" t="s">
        <v>732</v>
      </c>
    </row>
    <row r="1319" spans="1:27" x14ac:dyDescent="0.3">
      <c r="A1319" s="22">
        <v>1</v>
      </c>
      <c r="B1319" s="22" t="s">
        <v>376</v>
      </c>
      <c r="C1319">
        <v>3</v>
      </c>
      <c r="D1319" s="22">
        <v>3</v>
      </c>
      <c r="E1319" s="22" t="s">
        <v>748</v>
      </c>
      <c r="F1319" s="22"/>
      <c r="G1319" s="22" t="s">
        <v>739</v>
      </c>
      <c r="H1319" s="22" t="s">
        <v>737</v>
      </c>
      <c r="I1319" s="22" t="s">
        <v>733</v>
      </c>
      <c r="K1319" s="22" t="s">
        <v>731</v>
      </c>
      <c r="L1319" s="22" t="s">
        <v>748</v>
      </c>
      <c r="M1319" s="22" t="s">
        <v>735</v>
      </c>
      <c r="N1319" s="22" t="s">
        <v>743</v>
      </c>
      <c r="O1319" s="22" t="s">
        <v>744</v>
      </c>
      <c r="P1319" s="22" t="s">
        <v>3863</v>
      </c>
      <c r="Q1319" t="s">
        <v>3866</v>
      </c>
      <c r="R1319" s="22" t="s">
        <v>734</v>
      </c>
      <c r="S1319" s="22" t="s">
        <v>3868</v>
      </c>
      <c r="T1319" s="22" t="s">
        <v>756</v>
      </c>
      <c r="U1319" s="22" t="s">
        <v>384</v>
      </c>
      <c r="V1319" s="22">
        <v>240</v>
      </c>
      <c r="W1319" s="22" t="s">
        <v>377</v>
      </c>
      <c r="X1319" s="22" t="s">
        <v>378</v>
      </c>
      <c r="Y1319" s="22" t="s">
        <v>294</v>
      </c>
      <c r="Z1319" s="22">
        <v>13108</v>
      </c>
      <c r="AA1319" s="22" t="s">
        <v>732</v>
      </c>
    </row>
    <row r="1320" spans="1:27" x14ac:dyDescent="0.3">
      <c r="A1320" s="22">
        <v>1</v>
      </c>
      <c r="B1320" s="22" t="s">
        <v>376</v>
      </c>
      <c r="C1320">
        <v>4</v>
      </c>
      <c r="D1320" s="22">
        <v>4</v>
      </c>
      <c r="E1320" s="22" t="s">
        <v>750</v>
      </c>
      <c r="F1320" s="22"/>
      <c r="G1320" s="22" t="s">
        <v>740</v>
      </c>
      <c r="H1320" s="22" t="s">
        <v>737</v>
      </c>
      <c r="I1320" s="22" t="s">
        <v>733</v>
      </c>
      <c r="K1320" s="22" t="s">
        <v>731</v>
      </c>
      <c r="L1320" s="22" t="s">
        <v>750</v>
      </c>
      <c r="M1320" s="22" t="s">
        <v>735</v>
      </c>
      <c r="N1320" s="22" t="s">
        <v>743</v>
      </c>
      <c r="O1320" s="22" t="s">
        <v>744</v>
      </c>
      <c r="P1320" s="22" t="s">
        <v>3861</v>
      </c>
      <c r="Q1320" t="s">
        <v>3867</v>
      </c>
      <c r="R1320" s="22" t="s">
        <v>734</v>
      </c>
      <c r="S1320" s="22" t="s">
        <v>3869</v>
      </c>
      <c r="T1320" s="22" t="s">
        <v>757</v>
      </c>
      <c r="U1320" s="22" t="s">
        <v>384</v>
      </c>
      <c r="V1320" s="22">
        <v>240</v>
      </c>
      <c r="W1320" s="22" t="s">
        <v>377</v>
      </c>
      <c r="X1320" s="22" t="s">
        <v>378</v>
      </c>
      <c r="Y1320" s="22" t="s">
        <v>294</v>
      </c>
      <c r="Z1320" s="22">
        <v>13108</v>
      </c>
      <c r="AA1320" s="22" t="s">
        <v>732</v>
      </c>
    </row>
    <row r="1321" spans="1:27" x14ac:dyDescent="0.3">
      <c r="A1321" s="22">
        <v>1</v>
      </c>
      <c r="B1321" s="22" t="s">
        <v>376</v>
      </c>
      <c r="C1321">
        <v>5</v>
      </c>
      <c r="D1321" s="22">
        <v>5</v>
      </c>
      <c r="E1321" s="22" t="s">
        <v>752</v>
      </c>
      <c r="F1321" s="22"/>
      <c r="G1321" s="22" t="s">
        <v>741</v>
      </c>
      <c r="H1321" s="22" t="s">
        <v>737</v>
      </c>
      <c r="I1321" s="22" t="s">
        <v>733</v>
      </c>
      <c r="K1321" s="22" t="s">
        <v>731</v>
      </c>
      <c r="L1321" s="22" t="s">
        <v>752</v>
      </c>
      <c r="M1321" s="22" t="s">
        <v>735</v>
      </c>
      <c r="N1321" s="22" t="s">
        <v>743</v>
      </c>
      <c r="O1321" s="22" t="s">
        <v>744</v>
      </c>
      <c r="P1321" s="22" t="s">
        <v>3862</v>
      </c>
      <c r="Q1321" t="s">
        <v>5943</v>
      </c>
      <c r="R1321" s="22" t="s">
        <v>734</v>
      </c>
      <c r="S1321" s="22" t="s">
        <v>3870</v>
      </c>
      <c r="T1321" s="22" t="s">
        <v>758</v>
      </c>
      <c r="U1321" s="22" t="s">
        <v>384</v>
      </c>
      <c r="V1321" s="22">
        <v>240</v>
      </c>
      <c r="W1321" s="22" t="s">
        <v>377</v>
      </c>
      <c r="X1321" s="22" t="s">
        <v>378</v>
      </c>
      <c r="Y1321" s="22" t="s">
        <v>294</v>
      </c>
      <c r="Z1321" s="22">
        <v>13108</v>
      </c>
      <c r="AA1321" s="22" t="s">
        <v>732</v>
      </c>
    </row>
    <row r="1322" spans="1:27" x14ac:dyDescent="0.3">
      <c r="A1322" s="22">
        <v>1</v>
      </c>
      <c r="B1322" s="22" t="s">
        <v>376</v>
      </c>
      <c r="C1322">
        <v>1</v>
      </c>
      <c r="D1322" s="22">
        <v>1</v>
      </c>
      <c r="E1322" s="22" t="s">
        <v>742</v>
      </c>
      <c r="F1322" s="22"/>
      <c r="G1322" s="22" t="s">
        <v>736</v>
      </c>
      <c r="H1322" s="22" t="s">
        <v>737</v>
      </c>
      <c r="I1322" s="22" t="s">
        <v>733</v>
      </c>
      <c r="K1322" s="22" t="s">
        <v>731</v>
      </c>
      <c r="L1322" s="22" t="s">
        <v>742</v>
      </c>
      <c r="M1322" s="22" t="s">
        <v>735</v>
      </c>
      <c r="N1322" s="22" t="s">
        <v>743</v>
      </c>
      <c r="O1322" s="22" t="s">
        <v>744</v>
      </c>
      <c r="P1322" s="22" t="s">
        <v>3859</v>
      </c>
      <c r="Q1322" t="s">
        <v>3864</v>
      </c>
      <c r="R1322" s="22" t="s">
        <v>734</v>
      </c>
      <c r="S1322" s="22" t="s">
        <v>3872</v>
      </c>
      <c r="T1322" s="22" t="s">
        <v>754</v>
      </c>
      <c r="U1322" s="22" t="s">
        <v>384</v>
      </c>
      <c r="V1322" s="22">
        <v>240</v>
      </c>
      <c r="W1322" s="22" t="s">
        <v>377</v>
      </c>
      <c r="X1322" s="22" t="s">
        <v>378</v>
      </c>
      <c r="Y1322" s="22" t="s">
        <v>295</v>
      </c>
      <c r="Z1322" s="22">
        <v>13109</v>
      </c>
      <c r="AA1322" s="22" t="s">
        <v>732</v>
      </c>
    </row>
    <row r="1323" spans="1:27" x14ac:dyDescent="0.3">
      <c r="A1323" s="22">
        <v>1</v>
      </c>
      <c r="B1323" s="22" t="s">
        <v>376</v>
      </c>
      <c r="C1323">
        <v>2</v>
      </c>
      <c r="D1323" s="22">
        <v>2</v>
      </c>
      <c r="E1323" s="22" t="s">
        <v>746</v>
      </c>
      <c r="F1323" s="22"/>
      <c r="G1323" s="22" t="s">
        <v>738</v>
      </c>
      <c r="H1323" s="22" t="s">
        <v>737</v>
      </c>
      <c r="I1323" s="22" t="s">
        <v>733</v>
      </c>
      <c r="K1323" s="22" t="s">
        <v>731</v>
      </c>
      <c r="L1323" s="22" t="s">
        <v>746</v>
      </c>
      <c r="M1323" s="22" t="s">
        <v>735</v>
      </c>
      <c r="N1323" s="22" t="s">
        <v>743</v>
      </c>
      <c r="O1323" s="22" t="s">
        <v>744</v>
      </c>
      <c r="P1323" s="22" t="s">
        <v>3860</v>
      </c>
      <c r="Q1323" t="s">
        <v>5944</v>
      </c>
      <c r="R1323" s="22" t="s">
        <v>734</v>
      </c>
      <c r="S1323" s="22" t="s">
        <v>3871</v>
      </c>
      <c r="T1323" s="22" t="s">
        <v>755</v>
      </c>
      <c r="U1323" s="22" t="s">
        <v>384</v>
      </c>
      <c r="V1323" s="22">
        <v>240</v>
      </c>
      <c r="W1323" s="22" t="s">
        <v>377</v>
      </c>
      <c r="X1323" s="22" t="s">
        <v>378</v>
      </c>
      <c r="Y1323" s="22" t="s">
        <v>295</v>
      </c>
      <c r="Z1323" s="22">
        <v>13109</v>
      </c>
      <c r="AA1323" s="22" t="s">
        <v>732</v>
      </c>
    </row>
    <row r="1324" spans="1:27" x14ac:dyDescent="0.3">
      <c r="A1324" s="22">
        <v>1</v>
      </c>
      <c r="B1324" s="22" t="s">
        <v>376</v>
      </c>
      <c r="C1324">
        <v>3</v>
      </c>
      <c r="D1324" s="22">
        <v>3</v>
      </c>
      <c r="E1324" s="22" t="s">
        <v>748</v>
      </c>
      <c r="F1324" s="22"/>
      <c r="G1324" s="22" t="s">
        <v>739</v>
      </c>
      <c r="H1324" s="22" t="s">
        <v>737</v>
      </c>
      <c r="I1324" s="22" t="s">
        <v>733</v>
      </c>
      <c r="K1324" s="22" t="s">
        <v>731</v>
      </c>
      <c r="L1324" s="22" t="s">
        <v>748</v>
      </c>
      <c r="M1324" s="22" t="s">
        <v>735</v>
      </c>
      <c r="N1324" s="22" t="s">
        <v>743</v>
      </c>
      <c r="O1324" s="22" t="s">
        <v>744</v>
      </c>
      <c r="P1324" s="22" t="s">
        <v>3863</v>
      </c>
      <c r="Q1324" t="s">
        <v>3866</v>
      </c>
      <c r="R1324" s="22" t="s">
        <v>734</v>
      </c>
      <c r="S1324" s="22" t="s">
        <v>3868</v>
      </c>
      <c r="T1324" s="22" t="s">
        <v>756</v>
      </c>
      <c r="U1324" s="22" t="s">
        <v>384</v>
      </c>
      <c r="V1324" s="22">
        <v>240</v>
      </c>
      <c r="W1324" s="22" t="s">
        <v>377</v>
      </c>
      <c r="X1324" s="22" t="s">
        <v>378</v>
      </c>
      <c r="Y1324" s="22" t="s">
        <v>295</v>
      </c>
      <c r="Z1324" s="22">
        <v>13109</v>
      </c>
      <c r="AA1324" s="22" t="s">
        <v>732</v>
      </c>
    </row>
    <row r="1325" spans="1:27" x14ac:dyDescent="0.3">
      <c r="A1325" s="22">
        <v>1</v>
      </c>
      <c r="B1325" s="22" t="s">
        <v>376</v>
      </c>
      <c r="C1325">
        <v>4</v>
      </c>
      <c r="D1325" s="22">
        <v>4</v>
      </c>
      <c r="E1325" s="22" t="s">
        <v>750</v>
      </c>
      <c r="F1325" s="22"/>
      <c r="G1325" s="22" t="s">
        <v>740</v>
      </c>
      <c r="H1325" s="22" t="s">
        <v>737</v>
      </c>
      <c r="I1325" s="22" t="s">
        <v>733</v>
      </c>
      <c r="K1325" s="22" t="s">
        <v>731</v>
      </c>
      <c r="L1325" s="22" t="s">
        <v>750</v>
      </c>
      <c r="M1325" s="22" t="s">
        <v>735</v>
      </c>
      <c r="N1325" s="22" t="s">
        <v>743</v>
      </c>
      <c r="O1325" s="22" t="s">
        <v>744</v>
      </c>
      <c r="P1325" s="22" t="s">
        <v>3861</v>
      </c>
      <c r="Q1325" t="s">
        <v>3867</v>
      </c>
      <c r="R1325" s="22" t="s">
        <v>734</v>
      </c>
      <c r="S1325" s="22" t="s">
        <v>3869</v>
      </c>
      <c r="T1325" s="22" t="s">
        <v>757</v>
      </c>
      <c r="U1325" s="22" t="s">
        <v>384</v>
      </c>
      <c r="V1325" s="22">
        <v>240</v>
      </c>
      <c r="W1325" s="22" t="s">
        <v>377</v>
      </c>
      <c r="X1325" s="22" t="s">
        <v>378</v>
      </c>
      <c r="Y1325" s="22" t="s">
        <v>295</v>
      </c>
      <c r="Z1325" s="22">
        <v>13109</v>
      </c>
      <c r="AA1325" s="22" t="s">
        <v>732</v>
      </c>
    </row>
    <row r="1326" spans="1:27" x14ac:dyDescent="0.3">
      <c r="A1326" s="22">
        <v>1</v>
      </c>
      <c r="B1326" s="22" t="s">
        <v>376</v>
      </c>
      <c r="C1326">
        <v>5</v>
      </c>
      <c r="D1326" s="22">
        <v>5</v>
      </c>
      <c r="E1326" s="22" t="s">
        <v>752</v>
      </c>
      <c r="F1326" s="22"/>
      <c r="G1326" s="22" t="s">
        <v>741</v>
      </c>
      <c r="H1326" s="22" t="s">
        <v>737</v>
      </c>
      <c r="I1326" s="22" t="s">
        <v>733</v>
      </c>
      <c r="K1326" s="22" t="s">
        <v>731</v>
      </c>
      <c r="L1326" s="22" t="s">
        <v>752</v>
      </c>
      <c r="M1326" s="22" t="s">
        <v>735</v>
      </c>
      <c r="N1326" s="22" t="s">
        <v>743</v>
      </c>
      <c r="O1326" s="22" t="s">
        <v>744</v>
      </c>
      <c r="P1326" s="22" t="s">
        <v>3862</v>
      </c>
      <c r="Q1326" t="s">
        <v>5943</v>
      </c>
      <c r="R1326" s="22" t="s">
        <v>734</v>
      </c>
      <c r="S1326" s="22" t="s">
        <v>3870</v>
      </c>
      <c r="T1326" s="22" t="s">
        <v>758</v>
      </c>
      <c r="U1326" s="22" t="s">
        <v>384</v>
      </c>
      <c r="V1326" s="22">
        <v>240</v>
      </c>
      <c r="W1326" s="22" t="s">
        <v>377</v>
      </c>
      <c r="X1326" s="22" t="s">
        <v>378</v>
      </c>
      <c r="Y1326" s="22" t="s">
        <v>295</v>
      </c>
      <c r="Z1326" s="22">
        <v>13109</v>
      </c>
      <c r="AA1326" s="22" t="s">
        <v>732</v>
      </c>
    </row>
    <row r="1327" spans="1:27" x14ac:dyDescent="0.3">
      <c r="A1327" s="22">
        <v>1</v>
      </c>
      <c r="B1327" s="22" t="s">
        <v>376</v>
      </c>
      <c r="C1327">
        <v>1</v>
      </c>
      <c r="D1327" s="22">
        <v>1</v>
      </c>
      <c r="E1327" s="22" t="s">
        <v>742</v>
      </c>
      <c r="F1327" s="22"/>
      <c r="G1327" s="22" t="s">
        <v>736</v>
      </c>
      <c r="H1327" s="22" t="s">
        <v>737</v>
      </c>
      <c r="I1327" s="22" t="s">
        <v>733</v>
      </c>
      <c r="K1327" s="22" t="s">
        <v>731</v>
      </c>
      <c r="L1327" s="22" t="s">
        <v>742</v>
      </c>
      <c r="M1327" s="22" t="s">
        <v>735</v>
      </c>
      <c r="N1327" s="22" t="s">
        <v>743</v>
      </c>
      <c r="O1327" s="22" t="s">
        <v>744</v>
      </c>
      <c r="P1327" s="22" t="s">
        <v>3859</v>
      </c>
      <c r="Q1327" t="s">
        <v>3864</v>
      </c>
      <c r="R1327" s="22" t="s">
        <v>734</v>
      </c>
      <c r="S1327" s="22" t="s">
        <v>3872</v>
      </c>
      <c r="T1327" s="22" t="s">
        <v>754</v>
      </c>
      <c r="U1327" s="22" t="s">
        <v>384</v>
      </c>
      <c r="V1327" s="22">
        <v>240</v>
      </c>
      <c r="W1327" s="22" t="s">
        <v>377</v>
      </c>
      <c r="X1327" s="22" t="s">
        <v>378</v>
      </c>
      <c r="Y1327" s="22" t="s">
        <v>296</v>
      </c>
      <c r="Z1327" s="22">
        <v>13110</v>
      </c>
      <c r="AA1327" s="22" t="s">
        <v>732</v>
      </c>
    </row>
    <row r="1328" spans="1:27" x14ac:dyDescent="0.3">
      <c r="A1328" s="22">
        <v>1</v>
      </c>
      <c r="B1328" s="22" t="s">
        <v>376</v>
      </c>
      <c r="C1328">
        <v>2</v>
      </c>
      <c r="D1328" s="22">
        <v>2</v>
      </c>
      <c r="E1328" s="22" t="s">
        <v>746</v>
      </c>
      <c r="F1328" s="22"/>
      <c r="G1328" s="22" t="s">
        <v>738</v>
      </c>
      <c r="H1328" s="22" t="s">
        <v>737</v>
      </c>
      <c r="I1328" s="22" t="s">
        <v>733</v>
      </c>
      <c r="K1328" s="22" t="s">
        <v>731</v>
      </c>
      <c r="L1328" s="22" t="s">
        <v>746</v>
      </c>
      <c r="M1328" s="22" t="s">
        <v>735</v>
      </c>
      <c r="N1328" s="22" t="s">
        <v>743</v>
      </c>
      <c r="O1328" s="22" t="s">
        <v>744</v>
      </c>
      <c r="P1328" s="22" t="s">
        <v>3860</v>
      </c>
      <c r="Q1328" t="s">
        <v>5944</v>
      </c>
      <c r="R1328" s="22" t="s">
        <v>734</v>
      </c>
      <c r="S1328" s="22" t="s">
        <v>3871</v>
      </c>
      <c r="T1328" s="22" t="s">
        <v>755</v>
      </c>
      <c r="U1328" s="22" t="s">
        <v>384</v>
      </c>
      <c r="V1328" s="22">
        <v>240</v>
      </c>
      <c r="W1328" s="22" t="s">
        <v>377</v>
      </c>
      <c r="X1328" s="22" t="s">
        <v>378</v>
      </c>
      <c r="Y1328" s="22" t="s">
        <v>296</v>
      </c>
      <c r="Z1328" s="22">
        <v>13110</v>
      </c>
      <c r="AA1328" s="22" t="s">
        <v>732</v>
      </c>
    </row>
    <row r="1329" spans="1:27" x14ac:dyDescent="0.3">
      <c r="A1329" s="22">
        <v>1</v>
      </c>
      <c r="B1329" s="22" t="s">
        <v>376</v>
      </c>
      <c r="C1329">
        <v>3</v>
      </c>
      <c r="D1329" s="22">
        <v>3</v>
      </c>
      <c r="E1329" s="22" t="s">
        <v>748</v>
      </c>
      <c r="F1329" s="22"/>
      <c r="G1329" s="22" t="s">
        <v>739</v>
      </c>
      <c r="H1329" s="22" t="s">
        <v>737</v>
      </c>
      <c r="I1329" s="22" t="s">
        <v>733</v>
      </c>
      <c r="K1329" s="22" t="s">
        <v>731</v>
      </c>
      <c r="L1329" s="22" t="s">
        <v>748</v>
      </c>
      <c r="M1329" s="22" t="s">
        <v>735</v>
      </c>
      <c r="N1329" s="22" t="s">
        <v>743</v>
      </c>
      <c r="O1329" s="22" t="s">
        <v>744</v>
      </c>
      <c r="P1329" s="22" t="s">
        <v>3863</v>
      </c>
      <c r="Q1329" t="s">
        <v>3866</v>
      </c>
      <c r="R1329" s="22" t="s">
        <v>734</v>
      </c>
      <c r="S1329" s="22" t="s">
        <v>3868</v>
      </c>
      <c r="T1329" s="22" t="s">
        <v>756</v>
      </c>
      <c r="U1329" s="22" t="s">
        <v>384</v>
      </c>
      <c r="V1329" s="22">
        <v>240</v>
      </c>
      <c r="W1329" s="22" t="s">
        <v>377</v>
      </c>
      <c r="X1329" s="22" t="s">
        <v>378</v>
      </c>
      <c r="Y1329" s="22" t="s">
        <v>296</v>
      </c>
      <c r="Z1329" s="22">
        <v>13110</v>
      </c>
      <c r="AA1329" s="22" t="s">
        <v>732</v>
      </c>
    </row>
    <row r="1330" spans="1:27" x14ac:dyDescent="0.3">
      <c r="A1330" s="22">
        <v>1</v>
      </c>
      <c r="B1330" s="22" t="s">
        <v>376</v>
      </c>
      <c r="C1330">
        <v>4</v>
      </c>
      <c r="D1330" s="22">
        <v>4</v>
      </c>
      <c r="E1330" s="22" t="s">
        <v>750</v>
      </c>
      <c r="F1330" s="22"/>
      <c r="G1330" s="22" t="s">
        <v>740</v>
      </c>
      <c r="H1330" s="22" t="s">
        <v>737</v>
      </c>
      <c r="I1330" s="22" t="s">
        <v>733</v>
      </c>
      <c r="K1330" s="22" t="s">
        <v>731</v>
      </c>
      <c r="L1330" s="22" t="s">
        <v>750</v>
      </c>
      <c r="M1330" s="22" t="s">
        <v>735</v>
      </c>
      <c r="N1330" s="22" t="s">
        <v>743</v>
      </c>
      <c r="O1330" s="22" t="s">
        <v>744</v>
      </c>
      <c r="P1330" s="22" t="s">
        <v>3861</v>
      </c>
      <c r="Q1330" t="s">
        <v>3867</v>
      </c>
      <c r="R1330" s="22" t="s">
        <v>734</v>
      </c>
      <c r="S1330" s="22" t="s">
        <v>3869</v>
      </c>
      <c r="T1330" s="22" t="s">
        <v>757</v>
      </c>
      <c r="U1330" s="22" t="s">
        <v>384</v>
      </c>
      <c r="V1330" s="22">
        <v>240</v>
      </c>
      <c r="W1330" s="22" t="s">
        <v>377</v>
      </c>
      <c r="X1330" s="22" t="s">
        <v>378</v>
      </c>
      <c r="Y1330" s="22" t="s">
        <v>296</v>
      </c>
      <c r="Z1330" s="22">
        <v>13110</v>
      </c>
      <c r="AA1330" s="22" t="s">
        <v>732</v>
      </c>
    </row>
    <row r="1331" spans="1:27" x14ac:dyDescent="0.3">
      <c r="A1331" s="22">
        <v>1</v>
      </c>
      <c r="B1331" s="22" t="s">
        <v>376</v>
      </c>
      <c r="C1331">
        <v>5</v>
      </c>
      <c r="D1331" s="22">
        <v>5</v>
      </c>
      <c r="E1331" s="22" t="s">
        <v>752</v>
      </c>
      <c r="F1331" s="22"/>
      <c r="G1331" s="22" t="s">
        <v>741</v>
      </c>
      <c r="H1331" s="22" t="s">
        <v>737</v>
      </c>
      <c r="I1331" s="22" t="s">
        <v>733</v>
      </c>
      <c r="K1331" s="22" t="s">
        <v>731</v>
      </c>
      <c r="L1331" s="22" t="s">
        <v>752</v>
      </c>
      <c r="M1331" s="22" t="s">
        <v>735</v>
      </c>
      <c r="N1331" s="22" t="s">
        <v>743</v>
      </c>
      <c r="O1331" s="22" t="s">
        <v>744</v>
      </c>
      <c r="P1331" s="22" t="s">
        <v>3862</v>
      </c>
      <c r="Q1331" t="s">
        <v>5943</v>
      </c>
      <c r="R1331" s="22" t="s">
        <v>734</v>
      </c>
      <c r="S1331" s="22" t="s">
        <v>3870</v>
      </c>
      <c r="T1331" s="22" t="s">
        <v>758</v>
      </c>
      <c r="U1331" s="22" t="s">
        <v>384</v>
      </c>
      <c r="V1331" s="22">
        <v>240</v>
      </c>
      <c r="W1331" s="22" t="s">
        <v>377</v>
      </c>
      <c r="X1331" s="22" t="s">
        <v>378</v>
      </c>
      <c r="Y1331" s="22" t="s">
        <v>296</v>
      </c>
      <c r="Z1331" s="22">
        <v>13110</v>
      </c>
      <c r="AA1331" s="22" t="s">
        <v>732</v>
      </c>
    </row>
    <row r="1332" spans="1:27" x14ac:dyDescent="0.3">
      <c r="A1332" s="22">
        <v>1</v>
      </c>
      <c r="B1332" s="22" t="s">
        <v>376</v>
      </c>
      <c r="C1332">
        <v>1</v>
      </c>
      <c r="D1332" s="22">
        <v>1</v>
      </c>
      <c r="E1332" s="22" t="s">
        <v>742</v>
      </c>
      <c r="F1332" s="22"/>
      <c r="G1332" s="22" t="s">
        <v>736</v>
      </c>
      <c r="H1332" s="22" t="s">
        <v>737</v>
      </c>
      <c r="I1332" s="22" t="s">
        <v>733</v>
      </c>
      <c r="K1332" s="22" t="s">
        <v>731</v>
      </c>
      <c r="L1332" s="22" t="s">
        <v>742</v>
      </c>
      <c r="M1332" s="22" t="s">
        <v>735</v>
      </c>
      <c r="N1332" s="22" t="s">
        <v>743</v>
      </c>
      <c r="O1332" s="22" t="s">
        <v>744</v>
      </c>
      <c r="P1332" s="22" t="s">
        <v>3859</v>
      </c>
      <c r="Q1332" t="s">
        <v>3864</v>
      </c>
      <c r="R1332" s="22" t="s">
        <v>734</v>
      </c>
      <c r="S1332" s="22" t="s">
        <v>3872</v>
      </c>
      <c r="T1332" s="22" t="s">
        <v>754</v>
      </c>
      <c r="U1332" s="22" t="s">
        <v>384</v>
      </c>
      <c r="V1332" s="22">
        <v>240</v>
      </c>
      <c r="W1332" s="22" t="s">
        <v>377</v>
      </c>
      <c r="X1332" s="22" t="s">
        <v>378</v>
      </c>
      <c r="Y1332" s="22" t="s">
        <v>297</v>
      </c>
      <c r="Z1332" s="22">
        <v>13111</v>
      </c>
      <c r="AA1332" s="22" t="s">
        <v>732</v>
      </c>
    </row>
    <row r="1333" spans="1:27" x14ac:dyDescent="0.3">
      <c r="A1333" s="22">
        <v>1</v>
      </c>
      <c r="B1333" s="22" t="s">
        <v>376</v>
      </c>
      <c r="C1333">
        <v>2</v>
      </c>
      <c r="D1333" s="22">
        <v>2</v>
      </c>
      <c r="E1333" s="22" t="s">
        <v>746</v>
      </c>
      <c r="F1333" s="22"/>
      <c r="G1333" s="22" t="s">
        <v>738</v>
      </c>
      <c r="H1333" s="22" t="s">
        <v>737</v>
      </c>
      <c r="I1333" s="22" t="s">
        <v>733</v>
      </c>
      <c r="K1333" s="22" t="s">
        <v>731</v>
      </c>
      <c r="L1333" s="22" t="s">
        <v>746</v>
      </c>
      <c r="M1333" s="22" t="s">
        <v>735</v>
      </c>
      <c r="N1333" s="22" t="s">
        <v>743</v>
      </c>
      <c r="O1333" s="22" t="s">
        <v>744</v>
      </c>
      <c r="P1333" s="22" t="s">
        <v>3860</v>
      </c>
      <c r="Q1333" t="s">
        <v>5944</v>
      </c>
      <c r="R1333" s="22" t="s">
        <v>734</v>
      </c>
      <c r="S1333" s="22" t="s">
        <v>3871</v>
      </c>
      <c r="T1333" s="22" t="s">
        <v>755</v>
      </c>
      <c r="U1333" s="22" t="s">
        <v>384</v>
      </c>
      <c r="V1333" s="22">
        <v>240</v>
      </c>
      <c r="W1333" s="22" t="s">
        <v>377</v>
      </c>
      <c r="X1333" s="22" t="s">
        <v>378</v>
      </c>
      <c r="Y1333" s="22" t="s">
        <v>297</v>
      </c>
      <c r="Z1333" s="22">
        <v>13111</v>
      </c>
      <c r="AA1333" s="22" t="s">
        <v>732</v>
      </c>
    </row>
    <row r="1334" spans="1:27" x14ac:dyDescent="0.3">
      <c r="A1334" s="22">
        <v>1</v>
      </c>
      <c r="B1334" s="22" t="s">
        <v>376</v>
      </c>
      <c r="C1334">
        <v>3</v>
      </c>
      <c r="D1334" s="22">
        <v>3</v>
      </c>
      <c r="E1334" s="22" t="s">
        <v>748</v>
      </c>
      <c r="F1334" s="22"/>
      <c r="G1334" s="22" t="s">
        <v>739</v>
      </c>
      <c r="H1334" s="22" t="s">
        <v>737</v>
      </c>
      <c r="I1334" s="22" t="s">
        <v>733</v>
      </c>
      <c r="K1334" s="22" t="s">
        <v>731</v>
      </c>
      <c r="L1334" s="22" t="s">
        <v>748</v>
      </c>
      <c r="M1334" s="22" t="s">
        <v>735</v>
      </c>
      <c r="N1334" s="22" t="s">
        <v>743</v>
      </c>
      <c r="O1334" s="22" t="s">
        <v>744</v>
      </c>
      <c r="P1334" s="22" t="s">
        <v>3863</v>
      </c>
      <c r="Q1334" t="s">
        <v>3866</v>
      </c>
      <c r="R1334" s="22" t="s">
        <v>734</v>
      </c>
      <c r="S1334" s="22" t="s">
        <v>3868</v>
      </c>
      <c r="T1334" s="22" t="s">
        <v>756</v>
      </c>
      <c r="U1334" s="22" t="s">
        <v>384</v>
      </c>
      <c r="V1334" s="22">
        <v>240</v>
      </c>
      <c r="W1334" s="22" t="s">
        <v>377</v>
      </c>
      <c r="X1334" s="22" t="s">
        <v>378</v>
      </c>
      <c r="Y1334" s="22" t="s">
        <v>297</v>
      </c>
      <c r="Z1334" s="22">
        <v>13111</v>
      </c>
      <c r="AA1334" s="22" t="s">
        <v>732</v>
      </c>
    </row>
    <row r="1335" spans="1:27" x14ac:dyDescent="0.3">
      <c r="A1335" s="22">
        <v>1</v>
      </c>
      <c r="B1335" s="22" t="s">
        <v>376</v>
      </c>
      <c r="C1335">
        <v>4</v>
      </c>
      <c r="D1335" s="22">
        <v>4</v>
      </c>
      <c r="E1335" s="22" t="s">
        <v>750</v>
      </c>
      <c r="F1335" s="22"/>
      <c r="G1335" s="22" t="s">
        <v>740</v>
      </c>
      <c r="H1335" s="22" t="s">
        <v>737</v>
      </c>
      <c r="I1335" s="22" t="s">
        <v>733</v>
      </c>
      <c r="K1335" s="22" t="s">
        <v>731</v>
      </c>
      <c r="L1335" s="22" t="s">
        <v>750</v>
      </c>
      <c r="M1335" s="22" t="s">
        <v>735</v>
      </c>
      <c r="N1335" s="22" t="s">
        <v>743</v>
      </c>
      <c r="O1335" s="22" t="s">
        <v>744</v>
      </c>
      <c r="P1335" s="22" t="s">
        <v>3861</v>
      </c>
      <c r="Q1335" t="s">
        <v>3867</v>
      </c>
      <c r="R1335" s="22" t="s">
        <v>734</v>
      </c>
      <c r="S1335" s="22" t="s">
        <v>3869</v>
      </c>
      <c r="T1335" s="22" t="s">
        <v>757</v>
      </c>
      <c r="U1335" s="22" t="s">
        <v>384</v>
      </c>
      <c r="V1335" s="22">
        <v>240</v>
      </c>
      <c r="W1335" s="22" t="s">
        <v>377</v>
      </c>
      <c r="X1335" s="22" t="s">
        <v>378</v>
      </c>
      <c r="Y1335" s="22" t="s">
        <v>297</v>
      </c>
      <c r="Z1335" s="22">
        <v>13111</v>
      </c>
      <c r="AA1335" s="22" t="s">
        <v>732</v>
      </c>
    </row>
    <row r="1336" spans="1:27" x14ac:dyDescent="0.3">
      <c r="A1336" s="22">
        <v>1</v>
      </c>
      <c r="B1336" s="22" t="s">
        <v>376</v>
      </c>
      <c r="C1336">
        <v>5</v>
      </c>
      <c r="D1336" s="22">
        <v>5</v>
      </c>
      <c r="E1336" s="22" t="s">
        <v>752</v>
      </c>
      <c r="F1336" s="22"/>
      <c r="G1336" s="22" t="s">
        <v>741</v>
      </c>
      <c r="H1336" s="22" t="s">
        <v>737</v>
      </c>
      <c r="I1336" s="22" t="s">
        <v>733</v>
      </c>
      <c r="K1336" s="22" t="s">
        <v>731</v>
      </c>
      <c r="L1336" s="22" t="s">
        <v>752</v>
      </c>
      <c r="M1336" s="22" t="s">
        <v>735</v>
      </c>
      <c r="N1336" s="22" t="s">
        <v>743</v>
      </c>
      <c r="O1336" s="22" t="s">
        <v>744</v>
      </c>
      <c r="P1336" s="22" t="s">
        <v>3862</v>
      </c>
      <c r="Q1336" t="s">
        <v>5943</v>
      </c>
      <c r="R1336" s="22" t="s">
        <v>734</v>
      </c>
      <c r="S1336" s="22" t="s">
        <v>3870</v>
      </c>
      <c r="T1336" s="22" t="s">
        <v>758</v>
      </c>
      <c r="U1336" s="22" t="s">
        <v>384</v>
      </c>
      <c r="V1336" s="22">
        <v>240</v>
      </c>
      <c r="W1336" s="22" t="s">
        <v>377</v>
      </c>
      <c r="X1336" s="22" t="s">
        <v>378</v>
      </c>
      <c r="Y1336" s="22" t="s">
        <v>297</v>
      </c>
      <c r="Z1336" s="22">
        <v>13111</v>
      </c>
      <c r="AA1336" s="22" t="s">
        <v>732</v>
      </c>
    </row>
    <row r="1337" spans="1:27" x14ac:dyDescent="0.3">
      <c r="A1337" s="22">
        <v>1</v>
      </c>
      <c r="B1337" s="22" t="s">
        <v>376</v>
      </c>
      <c r="C1337">
        <v>1</v>
      </c>
      <c r="D1337" s="22">
        <v>1</v>
      </c>
      <c r="E1337" s="22" t="s">
        <v>742</v>
      </c>
      <c r="F1337" s="22"/>
      <c r="G1337" s="22" t="s">
        <v>736</v>
      </c>
      <c r="H1337" s="22" t="s">
        <v>737</v>
      </c>
      <c r="I1337" s="22" t="s">
        <v>733</v>
      </c>
      <c r="K1337" s="22" t="s">
        <v>731</v>
      </c>
      <c r="L1337" s="22" t="s">
        <v>742</v>
      </c>
      <c r="M1337" s="22" t="s">
        <v>735</v>
      </c>
      <c r="N1337" s="22" t="s">
        <v>743</v>
      </c>
      <c r="O1337" s="22" t="s">
        <v>744</v>
      </c>
      <c r="P1337" s="22" t="s">
        <v>3859</v>
      </c>
      <c r="Q1337" t="s">
        <v>3864</v>
      </c>
      <c r="R1337" s="22" t="s">
        <v>734</v>
      </c>
      <c r="S1337" s="22" t="s">
        <v>3872</v>
      </c>
      <c r="T1337" s="22" t="s">
        <v>754</v>
      </c>
      <c r="U1337" s="22" t="s">
        <v>384</v>
      </c>
      <c r="V1337" s="22">
        <v>240</v>
      </c>
      <c r="W1337" s="22" t="s">
        <v>377</v>
      </c>
      <c r="X1337" s="22" t="s">
        <v>378</v>
      </c>
      <c r="Y1337" s="22" t="s">
        <v>298</v>
      </c>
      <c r="Z1337" s="22">
        <v>13112</v>
      </c>
      <c r="AA1337" s="22" t="s">
        <v>732</v>
      </c>
    </row>
    <row r="1338" spans="1:27" x14ac:dyDescent="0.3">
      <c r="A1338" s="22">
        <v>1</v>
      </c>
      <c r="B1338" s="22" t="s">
        <v>376</v>
      </c>
      <c r="C1338">
        <v>2</v>
      </c>
      <c r="D1338" s="22">
        <v>2</v>
      </c>
      <c r="E1338" s="22" t="s">
        <v>746</v>
      </c>
      <c r="F1338" s="22"/>
      <c r="G1338" s="22" t="s">
        <v>738</v>
      </c>
      <c r="H1338" s="22" t="s">
        <v>737</v>
      </c>
      <c r="I1338" s="22" t="s">
        <v>733</v>
      </c>
      <c r="K1338" s="22" t="s">
        <v>731</v>
      </c>
      <c r="L1338" s="22" t="s">
        <v>746</v>
      </c>
      <c r="M1338" s="22" t="s">
        <v>735</v>
      </c>
      <c r="N1338" s="22" t="s">
        <v>743</v>
      </c>
      <c r="O1338" s="22" t="s">
        <v>744</v>
      </c>
      <c r="P1338" s="22" t="s">
        <v>3860</v>
      </c>
      <c r="Q1338" t="s">
        <v>5944</v>
      </c>
      <c r="R1338" s="22" t="s">
        <v>734</v>
      </c>
      <c r="S1338" s="22" t="s">
        <v>3871</v>
      </c>
      <c r="T1338" s="22" t="s">
        <v>755</v>
      </c>
      <c r="U1338" s="22" t="s">
        <v>384</v>
      </c>
      <c r="V1338" s="22">
        <v>240</v>
      </c>
      <c r="W1338" s="22" t="s">
        <v>377</v>
      </c>
      <c r="X1338" s="22" t="s">
        <v>378</v>
      </c>
      <c r="Y1338" s="22" t="s">
        <v>298</v>
      </c>
      <c r="Z1338" s="22">
        <v>13112</v>
      </c>
      <c r="AA1338" s="22" t="s">
        <v>732</v>
      </c>
    </row>
    <row r="1339" spans="1:27" x14ac:dyDescent="0.3">
      <c r="A1339" s="22">
        <v>1</v>
      </c>
      <c r="B1339" s="22" t="s">
        <v>376</v>
      </c>
      <c r="C1339">
        <v>3</v>
      </c>
      <c r="D1339" s="22">
        <v>3</v>
      </c>
      <c r="E1339" s="22" t="s">
        <v>748</v>
      </c>
      <c r="F1339" s="22"/>
      <c r="G1339" s="22" t="s">
        <v>739</v>
      </c>
      <c r="H1339" s="22" t="s">
        <v>737</v>
      </c>
      <c r="I1339" s="22" t="s">
        <v>733</v>
      </c>
      <c r="K1339" s="22" t="s">
        <v>731</v>
      </c>
      <c r="L1339" s="22" t="s">
        <v>748</v>
      </c>
      <c r="M1339" s="22" t="s">
        <v>735</v>
      </c>
      <c r="N1339" s="22" t="s">
        <v>743</v>
      </c>
      <c r="O1339" s="22" t="s">
        <v>744</v>
      </c>
      <c r="P1339" s="22" t="s">
        <v>3863</v>
      </c>
      <c r="Q1339" t="s">
        <v>3866</v>
      </c>
      <c r="R1339" s="22" t="s">
        <v>734</v>
      </c>
      <c r="S1339" s="22" t="s">
        <v>3868</v>
      </c>
      <c r="T1339" s="22" t="s">
        <v>756</v>
      </c>
      <c r="U1339" s="22" t="s">
        <v>384</v>
      </c>
      <c r="V1339" s="22">
        <v>240</v>
      </c>
      <c r="W1339" s="22" t="s">
        <v>377</v>
      </c>
      <c r="X1339" s="22" t="s">
        <v>378</v>
      </c>
      <c r="Y1339" s="22" t="s">
        <v>298</v>
      </c>
      <c r="Z1339" s="22">
        <v>13112</v>
      </c>
      <c r="AA1339" s="22" t="s">
        <v>732</v>
      </c>
    </row>
    <row r="1340" spans="1:27" x14ac:dyDescent="0.3">
      <c r="A1340" s="22">
        <v>1</v>
      </c>
      <c r="B1340" s="22" t="s">
        <v>376</v>
      </c>
      <c r="C1340">
        <v>4</v>
      </c>
      <c r="D1340" s="22">
        <v>4</v>
      </c>
      <c r="E1340" s="22" t="s">
        <v>750</v>
      </c>
      <c r="F1340" s="22"/>
      <c r="G1340" s="22" t="s">
        <v>740</v>
      </c>
      <c r="H1340" s="22" t="s">
        <v>737</v>
      </c>
      <c r="I1340" s="22" t="s">
        <v>733</v>
      </c>
      <c r="K1340" s="22" t="s">
        <v>731</v>
      </c>
      <c r="L1340" s="22" t="s">
        <v>750</v>
      </c>
      <c r="M1340" s="22" t="s">
        <v>735</v>
      </c>
      <c r="N1340" s="22" t="s">
        <v>743</v>
      </c>
      <c r="O1340" s="22" t="s">
        <v>744</v>
      </c>
      <c r="P1340" s="22" t="s">
        <v>3861</v>
      </c>
      <c r="Q1340" t="s">
        <v>3867</v>
      </c>
      <c r="R1340" s="22" t="s">
        <v>734</v>
      </c>
      <c r="S1340" s="22" t="s">
        <v>3869</v>
      </c>
      <c r="T1340" s="22" t="s">
        <v>757</v>
      </c>
      <c r="U1340" s="22" t="s">
        <v>384</v>
      </c>
      <c r="V1340" s="22">
        <v>240</v>
      </c>
      <c r="W1340" s="22" t="s">
        <v>377</v>
      </c>
      <c r="X1340" s="22" t="s">
        <v>378</v>
      </c>
      <c r="Y1340" s="22" t="s">
        <v>298</v>
      </c>
      <c r="Z1340" s="22">
        <v>13112</v>
      </c>
      <c r="AA1340" s="22" t="s">
        <v>732</v>
      </c>
    </row>
    <row r="1341" spans="1:27" x14ac:dyDescent="0.3">
      <c r="A1341" s="22">
        <v>1</v>
      </c>
      <c r="B1341" s="22" t="s">
        <v>376</v>
      </c>
      <c r="C1341">
        <v>5</v>
      </c>
      <c r="D1341" s="22">
        <v>5</v>
      </c>
      <c r="E1341" s="22" t="s">
        <v>752</v>
      </c>
      <c r="F1341" s="22"/>
      <c r="G1341" s="22" t="s">
        <v>741</v>
      </c>
      <c r="H1341" s="22" t="s">
        <v>737</v>
      </c>
      <c r="I1341" s="22" t="s">
        <v>733</v>
      </c>
      <c r="K1341" s="22" t="s">
        <v>731</v>
      </c>
      <c r="L1341" s="22" t="s">
        <v>752</v>
      </c>
      <c r="M1341" s="22" t="s">
        <v>735</v>
      </c>
      <c r="N1341" s="22" t="s">
        <v>743</v>
      </c>
      <c r="O1341" s="22" t="s">
        <v>744</v>
      </c>
      <c r="P1341" s="22" t="s">
        <v>3862</v>
      </c>
      <c r="Q1341" t="s">
        <v>5943</v>
      </c>
      <c r="R1341" s="22" t="s">
        <v>734</v>
      </c>
      <c r="S1341" s="22" t="s">
        <v>3870</v>
      </c>
      <c r="T1341" s="22" t="s">
        <v>758</v>
      </c>
      <c r="U1341" s="22" t="s">
        <v>384</v>
      </c>
      <c r="V1341" s="22">
        <v>240</v>
      </c>
      <c r="W1341" s="22" t="s">
        <v>377</v>
      </c>
      <c r="X1341" s="22" t="s">
        <v>378</v>
      </c>
      <c r="Y1341" s="22" t="s">
        <v>298</v>
      </c>
      <c r="Z1341" s="22">
        <v>13112</v>
      </c>
      <c r="AA1341" s="22" t="s">
        <v>732</v>
      </c>
    </row>
    <row r="1342" spans="1:27" x14ac:dyDescent="0.3">
      <c r="A1342" s="22">
        <v>1</v>
      </c>
      <c r="B1342" s="22" t="s">
        <v>376</v>
      </c>
      <c r="C1342">
        <v>1</v>
      </c>
      <c r="D1342" s="22">
        <v>1</v>
      </c>
      <c r="E1342" s="22" t="s">
        <v>742</v>
      </c>
      <c r="F1342" s="22"/>
      <c r="G1342" s="22" t="s">
        <v>736</v>
      </c>
      <c r="H1342" s="22" t="s">
        <v>737</v>
      </c>
      <c r="I1342" s="22" t="s">
        <v>733</v>
      </c>
      <c r="K1342" s="22" t="s">
        <v>731</v>
      </c>
      <c r="L1342" s="22" t="s">
        <v>742</v>
      </c>
      <c r="M1342" s="22" t="s">
        <v>735</v>
      </c>
      <c r="N1342" s="22" t="s">
        <v>743</v>
      </c>
      <c r="O1342" s="22" t="s">
        <v>744</v>
      </c>
      <c r="P1342" s="22" t="s">
        <v>3859</v>
      </c>
      <c r="Q1342" t="s">
        <v>3864</v>
      </c>
      <c r="R1342" s="22" t="s">
        <v>734</v>
      </c>
      <c r="S1342" s="22" t="s">
        <v>3872</v>
      </c>
      <c r="T1342" s="22" t="s">
        <v>754</v>
      </c>
      <c r="U1342" s="22" t="s">
        <v>384</v>
      </c>
      <c r="V1342" s="22">
        <v>240</v>
      </c>
      <c r="W1342" s="22" t="s">
        <v>377</v>
      </c>
      <c r="X1342" s="22" t="s">
        <v>378</v>
      </c>
      <c r="Y1342" s="22" t="s">
        <v>299</v>
      </c>
      <c r="Z1342" s="22">
        <v>13113</v>
      </c>
      <c r="AA1342" s="22" t="s">
        <v>732</v>
      </c>
    </row>
    <row r="1343" spans="1:27" x14ac:dyDescent="0.3">
      <c r="A1343" s="22">
        <v>1</v>
      </c>
      <c r="B1343" s="22" t="s">
        <v>376</v>
      </c>
      <c r="C1343">
        <v>2</v>
      </c>
      <c r="D1343" s="22">
        <v>2</v>
      </c>
      <c r="E1343" s="22" t="s">
        <v>746</v>
      </c>
      <c r="F1343" s="22"/>
      <c r="G1343" s="22" t="s">
        <v>738</v>
      </c>
      <c r="H1343" s="22" t="s">
        <v>737</v>
      </c>
      <c r="I1343" s="22" t="s">
        <v>733</v>
      </c>
      <c r="K1343" s="22" t="s">
        <v>731</v>
      </c>
      <c r="L1343" s="22" t="s">
        <v>746</v>
      </c>
      <c r="M1343" s="22" t="s">
        <v>735</v>
      </c>
      <c r="N1343" s="22" t="s">
        <v>743</v>
      </c>
      <c r="O1343" s="22" t="s">
        <v>744</v>
      </c>
      <c r="P1343" s="22" t="s">
        <v>3860</v>
      </c>
      <c r="Q1343" t="s">
        <v>5944</v>
      </c>
      <c r="R1343" s="22" t="s">
        <v>734</v>
      </c>
      <c r="S1343" s="22" t="s">
        <v>3871</v>
      </c>
      <c r="T1343" s="22" t="s">
        <v>755</v>
      </c>
      <c r="U1343" s="22" t="s">
        <v>384</v>
      </c>
      <c r="V1343" s="22">
        <v>240</v>
      </c>
      <c r="W1343" s="22" t="s">
        <v>377</v>
      </c>
      <c r="X1343" s="22" t="s">
        <v>378</v>
      </c>
      <c r="Y1343" s="22" t="s">
        <v>299</v>
      </c>
      <c r="Z1343" s="22">
        <v>13113</v>
      </c>
      <c r="AA1343" s="22" t="s">
        <v>732</v>
      </c>
    </row>
    <row r="1344" spans="1:27" x14ac:dyDescent="0.3">
      <c r="A1344" s="22">
        <v>1</v>
      </c>
      <c r="B1344" s="22" t="s">
        <v>376</v>
      </c>
      <c r="C1344">
        <v>3</v>
      </c>
      <c r="D1344" s="22">
        <v>3</v>
      </c>
      <c r="E1344" s="22" t="s">
        <v>748</v>
      </c>
      <c r="F1344" s="22"/>
      <c r="G1344" s="22" t="s">
        <v>739</v>
      </c>
      <c r="H1344" s="22" t="s">
        <v>737</v>
      </c>
      <c r="I1344" s="22" t="s">
        <v>733</v>
      </c>
      <c r="K1344" s="22" t="s">
        <v>731</v>
      </c>
      <c r="L1344" s="22" t="s">
        <v>748</v>
      </c>
      <c r="M1344" s="22" t="s">
        <v>735</v>
      </c>
      <c r="N1344" s="22" t="s">
        <v>743</v>
      </c>
      <c r="O1344" s="22" t="s">
        <v>744</v>
      </c>
      <c r="P1344" s="22" t="s">
        <v>3863</v>
      </c>
      <c r="Q1344" t="s">
        <v>3866</v>
      </c>
      <c r="R1344" s="22" t="s">
        <v>734</v>
      </c>
      <c r="S1344" s="22" t="s">
        <v>3868</v>
      </c>
      <c r="T1344" s="22" t="s">
        <v>756</v>
      </c>
      <c r="U1344" s="22" t="s">
        <v>384</v>
      </c>
      <c r="V1344" s="22">
        <v>240</v>
      </c>
      <c r="W1344" s="22" t="s">
        <v>377</v>
      </c>
      <c r="X1344" s="22" t="s">
        <v>378</v>
      </c>
      <c r="Y1344" s="22" t="s">
        <v>299</v>
      </c>
      <c r="Z1344" s="22">
        <v>13113</v>
      </c>
      <c r="AA1344" s="22" t="s">
        <v>732</v>
      </c>
    </row>
    <row r="1345" spans="1:27" x14ac:dyDescent="0.3">
      <c r="A1345" s="22">
        <v>1</v>
      </c>
      <c r="B1345" s="22" t="s">
        <v>376</v>
      </c>
      <c r="C1345">
        <v>4</v>
      </c>
      <c r="D1345" s="22">
        <v>4</v>
      </c>
      <c r="E1345" s="22" t="s">
        <v>750</v>
      </c>
      <c r="F1345" s="22"/>
      <c r="G1345" s="22" t="s">
        <v>740</v>
      </c>
      <c r="H1345" s="22" t="s">
        <v>737</v>
      </c>
      <c r="I1345" s="22" t="s">
        <v>733</v>
      </c>
      <c r="K1345" s="22" t="s">
        <v>731</v>
      </c>
      <c r="L1345" s="22" t="s">
        <v>750</v>
      </c>
      <c r="M1345" s="22" t="s">
        <v>735</v>
      </c>
      <c r="N1345" s="22" t="s">
        <v>743</v>
      </c>
      <c r="O1345" s="22" t="s">
        <v>744</v>
      </c>
      <c r="P1345" s="22" t="s">
        <v>3861</v>
      </c>
      <c r="Q1345" t="s">
        <v>3867</v>
      </c>
      <c r="R1345" s="22" t="s">
        <v>734</v>
      </c>
      <c r="S1345" s="22" t="s">
        <v>3869</v>
      </c>
      <c r="T1345" s="22" t="s">
        <v>757</v>
      </c>
      <c r="U1345" s="22" t="s">
        <v>384</v>
      </c>
      <c r="V1345" s="22">
        <v>240</v>
      </c>
      <c r="W1345" s="22" t="s">
        <v>377</v>
      </c>
      <c r="X1345" s="22" t="s">
        <v>378</v>
      </c>
      <c r="Y1345" s="22" t="s">
        <v>299</v>
      </c>
      <c r="Z1345" s="22">
        <v>13113</v>
      </c>
      <c r="AA1345" s="22" t="s">
        <v>732</v>
      </c>
    </row>
    <row r="1346" spans="1:27" x14ac:dyDescent="0.3">
      <c r="A1346" s="22">
        <v>1</v>
      </c>
      <c r="B1346" s="22" t="s">
        <v>376</v>
      </c>
      <c r="C1346">
        <v>5</v>
      </c>
      <c r="D1346" s="22">
        <v>5</v>
      </c>
      <c r="E1346" s="22" t="s">
        <v>752</v>
      </c>
      <c r="F1346" s="22"/>
      <c r="G1346" s="22" t="s">
        <v>741</v>
      </c>
      <c r="H1346" s="22" t="s">
        <v>737</v>
      </c>
      <c r="I1346" s="22" t="s">
        <v>733</v>
      </c>
      <c r="K1346" s="22" t="s">
        <v>731</v>
      </c>
      <c r="L1346" s="22" t="s">
        <v>752</v>
      </c>
      <c r="M1346" s="22" t="s">
        <v>735</v>
      </c>
      <c r="N1346" s="22" t="s">
        <v>743</v>
      </c>
      <c r="O1346" s="22" t="s">
        <v>744</v>
      </c>
      <c r="P1346" s="22" t="s">
        <v>3862</v>
      </c>
      <c r="Q1346" t="s">
        <v>5943</v>
      </c>
      <c r="R1346" s="22" t="s">
        <v>734</v>
      </c>
      <c r="S1346" s="22" t="s">
        <v>3870</v>
      </c>
      <c r="T1346" s="22" t="s">
        <v>758</v>
      </c>
      <c r="U1346" s="22" t="s">
        <v>384</v>
      </c>
      <c r="V1346" s="22">
        <v>240</v>
      </c>
      <c r="W1346" s="22" t="s">
        <v>377</v>
      </c>
      <c r="X1346" s="22" t="s">
        <v>378</v>
      </c>
      <c r="Y1346" s="22" t="s">
        <v>299</v>
      </c>
      <c r="Z1346" s="22">
        <v>13113</v>
      </c>
      <c r="AA1346" s="22" t="s">
        <v>732</v>
      </c>
    </row>
    <row r="1347" spans="1:27" x14ac:dyDescent="0.3">
      <c r="A1347" s="22">
        <v>1</v>
      </c>
      <c r="B1347" s="22" t="s">
        <v>376</v>
      </c>
      <c r="C1347">
        <v>1</v>
      </c>
      <c r="D1347" s="22">
        <v>1</v>
      </c>
      <c r="E1347" s="22" t="s">
        <v>742</v>
      </c>
      <c r="F1347" s="22"/>
      <c r="G1347" s="22" t="s">
        <v>736</v>
      </c>
      <c r="H1347" s="22" t="s">
        <v>737</v>
      </c>
      <c r="I1347" s="22" t="s">
        <v>733</v>
      </c>
      <c r="K1347" s="22" t="s">
        <v>731</v>
      </c>
      <c r="L1347" s="22" t="s">
        <v>742</v>
      </c>
      <c r="M1347" s="22" t="s">
        <v>735</v>
      </c>
      <c r="N1347" s="22" t="s">
        <v>743</v>
      </c>
      <c r="O1347" s="22" t="s">
        <v>744</v>
      </c>
      <c r="P1347" s="22" t="s">
        <v>3859</v>
      </c>
      <c r="Q1347" t="s">
        <v>3864</v>
      </c>
      <c r="R1347" s="22" t="s">
        <v>734</v>
      </c>
      <c r="S1347" s="22" t="s">
        <v>3872</v>
      </c>
      <c r="T1347" s="22" t="s">
        <v>754</v>
      </c>
      <c r="U1347" s="22" t="s">
        <v>384</v>
      </c>
      <c r="V1347" s="22">
        <v>240</v>
      </c>
      <c r="W1347" s="22" t="s">
        <v>377</v>
      </c>
      <c r="X1347" s="22" t="s">
        <v>378</v>
      </c>
      <c r="Y1347" s="22" t="s">
        <v>300</v>
      </c>
      <c r="Z1347" s="22">
        <v>13114</v>
      </c>
      <c r="AA1347" s="22" t="s">
        <v>732</v>
      </c>
    </row>
    <row r="1348" spans="1:27" x14ac:dyDescent="0.3">
      <c r="A1348" s="22">
        <v>1</v>
      </c>
      <c r="B1348" s="22" t="s">
        <v>376</v>
      </c>
      <c r="C1348">
        <v>2</v>
      </c>
      <c r="D1348" s="22">
        <v>2</v>
      </c>
      <c r="E1348" s="22" t="s">
        <v>746</v>
      </c>
      <c r="F1348" s="22"/>
      <c r="G1348" s="22" t="s">
        <v>738</v>
      </c>
      <c r="H1348" s="22" t="s">
        <v>737</v>
      </c>
      <c r="I1348" s="22" t="s">
        <v>733</v>
      </c>
      <c r="K1348" s="22" t="s">
        <v>731</v>
      </c>
      <c r="L1348" s="22" t="s">
        <v>746</v>
      </c>
      <c r="M1348" s="22" t="s">
        <v>735</v>
      </c>
      <c r="N1348" s="22" t="s">
        <v>743</v>
      </c>
      <c r="O1348" s="22" t="s">
        <v>744</v>
      </c>
      <c r="P1348" s="22" t="s">
        <v>3860</v>
      </c>
      <c r="Q1348" t="s">
        <v>5944</v>
      </c>
      <c r="R1348" s="22" t="s">
        <v>734</v>
      </c>
      <c r="S1348" s="22" t="s">
        <v>3871</v>
      </c>
      <c r="T1348" s="22" t="s">
        <v>755</v>
      </c>
      <c r="U1348" s="22" t="s">
        <v>384</v>
      </c>
      <c r="V1348" s="22">
        <v>240</v>
      </c>
      <c r="W1348" s="22" t="s">
        <v>377</v>
      </c>
      <c r="X1348" s="22" t="s">
        <v>378</v>
      </c>
      <c r="Y1348" s="22" t="s">
        <v>300</v>
      </c>
      <c r="Z1348" s="22">
        <v>13114</v>
      </c>
      <c r="AA1348" s="22" t="s">
        <v>732</v>
      </c>
    </row>
    <row r="1349" spans="1:27" x14ac:dyDescent="0.3">
      <c r="A1349" s="22">
        <v>1</v>
      </c>
      <c r="B1349" s="22" t="s">
        <v>376</v>
      </c>
      <c r="C1349">
        <v>3</v>
      </c>
      <c r="D1349" s="22">
        <v>3</v>
      </c>
      <c r="E1349" s="22" t="s">
        <v>748</v>
      </c>
      <c r="F1349" s="22"/>
      <c r="G1349" s="22" t="s">
        <v>739</v>
      </c>
      <c r="H1349" s="22" t="s">
        <v>737</v>
      </c>
      <c r="I1349" s="22" t="s">
        <v>733</v>
      </c>
      <c r="K1349" s="22" t="s">
        <v>731</v>
      </c>
      <c r="L1349" s="22" t="s">
        <v>748</v>
      </c>
      <c r="M1349" s="22" t="s">
        <v>735</v>
      </c>
      <c r="N1349" s="22" t="s">
        <v>743</v>
      </c>
      <c r="O1349" s="22" t="s">
        <v>744</v>
      </c>
      <c r="P1349" s="22" t="s">
        <v>3863</v>
      </c>
      <c r="Q1349" t="s">
        <v>3866</v>
      </c>
      <c r="R1349" s="22" t="s">
        <v>734</v>
      </c>
      <c r="S1349" s="22" t="s">
        <v>3868</v>
      </c>
      <c r="T1349" s="22" t="s">
        <v>756</v>
      </c>
      <c r="U1349" s="22" t="s">
        <v>384</v>
      </c>
      <c r="V1349" s="22">
        <v>240</v>
      </c>
      <c r="W1349" s="22" t="s">
        <v>377</v>
      </c>
      <c r="X1349" s="22" t="s">
        <v>378</v>
      </c>
      <c r="Y1349" s="22" t="s">
        <v>300</v>
      </c>
      <c r="Z1349" s="22">
        <v>13114</v>
      </c>
      <c r="AA1349" s="22" t="s">
        <v>732</v>
      </c>
    </row>
    <row r="1350" spans="1:27" x14ac:dyDescent="0.3">
      <c r="A1350" s="22">
        <v>1</v>
      </c>
      <c r="B1350" s="22" t="s">
        <v>376</v>
      </c>
      <c r="C1350">
        <v>4</v>
      </c>
      <c r="D1350" s="22">
        <v>4</v>
      </c>
      <c r="E1350" s="22" t="s">
        <v>750</v>
      </c>
      <c r="F1350" s="22"/>
      <c r="G1350" s="22" t="s">
        <v>740</v>
      </c>
      <c r="H1350" s="22" t="s">
        <v>737</v>
      </c>
      <c r="I1350" s="22" t="s">
        <v>733</v>
      </c>
      <c r="K1350" s="22" t="s">
        <v>731</v>
      </c>
      <c r="L1350" s="22" t="s">
        <v>750</v>
      </c>
      <c r="M1350" s="22" t="s">
        <v>735</v>
      </c>
      <c r="N1350" s="22" t="s">
        <v>743</v>
      </c>
      <c r="O1350" s="22" t="s">
        <v>744</v>
      </c>
      <c r="P1350" s="22" t="s">
        <v>3861</v>
      </c>
      <c r="Q1350" t="s">
        <v>3867</v>
      </c>
      <c r="R1350" s="22" t="s">
        <v>734</v>
      </c>
      <c r="S1350" s="22" t="s">
        <v>3869</v>
      </c>
      <c r="T1350" s="22" t="s">
        <v>757</v>
      </c>
      <c r="U1350" s="22" t="s">
        <v>384</v>
      </c>
      <c r="V1350" s="22">
        <v>240</v>
      </c>
      <c r="W1350" s="22" t="s">
        <v>377</v>
      </c>
      <c r="X1350" s="22" t="s">
        <v>378</v>
      </c>
      <c r="Y1350" s="22" t="s">
        <v>300</v>
      </c>
      <c r="Z1350" s="22">
        <v>13114</v>
      </c>
      <c r="AA1350" s="22" t="s">
        <v>732</v>
      </c>
    </row>
    <row r="1351" spans="1:27" x14ac:dyDescent="0.3">
      <c r="A1351" s="22">
        <v>1</v>
      </c>
      <c r="B1351" s="22" t="s">
        <v>376</v>
      </c>
      <c r="C1351">
        <v>5</v>
      </c>
      <c r="D1351" s="22">
        <v>5</v>
      </c>
      <c r="E1351" s="22" t="s">
        <v>752</v>
      </c>
      <c r="F1351" s="22"/>
      <c r="G1351" s="22" t="s">
        <v>741</v>
      </c>
      <c r="H1351" s="22" t="s">
        <v>737</v>
      </c>
      <c r="I1351" s="22" t="s">
        <v>733</v>
      </c>
      <c r="K1351" s="22" t="s">
        <v>731</v>
      </c>
      <c r="L1351" s="22" t="s">
        <v>752</v>
      </c>
      <c r="M1351" s="22" t="s">
        <v>735</v>
      </c>
      <c r="N1351" s="22" t="s">
        <v>743</v>
      </c>
      <c r="O1351" s="22" t="s">
        <v>744</v>
      </c>
      <c r="P1351" s="22" t="s">
        <v>3862</v>
      </c>
      <c r="Q1351" t="s">
        <v>5943</v>
      </c>
      <c r="R1351" s="22" t="s">
        <v>734</v>
      </c>
      <c r="S1351" s="22" t="s">
        <v>3870</v>
      </c>
      <c r="T1351" s="22" t="s">
        <v>758</v>
      </c>
      <c r="U1351" s="22" t="s">
        <v>384</v>
      </c>
      <c r="V1351" s="22">
        <v>240</v>
      </c>
      <c r="W1351" s="22" t="s">
        <v>377</v>
      </c>
      <c r="X1351" s="22" t="s">
        <v>378</v>
      </c>
      <c r="Y1351" s="22" t="s">
        <v>300</v>
      </c>
      <c r="Z1351" s="22">
        <v>13114</v>
      </c>
      <c r="AA1351" s="22" t="s">
        <v>732</v>
      </c>
    </row>
    <row r="1352" spans="1:27" x14ac:dyDescent="0.3">
      <c r="A1352" s="22">
        <v>1</v>
      </c>
      <c r="B1352" s="22" t="s">
        <v>376</v>
      </c>
      <c r="C1352">
        <v>1</v>
      </c>
      <c r="D1352" s="22">
        <v>1</v>
      </c>
      <c r="E1352" s="22" t="s">
        <v>742</v>
      </c>
      <c r="F1352" s="22"/>
      <c r="G1352" s="22" t="s">
        <v>736</v>
      </c>
      <c r="H1352" s="22" t="s">
        <v>737</v>
      </c>
      <c r="I1352" s="22" t="s">
        <v>733</v>
      </c>
      <c r="K1352" s="22" t="s">
        <v>731</v>
      </c>
      <c r="L1352" s="22" t="s">
        <v>742</v>
      </c>
      <c r="M1352" s="22" t="s">
        <v>735</v>
      </c>
      <c r="N1352" s="22" t="s">
        <v>743</v>
      </c>
      <c r="O1352" s="22" t="s">
        <v>744</v>
      </c>
      <c r="P1352" s="22" t="s">
        <v>3859</v>
      </c>
      <c r="Q1352" t="s">
        <v>3864</v>
      </c>
      <c r="R1352" s="22" t="s">
        <v>734</v>
      </c>
      <c r="S1352" s="22" t="s">
        <v>3872</v>
      </c>
      <c r="T1352" s="22" t="s">
        <v>754</v>
      </c>
      <c r="U1352" s="22" t="s">
        <v>384</v>
      </c>
      <c r="V1352" s="22">
        <v>240</v>
      </c>
      <c r="W1352" s="22" t="s">
        <v>377</v>
      </c>
      <c r="X1352" s="22" t="s">
        <v>378</v>
      </c>
      <c r="Y1352" s="22" t="s">
        <v>301</v>
      </c>
      <c r="Z1352" s="22">
        <v>13115</v>
      </c>
      <c r="AA1352" s="22" t="s">
        <v>732</v>
      </c>
    </row>
    <row r="1353" spans="1:27" x14ac:dyDescent="0.3">
      <c r="A1353" s="22">
        <v>1</v>
      </c>
      <c r="B1353" s="22" t="s">
        <v>376</v>
      </c>
      <c r="C1353">
        <v>2</v>
      </c>
      <c r="D1353" s="22">
        <v>2</v>
      </c>
      <c r="E1353" s="22" t="s">
        <v>746</v>
      </c>
      <c r="F1353" s="22"/>
      <c r="G1353" s="22" t="s">
        <v>738</v>
      </c>
      <c r="H1353" s="22" t="s">
        <v>737</v>
      </c>
      <c r="I1353" s="22" t="s">
        <v>733</v>
      </c>
      <c r="K1353" s="22" t="s">
        <v>731</v>
      </c>
      <c r="L1353" s="22" t="s">
        <v>746</v>
      </c>
      <c r="M1353" s="22" t="s">
        <v>735</v>
      </c>
      <c r="N1353" s="22" t="s">
        <v>743</v>
      </c>
      <c r="O1353" s="22" t="s">
        <v>744</v>
      </c>
      <c r="P1353" s="22" t="s">
        <v>3860</v>
      </c>
      <c r="Q1353" t="s">
        <v>5944</v>
      </c>
      <c r="R1353" s="22" t="s">
        <v>734</v>
      </c>
      <c r="S1353" s="22" t="s">
        <v>3871</v>
      </c>
      <c r="T1353" s="22" t="s">
        <v>755</v>
      </c>
      <c r="U1353" s="22" t="s">
        <v>384</v>
      </c>
      <c r="V1353" s="22">
        <v>240</v>
      </c>
      <c r="W1353" s="22" t="s">
        <v>377</v>
      </c>
      <c r="X1353" s="22" t="s">
        <v>378</v>
      </c>
      <c r="Y1353" s="22" t="s">
        <v>301</v>
      </c>
      <c r="Z1353" s="22">
        <v>13115</v>
      </c>
      <c r="AA1353" s="22" t="s">
        <v>732</v>
      </c>
    </row>
    <row r="1354" spans="1:27" x14ac:dyDescent="0.3">
      <c r="A1354" s="22">
        <v>1</v>
      </c>
      <c r="B1354" s="22" t="s">
        <v>376</v>
      </c>
      <c r="C1354">
        <v>3</v>
      </c>
      <c r="D1354" s="22">
        <v>3</v>
      </c>
      <c r="E1354" s="22" t="s">
        <v>748</v>
      </c>
      <c r="F1354" s="22"/>
      <c r="G1354" s="22" t="s">
        <v>739</v>
      </c>
      <c r="H1354" s="22" t="s">
        <v>737</v>
      </c>
      <c r="I1354" s="22" t="s">
        <v>733</v>
      </c>
      <c r="K1354" s="22" t="s">
        <v>731</v>
      </c>
      <c r="L1354" s="22" t="s">
        <v>748</v>
      </c>
      <c r="M1354" s="22" t="s">
        <v>735</v>
      </c>
      <c r="N1354" s="22" t="s">
        <v>743</v>
      </c>
      <c r="O1354" s="22" t="s">
        <v>744</v>
      </c>
      <c r="P1354" s="22" t="s">
        <v>3863</v>
      </c>
      <c r="Q1354" t="s">
        <v>3866</v>
      </c>
      <c r="R1354" s="22" t="s">
        <v>734</v>
      </c>
      <c r="S1354" s="22" t="s">
        <v>3868</v>
      </c>
      <c r="T1354" s="22" t="s">
        <v>756</v>
      </c>
      <c r="U1354" s="22" t="s">
        <v>384</v>
      </c>
      <c r="V1354" s="22">
        <v>240</v>
      </c>
      <c r="W1354" s="22" t="s">
        <v>377</v>
      </c>
      <c r="X1354" s="22" t="s">
        <v>378</v>
      </c>
      <c r="Y1354" s="22" t="s">
        <v>301</v>
      </c>
      <c r="Z1354" s="22">
        <v>13115</v>
      </c>
      <c r="AA1354" s="22" t="s">
        <v>732</v>
      </c>
    </row>
    <row r="1355" spans="1:27" x14ac:dyDescent="0.3">
      <c r="A1355" s="22">
        <v>1</v>
      </c>
      <c r="B1355" s="22" t="s">
        <v>376</v>
      </c>
      <c r="C1355">
        <v>4</v>
      </c>
      <c r="D1355" s="22">
        <v>4</v>
      </c>
      <c r="E1355" s="22" t="s">
        <v>750</v>
      </c>
      <c r="F1355" s="22"/>
      <c r="G1355" s="22" t="s">
        <v>740</v>
      </c>
      <c r="H1355" s="22" t="s">
        <v>737</v>
      </c>
      <c r="I1355" s="22" t="s">
        <v>733</v>
      </c>
      <c r="K1355" s="22" t="s">
        <v>731</v>
      </c>
      <c r="L1355" s="22" t="s">
        <v>750</v>
      </c>
      <c r="M1355" s="22" t="s">
        <v>735</v>
      </c>
      <c r="N1355" s="22" t="s">
        <v>743</v>
      </c>
      <c r="O1355" s="22" t="s">
        <v>744</v>
      </c>
      <c r="P1355" s="22" t="s">
        <v>3861</v>
      </c>
      <c r="Q1355" t="s">
        <v>3867</v>
      </c>
      <c r="R1355" s="22" t="s">
        <v>734</v>
      </c>
      <c r="S1355" s="22" t="s">
        <v>3869</v>
      </c>
      <c r="T1355" s="22" t="s">
        <v>757</v>
      </c>
      <c r="U1355" s="22" t="s">
        <v>384</v>
      </c>
      <c r="V1355" s="22">
        <v>240</v>
      </c>
      <c r="W1355" s="22" t="s">
        <v>377</v>
      </c>
      <c r="X1355" s="22" t="s">
        <v>378</v>
      </c>
      <c r="Y1355" s="22" t="s">
        <v>301</v>
      </c>
      <c r="Z1355" s="22">
        <v>13115</v>
      </c>
      <c r="AA1355" s="22" t="s">
        <v>732</v>
      </c>
    </row>
    <row r="1356" spans="1:27" x14ac:dyDescent="0.3">
      <c r="A1356" s="22">
        <v>1</v>
      </c>
      <c r="B1356" s="22" t="s">
        <v>376</v>
      </c>
      <c r="C1356">
        <v>5</v>
      </c>
      <c r="D1356" s="22">
        <v>5</v>
      </c>
      <c r="E1356" s="22" t="s">
        <v>752</v>
      </c>
      <c r="F1356" s="22"/>
      <c r="G1356" s="22" t="s">
        <v>741</v>
      </c>
      <c r="H1356" s="22" t="s">
        <v>737</v>
      </c>
      <c r="I1356" s="22" t="s">
        <v>733</v>
      </c>
      <c r="K1356" s="22" t="s">
        <v>731</v>
      </c>
      <c r="L1356" s="22" t="s">
        <v>752</v>
      </c>
      <c r="M1356" s="22" t="s">
        <v>735</v>
      </c>
      <c r="N1356" s="22" t="s">
        <v>743</v>
      </c>
      <c r="O1356" s="22" t="s">
        <v>744</v>
      </c>
      <c r="P1356" s="22" t="s">
        <v>3862</v>
      </c>
      <c r="Q1356" t="s">
        <v>5943</v>
      </c>
      <c r="R1356" s="22" t="s">
        <v>734</v>
      </c>
      <c r="S1356" s="22" t="s">
        <v>3870</v>
      </c>
      <c r="T1356" s="22" t="s">
        <v>758</v>
      </c>
      <c r="U1356" s="22" t="s">
        <v>384</v>
      </c>
      <c r="V1356" s="22">
        <v>240</v>
      </c>
      <c r="W1356" s="22" t="s">
        <v>377</v>
      </c>
      <c r="X1356" s="22" t="s">
        <v>378</v>
      </c>
      <c r="Y1356" s="22" t="s">
        <v>301</v>
      </c>
      <c r="Z1356" s="22">
        <v>13115</v>
      </c>
      <c r="AA1356" s="22" t="s">
        <v>732</v>
      </c>
    </row>
    <row r="1357" spans="1:27" x14ac:dyDescent="0.3">
      <c r="A1357" s="22">
        <v>1</v>
      </c>
      <c r="B1357" s="22" t="s">
        <v>376</v>
      </c>
      <c r="C1357">
        <v>1</v>
      </c>
      <c r="D1357" s="22">
        <v>1</v>
      </c>
      <c r="E1357" s="22" t="s">
        <v>742</v>
      </c>
      <c r="F1357" s="22"/>
      <c r="G1357" s="22" t="s">
        <v>736</v>
      </c>
      <c r="H1357" s="22" t="s">
        <v>737</v>
      </c>
      <c r="I1357" s="22" t="s">
        <v>733</v>
      </c>
      <c r="K1357" s="22" t="s">
        <v>731</v>
      </c>
      <c r="L1357" s="22" t="s">
        <v>742</v>
      </c>
      <c r="M1357" s="22" t="s">
        <v>735</v>
      </c>
      <c r="N1357" s="22" t="s">
        <v>743</v>
      </c>
      <c r="O1357" s="22" t="s">
        <v>744</v>
      </c>
      <c r="P1357" s="22" t="s">
        <v>3859</v>
      </c>
      <c r="Q1357" t="s">
        <v>3864</v>
      </c>
      <c r="R1357" s="22" t="s">
        <v>734</v>
      </c>
      <c r="S1357" s="22" t="s">
        <v>3872</v>
      </c>
      <c r="T1357" s="22" t="s">
        <v>754</v>
      </c>
      <c r="U1357" s="22" t="s">
        <v>384</v>
      </c>
      <c r="V1357" s="22">
        <v>240</v>
      </c>
      <c r="W1357" s="22" t="s">
        <v>377</v>
      </c>
      <c r="X1357" s="22" t="s">
        <v>378</v>
      </c>
      <c r="Y1357" s="22" t="s">
        <v>302</v>
      </c>
      <c r="Z1357" s="22">
        <v>13116</v>
      </c>
      <c r="AA1357" s="22" t="s">
        <v>732</v>
      </c>
    </row>
    <row r="1358" spans="1:27" x14ac:dyDescent="0.3">
      <c r="A1358" s="22">
        <v>1</v>
      </c>
      <c r="B1358" s="22" t="s">
        <v>376</v>
      </c>
      <c r="C1358">
        <v>2</v>
      </c>
      <c r="D1358" s="22">
        <v>2</v>
      </c>
      <c r="E1358" s="22" t="s">
        <v>746</v>
      </c>
      <c r="F1358" s="22"/>
      <c r="G1358" s="22" t="s">
        <v>738</v>
      </c>
      <c r="H1358" s="22" t="s">
        <v>737</v>
      </c>
      <c r="I1358" s="22" t="s">
        <v>733</v>
      </c>
      <c r="K1358" s="22" t="s">
        <v>731</v>
      </c>
      <c r="L1358" s="22" t="s">
        <v>746</v>
      </c>
      <c r="M1358" s="22" t="s">
        <v>735</v>
      </c>
      <c r="N1358" s="22" t="s">
        <v>743</v>
      </c>
      <c r="O1358" s="22" t="s">
        <v>744</v>
      </c>
      <c r="P1358" s="22" t="s">
        <v>3860</v>
      </c>
      <c r="Q1358" t="s">
        <v>5944</v>
      </c>
      <c r="R1358" s="22" t="s">
        <v>734</v>
      </c>
      <c r="S1358" s="22" t="s">
        <v>3871</v>
      </c>
      <c r="T1358" s="22" t="s">
        <v>755</v>
      </c>
      <c r="U1358" s="22" t="s">
        <v>384</v>
      </c>
      <c r="V1358" s="22">
        <v>240</v>
      </c>
      <c r="W1358" s="22" t="s">
        <v>377</v>
      </c>
      <c r="X1358" s="22" t="s">
        <v>378</v>
      </c>
      <c r="Y1358" s="22" t="s">
        <v>302</v>
      </c>
      <c r="Z1358" s="22">
        <v>13116</v>
      </c>
      <c r="AA1358" s="22" t="s">
        <v>732</v>
      </c>
    </row>
    <row r="1359" spans="1:27" x14ac:dyDescent="0.3">
      <c r="A1359" s="22">
        <v>1</v>
      </c>
      <c r="B1359" s="22" t="s">
        <v>376</v>
      </c>
      <c r="C1359">
        <v>3</v>
      </c>
      <c r="D1359" s="22">
        <v>3</v>
      </c>
      <c r="E1359" s="22" t="s">
        <v>748</v>
      </c>
      <c r="F1359" s="22"/>
      <c r="G1359" s="22" t="s">
        <v>739</v>
      </c>
      <c r="H1359" s="22" t="s">
        <v>737</v>
      </c>
      <c r="I1359" s="22" t="s">
        <v>733</v>
      </c>
      <c r="K1359" s="22" t="s">
        <v>731</v>
      </c>
      <c r="L1359" s="22" t="s">
        <v>748</v>
      </c>
      <c r="M1359" s="22" t="s">
        <v>735</v>
      </c>
      <c r="N1359" s="22" t="s">
        <v>743</v>
      </c>
      <c r="O1359" s="22" t="s">
        <v>744</v>
      </c>
      <c r="P1359" s="22" t="s">
        <v>3863</v>
      </c>
      <c r="Q1359" t="s">
        <v>3866</v>
      </c>
      <c r="R1359" s="22" t="s">
        <v>734</v>
      </c>
      <c r="S1359" s="22" t="s">
        <v>3868</v>
      </c>
      <c r="T1359" s="22" t="s">
        <v>756</v>
      </c>
      <c r="U1359" s="22" t="s">
        <v>384</v>
      </c>
      <c r="V1359" s="22">
        <v>240</v>
      </c>
      <c r="W1359" s="22" t="s">
        <v>377</v>
      </c>
      <c r="X1359" s="22" t="s">
        <v>378</v>
      </c>
      <c r="Y1359" s="22" t="s">
        <v>302</v>
      </c>
      <c r="Z1359" s="22">
        <v>13116</v>
      </c>
      <c r="AA1359" s="22" t="s">
        <v>732</v>
      </c>
    </row>
    <row r="1360" spans="1:27" x14ac:dyDescent="0.3">
      <c r="A1360" s="22">
        <v>1</v>
      </c>
      <c r="B1360" s="22" t="s">
        <v>376</v>
      </c>
      <c r="C1360">
        <v>4</v>
      </c>
      <c r="D1360" s="22">
        <v>4</v>
      </c>
      <c r="E1360" s="22" t="s">
        <v>750</v>
      </c>
      <c r="F1360" s="22"/>
      <c r="G1360" s="22" t="s">
        <v>740</v>
      </c>
      <c r="H1360" s="22" t="s">
        <v>737</v>
      </c>
      <c r="I1360" s="22" t="s">
        <v>733</v>
      </c>
      <c r="K1360" s="22" t="s">
        <v>731</v>
      </c>
      <c r="L1360" s="22" t="s">
        <v>750</v>
      </c>
      <c r="M1360" s="22" t="s">
        <v>735</v>
      </c>
      <c r="N1360" s="22" t="s">
        <v>743</v>
      </c>
      <c r="O1360" s="22" t="s">
        <v>744</v>
      </c>
      <c r="P1360" s="22" t="s">
        <v>3861</v>
      </c>
      <c r="Q1360" t="s">
        <v>3867</v>
      </c>
      <c r="R1360" s="22" t="s">
        <v>734</v>
      </c>
      <c r="S1360" s="22" t="s">
        <v>3869</v>
      </c>
      <c r="T1360" s="22" t="s">
        <v>757</v>
      </c>
      <c r="U1360" s="22" t="s">
        <v>384</v>
      </c>
      <c r="V1360" s="22">
        <v>240</v>
      </c>
      <c r="W1360" s="22" t="s">
        <v>377</v>
      </c>
      <c r="X1360" s="22" t="s">
        <v>378</v>
      </c>
      <c r="Y1360" s="22" t="s">
        <v>302</v>
      </c>
      <c r="Z1360" s="22">
        <v>13116</v>
      </c>
      <c r="AA1360" s="22" t="s">
        <v>732</v>
      </c>
    </row>
    <row r="1361" spans="1:27" x14ac:dyDescent="0.3">
      <c r="A1361" s="22">
        <v>1</v>
      </c>
      <c r="B1361" s="22" t="s">
        <v>376</v>
      </c>
      <c r="C1361">
        <v>5</v>
      </c>
      <c r="D1361" s="22">
        <v>5</v>
      </c>
      <c r="E1361" s="22" t="s">
        <v>752</v>
      </c>
      <c r="F1361" s="22"/>
      <c r="G1361" s="22" t="s">
        <v>741</v>
      </c>
      <c r="H1361" s="22" t="s">
        <v>737</v>
      </c>
      <c r="I1361" s="22" t="s">
        <v>733</v>
      </c>
      <c r="K1361" s="22" t="s">
        <v>731</v>
      </c>
      <c r="L1361" s="22" t="s">
        <v>752</v>
      </c>
      <c r="M1361" s="22" t="s">
        <v>735</v>
      </c>
      <c r="N1361" s="22" t="s">
        <v>743</v>
      </c>
      <c r="O1361" s="22" t="s">
        <v>744</v>
      </c>
      <c r="P1361" s="22" t="s">
        <v>3862</v>
      </c>
      <c r="Q1361" t="s">
        <v>5943</v>
      </c>
      <c r="R1361" s="22" t="s">
        <v>734</v>
      </c>
      <c r="S1361" s="22" t="s">
        <v>3870</v>
      </c>
      <c r="T1361" s="22" t="s">
        <v>758</v>
      </c>
      <c r="U1361" s="22" t="s">
        <v>384</v>
      </c>
      <c r="V1361" s="22">
        <v>240</v>
      </c>
      <c r="W1361" s="22" t="s">
        <v>377</v>
      </c>
      <c r="X1361" s="22" t="s">
        <v>378</v>
      </c>
      <c r="Y1361" s="22" t="s">
        <v>302</v>
      </c>
      <c r="Z1361" s="22">
        <v>13116</v>
      </c>
      <c r="AA1361" s="22" t="s">
        <v>732</v>
      </c>
    </row>
    <row r="1362" spans="1:27" x14ac:dyDescent="0.3">
      <c r="A1362" s="22">
        <v>1</v>
      </c>
      <c r="B1362" s="22" t="s">
        <v>376</v>
      </c>
      <c r="C1362">
        <v>1</v>
      </c>
      <c r="D1362" s="22">
        <v>1</v>
      </c>
      <c r="E1362" s="22" t="s">
        <v>742</v>
      </c>
      <c r="F1362" s="22"/>
      <c r="G1362" s="22" t="s">
        <v>736</v>
      </c>
      <c r="H1362" s="22" t="s">
        <v>737</v>
      </c>
      <c r="I1362" s="22" t="s">
        <v>733</v>
      </c>
      <c r="K1362" s="22" t="s">
        <v>731</v>
      </c>
      <c r="L1362" s="22" t="s">
        <v>742</v>
      </c>
      <c r="M1362" s="22" t="s">
        <v>735</v>
      </c>
      <c r="N1362" s="22" t="s">
        <v>743</v>
      </c>
      <c r="O1362" s="22" t="s">
        <v>744</v>
      </c>
      <c r="P1362" s="22" t="s">
        <v>3859</v>
      </c>
      <c r="Q1362" t="s">
        <v>3864</v>
      </c>
      <c r="R1362" s="22" t="s">
        <v>734</v>
      </c>
      <c r="S1362" s="22" t="s">
        <v>3872</v>
      </c>
      <c r="T1362" s="22" t="s">
        <v>754</v>
      </c>
      <c r="U1362" s="22" t="s">
        <v>384</v>
      </c>
      <c r="V1362" s="22">
        <v>240</v>
      </c>
      <c r="W1362" s="22" t="s">
        <v>377</v>
      </c>
      <c r="X1362" s="22" t="s">
        <v>378</v>
      </c>
      <c r="Y1362" s="22" t="s">
        <v>303</v>
      </c>
      <c r="Z1362" s="22">
        <v>13117</v>
      </c>
      <c r="AA1362" s="22" t="s">
        <v>732</v>
      </c>
    </row>
    <row r="1363" spans="1:27" x14ac:dyDescent="0.3">
      <c r="A1363" s="22">
        <v>1</v>
      </c>
      <c r="B1363" s="22" t="s">
        <v>376</v>
      </c>
      <c r="C1363">
        <v>2</v>
      </c>
      <c r="D1363" s="22">
        <v>2</v>
      </c>
      <c r="E1363" s="22" t="s">
        <v>746</v>
      </c>
      <c r="F1363" s="22"/>
      <c r="G1363" s="22" t="s">
        <v>738</v>
      </c>
      <c r="H1363" s="22" t="s">
        <v>737</v>
      </c>
      <c r="I1363" s="22" t="s">
        <v>733</v>
      </c>
      <c r="K1363" s="22" t="s">
        <v>731</v>
      </c>
      <c r="L1363" s="22" t="s">
        <v>746</v>
      </c>
      <c r="M1363" s="22" t="s">
        <v>735</v>
      </c>
      <c r="N1363" s="22" t="s">
        <v>743</v>
      </c>
      <c r="O1363" s="22" t="s">
        <v>744</v>
      </c>
      <c r="P1363" s="22" t="s">
        <v>3860</v>
      </c>
      <c r="Q1363" t="s">
        <v>5944</v>
      </c>
      <c r="R1363" s="22" t="s">
        <v>734</v>
      </c>
      <c r="S1363" s="22" t="s">
        <v>3871</v>
      </c>
      <c r="T1363" s="22" t="s">
        <v>755</v>
      </c>
      <c r="U1363" s="22" t="s">
        <v>384</v>
      </c>
      <c r="V1363" s="22">
        <v>240</v>
      </c>
      <c r="W1363" s="22" t="s">
        <v>377</v>
      </c>
      <c r="X1363" s="22" t="s">
        <v>378</v>
      </c>
      <c r="Y1363" s="22" t="s">
        <v>303</v>
      </c>
      <c r="Z1363" s="22">
        <v>13117</v>
      </c>
      <c r="AA1363" s="22" t="s">
        <v>732</v>
      </c>
    </row>
    <row r="1364" spans="1:27" x14ac:dyDescent="0.3">
      <c r="A1364" s="22">
        <v>1</v>
      </c>
      <c r="B1364" s="22" t="s">
        <v>376</v>
      </c>
      <c r="C1364">
        <v>3</v>
      </c>
      <c r="D1364" s="22">
        <v>3</v>
      </c>
      <c r="E1364" s="22" t="s">
        <v>748</v>
      </c>
      <c r="F1364" s="22"/>
      <c r="G1364" s="22" t="s">
        <v>739</v>
      </c>
      <c r="H1364" s="22" t="s">
        <v>737</v>
      </c>
      <c r="I1364" s="22" t="s">
        <v>733</v>
      </c>
      <c r="K1364" s="22" t="s">
        <v>731</v>
      </c>
      <c r="L1364" s="22" t="s">
        <v>748</v>
      </c>
      <c r="M1364" s="22" t="s">
        <v>735</v>
      </c>
      <c r="N1364" s="22" t="s">
        <v>743</v>
      </c>
      <c r="O1364" s="22" t="s">
        <v>744</v>
      </c>
      <c r="P1364" s="22" t="s">
        <v>3863</v>
      </c>
      <c r="Q1364" t="s">
        <v>3866</v>
      </c>
      <c r="R1364" s="22" t="s">
        <v>734</v>
      </c>
      <c r="S1364" s="22" t="s">
        <v>3868</v>
      </c>
      <c r="T1364" s="22" t="s">
        <v>756</v>
      </c>
      <c r="U1364" s="22" t="s">
        <v>384</v>
      </c>
      <c r="V1364" s="22">
        <v>240</v>
      </c>
      <c r="W1364" s="22" t="s">
        <v>377</v>
      </c>
      <c r="X1364" s="22" t="s">
        <v>378</v>
      </c>
      <c r="Y1364" s="22" t="s">
        <v>303</v>
      </c>
      <c r="Z1364" s="22">
        <v>13117</v>
      </c>
      <c r="AA1364" s="22" t="s">
        <v>732</v>
      </c>
    </row>
    <row r="1365" spans="1:27" x14ac:dyDescent="0.3">
      <c r="A1365" s="22">
        <v>1</v>
      </c>
      <c r="B1365" s="22" t="s">
        <v>376</v>
      </c>
      <c r="C1365">
        <v>4</v>
      </c>
      <c r="D1365" s="22">
        <v>4</v>
      </c>
      <c r="E1365" s="22" t="s">
        <v>750</v>
      </c>
      <c r="F1365" s="22"/>
      <c r="G1365" s="22" t="s">
        <v>740</v>
      </c>
      <c r="H1365" s="22" t="s">
        <v>737</v>
      </c>
      <c r="I1365" s="22" t="s">
        <v>733</v>
      </c>
      <c r="K1365" s="22" t="s">
        <v>731</v>
      </c>
      <c r="L1365" s="22" t="s">
        <v>750</v>
      </c>
      <c r="M1365" s="22" t="s">
        <v>735</v>
      </c>
      <c r="N1365" s="22" t="s">
        <v>743</v>
      </c>
      <c r="O1365" s="22" t="s">
        <v>744</v>
      </c>
      <c r="P1365" s="22" t="s">
        <v>3861</v>
      </c>
      <c r="Q1365" t="s">
        <v>3867</v>
      </c>
      <c r="R1365" s="22" t="s">
        <v>734</v>
      </c>
      <c r="S1365" s="22" t="s">
        <v>3869</v>
      </c>
      <c r="T1365" s="22" t="s">
        <v>757</v>
      </c>
      <c r="U1365" s="22" t="s">
        <v>384</v>
      </c>
      <c r="V1365" s="22">
        <v>240</v>
      </c>
      <c r="W1365" s="22" t="s">
        <v>377</v>
      </c>
      <c r="X1365" s="22" t="s">
        <v>378</v>
      </c>
      <c r="Y1365" s="22" t="s">
        <v>303</v>
      </c>
      <c r="Z1365" s="22">
        <v>13117</v>
      </c>
      <c r="AA1365" s="22" t="s">
        <v>732</v>
      </c>
    </row>
    <row r="1366" spans="1:27" x14ac:dyDescent="0.3">
      <c r="A1366" s="22">
        <v>1</v>
      </c>
      <c r="B1366" s="22" t="s">
        <v>376</v>
      </c>
      <c r="C1366">
        <v>5</v>
      </c>
      <c r="D1366" s="22">
        <v>5</v>
      </c>
      <c r="E1366" s="22" t="s">
        <v>752</v>
      </c>
      <c r="F1366" s="22"/>
      <c r="G1366" s="22" t="s">
        <v>741</v>
      </c>
      <c r="H1366" s="22" t="s">
        <v>737</v>
      </c>
      <c r="I1366" s="22" t="s">
        <v>733</v>
      </c>
      <c r="K1366" s="22" t="s">
        <v>731</v>
      </c>
      <c r="L1366" s="22" t="s">
        <v>752</v>
      </c>
      <c r="M1366" s="22" t="s">
        <v>735</v>
      </c>
      <c r="N1366" s="22" t="s">
        <v>743</v>
      </c>
      <c r="O1366" s="22" t="s">
        <v>744</v>
      </c>
      <c r="P1366" s="22" t="s">
        <v>3862</v>
      </c>
      <c r="Q1366" t="s">
        <v>5943</v>
      </c>
      <c r="R1366" s="22" t="s">
        <v>734</v>
      </c>
      <c r="S1366" s="22" t="s">
        <v>3870</v>
      </c>
      <c r="T1366" s="22" t="s">
        <v>758</v>
      </c>
      <c r="U1366" s="22" t="s">
        <v>384</v>
      </c>
      <c r="V1366" s="22">
        <v>240</v>
      </c>
      <c r="W1366" s="22" t="s">
        <v>377</v>
      </c>
      <c r="X1366" s="22" t="s">
        <v>378</v>
      </c>
      <c r="Y1366" s="22" t="s">
        <v>303</v>
      </c>
      <c r="Z1366" s="22">
        <v>13117</v>
      </c>
      <c r="AA1366" s="22" t="s">
        <v>732</v>
      </c>
    </row>
    <row r="1367" spans="1:27" x14ac:dyDescent="0.3">
      <c r="A1367" s="22">
        <v>1</v>
      </c>
      <c r="B1367" s="22" t="s">
        <v>376</v>
      </c>
      <c r="C1367">
        <v>1</v>
      </c>
      <c r="D1367" s="22">
        <v>1</v>
      </c>
      <c r="E1367" s="22" t="s">
        <v>742</v>
      </c>
      <c r="F1367" s="22"/>
      <c r="G1367" s="22" t="s">
        <v>736</v>
      </c>
      <c r="H1367" s="22" t="s">
        <v>737</v>
      </c>
      <c r="I1367" s="22" t="s">
        <v>733</v>
      </c>
      <c r="K1367" s="22" t="s">
        <v>731</v>
      </c>
      <c r="L1367" s="22" t="s">
        <v>742</v>
      </c>
      <c r="M1367" s="22" t="s">
        <v>735</v>
      </c>
      <c r="N1367" s="22" t="s">
        <v>743</v>
      </c>
      <c r="O1367" s="22" t="s">
        <v>744</v>
      </c>
      <c r="P1367" s="22" t="s">
        <v>3859</v>
      </c>
      <c r="Q1367" t="s">
        <v>3864</v>
      </c>
      <c r="R1367" s="22" t="s">
        <v>734</v>
      </c>
      <c r="S1367" s="22" t="s">
        <v>3872</v>
      </c>
      <c r="T1367" s="22" t="s">
        <v>754</v>
      </c>
      <c r="U1367" s="22" t="s">
        <v>384</v>
      </c>
      <c r="V1367" s="22">
        <v>240</v>
      </c>
      <c r="W1367" s="22" t="s">
        <v>377</v>
      </c>
      <c r="X1367" s="22" t="s">
        <v>378</v>
      </c>
      <c r="Y1367" s="22" t="s">
        <v>304</v>
      </c>
      <c r="Z1367" s="22">
        <v>13118</v>
      </c>
      <c r="AA1367" s="22" t="s">
        <v>732</v>
      </c>
    </row>
    <row r="1368" spans="1:27" x14ac:dyDescent="0.3">
      <c r="A1368" s="22">
        <v>1</v>
      </c>
      <c r="B1368" s="22" t="s">
        <v>376</v>
      </c>
      <c r="C1368">
        <v>2</v>
      </c>
      <c r="D1368" s="22">
        <v>2</v>
      </c>
      <c r="E1368" s="22" t="s">
        <v>746</v>
      </c>
      <c r="F1368" s="22"/>
      <c r="G1368" s="22" t="s">
        <v>738</v>
      </c>
      <c r="H1368" s="22" t="s">
        <v>737</v>
      </c>
      <c r="I1368" s="22" t="s">
        <v>733</v>
      </c>
      <c r="K1368" s="22" t="s">
        <v>731</v>
      </c>
      <c r="L1368" s="22" t="s">
        <v>746</v>
      </c>
      <c r="M1368" s="22" t="s">
        <v>735</v>
      </c>
      <c r="N1368" s="22" t="s">
        <v>743</v>
      </c>
      <c r="O1368" s="22" t="s">
        <v>744</v>
      </c>
      <c r="P1368" s="22" t="s">
        <v>3860</v>
      </c>
      <c r="Q1368" t="s">
        <v>5944</v>
      </c>
      <c r="R1368" s="22" t="s">
        <v>734</v>
      </c>
      <c r="S1368" s="22" t="s">
        <v>3871</v>
      </c>
      <c r="T1368" s="22" t="s">
        <v>755</v>
      </c>
      <c r="U1368" s="22" t="s">
        <v>384</v>
      </c>
      <c r="V1368" s="22">
        <v>240</v>
      </c>
      <c r="W1368" s="22" t="s">
        <v>377</v>
      </c>
      <c r="X1368" s="22" t="s">
        <v>378</v>
      </c>
      <c r="Y1368" s="22" t="s">
        <v>304</v>
      </c>
      <c r="Z1368" s="22">
        <v>13118</v>
      </c>
      <c r="AA1368" s="22" t="s">
        <v>732</v>
      </c>
    </row>
    <row r="1369" spans="1:27" x14ac:dyDescent="0.3">
      <c r="A1369" s="22">
        <v>1</v>
      </c>
      <c r="B1369" s="22" t="s">
        <v>376</v>
      </c>
      <c r="C1369">
        <v>3</v>
      </c>
      <c r="D1369" s="22">
        <v>3</v>
      </c>
      <c r="E1369" s="22" t="s">
        <v>748</v>
      </c>
      <c r="F1369" s="22"/>
      <c r="G1369" s="22" t="s">
        <v>739</v>
      </c>
      <c r="H1369" s="22" t="s">
        <v>737</v>
      </c>
      <c r="I1369" s="22" t="s">
        <v>733</v>
      </c>
      <c r="K1369" s="22" t="s">
        <v>731</v>
      </c>
      <c r="L1369" s="22" t="s">
        <v>748</v>
      </c>
      <c r="M1369" s="22" t="s">
        <v>735</v>
      </c>
      <c r="N1369" s="22" t="s">
        <v>743</v>
      </c>
      <c r="O1369" s="22" t="s">
        <v>744</v>
      </c>
      <c r="P1369" s="22" t="s">
        <v>3863</v>
      </c>
      <c r="Q1369" t="s">
        <v>3866</v>
      </c>
      <c r="R1369" s="22" t="s">
        <v>734</v>
      </c>
      <c r="S1369" s="22" t="s">
        <v>3868</v>
      </c>
      <c r="T1369" s="22" t="s">
        <v>756</v>
      </c>
      <c r="U1369" s="22" t="s">
        <v>384</v>
      </c>
      <c r="V1369" s="22">
        <v>240</v>
      </c>
      <c r="W1369" s="22" t="s">
        <v>377</v>
      </c>
      <c r="X1369" s="22" t="s">
        <v>378</v>
      </c>
      <c r="Y1369" s="22" t="s">
        <v>304</v>
      </c>
      <c r="Z1369" s="22">
        <v>13118</v>
      </c>
      <c r="AA1369" s="22" t="s">
        <v>732</v>
      </c>
    </row>
    <row r="1370" spans="1:27" x14ac:dyDescent="0.3">
      <c r="A1370" s="22">
        <v>1</v>
      </c>
      <c r="B1370" s="22" t="s">
        <v>376</v>
      </c>
      <c r="C1370">
        <v>4</v>
      </c>
      <c r="D1370" s="22">
        <v>4</v>
      </c>
      <c r="E1370" s="22" t="s">
        <v>750</v>
      </c>
      <c r="F1370" s="22"/>
      <c r="G1370" s="22" t="s">
        <v>740</v>
      </c>
      <c r="H1370" s="22" t="s">
        <v>737</v>
      </c>
      <c r="I1370" s="22" t="s">
        <v>733</v>
      </c>
      <c r="K1370" s="22" t="s">
        <v>731</v>
      </c>
      <c r="L1370" s="22" t="s">
        <v>750</v>
      </c>
      <c r="M1370" s="22" t="s">
        <v>735</v>
      </c>
      <c r="N1370" s="22" t="s">
        <v>743</v>
      </c>
      <c r="O1370" s="22" t="s">
        <v>744</v>
      </c>
      <c r="P1370" s="22" t="s">
        <v>3861</v>
      </c>
      <c r="Q1370" t="s">
        <v>3867</v>
      </c>
      <c r="R1370" s="22" t="s">
        <v>734</v>
      </c>
      <c r="S1370" s="22" t="s">
        <v>3869</v>
      </c>
      <c r="T1370" s="22" t="s">
        <v>757</v>
      </c>
      <c r="U1370" s="22" t="s">
        <v>384</v>
      </c>
      <c r="V1370" s="22">
        <v>240</v>
      </c>
      <c r="W1370" s="22" t="s">
        <v>377</v>
      </c>
      <c r="X1370" s="22" t="s">
        <v>378</v>
      </c>
      <c r="Y1370" s="22" t="s">
        <v>304</v>
      </c>
      <c r="Z1370" s="22">
        <v>13118</v>
      </c>
      <c r="AA1370" s="22" t="s">
        <v>732</v>
      </c>
    </row>
    <row r="1371" spans="1:27" x14ac:dyDescent="0.3">
      <c r="A1371" s="22">
        <v>1</v>
      </c>
      <c r="B1371" s="22" t="s">
        <v>376</v>
      </c>
      <c r="C1371">
        <v>5</v>
      </c>
      <c r="D1371" s="22">
        <v>5</v>
      </c>
      <c r="E1371" s="22" t="s">
        <v>752</v>
      </c>
      <c r="F1371" s="22"/>
      <c r="G1371" s="22" t="s">
        <v>741</v>
      </c>
      <c r="H1371" s="22" t="s">
        <v>737</v>
      </c>
      <c r="I1371" s="22" t="s">
        <v>733</v>
      </c>
      <c r="K1371" s="22" t="s">
        <v>731</v>
      </c>
      <c r="L1371" s="22" t="s">
        <v>752</v>
      </c>
      <c r="M1371" s="22" t="s">
        <v>735</v>
      </c>
      <c r="N1371" s="22" t="s">
        <v>743</v>
      </c>
      <c r="O1371" s="22" t="s">
        <v>744</v>
      </c>
      <c r="P1371" s="22" t="s">
        <v>3862</v>
      </c>
      <c r="Q1371" t="s">
        <v>5943</v>
      </c>
      <c r="R1371" s="22" t="s">
        <v>734</v>
      </c>
      <c r="S1371" s="22" t="s">
        <v>3870</v>
      </c>
      <c r="T1371" s="22" t="s">
        <v>758</v>
      </c>
      <c r="U1371" s="22" t="s">
        <v>384</v>
      </c>
      <c r="V1371" s="22">
        <v>240</v>
      </c>
      <c r="W1371" s="22" t="s">
        <v>377</v>
      </c>
      <c r="X1371" s="22" t="s">
        <v>378</v>
      </c>
      <c r="Y1371" s="22" t="s">
        <v>304</v>
      </c>
      <c r="Z1371" s="22">
        <v>13118</v>
      </c>
      <c r="AA1371" s="22" t="s">
        <v>732</v>
      </c>
    </row>
    <row r="1372" spans="1:27" x14ac:dyDescent="0.3">
      <c r="A1372" s="22">
        <v>1</v>
      </c>
      <c r="B1372" s="22" t="s">
        <v>376</v>
      </c>
      <c r="C1372">
        <v>1</v>
      </c>
      <c r="D1372" s="22">
        <v>1</v>
      </c>
      <c r="E1372" s="22" t="s">
        <v>742</v>
      </c>
      <c r="F1372" s="22"/>
      <c r="G1372" s="22" t="s">
        <v>736</v>
      </c>
      <c r="H1372" s="22" t="s">
        <v>737</v>
      </c>
      <c r="I1372" s="22" t="s">
        <v>733</v>
      </c>
      <c r="K1372" s="22" t="s">
        <v>731</v>
      </c>
      <c r="L1372" s="22" t="s">
        <v>742</v>
      </c>
      <c r="M1372" s="22" t="s">
        <v>735</v>
      </c>
      <c r="N1372" s="22" t="s">
        <v>743</v>
      </c>
      <c r="O1372" s="22" t="s">
        <v>744</v>
      </c>
      <c r="P1372" s="22" t="s">
        <v>3859</v>
      </c>
      <c r="Q1372" t="s">
        <v>3864</v>
      </c>
      <c r="R1372" s="22" t="s">
        <v>734</v>
      </c>
      <c r="S1372" s="22" t="s">
        <v>3872</v>
      </c>
      <c r="T1372" s="22" t="s">
        <v>754</v>
      </c>
      <c r="U1372" s="22" t="s">
        <v>384</v>
      </c>
      <c r="V1372" s="22">
        <v>240</v>
      </c>
      <c r="W1372" s="22" t="s">
        <v>377</v>
      </c>
      <c r="X1372" s="22" t="s">
        <v>378</v>
      </c>
      <c r="Y1372" s="22" t="s">
        <v>305</v>
      </c>
      <c r="Z1372" s="22">
        <v>13119</v>
      </c>
      <c r="AA1372" s="22" t="s">
        <v>732</v>
      </c>
    </row>
    <row r="1373" spans="1:27" x14ac:dyDescent="0.3">
      <c r="A1373" s="22">
        <v>1</v>
      </c>
      <c r="B1373" s="22" t="s">
        <v>376</v>
      </c>
      <c r="C1373">
        <v>2</v>
      </c>
      <c r="D1373" s="22">
        <v>2</v>
      </c>
      <c r="E1373" s="22" t="s">
        <v>746</v>
      </c>
      <c r="F1373" s="22"/>
      <c r="G1373" s="22" t="s">
        <v>738</v>
      </c>
      <c r="H1373" s="22" t="s">
        <v>737</v>
      </c>
      <c r="I1373" s="22" t="s">
        <v>733</v>
      </c>
      <c r="K1373" s="22" t="s">
        <v>731</v>
      </c>
      <c r="L1373" s="22" t="s">
        <v>746</v>
      </c>
      <c r="M1373" s="22" t="s">
        <v>735</v>
      </c>
      <c r="N1373" s="22" t="s">
        <v>743</v>
      </c>
      <c r="O1373" s="22" t="s">
        <v>744</v>
      </c>
      <c r="P1373" s="22" t="s">
        <v>3860</v>
      </c>
      <c r="Q1373" t="s">
        <v>5944</v>
      </c>
      <c r="R1373" s="22" t="s">
        <v>734</v>
      </c>
      <c r="S1373" s="22" t="s">
        <v>3871</v>
      </c>
      <c r="T1373" s="22" t="s">
        <v>755</v>
      </c>
      <c r="U1373" s="22" t="s">
        <v>384</v>
      </c>
      <c r="V1373" s="22">
        <v>240</v>
      </c>
      <c r="W1373" s="22" t="s">
        <v>377</v>
      </c>
      <c r="X1373" s="22" t="s">
        <v>378</v>
      </c>
      <c r="Y1373" s="22" t="s">
        <v>305</v>
      </c>
      <c r="Z1373" s="22">
        <v>13119</v>
      </c>
      <c r="AA1373" s="22" t="s">
        <v>732</v>
      </c>
    </row>
    <row r="1374" spans="1:27" x14ac:dyDescent="0.3">
      <c r="A1374" s="22">
        <v>1</v>
      </c>
      <c r="B1374" s="22" t="s">
        <v>376</v>
      </c>
      <c r="C1374">
        <v>3</v>
      </c>
      <c r="D1374" s="22">
        <v>3</v>
      </c>
      <c r="E1374" s="22" t="s">
        <v>748</v>
      </c>
      <c r="F1374" s="22"/>
      <c r="G1374" s="22" t="s">
        <v>739</v>
      </c>
      <c r="H1374" s="22" t="s">
        <v>737</v>
      </c>
      <c r="I1374" s="22" t="s">
        <v>733</v>
      </c>
      <c r="K1374" s="22" t="s">
        <v>731</v>
      </c>
      <c r="L1374" s="22" t="s">
        <v>748</v>
      </c>
      <c r="M1374" s="22" t="s">
        <v>735</v>
      </c>
      <c r="N1374" s="22" t="s">
        <v>743</v>
      </c>
      <c r="O1374" s="22" t="s">
        <v>744</v>
      </c>
      <c r="P1374" s="22" t="s">
        <v>3863</v>
      </c>
      <c r="Q1374" t="s">
        <v>3866</v>
      </c>
      <c r="R1374" s="22" t="s">
        <v>734</v>
      </c>
      <c r="S1374" s="22" t="s">
        <v>3868</v>
      </c>
      <c r="T1374" s="22" t="s">
        <v>756</v>
      </c>
      <c r="U1374" s="22" t="s">
        <v>384</v>
      </c>
      <c r="V1374" s="22">
        <v>240</v>
      </c>
      <c r="W1374" s="22" t="s">
        <v>377</v>
      </c>
      <c r="X1374" s="22" t="s">
        <v>378</v>
      </c>
      <c r="Y1374" s="22" t="s">
        <v>305</v>
      </c>
      <c r="Z1374" s="22">
        <v>13119</v>
      </c>
      <c r="AA1374" s="22" t="s">
        <v>732</v>
      </c>
    </row>
    <row r="1375" spans="1:27" x14ac:dyDescent="0.3">
      <c r="A1375" s="22">
        <v>1</v>
      </c>
      <c r="B1375" s="22" t="s">
        <v>376</v>
      </c>
      <c r="C1375">
        <v>4</v>
      </c>
      <c r="D1375" s="22">
        <v>4</v>
      </c>
      <c r="E1375" s="22" t="s">
        <v>750</v>
      </c>
      <c r="F1375" s="22"/>
      <c r="G1375" s="22" t="s">
        <v>740</v>
      </c>
      <c r="H1375" s="22" t="s">
        <v>737</v>
      </c>
      <c r="I1375" s="22" t="s">
        <v>733</v>
      </c>
      <c r="K1375" s="22" t="s">
        <v>731</v>
      </c>
      <c r="L1375" s="22" t="s">
        <v>750</v>
      </c>
      <c r="M1375" s="22" t="s">
        <v>735</v>
      </c>
      <c r="N1375" s="22" t="s">
        <v>743</v>
      </c>
      <c r="O1375" s="22" t="s">
        <v>744</v>
      </c>
      <c r="P1375" s="22" t="s">
        <v>3861</v>
      </c>
      <c r="Q1375" t="s">
        <v>3867</v>
      </c>
      <c r="R1375" s="22" t="s">
        <v>734</v>
      </c>
      <c r="S1375" s="22" t="s">
        <v>3869</v>
      </c>
      <c r="T1375" s="22" t="s">
        <v>757</v>
      </c>
      <c r="U1375" s="22" t="s">
        <v>384</v>
      </c>
      <c r="V1375" s="22">
        <v>240</v>
      </c>
      <c r="W1375" s="22" t="s">
        <v>377</v>
      </c>
      <c r="X1375" s="22" t="s">
        <v>378</v>
      </c>
      <c r="Y1375" s="22" t="s">
        <v>305</v>
      </c>
      <c r="Z1375" s="22">
        <v>13119</v>
      </c>
      <c r="AA1375" s="22" t="s">
        <v>732</v>
      </c>
    </row>
    <row r="1376" spans="1:27" x14ac:dyDescent="0.3">
      <c r="A1376" s="22">
        <v>1</v>
      </c>
      <c r="B1376" s="22" t="s">
        <v>376</v>
      </c>
      <c r="C1376">
        <v>5</v>
      </c>
      <c r="D1376" s="22">
        <v>5</v>
      </c>
      <c r="E1376" s="22" t="s">
        <v>752</v>
      </c>
      <c r="F1376" s="22"/>
      <c r="G1376" s="22" t="s">
        <v>741</v>
      </c>
      <c r="H1376" s="22" t="s">
        <v>737</v>
      </c>
      <c r="I1376" s="22" t="s">
        <v>733</v>
      </c>
      <c r="K1376" s="22" t="s">
        <v>731</v>
      </c>
      <c r="L1376" s="22" t="s">
        <v>752</v>
      </c>
      <c r="M1376" s="22" t="s">
        <v>735</v>
      </c>
      <c r="N1376" s="22" t="s">
        <v>743</v>
      </c>
      <c r="O1376" s="22" t="s">
        <v>744</v>
      </c>
      <c r="P1376" s="22" t="s">
        <v>3862</v>
      </c>
      <c r="Q1376" t="s">
        <v>5943</v>
      </c>
      <c r="R1376" s="22" t="s">
        <v>734</v>
      </c>
      <c r="S1376" s="22" t="s">
        <v>3870</v>
      </c>
      <c r="T1376" s="22" t="s">
        <v>758</v>
      </c>
      <c r="U1376" s="22" t="s">
        <v>384</v>
      </c>
      <c r="V1376" s="22">
        <v>240</v>
      </c>
      <c r="W1376" s="22" t="s">
        <v>377</v>
      </c>
      <c r="X1376" s="22" t="s">
        <v>378</v>
      </c>
      <c r="Y1376" s="22" t="s">
        <v>305</v>
      </c>
      <c r="Z1376" s="22">
        <v>13119</v>
      </c>
      <c r="AA1376" s="22" t="s">
        <v>732</v>
      </c>
    </row>
    <row r="1377" spans="1:27" x14ac:dyDescent="0.3">
      <c r="A1377" s="22">
        <v>1</v>
      </c>
      <c r="B1377" s="22" t="s">
        <v>376</v>
      </c>
      <c r="C1377">
        <v>1</v>
      </c>
      <c r="D1377" s="22">
        <v>1</v>
      </c>
      <c r="E1377" s="22" t="s">
        <v>742</v>
      </c>
      <c r="F1377" s="22"/>
      <c r="G1377" s="22" t="s">
        <v>736</v>
      </c>
      <c r="H1377" s="22" t="s">
        <v>737</v>
      </c>
      <c r="I1377" s="22" t="s">
        <v>733</v>
      </c>
      <c r="K1377" s="22" t="s">
        <v>731</v>
      </c>
      <c r="L1377" s="22" t="s">
        <v>742</v>
      </c>
      <c r="M1377" s="22" t="s">
        <v>735</v>
      </c>
      <c r="N1377" s="22" t="s">
        <v>743</v>
      </c>
      <c r="O1377" s="22" t="s">
        <v>744</v>
      </c>
      <c r="P1377" s="22" t="s">
        <v>3859</v>
      </c>
      <c r="Q1377" t="s">
        <v>3864</v>
      </c>
      <c r="R1377" s="22" t="s">
        <v>734</v>
      </c>
      <c r="S1377" s="22" t="s">
        <v>3872</v>
      </c>
      <c r="T1377" s="22" t="s">
        <v>754</v>
      </c>
      <c r="U1377" s="22" t="s">
        <v>384</v>
      </c>
      <c r="V1377" s="22">
        <v>240</v>
      </c>
      <c r="W1377" s="22" t="s">
        <v>377</v>
      </c>
      <c r="X1377" s="22" t="s">
        <v>378</v>
      </c>
      <c r="Y1377" s="22" t="s">
        <v>306</v>
      </c>
      <c r="Z1377" s="22">
        <v>13120</v>
      </c>
      <c r="AA1377" s="22" t="s">
        <v>732</v>
      </c>
    </row>
    <row r="1378" spans="1:27" x14ac:dyDescent="0.3">
      <c r="A1378" s="22">
        <v>1</v>
      </c>
      <c r="B1378" s="22" t="s">
        <v>376</v>
      </c>
      <c r="C1378">
        <v>2</v>
      </c>
      <c r="D1378" s="22">
        <v>2</v>
      </c>
      <c r="E1378" s="22" t="s">
        <v>746</v>
      </c>
      <c r="F1378" s="22"/>
      <c r="G1378" s="22" t="s">
        <v>738</v>
      </c>
      <c r="H1378" s="22" t="s">
        <v>737</v>
      </c>
      <c r="I1378" s="22" t="s">
        <v>733</v>
      </c>
      <c r="K1378" s="22" t="s">
        <v>731</v>
      </c>
      <c r="L1378" s="22" t="s">
        <v>746</v>
      </c>
      <c r="M1378" s="22" t="s">
        <v>735</v>
      </c>
      <c r="N1378" s="22" t="s">
        <v>743</v>
      </c>
      <c r="O1378" s="22" t="s">
        <v>744</v>
      </c>
      <c r="P1378" s="22" t="s">
        <v>3860</v>
      </c>
      <c r="Q1378" t="s">
        <v>5944</v>
      </c>
      <c r="R1378" s="22" t="s">
        <v>734</v>
      </c>
      <c r="S1378" s="22" t="s">
        <v>3871</v>
      </c>
      <c r="T1378" s="22" t="s">
        <v>755</v>
      </c>
      <c r="U1378" s="22" t="s">
        <v>384</v>
      </c>
      <c r="V1378" s="22">
        <v>240</v>
      </c>
      <c r="W1378" s="22" t="s">
        <v>377</v>
      </c>
      <c r="X1378" s="22" t="s">
        <v>378</v>
      </c>
      <c r="Y1378" s="22" t="s">
        <v>306</v>
      </c>
      <c r="Z1378" s="22">
        <v>13120</v>
      </c>
      <c r="AA1378" s="22" t="s">
        <v>732</v>
      </c>
    </row>
    <row r="1379" spans="1:27" x14ac:dyDescent="0.3">
      <c r="A1379" s="22">
        <v>1</v>
      </c>
      <c r="B1379" s="22" t="s">
        <v>376</v>
      </c>
      <c r="C1379">
        <v>3</v>
      </c>
      <c r="D1379" s="22">
        <v>3</v>
      </c>
      <c r="E1379" s="22" t="s">
        <v>748</v>
      </c>
      <c r="F1379" s="22"/>
      <c r="G1379" s="22" t="s">
        <v>739</v>
      </c>
      <c r="H1379" s="22" t="s">
        <v>737</v>
      </c>
      <c r="I1379" s="22" t="s">
        <v>733</v>
      </c>
      <c r="K1379" s="22" t="s">
        <v>731</v>
      </c>
      <c r="L1379" s="22" t="s">
        <v>748</v>
      </c>
      <c r="M1379" s="22" t="s">
        <v>735</v>
      </c>
      <c r="N1379" s="22" t="s">
        <v>743</v>
      </c>
      <c r="O1379" s="22" t="s">
        <v>744</v>
      </c>
      <c r="P1379" s="22" t="s">
        <v>3863</v>
      </c>
      <c r="Q1379" t="s">
        <v>3866</v>
      </c>
      <c r="R1379" s="22" t="s">
        <v>734</v>
      </c>
      <c r="S1379" s="22" t="s">
        <v>3868</v>
      </c>
      <c r="T1379" s="22" t="s">
        <v>756</v>
      </c>
      <c r="U1379" s="22" t="s">
        <v>384</v>
      </c>
      <c r="V1379" s="22">
        <v>240</v>
      </c>
      <c r="W1379" s="22" t="s">
        <v>377</v>
      </c>
      <c r="X1379" s="22" t="s">
        <v>378</v>
      </c>
      <c r="Y1379" s="22" t="s">
        <v>306</v>
      </c>
      <c r="Z1379" s="22">
        <v>13120</v>
      </c>
      <c r="AA1379" s="22" t="s">
        <v>732</v>
      </c>
    </row>
    <row r="1380" spans="1:27" x14ac:dyDescent="0.3">
      <c r="A1380" s="22">
        <v>1</v>
      </c>
      <c r="B1380" s="22" t="s">
        <v>376</v>
      </c>
      <c r="C1380">
        <v>4</v>
      </c>
      <c r="D1380" s="22">
        <v>4</v>
      </c>
      <c r="E1380" s="22" t="s">
        <v>750</v>
      </c>
      <c r="F1380" s="22"/>
      <c r="G1380" s="22" t="s">
        <v>740</v>
      </c>
      <c r="H1380" s="22" t="s">
        <v>737</v>
      </c>
      <c r="I1380" s="22" t="s">
        <v>733</v>
      </c>
      <c r="K1380" s="22" t="s">
        <v>731</v>
      </c>
      <c r="L1380" s="22" t="s">
        <v>750</v>
      </c>
      <c r="M1380" s="22" t="s">
        <v>735</v>
      </c>
      <c r="N1380" s="22" t="s">
        <v>743</v>
      </c>
      <c r="O1380" s="22" t="s">
        <v>744</v>
      </c>
      <c r="P1380" s="22" t="s">
        <v>3861</v>
      </c>
      <c r="Q1380" t="s">
        <v>3867</v>
      </c>
      <c r="R1380" s="22" t="s">
        <v>734</v>
      </c>
      <c r="S1380" s="22" t="s">
        <v>3869</v>
      </c>
      <c r="T1380" s="22" t="s">
        <v>757</v>
      </c>
      <c r="U1380" s="22" t="s">
        <v>384</v>
      </c>
      <c r="V1380" s="22">
        <v>240</v>
      </c>
      <c r="W1380" s="22" t="s">
        <v>377</v>
      </c>
      <c r="X1380" s="22" t="s">
        <v>378</v>
      </c>
      <c r="Y1380" s="22" t="s">
        <v>306</v>
      </c>
      <c r="Z1380" s="22">
        <v>13120</v>
      </c>
      <c r="AA1380" s="22" t="s">
        <v>732</v>
      </c>
    </row>
    <row r="1381" spans="1:27" x14ac:dyDescent="0.3">
      <c r="A1381" s="22">
        <v>1</v>
      </c>
      <c r="B1381" s="22" t="s">
        <v>376</v>
      </c>
      <c r="C1381">
        <v>5</v>
      </c>
      <c r="D1381" s="22">
        <v>5</v>
      </c>
      <c r="E1381" s="22" t="s">
        <v>752</v>
      </c>
      <c r="F1381" s="22"/>
      <c r="G1381" s="22" t="s">
        <v>741</v>
      </c>
      <c r="H1381" s="22" t="s">
        <v>737</v>
      </c>
      <c r="I1381" s="22" t="s">
        <v>733</v>
      </c>
      <c r="K1381" s="22" t="s">
        <v>731</v>
      </c>
      <c r="L1381" s="22" t="s">
        <v>752</v>
      </c>
      <c r="M1381" s="22" t="s">
        <v>735</v>
      </c>
      <c r="N1381" s="22" t="s">
        <v>743</v>
      </c>
      <c r="O1381" s="22" t="s">
        <v>744</v>
      </c>
      <c r="P1381" s="22" t="s">
        <v>3862</v>
      </c>
      <c r="Q1381" t="s">
        <v>5943</v>
      </c>
      <c r="R1381" s="22" t="s">
        <v>734</v>
      </c>
      <c r="S1381" s="22" t="s">
        <v>3870</v>
      </c>
      <c r="T1381" s="22" t="s">
        <v>758</v>
      </c>
      <c r="U1381" s="22" t="s">
        <v>384</v>
      </c>
      <c r="V1381" s="22">
        <v>240</v>
      </c>
      <c r="W1381" s="22" t="s">
        <v>377</v>
      </c>
      <c r="X1381" s="22" t="s">
        <v>378</v>
      </c>
      <c r="Y1381" s="22" t="s">
        <v>306</v>
      </c>
      <c r="Z1381" s="22">
        <v>13120</v>
      </c>
      <c r="AA1381" s="22" t="s">
        <v>732</v>
      </c>
    </row>
    <row r="1382" spans="1:27" x14ac:dyDescent="0.3">
      <c r="A1382" s="22">
        <v>1</v>
      </c>
      <c r="B1382" s="22" t="s">
        <v>376</v>
      </c>
      <c r="C1382">
        <v>1</v>
      </c>
      <c r="D1382" s="22">
        <v>1</v>
      </c>
      <c r="E1382" s="22" t="s">
        <v>742</v>
      </c>
      <c r="F1382" s="22"/>
      <c r="G1382" s="22" t="s">
        <v>736</v>
      </c>
      <c r="H1382" s="22" t="s">
        <v>737</v>
      </c>
      <c r="I1382" s="22" t="s">
        <v>733</v>
      </c>
      <c r="K1382" s="22" t="s">
        <v>731</v>
      </c>
      <c r="L1382" s="22" t="s">
        <v>742</v>
      </c>
      <c r="M1382" s="22" t="s">
        <v>735</v>
      </c>
      <c r="N1382" s="22" t="s">
        <v>743</v>
      </c>
      <c r="O1382" s="22" t="s">
        <v>744</v>
      </c>
      <c r="P1382" s="22" t="s">
        <v>3859</v>
      </c>
      <c r="Q1382" t="s">
        <v>3864</v>
      </c>
      <c r="R1382" s="22" t="s">
        <v>734</v>
      </c>
      <c r="S1382" s="22" t="s">
        <v>3872</v>
      </c>
      <c r="T1382" s="22" t="s">
        <v>754</v>
      </c>
      <c r="U1382" s="22" t="s">
        <v>384</v>
      </c>
      <c r="V1382" s="22">
        <v>240</v>
      </c>
      <c r="W1382" s="22" t="s">
        <v>377</v>
      </c>
      <c r="X1382" s="22" t="s">
        <v>378</v>
      </c>
      <c r="Y1382" s="22" t="s">
        <v>307</v>
      </c>
      <c r="Z1382" s="22">
        <v>13121</v>
      </c>
      <c r="AA1382" s="22" t="s">
        <v>732</v>
      </c>
    </row>
    <row r="1383" spans="1:27" x14ac:dyDescent="0.3">
      <c r="A1383" s="22">
        <v>1</v>
      </c>
      <c r="B1383" s="22" t="s">
        <v>376</v>
      </c>
      <c r="C1383">
        <v>2</v>
      </c>
      <c r="D1383" s="22">
        <v>2</v>
      </c>
      <c r="E1383" s="22" t="s">
        <v>746</v>
      </c>
      <c r="F1383" s="22"/>
      <c r="G1383" s="22" t="s">
        <v>738</v>
      </c>
      <c r="H1383" s="22" t="s">
        <v>737</v>
      </c>
      <c r="I1383" s="22" t="s">
        <v>733</v>
      </c>
      <c r="K1383" s="22" t="s">
        <v>731</v>
      </c>
      <c r="L1383" s="22" t="s">
        <v>746</v>
      </c>
      <c r="M1383" s="22" t="s">
        <v>735</v>
      </c>
      <c r="N1383" s="22" t="s">
        <v>743</v>
      </c>
      <c r="O1383" s="22" t="s">
        <v>744</v>
      </c>
      <c r="P1383" s="22" t="s">
        <v>3860</v>
      </c>
      <c r="Q1383" t="s">
        <v>5944</v>
      </c>
      <c r="R1383" s="22" t="s">
        <v>734</v>
      </c>
      <c r="S1383" s="22" t="s">
        <v>3871</v>
      </c>
      <c r="T1383" s="22" t="s">
        <v>755</v>
      </c>
      <c r="U1383" s="22" t="s">
        <v>384</v>
      </c>
      <c r="V1383" s="22">
        <v>240</v>
      </c>
      <c r="W1383" s="22" t="s">
        <v>377</v>
      </c>
      <c r="X1383" s="22" t="s">
        <v>378</v>
      </c>
      <c r="Y1383" s="22" t="s">
        <v>307</v>
      </c>
      <c r="Z1383" s="22">
        <v>13121</v>
      </c>
      <c r="AA1383" s="22" t="s">
        <v>732</v>
      </c>
    </row>
    <row r="1384" spans="1:27" x14ac:dyDescent="0.3">
      <c r="A1384" s="22">
        <v>1</v>
      </c>
      <c r="B1384" s="22" t="s">
        <v>376</v>
      </c>
      <c r="C1384">
        <v>3</v>
      </c>
      <c r="D1384" s="22">
        <v>3</v>
      </c>
      <c r="E1384" s="22" t="s">
        <v>748</v>
      </c>
      <c r="F1384" s="22"/>
      <c r="G1384" s="22" t="s">
        <v>739</v>
      </c>
      <c r="H1384" s="22" t="s">
        <v>737</v>
      </c>
      <c r="I1384" s="22" t="s">
        <v>733</v>
      </c>
      <c r="K1384" s="22" t="s">
        <v>731</v>
      </c>
      <c r="L1384" s="22" t="s">
        <v>748</v>
      </c>
      <c r="M1384" s="22" t="s">
        <v>735</v>
      </c>
      <c r="N1384" s="22" t="s">
        <v>743</v>
      </c>
      <c r="O1384" s="22" t="s">
        <v>744</v>
      </c>
      <c r="P1384" s="22" t="s">
        <v>3863</v>
      </c>
      <c r="Q1384" t="s">
        <v>3866</v>
      </c>
      <c r="R1384" s="22" t="s">
        <v>734</v>
      </c>
      <c r="S1384" s="22" t="s">
        <v>3868</v>
      </c>
      <c r="T1384" s="22" t="s">
        <v>756</v>
      </c>
      <c r="U1384" s="22" t="s">
        <v>384</v>
      </c>
      <c r="V1384" s="22">
        <v>240</v>
      </c>
      <c r="W1384" s="22" t="s">
        <v>377</v>
      </c>
      <c r="X1384" s="22" t="s">
        <v>378</v>
      </c>
      <c r="Y1384" s="22" t="s">
        <v>307</v>
      </c>
      <c r="Z1384" s="22">
        <v>13121</v>
      </c>
      <c r="AA1384" s="22" t="s">
        <v>732</v>
      </c>
    </row>
    <row r="1385" spans="1:27" x14ac:dyDescent="0.3">
      <c r="A1385" s="22">
        <v>1</v>
      </c>
      <c r="B1385" s="22" t="s">
        <v>376</v>
      </c>
      <c r="C1385">
        <v>4</v>
      </c>
      <c r="D1385" s="22">
        <v>4</v>
      </c>
      <c r="E1385" s="22" t="s">
        <v>750</v>
      </c>
      <c r="F1385" s="22"/>
      <c r="G1385" s="22" t="s">
        <v>740</v>
      </c>
      <c r="H1385" s="22" t="s">
        <v>737</v>
      </c>
      <c r="I1385" s="22" t="s">
        <v>733</v>
      </c>
      <c r="K1385" s="22" t="s">
        <v>731</v>
      </c>
      <c r="L1385" s="22" t="s">
        <v>750</v>
      </c>
      <c r="M1385" s="22" t="s">
        <v>735</v>
      </c>
      <c r="N1385" s="22" t="s">
        <v>743</v>
      </c>
      <c r="O1385" s="22" t="s">
        <v>744</v>
      </c>
      <c r="P1385" s="22" t="s">
        <v>3861</v>
      </c>
      <c r="Q1385" t="s">
        <v>3867</v>
      </c>
      <c r="R1385" s="22" t="s">
        <v>734</v>
      </c>
      <c r="S1385" s="22" t="s">
        <v>3869</v>
      </c>
      <c r="T1385" s="22" t="s">
        <v>757</v>
      </c>
      <c r="U1385" s="22" t="s">
        <v>384</v>
      </c>
      <c r="V1385" s="22">
        <v>240</v>
      </c>
      <c r="W1385" s="22" t="s">
        <v>377</v>
      </c>
      <c r="X1385" s="22" t="s">
        <v>378</v>
      </c>
      <c r="Y1385" s="22" t="s">
        <v>307</v>
      </c>
      <c r="Z1385" s="22">
        <v>13121</v>
      </c>
      <c r="AA1385" s="22" t="s">
        <v>732</v>
      </c>
    </row>
    <row r="1386" spans="1:27" x14ac:dyDescent="0.3">
      <c r="A1386" s="22">
        <v>1</v>
      </c>
      <c r="B1386" s="22" t="s">
        <v>376</v>
      </c>
      <c r="C1386">
        <v>5</v>
      </c>
      <c r="D1386" s="22">
        <v>5</v>
      </c>
      <c r="E1386" s="22" t="s">
        <v>752</v>
      </c>
      <c r="F1386" s="22"/>
      <c r="G1386" s="22" t="s">
        <v>741</v>
      </c>
      <c r="H1386" s="22" t="s">
        <v>737</v>
      </c>
      <c r="I1386" s="22" t="s">
        <v>733</v>
      </c>
      <c r="K1386" s="22" t="s">
        <v>731</v>
      </c>
      <c r="L1386" s="22" t="s">
        <v>752</v>
      </c>
      <c r="M1386" s="22" t="s">
        <v>735</v>
      </c>
      <c r="N1386" s="22" t="s">
        <v>743</v>
      </c>
      <c r="O1386" s="22" t="s">
        <v>744</v>
      </c>
      <c r="P1386" s="22" t="s">
        <v>3862</v>
      </c>
      <c r="Q1386" t="s">
        <v>5943</v>
      </c>
      <c r="R1386" s="22" t="s">
        <v>734</v>
      </c>
      <c r="S1386" s="22" t="s">
        <v>3870</v>
      </c>
      <c r="T1386" s="22" t="s">
        <v>758</v>
      </c>
      <c r="U1386" s="22" t="s">
        <v>384</v>
      </c>
      <c r="V1386" s="22">
        <v>240</v>
      </c>
      <c r="W1386" s="22" t="s">
        <v>377</v>
      </c>
      <c r="X1386" s="22" t="s">
        <v>378</v>
      </c>
      <c r="Y1386" s="22" t="s">
        <v>307</v>
      </c>
      <c r="Z1386" s="22">
        <v>13121</v>
      </c>
      <c r="AA1386" s="22" t="s">
        <v>732</v>
      </c>
    </row>
    <row r="1387" spans="1:27" x14ac:dyDescent="0.3">
      <c r="A1387" s="22">
        <v>1</v>
      </c>
      <c r="B1387" s="22" t="s">
        <v>376</v>
      </c>
      <c r="C1387">
        <v>1</v>
      </c>
      <c r="D1387" s="22">
        <v>1</v>
      </c>
      <c r="E1387" s="22" t="s">
        <v>742</v>
      </c>
      <c r="F1387" s="22"/>
      <c r="G1387" s="22" t="s">
        <v>736</v>
      </c>
      <c r="H1387" s="22" t="s">
        <v>737</v>
      </c>
      <c r="I1387" s="22" t="s">
        <v>733</v>
      </c>
      <c r="K1387" s="22" t="s">
        <v>731</v>
      </c>
      <c r="L1387" s="22" t="s">
        <v>742</v>
      </c>
      <c r="M1387" s="22" t="s">
        <v>735</v>
      </c>
      <c r="N1387" s="22" t="s">
        <v>743</v>
      </c>
      <c r="O1387" s="22" t="s">
        <v>744</v>
      </c>
      <c r="P1387" s="22" t="s">
        <v>3859</v>
      </c>
      <c r="Q1387" t="s">
        <v>3864</v>
      </c>
      <c r="R1387" s="22" t="s">
        <v>734</v>
      </c>
      <c r="S1387" s="22" t="s">
        <v>3872</v>
      </c>
      <c r="T1387" s="22" t="s">
        <v>754</v>
      </c>
      <c r="U1387" s="22" t="s">
        <v>384</v>
      </c>
      <c r="V1387" s="22">
        <v>240</v>
      </c>
      <c r="W1387" s="22" t="s">
        <v>377</v>
      </c>
      <c r="X1387" s="22" t="s">
        <v>378</v>
      </c>
      <c r="Y1387" s="22" t="s">
        <v>308</v>
      </c>
      <c r="Z1387" s="22">
        <v>13122</v>
      </c>
      <c r="AA1387" s="22" t="s">
        <v>732</v>
      </c>
    </row>
    <row r="1388" spans="1:27" x14ac:dyDescent="0.3">
      <c r="A1388" s="22">
        <v>1</v>
      </c>
      <c r="B1388" s="22" t="s">
        <v>376</v>
      </c>
      <c r="C1388">
        <v>2</v>
      </c>
      <c r="D1388" s="22">
        <v>2</v>
      </c>
      <c r="E1388" s="22" t="s">
        <v>746</v>
      </c>
      <c r="F1388" s="22"/>
      <c r="G1388" s="22" t="s">
        <v>738</v>
      </c>
      <c r="H1388" s="22" t="s">
        <v>737</v>
      </c>
      <c r="I1388" s="22" t="s">
        <v>733</v>
      </c>
      <c r="K1388" s="22" t="s">
        <v>731</v>
      </c>
      <c r="L1388" s="22" t="s">
        <v>746</v>
      </c>
      <c r="M1388" s="22" t="s">
        <v>735</v>
      </c>
      <c r="N1388" s="22" t="s">
        <v>743</v>
      </c>
      <c r="O1388" s="22" t="s">
        <v>744</v>
      </c>
      <c r="P1388" s="22" t="s">
        <v>3860</v>
      </c>
      <c r="Q1388" t="s">
        <v>5944</v>
      </c>
      <c r="R1388" s="22" t="s">
        <v>734</v>
      </c>
      <c r="S1388" s="22" t="s">
        <v>3871</v>
      </c>
      <c r="T1388" s="22" t="s">
        <v>755</v>
      </c>
      <c r="U1388" s="22" t="s">
        <v>384</v>
      </c>
      <c r="V1388" s="22">
        <v>240</v>
      </c>
      <c r="W1388" s="22" t="s">
        <v>377</v>
      </c>
      <c r="X1388" s="22" t="s">
        <v>378</v>
      </c>
      <c r="Y1388" s="22" t="s">
        <v>308</v>
      </c>
      <c r="Z1388" s="22">
        <v>13122</v>
      </c>
      <c r="AA1388" s="22" t="s">
        <v>732</v>
      </c>
    </row>
    <row r="1389" spans="1:27" x14ac:dyDescent="0.3">
      <c r="A1389" s="22">
        <v>1</v>
      </c>
      <c r="B1389" s="22" t="s">
        <v>376</v>
      </c>
      <c r="C1389">
        <v>3</v>
      </c>
      <c r="D1389" s="22">
        <v>3</v>
      </c>
      <c r="E1389" s="22" t="s">
        <v>748</v>
      </c>
      <c r="F1389" s="22"/>
      <c r="G1389" s="22" t="s">
        <v>739</v>
      </c>
      <c r="H1389" s="22" t="s">
        <v>737</v>
      </c>
      <c r="I1389" s="22" t="s">
        <v>733</v>
      </c>
      <c r="K1389" s="22" t="s">
        <v>731</v>
      </c>
      <c r="L1389" s="22" t="s">
        <v>748</v>
      </c>
      <c r="M1389" s="22" t="s">
        <v>735</v>
      </c>
      <c r="N1389" s="22" t="s">
        <v>743</v>
      </c>
      <c r="O1389" s="22" t="s">
        <v>744</v>
      </c>
      <c r="P1389" s="22" t="s">
        <v>3863</v>
      </c>
      <c r="Q1389" t="s">
        <v>3866</v>
      </c>
      <c r="R1389" s="22" t="s">
        <v>734</v>
      </c>
      <c r="S1389" s="22" t="s">
        <v>3868</v>
      </c>
      <c r="T1389" s="22" t="s">
        <v>756</v>
      </c>
      <c r="U1389" s="22" t="s">
        <v>384</v>
      </c>
      <c r="V1389" s="22">
        <v>240</v>
      </c>
      <c r="W1389" s="22" t="s">
        <v>377</v>
      </c>
      <c r="X1389" s="22" t="s">
        <v>378</v>
      </c>
      <c r="Y1389" s="22" t="s">
        <v>308</v>
      </c>
      <c r="Z1389" s="22">
        <v>13122</v>
      </c>
      <c r="AA1389" s="22" t="s">
        <v>732</v>
      </c>
    </row>
    <row r="1390" spans="1:27" x14ac:dyDescent="0.3">
      <c r="A1390" s="22">
        <v>1</v>
      </c>
      <c r="B1390" s="22" t="s">
        <v>376</v>
      </c>
      <c r="C1390">
        <v>4</v>
      </c>
      <c r="D1390" s="22">
        <v>4</v>
      </c>
      <c r="E1390" s="22" t="s">
        <v>750</v>
      </c>
      <c r="F1390" s="22"/>
      <c r="G1390" s="22" t="s">
        <v>740</v>
      </c>
      <c r="H1390" s="22" t="s">
        <v>737</v>
      </c>
      <c r="I1390" s="22" t="s">
        <v>733</v>
      </c>
      <c r="K1390" s="22" t="s">
        <v>731</v>
      </c>
      <c r="L1390" s="22" t="s">
        <v>750</v>
      </c>
      <c r="M1390" s="22" t="s">
        <v>735</v>
      </c>
      <c r="N1390" s="22" t="s">
        <v>743</v>
      </c>
      <c r="O1390" s="22" t="s">
        <v>744</v>
      </c>
      <c r="P1390" s="22" t="s">
        <v>3861</v>
      </c>
      <c r="Q1390" t="s">
        <v>3867</v>
      </c>
      <c r="R1390" s="22" t="s">
        <v>734</v>
      </c>
      <c r="S1390" s="22" t="s">
        <v>3869</v>
      </c>
      <c r="T1390" s="22" t="s">
        <v>757</v>
      </c>
      <c r="U1390" s="22" t="s">
        <v>384</v>
      </c>
      <c r="V1390" s="22">
        <v>240</v>
      </c>
      <c r="W1390" s="22" t="s">
        <v>377</v>
      </c>
      <c r="X1390" s="22" t="s">
        <v>378</v>
      </c>
      <c r="Y1390" s="22" t="s">
        <v>308</v>
      </c>
      <c r="Z1390" s="22">
        <v>13122</v>
      </c>
      <c r="AA1390" s="22" t="s">
        <v>732</v>
      </c>
    </row>
    <row r="1391" spans="1:27" x14ac:dyDescent="0.3">
      <c r="A1391" s="22">
        <v>1</v>
      </c>
      <c r="B1391" s="22" t="s">
        <v>376</v>
      </c>
      <c r="C1391">
        <v>5</v>
      </c>
      <c r="D1391" s="22">
        <v>5</v>
      </c>
      <c r="E1391" s="22" t="s">
        <v>752</v>
      </c>
      <c r="F1391" s="22"/>
      <c r="G1391" s="22" t="s">
        <v>741</v>
      </c>
      <c r="H1391" s="22" t="s">
        <v>737</v>
      </c>
      <c r="I1391" s="22" t="s">
        <v>733</v>
      </c>
      <c r="K1391" s="22" t="s">
        <v>731</v>
      </c>
      <c r="L1391" s="22" t="s">
        <v>752</v>
      </c>
      <c r="M1391" s="22" t="s">
        <v>735</v>
      </c>
      <c r="N1391" s="22" t="s">
        <v>743</v>
      </c>
      <c r="O1391" s="22" t="s">
        <v>744</v>
      </c>
      <c r="P1391" s="22" t="s">
        <v>3862</v>
      </c>
      <c r="Q1391" t="s">
        <v>5943</v>
      </c>
      <c r="R1391" s="22" t="s">
        <v>734</v>
      </c>
      <c r="S1391" s="22" t="s">
        <v>3870</v>
      </c>
      <c r="T1391" s="22" t="s">
        <v>758</v>
      </c>
      <c r="U1391" s="22" t="s">
        <v>384</v>
      </c>
      <c r="V1391" s="22">
        <v>240</v>
      </c>
      <c r="W1391" s="22" t="s">
        <v>377</v>
      </c>
      <c r="X1391" s="22" t="s">
        <v>378</v>
      </c>
      <c r="Y1391" s="22" t="s">
        <v>308</v>
      </c>
      <c r="Z1391" s="22">
        <v>13122</v>
      </c>
      <c r="AA1391" s="22" t="s">
        <v>732</v>
      </c>
    </row>
    <row r="1392" spans="1:27" x14ac:dyDescent="0.3">
      <c r="A1392" s="22">
        <v>1</v>
      </c>
      <c r="B1392" s="22" t="s">
        <v>376</v>
      </c>
      <c r="C1392">
        <v>1</v>
      </c>
      <c r="D1392" s="22">
        <v>1</v>
      </c>
      <c r="E1392" s="22" t="s">
        <v>742</v>
      </c>
      <c r="F1392" s="22"/>
      <c r="G1392" s="22" t="s">
        <v>736</v>
      </c>
      <c r="H1392" s="22" t="s">
        <v>737</v>
      </c>
      <c r="I1392" s="22" t="s">
        <v>733</v>
      </c>
      <c r="K1392" s="22" t="s">
        <v>731</v>
      </c>
      <c r="L1392" s="22" t="s">
        <v>742</v>
      </c>
      <c r="M1392" s="22" t="s">
        <v>735</v>
      </c>
      <c r="N1392" s="22" t="s">
        <v>743</v>
      </c>
      <c r="O1392" s="22" t="s">
        <v>744</v>
      </c>
      <c r="P1392" s="22" t="s">
        <v>3859</v>
      </c>
      <c r="Q1392" t="s">
        <v>3864</v>
      </c>
      <c r="R1392" s="22" t="s">
        <v>734</v>
      </c>
      <c r="S1392" s="22" t="s">
        <v>3872</v>
      </c>
      <c r="T1392" s="22" t="s">
        <v>754</v>
      </c>
      <c r="U1392" s="22" t="s">
        <v>384</v>
      </c>
      <c r="V1392" s="22">
        <v>240</v>
      </c>
      <c r="W1392" s="22" t="s">
        <v>377</v>
      </c>
      <c r="X1392" s="22" t="s">
        <v>378</v>
      </c>
      <c r="Y1392" s="22" t="s">
        <v>309</v>
      </c>
      <c r="Z1392" s="22">
        <v>13123</v>
      </c>
      <c r="AA1392" s="22" t="s">
        <v>732</v>
      </c>
    </row>
    <row r="1393" spans="1:27" x14ac:dyDescent="0.3">
      <c r="A1393" s="22">
        <v>1</v>
      </c>
      <c r="B1393" s="22" t="s">
        <v>376</v>
      </c>
      <c r="C1393">
        <v>2</v>
      </c>
      <c r="D1393" s="22">
        <v>2</v>
      </c>
      <c r="E1393" s="22" t="s">
        <v>746</v>
      </c>
      <c r="F1393" s="22"/>
      <c r="G1393" s="22" t="s">
        <v>738</v>
      </c>
      <c r="H1393" s="22" t="s">
        <v>737</v>
      </c>
      <c r="I1393" s="22" t="s">
        <v>733</v>
      </c>
      <c r="K1393" s="22" t="s">
        <v>731</v>
      </c>
      <c r="L1393" s="22" t="s">
        <v>746</v>
      </c>
      <c r="M1393" s="22" t="s">
        <v>735</v>
      </c>
      <c r="N1393" s="22" t="s">
        <v>743</v>
      </c>
      <c r="O1393" s="22" t="s">
        <v>744</v>
      </c>
      <c r="P1393" s="22" t="s">
        <v>3860</v>
      </c>
      <c r="Q1393" t="s">
        <v>5944</v>
      </c>
      <c r="R1393" s="22" t="s">
        <v>734</v>
      </c>
      <c r="S1393" s="22" t="s">
        <v>3871</v>
      </c>
      <c r="T1393" s="22" t="s">
        <v>755</v>
      </c>
      <c r="U1393" s="22" t="s">
        <v>384</v>
      </c>
      <c r="V1393" s="22">
        <v>240</v>
      </c>
      <c r="W1393" s="22" t="s">
        <v>377</v>
      </c>
      <c r="X1393" s="22" t="s">
        <v>378</v>
      </c>
      <c r="Y1393" s="22" t="s">
        <v>309</v>
      </c>
      <c r="Z1393" s="22">
        <v>13123</v>
      </c>
      <c r="AA1393" s="22" t="s">
        <v>732</v>
      </c>
    </row>
    <row r="1394" spans="1:27" x14ac:dyDescent="0.3">
      <c r="A1394" s="22">
        <v>1</v>
      </c>
      <c r="B1394" s="22" t="s">
        <v>376</v>
      </c>
      <c r="C1394">
        <v>3</v>
      </c>
      <c r="D1394" s="22">
        <v>3</v>
      </c>
      <c r="E1394" s="22" t="s">
        <v>748</v>
      </c>
      <c r="F1394" s="22"/>
      <c r="G1394" s="22" t="s">
        <v>739</v>
      </c>
      <c r="H1394" s="22" t="s">
        <v>737</v>
      </c>
      <c r="I1394" s="22" t="s">
        <v>733</v>
      </c>
      <c r="K1394" s="22" t="s">
        <v>731</v>
      </c>
      <c r="L1394" s="22" t="s">
        <v>748</v>
      </c>
      <c r="M1394" s="22" t="s">
        <v>735</v>
      </c>
      <c r="N1394" s="22" t="s">
        <v>743</v>
      </c>
      <c r="O1394" s="22" t="s">
        <v>744</v>
      </c>
      <c r="P1394" s="22" t="s">
        <v>3863</v>
      </c>
      <c r="Q1394" t="s">
        <v>3866</v>
      </c>
      <c r="R1394" s="22" t="s">
        <v>734</v>
      </c>
      <c r="S1394" s="22" t="s">
        <v>3868</v>
      </c>
      <c r="T1394" s="22" t="s">
        <v>756</v>
      </c>
      <c r="U1394" s="22" t="s">
        <v>384</v>
      </c>
      <c r="V1394" s="22">
        <v>240</v>
      </c>
      <c r="W1394" s="22" t="s">
        <v>377</v>
      </c>
      <c r="X1394" s="22" t="s">
        <v>378</v>
      </c>
      <c r="Y1394" s="22" t="s">
        <v>309</v>
      </c>
      <c r="Z1394" s="22">
        <v>13123</v>
      </c>
      <c r="AA1394" s="22" t="s">
        <v>732</v>
      </c>
    </row>
    <row r="1395" spans="1:27" x14ac:dyDescent="0.3">
      <c r="A1395" s="22">
        <v>1</v>
      </c>
      <c r="B1395" s="22" t="s">
        <v>376</v>
      </c>
      <c r="C1395">
        <v>4</v>
      </c>
      <c r="D1395" s="22">
        <v>4</v>
      </c>
      <c r="E1395" s="22" t="s">
        <v>750</v>
      </c>
      <c r="F1395" s="22"/>
      <c r="G1395" s="22" t="s">
        <v>740</v>
      </c>
      <c r="H1395" s="22" t="s">
        <v>737</v>
      </c>
      <c r="I1395" s="22" t="s">
        <v>733</v>
      </c>
      <c r="K1395" s="22" t="s">
        <v>731</v>
      </c>
      <c r="L1395" s="22" t="s">
        <v>750</v>
      </c>
      <c r="M1395" s="22" t="s">
        <v>735</v>
      </c>
      <c r="N1395" s="22" t="s">
        <v>743</v>
      </c>
      <c r="O1395" s="22" t="s">
        <v>744</v>
      </c>
      <c r="P1395" s="22" t="s">
        <v>3861</v>
      </c>
      <c r="Q1395" t="s">
        <v>3867</v>
      </c>
      <c r="R1395" s="22" t="s">
        <v>734</v>
      </c>
      <c r="S1395" s="22" t="s">
        <v>3869</v>
      </c>
      <c r="T1395" s="22" t="s">
        <v>757</v>
      </c>
      <c r="U1395" s="22" t="s">
        <v>384</v>
      </c>
      <c r="V1395" s="22">
        <v>240</v>
      </c>
      <c r="W1395" s="22" t="s">
        <v>377</v>
      </c>
      <c r="X1395" s="22" t="s">
        <v>378</v>
      </c>
      <c r="Y1395" s="22" t="s">
        <v>309</v>
      </c>
      <c r="Z1395" s="22">
        <v>13123</v>
      </c>
      <c r="AA1395" s="22" t="s">
        <v>732</v>
      </c>
    </row>
    <row r="1396" spans="1:27" x14ac:dyDescent="0.3">
      <c r="A1396" s="22">
        <v>1</v>
      </c>
      <c r="B1396" s="22" t="s">
        <v>376</v>
      </c>
      <c r="C1396">
        <v>5</v>
      </c>
      <c r="D1396" s="22">
        <v>5</v>
      </c>
      <c r="E1396" s="22" t="s">
        <v>752</v>
      </c>
      <c r="F1396" s="22"/>
      <c r="G1396" s="22" t="s">
        <v>741</v>
      </c>
      <c r="H1396" s="22" t="s">
        <v>737</v>
      </c>
      <c r="I1396" s="22" t="s">
        <v>733</v>
      </c>
      <c r="K1396" s="22" t="s">
        <v>731</v>
      </c>
      <c r="L1396" s="22" t="s">
        <v>752</v>
      </c>
      <c r="M1396" s="22" t="s">
        <v>735</v>
      </c>
      <c r="N1396" s="22" t="s">
        <v>743</v>
      </c>
      <c r="O1396" s="22" t="s">
        <v>744</v>
      </c>
      <c r="P1396" s="22" t="s">
        <v>3862</v>
      </c>
      <c r="Q1396" t="s">
        <v>5943</v>
      </c>
      <c r="R1396" s="22" t="s">
        <v>734</v>
      </c>
      <c r="S1396" s="22" t="s">
        <v>3870</v>
      </c>
      <c r="T1396" s="22" t="s">
        <v>758</v>
      </c>
      <c r="U1396" s="22" t="s">
        <v>384</v>
      </c>
      <c r="V1396" s="22">
        <v>240</v>
      </c>
      <c r="W1396" s="22" t="s">
        <v>377</v>
      </c>
      <c r="X1396" s="22" t="s">
        <v>378</v>
      </c>
      <c r="Y1396" s="22" t="s">
        <v>309</v>
      </c>
      <c r="Z1396" s="22">
        <v>13123</v>
      </c>
      <c r="AA1396" s="22" t="s">
        <v>732</v>
      </c>
    </row>
    <row r="1397" spans="1:27" x14ac:dyDescent="0.3">
      <c r="A1397" s="22">
        <v>1</v>
      </c>
      <c r="B1397" s="22" t="s">
        <v>376</v>
      </c>
      <c r="C1397">
        <v>1</v>
      </c>
      <c r="D1397" s="22">
        <v>1</v>
      </c>
      <c r="E1397" s="22" t="s">
        <v>742</v>
      </c>
      <c r="F1397" s="22"/>
      <c r="G1397" s="22" t="s">
        <v>736</v>
      </c>
      <c r="H1397" s="22" t="s">
        <v>737</v>
      </c>
      <c r="I1397" s="22" t="s">
        <v>733</v>
      </c>
      <c r="K1397" s="22" t="s">
        <v>731</v>
      </c>
      <c r="L1397" s="22" t="s">
        <v>742</v>
      </c>
      <c r="M1397" s="22" t="s">
        <v>735</v>
      </c>
      <c r="N1397" s="22" t="s">
        <v>743</v>
      </c>
      <c r="O1397" s="22" t="s">
        <v>744</v>
      </c>
      <c r="P1397" s="22" t="s">
        <v>3859</v>
      </c>
      <c r="Q1397" t="s">
        <v>3864</v>
      </c>
      <c r="R1397" s="22" t="s">
        <v>734</v>
      </c>
      <c r="S1397" s="22" t="s">
        <v>3872</v>
      </c>
      <c r="T1397" s="22" t="s">
        <v>754</v>
      </c>
      <c r="U1397" s="22" t="s">
        <v>384</v>
      </c>
      <c r="V1397" s="22">
        <v>240</v>
      </c>
      <c r="W1397" s="22" t="s">
        <v>377</v>
      </c>
      <c r="X1397" s="22" t="s">
        <v>378</v>
      </c>
      <c r="Y1397" s="22" t="s">
        <v>310</v>
      </c>
      <c r="Z1397" s="22">
        <v>13124</v>
      </c>
      <c r="AA1397" s="22" t="s">
        <v>732</v>
      </c>
    </row>
    <row r="1398" spans="1:27" x14ac:dyDescent="0.3">
      <c r="A1398" s="22">
        <v>1</v>
      </c>
      <c r="B1398" s="22" t="s">
        <v>376</v>
      </c>
      <c r="C1398">
        <v>2</v>
      </c>
      <c r="D1398" s="22">
        <v>2</v>
      </c>
      <c r="E1398" s="22" t="s">
        <v>746</v>
      </c>
      <c r="F1398" s="22"/>
      <c r="G1398" s="22" t="s">
        <v>738</v>
      </c>
      <c r="H1398" s="22" t="s">
        <v>737</v>
      </c>
      <c r="I1398" s="22" t="s">
        <v>733</v>
      </c>
      <c r="K1398" s="22" t="s">
        <v>731</v>
      </c>
      <c r="L1398" s="22" t="s">
        <v>746</v>
      </c>
      <c r="M1398" s="22" t="s">
        <v>735</v>
      </c>
      <c r="N1398" s="22" t="s">
        <v>743</v>
      </c>
      <c r="O1398" s="22" t="s">
        <v>744</v>
      </c>
      <c r="P1398" s="22" t="s">
        <v>3860</v>
      </c>
      <c r="Q1398" t="s">
        <v>5944</v>
      </c>
      <c r="R1398" s="22" t="s">
        <v>734</v>
      </c>
      <c r="S1398" s="22" t="s">
        <v>3871</v>
      </c>
      <c r="T1398" s="22" t="s">
        <v>755</v>
      </c>
      <c r="U1398" s="22" t="s">
        <v>384</v>
      </c>
      <c r="V1398" s="22">
        <v>240</v>
      </c>
      <c r="W1398" s="22" t="s">
        <v>377</v>
      </c>
      <c r="X1398" s="22" t="s">
        <v>378</v>
      </c>
      <c r="Y1398" s="22" t="s">
        <v>310</v>
      </c>
      <c r="Z1398" s="22">
        <v>13124</v>
      </c>
      <c r="AA1398" s="22" t="s">
        <v>732</v>
      </c>
    </row>
    <row r="1399" spans="1:27" x14ac:dyDescent="0.3">
      <c r="A1399" s="22">
        <v>1</v>
      </c>
      <c r="B1399" s="22" t="s">
        <v>376</v>
      </c>
      <c r="C1399">
        <v>3</v>
      </c>
      <c r="D1399" s="22">
        <v>3</v>
      </c>
      <c r="E1399" s="22" t="s">
        <v>748</v>
      </c>
      <c r="F1399" s="22"/>
      <c r="G1399" s="22" t="s">
        <v>739</v>
      </c>
      <c r="H1399" s="22" t="s">
        <v>737</v>
      </c>
      <c r="I1399" s="22" t="s">
        <v>733</v>
      </c>
      <c r="K1399" s="22" t="s">
        <v>731</v>
      </c>
      <c r="L1399" s="22" t="s">
        <v>748</v>
      </c>
      <c r="M1399" s="22" t="s">
        <v>735</v>
      </c>
      <c r="N1399" s="22" t="s">
        <v>743</v>
      </c>
      <c r="O1399" s="22" t="s">
        <v>744</v>
      </c>
      <c r="P1399" s="22" t="s">
        <v>3863</v>
      </c>
      <c r="Q1399" t="s">
        <v>3866</v>
      </c>
      <c r="R1399" s="22" t="s">
        <v>734</v>
      </c>
      <c r="S1399" s="22" t="s">
        <v>3868</v>
      </c>
      <c r="T1399" s="22" t="s">
        <v>756</v>
      </c>
      <c r="U1399" s="22" t="s">
        <v>384</v>
      </c>
      <c r="V1399" s="22">
        <v>240</v>
      </c>
      <c r="W1399" s="22" t="s">
        <v>377</v>
      </c>
      <c r="X1399" s="22" t="s">
        <v>378</v>
      </c>
      <c r="Y1399" s="22" t="s">
        <v>310</v>
      </c>
      <c r="Z1399" s="22">
        <v>13124</v>
      </c>
      <c r="AA1399" s="22" t="s">
        <v>732</v>
      </c>
    </row>
    <row r="1400" spans="1:27" x14ac:dyDescent="0.3">
      <c r="A1400" s="22">
        <v>1</v>
      </c>
      <c r="B1400" s="22" t="s">
        <v>376</v>
      </c>
      <c r="C1400">
        <v>4</v>
      </c>
      <c r="D1400" s="22">
        <v>4</v>
      </c>
      <c r="E1400" s="22" t="s">
        <v>750</v>
      </c>
      <c r="F1400" s="22"/>
      <c r="G1400" s="22" t="s">
        <v>740</v>
      </c>
      <c r="H1400" s="22" t="s">
        <v>737</v>
      </c>
      <c r="I1400" s="22" t="s">
        <v>733</v>
      </c>
      <c r="K1400" s="22" t="s">
        <v>731</v>
      </c>
      <c r="L1400" s="22" t="s">
        <v>750</v>
      </c>
      <c r="M1400" s="22" t="s">
        <v>735</v>
      </c>
      <c r="N1400" s="22" t="s">
        <v>743</v>
      </c>
      <c r="O1400" s="22" t="s">
        <v>744</v>
      </c>
      <c r="P1400" s="22" t="s">
        <v>3861</v>
      </c>
      <c r="Q1400" t="s">
        <v>3867</v>
      </c>
      <c r="R1400" s="22" t="s">
        <v>734</v>
      </c>
      <c r="S1400" s="22" t="s">
        <v>3869</v>
      </c>
      <c r="T1400" s="22" t="s">
        <v>757</v>
      </c>
      <c r="U1400" s="22" t="s">
        <v>384</v>
      </c>
      <c r="V1400" s="22">
        <v>240</v>
      </c>
      <c r="W1400" s="22" t="s">
        <v>377</v>
      </c>
      <c r="X1400" s="22" t="s">
        <v>378</v>
      </c>
      <c r="Y1400" s="22" t="s">
        <v>310</v>
      </c>
      <c r="Z1400" s="22">
        <v>13124</v>
      </c>
      <c r="AA1400" s="22" t="s">
        <v>732</v>
      </c>
    </row>
    <row r="1401" spans="1:27" x14ac:dyDescent="0.3">
      <c r="A1401" s="22">
        <v>1</v>
      </c>
      <c r="B1401" s="22" t="s">
        <v>376</v>
      </c>
      <c r="C1401">
        <v>5</v>
      </c>
      <c r="D1401" s="22">
        <v>5</v>
      </c>
      <c r="E1401" s="22" t="s">
        <v>752</v>
      </c>
      <c r="F1401" s="22"/>
      <c r="G1401" s="22" t="s">
        <v>741</v>
      </c>
      <c r="H1401" s="22" t="s">
        <v>737</v>
      </c>
      <c r="I1401" s="22" t="s">
        <v>733</v>
      </c>
      <c r="K1401" s="22" t="s">
        <v>731</v>
      </c>
      <c r="L1401" s="22" t="s">
        <v>752</v>
      </c>
      <c r="M1401" s="22" t="s">
        <v>735</v>
      </c>
      <c r="N1401" s="22" t="s">
        <v>743</v>
      </c>
      <c r="O1401" s="22" t="s">
        <v>744</v>
      </c>
      <c r="P1401" s="22" t="s">
        <v>3862</v>
      </c>
      <c r="Q1401" t="s">
        <v>5943</v>
      </c>
      <c r="R1401" s="22" t="s">
        <v>734</v>
      </c>
      <c r="S1401" s="22" t="s">
        <v>3870</v>
      </c>
      <c r="T1401" s="22" t="s">
        <v>758</v>
      </c>
      <c r="U1401" s="22" t="s">
        <v>384</v>
      </c>
      <c r="V1401" s="22">
        <v>240</v>
      </c>
      <c r="W1401" s="22" t="s">
        <v>377</v>
      </c>
      <c r="X1401" s="22" t="s">
        <v>378</v>
      </c>
      <c r="Y1401" s="22" t="s">
        <v>310</v>
      </c>
      <c r="Z1401" s="22">
        <v>13124</v>
      </c>
      <c r="AA1401" s="22" t="s">
        <v>732</v>
      </c>
    </row>
    <row r="1402" spans="1:27" x14ac:dyDescent="0.3">
      <c r="A1402" s="22">
        <v>1</v>
      </c>
      <c r="B1402" s="22" t="s">
        <v>376</v>
      </c>
      <c r="C1402">
        <v>1</v>
      </c>
      <c r="D1402" s="22">
        <v>1</v>
      </c>
      <c r="E1402" s="22" t="s">
        <v>742</v>
      </c>
      <c r="F1402" s="22"/>
      <c r="G1402" s="22" t="s">
        <v>736</v>
      </c>
      <c r="H1402" s="22" t="s">
        <v>737</v>
      </c>
      <c r="I1402" s="22" t="s">
        <v>733</v>
      </c>
      <c r="K1402" s="22" t="s">
        <v>731</v>
      </c>
      <c r="L1402" s="22" t="s">
        <v>742</v>
      </c>
      <c r="M1402" s="22" t="s">
        <v>735</v>
      </c>
      <c r="N1402" s="22" t="s">
        <v>743</v>
      </c>
      <c r="O1402" s="22" t="s">
        <v>744</v>
      </c>
      <c r="P1402" s="22" t="s">
        <v>3859</v>
      </c>
      <c r="Q1402" t="s">
        <v>3864</v>
      </c>
      <c r="R1402" s="22" t="s">
        <v>734</v>
      </c>
      <c r="S1402" s="22" t="s">
        <v>3872</v>
      </c>
      <c r="T1402" s="22" t="s">
        <v>754</v>
      </c>
      <c r="U1402" s="22" t="s">
        <v>384</v>
      </c>
      <c r="V1402" s="22">
        <v>240</v>
      </c>
      <c r="W1402" s="22" t="s">
        <v>377</v>
      </c>
      <c r="X1402" s="22" t="s">
        <v>378</v>
      </c>
      <c r="Y1402" s="22" t="s">
        <v>311</v>
      </c>
      <c r="Z1402" s="22">
        <v>13125</v>
      </c>
      <c r="AA1402" s="22" t="s">
        <v>732</v>
      </c>
    </row>
    <row r="1403" spans="1:27" x14ac:dyDescent="0.3">
      <c r="A1403" s="22">
        <v>1</v>
      </c>
      <c r="B1403" s="22" t="s">
        <v>376</v>
      </c>
      <c r="C1403">
        <v>2</v>
      </c>
      <c r="D1403" s="22">
        <v>2</v>
      </c>
      <c r="E1403" s="22" t="s">
        <v>746</v>
      </c>
      <c r="F1403" s="22"/>
      <c r="G1403" s="22" t="s">
        <v>738</v>
      </c>
      <c r="H1403" s="22" t="s">
        <v>737</v>
      </c>
      <c r="I1403" s="22" t="s">
        <v>733</v>
      </c>
      <c r="K1403" s="22" t="s">
        <v>731</v>
      </c>
      <c r="L1403" s="22" t="s">
        <v>746</v>
      </c>
      <c r="M1403" s="22" t="s">
        <v>735</v>
      </c>
      <c r="N1403" s="22" t="s">
        <v>743</v>
      </c>
      <c r="O1403" s="22" t="s">
        <v>744</v>
      </c>
      <c r="P1403" s="22" t="s">
        <v>3860</v>
      </c>
      <c r="Q1403" t="s">
        <v>5944</v>
      </c>
      <c r="R1403" s="22" t="s">
        <v>734</v>
      </c>
      <c r="S1403" s="22" t="s">
        <v>3871</v>
      </c>
      <c r="T1403" s="22" t="s">
        <v>755</v>
      </c>
      <c r="U1403" s="22" t="s">
        <v>384</v>
      </c>
      <c r="V1403" s="22">
        <v>240</v>
      </c>
      <c r="W1403" s="22" t="s">
        <v>377</v>
      </c>
      <c r="X1403" s="22" t="s">
        <v>378</v>
      </c>
      <c r="Y1403" s="22" t="s">
        <v>311</v>
      </c>
      <c r="Z1403" s="22">
        <v>13125</v>
      </c>
      <c r="AA1403" s="22" t="s">
        <v>732</v>
      </c>
    </row>
    <row r="1404" spans="1:27" x14ac:dyDescent="0.3">
      <c r="A1404" s="22">
        <v>1</v>
      </c>
      <c r="B1404" s="22" t="s">
        <v>376</v>
      </c>
      <c r="C1404">
        <v>3</v>
      </c>
      <c r="D1404" s="22">
        <v>3</v>
      </c>
      <c r="E1404" s="22" t="s">
        <v>748</v>
      </c>
      <c r="F1404" s="22"/>
      <c r="G1404" s="22" t="s">
        <v>739</v>
      </c>
      <c r="H1404" s="22" t="s">
        <v>737</v>
      </c>
      <c r="I1404" s="22" t="s">
        <v>733</v>
      </c>
      <c r="K1404" s="22" t="s">
        <v>731</v>
      </c>
      <c r="L1404" s="22" t="s">
        <v>748</v>
      </c>
      <c r="M1404" s="22" t="s">
        <v>735</v>
      </c>
      <c r="N1404" s="22" t="s">
        <v>743</v>
      </c>
      <c r="O1404" s="22" t="s">
        <v>744</v>
      </c>
      <c r="P1404" s="22" t="s">
        <v>3863</v>
      </c>
      <c r="Q1404" t="s">
        <v>3866</v>
      </c>
      <c r="R1404" s="22" t="s">
        <v>734</v>
      </c>
      <c r="S1404" s="22" t="s">
        <v>3868</v>
      </c>
      <c r="T1404" s="22" t="s">
        <v>756</v>
      </c>
      <c r="U1404" s="22" t="s">
        <v>384</v>
      </c>
      <c r="V1404" s="22">
        <v>240</v>
      </c>
      <c r="W1404" s="22" t="s">
        <v>377</v>
      </c>
      <c r="X1404" s="22" t="s">
        <v>378</v>
      </c>
      <c r="Y1404" s="22" t="s">
        <v>311</v>
      </c>
      <c r="Z1404" s="22">
        <v>13125</v>
      </c>
      <c r="AA1404" s="22" t="s">
        <v>732</v>
      </c>
    </row>
    <row r="1405" spans="1:27" x14ac:dyDescent="0.3">
      <c r="A1405" s="22">
        <v>1</v>
      </c>
      <c r="B1405" s="22" t="s">
        <v>376</v>
      </c>
      <c r="C1405">
        <v>4</v>
      </c>
      <c r="D1405" s="22">
        <v>4</v>
      </c>
      <c r="E1405" s="22" t="s">
        <v>750</v>
      </c>
      <c r="F1405" s="22"/>
      <c r="G1405" s="22" t="s">
        <v>740</v>
      </c>
      <c r="H1405" s="22" t="s">
        <v>737</v>
      </c>
      <c r="I1405" s="22" t="s">
        <v>733</v>
      </c>
      <c r="K1405" s="22" t="s">
        <v>731</v>
      </c>
      <c r="L1405" s="22" t="s">
        <v>750</v>
      </c>
      <c r="M1405" s="22" t="s">
        <v>735</v>
      </c>
      <c r="N1405" s="22" t="s">
        <v>743</v>
      </c>
      <c r="O1405" s="22" t="s">
        <v>744</v>
      </c>
      <c r="P1405" s="22" t="s">
        <v>3861</v>
      </c>
      <c r="Q1405" t="s">
        <v>3867</v>
      </c>
      <c r="R1405" s="22" t="s">
        <v>734</v>
      </c>
      <c r="S1405" s="22" t="s">
        <v>3869</v>
      </c>
      <c r="T1405" s="22" t="s">
        <v>757</v>
      </c>
      <c r="U1405" s="22" t="s">
        <v>384</v>
      </c>
      <c r="V1405" s="22">
        <v>240</v>
      </c>
      <c r="W1405" s="22" t="s">
        <v>377</v>
      </c>
      <c r="X1405" s="22" t="s">
        <v>378</v>
      </c>
      <c r="Y1405" s="22" t="s">
        <v>311</v>
      </c>
      <c r="Z1405" s="22">
        <v>13125</v>
      </c>
      <c r="AA1405" s="22" t="s">
        <v>732</v>
      </c>
    </row>
    <row r="1406" spans="1:27" x14ac:dyDescent="0.3">
      <c r="A1406" s="22">
        <v>1</v>
      </c>
      <c r="B1406" s="22" t="s">
        <v>376</v>
      </c>
      <c r="C1406">
        <v>5</v>
      </c>
      <c r="D1406" s="22">
        <v>5</v>
      </c>
      <c r="E1406" s="22" t="s">
        <v>752</v>
      </c>
      <c r="F1406" s="22"/>
      <c r="G1406" s="22" t="s">
        <v>741</v>
      </c>
      <c r="H1406" s="22" t="s">
        <v>737</v>
      </c>
      <c r="I1406" s="22" t="s">
        <v>733</v>
      </c>
      <c r="K1406" s="22" t="s">
        <v>731</v>
      </c>
      <c r="L1406" s="22" t="s">
        <v>752</v>
      </c>
      <c r="M1406" s="22" t="s">
        <v>735</v>
      </c>
      <c r="N1406" s="22" t="s">
        <v>743</v>
      </c>
      <c r="O1406" s="22" t="s">
        <v>744</v>
      </c>
      <c r="P1406" s="22" t="s">
        <v>3862</v>
      </c>
      <c r="Q1406" t="s">
        <v>5943</v>
      </c>
      <c r="R1406" s="22" t="s">
        <v>734</v>
      </c>
      <c r="S1406" s="22" t="s">
        <v>3870</v>
      </c>
      <c r="T1406" s="22" t="s">
        <v>758</v>
      </c>
      <c r="U1406" s="22" t="s">
        <v>384</v>
      </c>
      <c r="V1406" s="22">
        <v>240</v>
      </c>
      <c r="W1406" s="22" t="s">
        <v>377</v>
      </c>
      <c r="X1406" s="22" t="s">
        <v>378</v>
      </c>
      <c r="Y1406" s="22" t="s">
        <v>311</v>
      </c>
      <c r="Z1406" s="22">
        <v>13125</v>
      </c>
      <c r="AA1406" s="22" t="s">
        <v>732</v>
      </c>
    </row>
    <row r="1407" spans="1:27" x14ac:dyDescent="0.3">
      <c r="A1407" s="22">
        <v>1</v>
      </c>
      <c r="B1407" s="22" t="s">
        <v>376</v>
      </c>
      <c r="C1407">
        <v>1</v>
      </c>
      <c r="D1407" s="22">
        <v>1</v>
      </c>
      <c r="E1407" s="22" t="s">
        <v>742</v>
      </c>
      <c r="F1407" s="22"/>
      <c r="G1407" s="22" t="s">
        <v>736</v>
      </c>
      <c r="H1407" s="22" t="s">
        <v>737</v>
      </c>
      <c r="I1407" s="22" t="s">
        <v>733</v>
      </c>
      <c r="K1407" s="22" t="s">
        <v>731</v>
      </c>
      <c r="L1407" s="22" t="s">
        <v>742</v>
      </c>
      <c r="M1407" s="22" t="s">
        <v>735</v>
      </c>
      <c r="N1407" s="22" t="s">
        <v>743</v>
      </c>
      <c r="O1407" s="22" t="s">
        <v>744</v>
      </c>
      <c r="P1407" s="22" t="s">
        <v>3859</v>
      </c>
      <c r="Q1407" t="s">
        <v>3864</v>
      </c>
      <c r="R1407" s="22" t="s">
        <v>734</v>
      </c>
      <c r="S1407" s="22" t="s">
        <v>3872</v>
      </c>
      <c r="T1407" s="22" t="s">
        <v>754</v>
      </c>
      <c r="U1407" s="22" t="s">
        <v>384</v>
      </c>
      <c r="V1407" s="22">
        <v>240</v>
      </c>
      <c r="W1407" s="22" t="s">
        <v>377</v>
      </c>
      <c r="X1407" s="22" t="s">
        <v>378</v>
      </c>
      <c r="Y1407" s="22" t="s">
        <v>312</v>
      </c>
      <c r="Z1407" s="22">
        <v>13126</v>
      </c>
      <c r="AA1407" s="22" t="s">
        <v>732</v>
      </c>
    </row>
    <row r="1408" spans="1:27" x14ac:dyDescent="0.3">
      <c r="A1408" s="22">
        <v>1</v>
      </c>
      <c r="B1408" s="22" t="s">
        <v>376</v>
      </c>
      <c r="C1408">
        <v>2</v>
      </c>
      <c r="D1408" s="22">
        <v>2</v>
      </c>
      <c r="E1408" s="22" t="s">
        <v>746</v>
      </c>
      <c r="F1408" s="22"/>
      <c r="G1408" s="22" t="s">
        <v>738</v>
      </c>
      <c r="H1408" s="22" t="s">
        <v>737</v>
      </c>
      <c r="I1408" s="22" t="s">
        <v>733</v>
      </c>
      <c r="K1408" s="22" t="s">
        <v>731</v>
      </c>
      <c r="L1408" s="22" t="s">
        <v>746</v>
      </c>
      <c r="M1408" s="22" t="s">
        <v>735</v>
      </c>
      <c r="N1408" s="22" t="s">
        <v>743</v>
      </c>
      <c r="O1408" s="22" t="s">
        <v>744</v>
      </c>
      <c r="P1408" s="22" t="s">
        <v>3860</v>
      </c>
      <c r="Q1408" t="s">
        <v>5944</v>
      </c>
      <c r="R1408" s="22" t="s">
        <v>734</v>
      </c>
      <c r="S1408" s="22" t="s">
        <v>3871</v>
      </c>
      <c r="T1408" s="22" t="s">
        <v>755</v>
      </c>
      <c r="U1408" s="22" t="s">
        <v>384</v>
      </c>
      <c r="V1408" s="22">
        <v>240</v>
      </c>
      <c r="W1408" s="22" t="s">
        <v>377</v>
      </c>
      <c r="X1408" s="22" t="s">
        <v>378</v>
      </c>
      <c r="Y1408" s="22" t="s">
        <v>312</v>
      </c>
      <c r="Z1408" s="22">
        <v>13126</v>
      </c>
      <c r="AA1408" s="22" t="s">
        <v>732</v>
      </c>
    </row>
    <row r="1409" spans="1:27" x14ac:dyDescent="0.3">
      <c r="A1409" s="22">
        <v>1</v>
      </c>
      <c r="B1409" s="22" t="s">
        <v>376</v>
      </c>
      <c r="C1409">
        <v>3</v>
      </c>
      <c r="D1409" s="22">
        <v>3</v>
      </c>
      <c r="E1409" s="22" t="s">
        <v>748</v>
      </c>
      <c r="F1409" s="22"/>
      <c r="G1409" s="22" t="s">
        <v>739</v>
      </c>
      <c r="H1409" s="22" t="s">
        <v>737</v>
      </c>
      <c r="I1409" s="22" t="s">
        <v>733</v>
      </c>
      <c r="K1409" s="22" t="s">
        <v>731</v>
      </c>
      <c r="L1409" s="22" t="s">
        <v>748</v>
      </c>
      <c r="M1409" s="22" t="s">
        <v>735</v>
      </c>
      <c r="N1409" s="22" t="s">
        <v>743</v>
      </c>
      <c r="O1409" s="22" t="s">
        <v>744</v>
      </c>
      <c r="P1409" s="22" t="s">
        <v>3863</v>
      </c>
      <c r="Q1409" t="s">
        <v>3866</v>
      </c>
      <c r="R1409" s="22" t="s">
        <v>734</v>
      </c>
      <c r="S1409" s="22" t="s">
        <v>3868</v>
      </c>
      <c r="T1409" s="22" t="s">
        <v>756</v>
      </c>
      <c r="U1409" s="22" t="s">
        <v>384</v>
      </c>
      <c r="V1409" s="22">
        <v>240</v>
      </c>
      <c r="W1409" s="22" t="s">
        <v>377</v>
      </c>
      <c r="X1409" s="22" t="s">
        <v>378</v>
      </c>
      <c r="Y1409" s="22" t="s">
        <v>312</v>
      </c>
      <c r="Z1409" s="22">
        <v>13126</v>
      </c>
      <c r="AA1409" s="22" t="s">
        <v>732</v>
      </c>
    </row>
    <row r="1410" spans="1:27" x14ac:dyDescent="0.3">
      <c r="A1410" s="22">
        <v>1</v>
      </c>
      <c r="B1410" s="22" t="s">
        <v>376</v>
      </c>
      <c r="C1410">
        <v>4</v>
      </c>
      <c r="D1410" s="22">
        <v>4</v>
      </c>
      <c r="E1410" s="22" t="s">
        <v>750</v>
      </c>
      <c r="F1410" s="22"/>
      <c r="G1410" s="22" t="s">
        <v>740</v>
      </c>
      <c r="H1410" s="22" t="s">
        <v>737</v>
      </c>
      <c r="I1410" s="22" t="s">
        <v>733</v>
      </c>
      <c r="K1410" s="22" t="s">
        <v>731</v>
      </c>
      <c r="L1410" s="22" t="s">
        <v>750</v>
      </c>
      <c r="M1410" s="22" t="s">
        <v>735</v>
      </c>
      <c r="N1410" s="22" t="s">
        <v>743</v>
      </c>
      <c r="O1410" s="22" t="s">
        <v>744</v>
      </c>
      <c r="P1410" s="22" t="s">
        <v>3861</v>
      </c>
      <c r="Q1410" t="s">
        <v>3867</v>
      </c>
      <c r="R1410" s="22" t="s">
        <v>734</v>
      </c>
      <c r="S1410" s="22" t="s">
        <v>3869</v>
      </c>
      <c r="T1410" s="22" t="s">
        <v>757</v>
      </c>
      <c r="U1410" s="22" t="s">
        <v>384</v>
      </c>
      <c r="V1410" s="22">
        <v>240</v>
      </c>
      <c r="W1410" s="22" t="s">
        <v>377</v>
      </c>
      <c r="X1410" s="22" t="s">
        <v>378</v>
      </c>
      <c r="Y1410" s="22" t="s">
        <v>312</v>
      </c>
      <c r="Z1410" s="22">
        <v>13126</v>
      </c>
      <c r="AA1410" s="22" t="s">
        <v>732</v>
      </c>
    </row>
    <row r="1411" spans="1:27" x14ac:dyDescent="0.3">
      <c r="A1411" s="22">
        <v>1</v>
      </c>
      <c r="B1411" s="22" t="s">
        <v>376</v>
      </c>
      <c r="C1411">
        <v>5</v>
      </c>
      <c r="D1411" s="22">
        <v>5</v>
      </c>
      <c r="E1411" s="22" t="s">
        <v>752</v>
      </c>
      <c r="F1411" s="22"/>
      <c r="G1411" s="22" t="s">
        <v>741</v>
      </c>
      <c r="H1411" s="22" t="s">
        <v>737</v>
      </c>
      <c r="I1411" s="22" t="s">
        <v>733</v>
      </c>
      <c r="K1411" s="22" t="s">
        <v>731</v>
      </c>
      <c r="L1411" s="22" t="s">
        <v>752</v>
      </c>
      <c r="M1411" s="22" t="s">
        <v>735</v>
      </c>
      <c r="N1411" s="22" t="s">
        <v>743</v>
      </c>
      <c r="O1411" s="22" t="s">
        <v>744</v>
      </c>
      <c r="P1411" s="22" t="s">
        <v>3862</v>
      </c>
      <c r="Q1411" t="s">
        <v>5943</v>
      </c>
      <c r="R1411" s="22" t="s">
        <v>734</v>
      </c>
      <c r="S1411" s="22" t="s">
        <v>3870</v>
      </c>
      <c r="T1411" s="22" t="s">
        <v>758</v>
      </c>
      <c r="U1411" s="22" t="s">
        <v>384</v>
      </c>
      <c r="V1411" s="22">
        <v>240</v>
      </c>
      <c r="W1411" s="22" t="s">
        <v>377</v>
      </c>
      <c r="X1411" s="22" t="s">
        <v>378</v>
      </c>
      <c r="Y1411" s="22" t="s">
        <v>312</v>
      </c>
      <c r="Z1411" s="22">
        <v>13126</v>
      </c>
      <c r="AA1411" s="22" t="s">
        <v>732</v>
      </c>
    </row>
    <row r="1412" spans="1:27" x14ac:dyDescent="0.3">
      <c r="A1412" s="22">
        <v>1</v>
      </c>
      <c r="B1412" s="22" t="s">
        <v>376</v>
      </c>
      <c r="C1412">
        <v>1</v>
      </c>
      <c r="D1412" s="22">
        <v>1</v>
      </c>
      <c r="E1412" s="22" t="s">
        <v>742</v>
      </c>
      <c r="F1412" s="22"/>
      <c r="G1412" s="22" t="s">
        <v>736</v>
      </c>
      <c r="H1412" s="22" t="s">
        <v>737</v>
      </c>
      <c r="I1412" s="22" t="s">
        <v>733</v>
      </c>
      <c r="K1412" s="22" t="s">
        <v>731</v>
      </c>
      <c r="L1412" s="22" t="s">
        <v>742</v>
      </c>
      <c r="M1412" s="22" t="s">
        <v>735</v>
      </c>
      <c r="N1412" s="22" t="s">
        <v>743</v>
      </c>
      <c r="O1412" s="22" t="s">
        <v>744</v>
      </c>
      <c r="P1412" s="22" t="s">
        <v>3859</v>
      </c>
      <c r="Q1412" t="s">
        <v>3864</v>
      </c>
      <c r="R1412" s="22" t="s">
        <v>734</v>
      </c>
      <c r="S1412" s="22" t="s">
        <v>3872</v>
      </c>
      <c r="T1412" s="22" t="s">
        <v>754</v>
      </c>
      <c r="U1412" s="22" t="s">
        <v>384</v>
      </c>
      <c r="V1412" s="22">
        <v>240</v>
      </c>
      <c r="W1412" s="22" t="s">
        <v>377</v>
      </c>
      <c r="X1412" s="22" t="s">
        <v>378</v>
      </c>
      <c r="Y1412" s="22" t="s">
        <v>313</v>
      </c>
      <c r="Z1412" s="22">
        <v>13127</v>
      </c>
      <c r="AA1412" s="22" t="s">
        <v>732</v>
      </c>
    </row>
    <row r="1413" spans="1:27" x14ac:dyDescent="0.3">
      <c r="A1413" s="22">
        <v>1</v>
      </c>
      <c r="B1413" s="22" t="s">
        <v>376</v>
      </c>
      <c r="C1413">
        <v>2</v>
      </c>
      <c r="D1413" s="22">
        <v>2</v>
      </c>
      <c r="E1413" s="22" t="s">
        <v>746</v>
      </c>
      <c r="F1413" s="22"/>
      <c r="G1413" s="22" t="s">
        <v>738</v>
      </c>
      <c r="H1413" s="22" t="s">
        <v>737</v>
      </c>
      <c r="I1413" s="22" t="s">
        <v>733</v>
      </c>
      <c r="K1413" s="22" t="s">
        <v>731</v>
      </c>
      <c r="L1413" s="22" t="s">
        <v>746</v>
      </c>
      <c r="M1413" s="22" t="s">
        <v>735</v>
      </c>
      <c r="N1413" s="22" t="s">
        <v>743</v>
      </c>
      <c r="O1413" s="22" t="s">
        <v>744</v>
      </c>
      <c r="P1413" s="22" t="s">
        <v>3860</v>
      </c>
      <c r="Q1413" t="s">
        <v>5944</v>
      </c>
      <c r="R1413" s="22" t="s">
        <v>734</v>
      </c>
      <c r="S1413" s="22" t="s">
        <v>3871</v>
      </c>
      <c r="T1413" s="22" t="s">
        <v>755</v>
      </c>
      <c r="U1413" s="22" t="s">
        <v>384</v>
      </c>
      <c r="V1413" s="22">
        <v>240</v>
      </c>
      <c r="W1413" s="22" t="s">
        <v>377</v>
      </c>
      <c r="X1413" s="22" t="s">
        <v>378</v>
      </c>
      <c r="Y1413" s="22" t="s">
        <v>313</v>
      </c>
      <c r="Z1413" s="22">
        <v>13127</v>
      </c>
      <c r="AA1413" s="22" t="s">
        <v>732</v>
      </c>
    </row>
    <row r="1414" spans="1:27" x14ac:dyDescent="0.3">
      <c r="A1414" s="22">
        <v>1</v>
      </c>
      <c r="B1414" s="22" t="s">
        <v>376</v>
      </c>
      <c r="C1414">
        <v>3</v>
      </c>
      <c r="D1414" s="22">
        <v>3</v>
      </c>
      <c r="E1414" s="22" t="s">
        <v>748</v>
      </c>
      <c r="F1414" s="22"/>
      <c r="G1414" s="22" t="s">
        <v>739</v>
      </c>
      <c r="H1414" s="22" t="s">
        <v>737</v>
      </c>
      <c r="I1414" s="22" t="s">
        <v>733</v>
      </c>
      <c r="K1414" s="22" t="s">
        <v>731</v>
      </c>
      <c r="L1414" s="22" t="s">
        <v>748</v>
      </c>
      <c r="M1414" s="22" t="s">
        <v>735</v>
      </c>
      <c r="N1414" s="22" t="s">
        <v>743</v>
      </c>
      <c r="O1414" s="22" t="s">
        <v>744</v>
      </c>
      <c r="P1414" s="22" t="s">
        <v>3863</v>
      </c>
      <c r="Q1414" t="s">
        <v>3866</v>
      </c>
      <c r="R1414" s="22" t="s">
        <v>734</v>
      </c>
      <c r="S1414" s="22" t="s">
        <v>3868</v>
      </c>
      <c r="T1414" s="22" t="s">
        <v>756</v>
      </c>
      <c r="U1414" s="22" t="s">
        <v>384</v>
      </c>
      <c r="V1414" s="22">
        <v>240</v>
      </c>
      <c r="W1414" s="22" t="s">
        <v>377</v>
      </c>
      <c r="X1414" s="22" t="s">
        <v>378</v>
      </c>
      <c r="Y1414" s="22" t="s">
        <v>313</v>
      </c>
      <c r="Z1414" s="22">
        <v>13127</v>
      </c>
      <c r="AA1414" s="22" t="s">
        <v>732</v>
      </c>
    </row>
    <row r="1415" spans="1:27" x14ac:dyDescent="0.3">
      <c r="A1415" s="22">
        <v>1</v>
      </c>
      <c r="B1415" s="22" t="s">
        <v>376</v>
      </c>
      <c r="C1415">
        <v>4</v>
      </c>
      <c r="D1415" s="22">
        <v>4</v>
      </c>
      <c r="E1415" s="22" t="s">
        <v>750</v>
      </c>
      <c r="F1415" s="22"/>
      <c r="G1415" s="22" t="s">
        <v>740</v>
      </c>
      <c r="H1415" s="22" t="s">
        <v>737</v>
      </c>
      <c r="I1415" s="22" t="s">
        <v>733</v>
      </c>
      <c r="K1415" s="22" t="s">
        <v>731</v>
      </c>
      <c r="L1415" s="22" t="s">
        <v>750</v>
      </c>
      <c r="M1415" s="22" t="s">
        <v>735</v>
      </c>
      <c r="N1415" s="22" t="s">
        <v>743</v>
      </c>
      <c r="O1415" s="22" t="s">
        <v>744</v>
      </c>
      <c r="P1415" s="22" t="s">
        <v>3861</v>
      </c>
      <c r="Q1415" t="s">
        <v>3867</v>
      </c>
      <c r="R1415" s="22" t="s">
        <v>734</v>
      </c>
      <c r="S1415" s="22" t="s">
        <v>3869</v>
      </c>
      <c r="T1415" s="22" t="s">
        <v>757</v>
      </c>
      <c r="U1415" s="22" t="s">
        <v>384</v>
      </c>
      <c r="V1415" s="22">
        <v>240</v>
      </c>
      <c r="W1415" s="22" t="s">
        <v>377</v>
      </c>
      <c r="X1415" s="22" t="s">
        <v>378</v>
      </c>
      <c r="Y1415" s="22" t="s">
        <v>313</v>
      </c>
      <c r="Z1415" s="22">
        <v>13127</v>
      </c>
      <c r="AA1415" s="22" t="s">
        <v>732</v>
      </c>
    </row>
    <row r="1416" spans="1:27" x14ac:dyDescent="0.3">
      <c r="A1416" s="22">
        <v>1</v>
      </c>
      <c r="B1416" s="22" t="s">
        <v>376</v>
      </c>
      <c r="C1416">
        <v>5</v>
      </c>
      <c r="D1416" s="22">
        <v>5</v>
      </c>
      <c r="E1416" s="22" t="s">
        <v>752</v>
      </c>
      <c r="F1416" s="22"/>
      <c r="G1416" s="22" t="s">
        <v>741</v>
      </c>
      <c r="H1416" s="22" t="s">
        <v>737</v>
      </c>
      <c r="I1416" s="22" t="s">
        <v>733</v>
      </c>
      <c r="K1416" s="22" t="s">
        <v>731</v>
      </c>
      <c r="L1416" s="22" t="s">
        <v>752</v>
      </c>
      <c r="M1416" s="22" t="s">
        <v>735</v>
      </c>
      <c r="N1416" s="22" t="s">
        <v>743</v>
      </c>
      <c r="O1416" s="22" t="s">
        <v>744</v>
      </c>
      <c r="P1416" s="22" t="s">
        <v>3862</v>
      </c>
      <c r="Q1416" t="s">
        <v>5943</v>
      </c>
      <c r="R1416" s="22" t="s">
        <v>734</v>
      </c>
      <c r="S1416" s="22" t="s">
        <v>3870</v>
      </c>
      <c r="T1416" s="22" t="s">
        <v>758</v>
      </c>
      <c r="U1416" s="22" t="s">
        <v>384</v>
      </c>
      <c r="V1416" s="22">
        <v>240</v>
      </c>
      <c r="W1416" s="22" t="s">
        <v>377</v>
      </c>
      <c r="X1416" s="22" t="s">
        <v>378</v>
      </c>
      <c r="Y1416" s="22" t="s">
        <v>313</v>
      </c>
      <c r="Z1416" s="22">
        <v>13127</v>
      </c>
      <c r="AA1416" s="22" t="s">
        <v>732</v>
      </c>
    </row>
    <row r="1417" spans="1:27" x14ac:dyDescent="0.3">
      <c r="A1417" s="22">
        <v>1</v>
      </c>
      <c r="B1417" s="22" t="s">
        <v>376</v>
      </c>
      <c r="C1417">
        <v>1</v>
      </c>
      <c r="D1417" s="22">
        <v>1</v>
      </c>
      <c r="E1417" s="22" t="s">
        <v>742</v>
      </c>
      <c r="F1417" s="22"/>
      <c r="G1417" s="22" t="s">
        <v>736</v>
      </c>
      <c r="H1417" s="22" t="s">
        <v>737</v>
      </c>
      <c r="I1417" s="22" t="s">
        <v>733</v>
      </c>
      <c r="K1417" s="22" t="s">
        <v>731</v>
      </c>
      <c r="L1417" s="22" t="s">
        <v>742</v>
      </c>
      <c r="M1417" s="22" t="s">
        <v>735</v>
      </c>
      <c r="N1417" s="22" t="s">
        <v>743</v>
      </c>
      <c r="O1417" s="22" t="s">
        <v>744</v>
      </c>
      <c r="P1417" s="22" t="s">
        <v>3859</v>
      </c>
      <c r="Q1417" t="s">
        <v>3864</v>
      </c>
      <c r="R1417" s="22" t="s">
        <v>734</v>
      </c>
      <c r="S1417" s="22" t="s">
        <v>3872</v>
      </c>
      <c r="T1417" s="22" t="s">
        <v>754</v>
      </c>
      <c r="U1417" s="22" t="s">
        <v>384</v>
      </c>
      <c r="V1417" s="22">
        <v>240</v>
      </c>
      <c r="W1417" s="22" t="s">
        <v>377</v>
      </c>
      <c r="X1417" s="22" t="s">
        <v>378</v>
      </c>
      <c r="Y1417" s="22" t="s">
        <v>314</v>
      </c>
      <c r="Z1417" s="22">
        <v>13128</v>
      </c>
      <c r="AA1417" s="22" t="s">
        <v>732</v>
      </c>
    </row>
    <row r="1418" spans="1:27" x14ac:dyDescent="0.3">
      <c r="A1418" s="22">
        <v>1</v>
      </c>
      <c r="B1418" s="22" t="s">
        <v>376</v>
      </c>
      <c r="C1418">
        <v>2</v>
      </c>
      <c r="D1418" s="22">
        <v>2</v>
      </c>
      <c r="E1418" s="22" t="s">
        <v>746</v>
      </c>
      <c r="F1418" s="22"/>
      <c r="G1418" s="22" t="s">
        <v>738</v>
      </c>
      <c r="H1418" s="22" t="s">
        <v>737</v>
      </c>
      <c r="I1418" s="22" t="s">
        <v>733</v>
      </c>
      <c r="K1418" s="22" t="s">
        <v>731</v>
      </c>
      <c r="L1418" s="22" t="s">
        <v>746</v>
      </c>
      <c r="M1418" s="22" t="s">
        <v>735</v>
      </c>
      <c r="N1418" s="22" t="s">
        <v>743</v>
      </c>
      <c r="O1418" s="22" t="s">
        <v>744</v>
      </c>
      <c r="P1418" s="22" t="s">
        <v>3860</v>
      </c>
      <c r="Q1418" t="s">
        <v>5944</v>
      </c>
      <c r="R1418" s="22" t="s">
        <v>734</v>
      </c>
      <c r="S1418" s="22" t="s">
        <v>3871</v>
      </c>
      <c r="T1418" s="22" t="s">
        <v>755</v>
      </c>
      <c r="U1418" s="22" t="s">
        <v>384</v>
      </c>
      <c r="V1418" s="22">
        <v>240</v>
      </c>
      <c r="W1418" s="22" t="s">
        <v>377</v>
      </c>
      <c r="X1418" s="22" t="s">
        <v>378</v>
      </c>
      <c r="Y1418" s="22" t="s">
        <v>314</v>
      </c>
      <c r="Z1418" s="22">
        <v>13128</v>
      </c>
      <c r="AA1418" s="22" t="s">
        <v>732</v>
      </c>
    </row>
    <row r="1419" spans="1:27" x14ac:dyDescent="0.3">
      <c r="A1419" s="22">
        <v>1</v>
      </c>
      <c r="B1419" s="22" t="s">
        <v>376</v>
      </c>
      <c r="C1419">
        <v>3</v>
      </c>
      <c r="D1419" s="22">
        <v>3</v>
      </c>
      <c r="E1419" s="22" t="s">
        <v>748</v>
      </c>
      <c r="F1419" s="22"/>
      <c r="G1419" s="22" t="s">
        <v>739</v>
      </c>
      <c r="H1419" s="22" t="s">
        <v>737</v>
      </c>
      <c r="I1419" s="22" t="s">
        <v>733</v>
      </c>
      <c r="K1419" s="22" t="s">
        <v>731</v>
      </c>
      <c r="L1419" s="22" t="s">
        <v>748</v>
      </c>
      <c r="M1419" s="22" t="s">
        <v>735</v>
      </c>
      <c r="N1419" s="22" t="s">
        <v>743</v>
      </c>
      <c r="O1419" s="22" t="s">
        <v>744</v>
      </c>
      <c r="P1419" s="22" t="s">
        <v>3863</v>
      </c>
      <c r="Q1419" t="s">
        <v>3866</v>
      </c>
      <c r="R1419" s="22" t="s">
        <v>734</v>
      </c>
      <c r="S1419" s="22" t="s">
        <v>3868</v>
      </c>
      <c r="T1419" s="22" t="s">
        <v>756</v>
      </c>
      <c r="U1419" s="22" t="s">
        <v>384</v>
      </c>
      <c r="V1419" s="22">
        <v>240</v>
      </c>
      <c r="W1419" s="22" t="s">
        <v>377</v>
      </c>
      <c r="X1419" s="22" t="s">
        <v>378</v>
      </c>
      <c r="Y1419" s="22" t="s">
        <v>314</v>
      </c>
      <c r="Z1419" s="22">
        <v>13128</v>
      </c>
      <c r="AA1419" s="22" t="s">
        <v>732</v>
      </c>
    </row>
    <row r="1420" spans="1:27" x14ac:dyDescent="0.3">
      <c r="A1420" s="22">
        <v>1</v>
      </c>
      <c r="B1420" s="22" t="s">
        <v>376</v>
      </c>
      <c r="C1420">
        <v>4</v>
      </c>
      <c r="D1420" s="22">
        <v>4</v>
      </c>
      <c r="E1420" s="22" t="s">
        <v>750</v>
      </c>
      <c r="F1420" s="22"/>
      <c r="G1420" s="22" t="s">
        <v>740</v>
      </c>
      <c r="H1420" s="22" t="s">
        <v>737</v>
      </c>
      <c r="I1420" s="22" t="s">
        <v>733</v>
      </c>
      <c r="K1420" s="22" t="s">
        <v>731</v>
      </c>
      <c r="L1420" s="22" t="s">
        <v>750</v>
      </c>
      <c r="M1420" s="22" t="s">
        <v>735</v>
      </c>
      <c r="N1420" s="22" t="s">
        <v>743</v>
      </c>
      <c r="O1420" s="22" t="s">
        <v>744</v>
      </c>
      <c r="P1420" s="22" t="s">
        <v>3861</v>
      </c>
      <c r="Q1420" t="s">
        <v>3867</v>
      </c>
      <c r="R1420" s="22" t="s">
        <v>734</v>
      </c>
      <c r="S1420" s="22" t="s">
        <v>3869</v>
      </c>
      <c r="T1420" s="22" t="s">
        <v>757</v>
      </c>
      <c r="U1420" s="22" t="s">
        <v>384</v>
      </c>
      <c r="V1420" s="22">
        <v>240</v>
      </c>
      <c r="W1420" s="22" t="s">
        <v>377</v>
      </c>
      <c r="X1420" s="22" t="s">
        <v>378</v>
      </c>
      <c r="Y1420" s="22" t="s">
        <v>314</v>
      </c>
      <c r="Z1420" s="22">
        <v>13128</v>
      </c>
      <c r="AA1420" s="22" t="s">
        <v>732</v>
      </c>
    </row>
    <row r="1421" spans="1:27" x14ac:dyDescent="0.3">
      <c r="A1421" s="22">
        <v>1</v>
      </c>
      <c r="B1421" s="22" t="s">
        <v>376</v>
      </c>
      <c r="C1421">
        <v>5</v>
      </c>
      <c r="D1421" s="22">
        <v>5</v>
      </c>
      <c r="E1421" s="22" t="s">
        <v>752</v>
      </c>
      <c r="F1421" s="22"/>
      <c r="G1421" s="22" t="s">
        <v>741</v>
      </c>
      <c r="H1421" s="22" t="s">
        <v>737</v>
      </c>
      <c r="I1421" s="22" t="s">
        <v>733</v>
      </c>
      <c r="K1421" s="22" t="s">
        <v>731</v>
      </c>
      <c r="L1421" s="22" t="s">
        <v>752</v>
      </c>
      <c r="M1421" s="22" t="s">
        <v>735</v>
      </c>
      <c r="N1421" s="22" t="s">
        <v>743</v>
      </c>
      <c r="O1421" s="22" t="s">
        <v>744</v>
      </c>
      <c r="P1421" s="22" t="s">
        <v>3862</v>
      </c>
      <c r="Q1421" t="s">
        <v>5943</v>
      </c>
      <c r="R1421" s="22" t="s">
        <v>734</v>
      </c>
      <c r="S1421" s="22" t="s">
        <v>3870</v>
      </c>
      <c r="T1421" s="22" t="s">
        <v>758</v>
      </c>
      <c r="U1421" s="22" t="s">
        <v>384</v>
      </c>
      <c r="V1421" s="22">
        <v>240</v>
      </c>
      <c r="W1421" s="22" t="s">
        <v>377</v>
      </c>
      <c r="X1421" s="22" t="s">
        <v>378</v>
      </c>
      <c r="Y1421" s="22" t="s">
        <v>314</v>
      </c>
      <c r="Z1421" s="22">
        <v>13128</v>
      </c>
      <c r="AA1421" s="22" t="s">
        <v>732</v>
      </c>
    </row>
    <row r="1422" spans="1:27" x14ac:dyDescent="0.3">
      <c r="A1422" s="22">
        <v>1</v>
      </c>
      <c r="B1422" s="22" t="s">
        <v>376</v>
      </c>
      <c r="C1422">
        <v>1</v>
      </c>
      <c r="D1422" s="22">
        <v>1</v>
      </c>
      <c r="E1422" s="22" t="s">
        <v>742</v>
      </c>
      <c r="F1422" s="22"/>
      <c r="G1422" s="22" t="s">
        <v>736</v>
      </c>
      <c r="H1422" s="22" t="s">
        <v>737</v>
      </c>
      <c r="I1422" s="22" t="s">
        <v>733</v>
      </c>
      <c r="K1422" s="22" t="s">
        <v>731</v>
      </c>
      <c r="L1422" s="22" t="s">
        <v>742</v>
      </c>
      <c r="M1422" s="22" t="s">
        <v>735</v>
      </c>
      <c r="N1422" s="22" t="s">
        <v>743</v>
      </c>
      <c r="O1422" s="22" t="s">
        <v>744</v>
      </c>
      <c r="P1422" s="22" t="s">
        <v>3859</v>
      </c>
      <c r="Q1422" t="s">
        <v>3864</v>
      </c>
      <c r="R1422" s="22" t="s">
        <v>734</v>
      </c>
      <c r="S1422" s="22" t="s">
        <v>3872</v>
      </c>
      <c r="T1422" s="22" t="s">
        <v>754</v>
      </c>
      <c r="U1422" s="22" t="s">
        <v>384</v>
      </c>
      <c r="V1422" s="22">
        <v>240</v>
      </c>
      <c r="W1422" s="22" t="s">
        <v>377</v>
      </c>
      <c r="X1422" s="22" t="s">
        <v>378</v>
      </c>
      <c r="Y1422" s="22" t="s">
        <v>315</v>
      </c>
      <c r="Z1422" s="22">
        <v>13129</v>
      </c>
      <c r="AA1422" s="22" t="s">
        <v>732</v>
      </c>
    </row>
    <row r="1423" spans="1:27" x14ac:dyDescent="0.3">
      <c r="A1423" s="22">
        <v>1</v>
      </c>
      <c r="B1423" s="22" t="s">
        <v>376</v>
      </c>
      <c r="C1423">
        <v>2</v>
      </c>
      <c r="D1423" s="22">
        <v>2</v>
      </c>
      <c r="E1423" s="22" t="s">
        <v>746</v>
      </c>
      <c r="F1423" s="22"/>
      <c r="G1423" s="22" t="s">
        <v>738</v>
      </c>
      <c r="H1423" s="22" t="s">
        <v>737</v>
      </c>
      <c r="I1423" s="22" t="s">
        <v>733</v>
      </c>
      <c r="K1423" s="22" t="s">
        <v>731</v>
      </c>
      <c r="L1423" s="22" t="s">
        <v>746</v>
      </c>
      <c r="M1423" s="22" t="s">
        <v>735</v>
      </c>
      <c r="N1423" s="22" t="s">
        <v>743</v>
      </c>
      <c r="O1423" s="22" t="s">
        <v>744</v>
      </c>
      <c r="P1423" s="22" t="s">
        <v>3860</v>
      </c>
      <c r="Q1423" t="s">
        <v>5944</v>
      </c>
      <c r="R1423" s="22" t="s">
        <v>734</v>
      </c>
      <c r="S1423" s="22" t="s">
        <v>3871</v>
      </c>
      <c r="T1423" s="22" t="s">
        <v>755</v>
      </c>
      <c r="U1423" s="22" t="s">
        <v>384</v>
      </c>
      <c r="V1423" s="22">
        <v>240</v>
      </c>
      <c r="W1423" s="22" t="s">
        <v>377</v>
      </c>
      <c r="X1423" s="22" t="s">
        <v>378</v>
      </c>
      <c r="Y1423" s="22" t="s">
        <v>315</v>
      </c>
      <c r="Z1423" s="22">
        <v>13129</v>
      </c>
      <c r="AA1423" s="22" t="s">
        <v>732</v>
      </c>
    </row>
    <row r="1424" spans="1:27" x14ac:dyDescent="0.3">
      <c r="A1424" s="22">
        <v>1</v>
      </c>
      <c r="B1424" s="22" t="s">
        <v>376</v>
      </c>
      <c r="C1424">
        <v>3</v>
      </c>
      <c r="D1424" s="22">
        <v>3</v>
      </c>
      <c r="E1424" s="22" t="s">
        <v>748</v>
      </c>
      <c r="F1424" s="22"/>
      <c r="G1424" s="22" t="s">
        <v>739</v>
      </c>
      <c r="H1424" s="22" t="s">
        <v>737</v>
      </c>
      <c r="I1424" s="22" t="s">
        <v>733</v>
      </c>
      <c r="K1424" s="22" t="s">
        <v>731</v>
      </c>
      <c r="L1424" s="22" t="s">
        <v>748</v>
      </c>
      <c r="M1424" s="22" t="s">
        <v>735</v>
      </c>
      <c r="N1424" s="22" t="s">
        <v>743</v>
      </c>
      <c r="O1424" s="22" t="s">
        <v>744</v>
      </c>
      <c r="P1424" s="22" t="s">
        <v>3863</v>
      </c>
      <c r="Q1424" t="s">
        <v>3866</v>
      </c>
      <c r="R1424" s="22" t="s">
        <v>734</v>
      </c>
      <c r="S1424" s="22" t="s">
        <v>3868</v>
      </c>
      <c r="T1424" s="22" t="s">
        <v>756</v>
      </c>
      <c r="U1424" s="22" t="s">
        <v>384</v>
      </c>
      <c r="V1424" s="22">
        <v>240</v>
      </c>
      <c r="W1424" s="22" t="s">
        <v>377</v>
      </c>
      <c r="X1424" s="22" t="s">
        <v>378</v>
      </c>
      <c r="Y1424" s="22" t="s">
        <v>315</v>
      </c>
      <c r="Z1424" s="22">
        <v>13129</v>
      </c>
      <c r="AA1424" s="22" t="s">
        <v>732</v>
      </c>
    </row>
    <row r="1425" spans="1:27" x14ac:dyDescent="0.3">
      <c r="A1425" s="22">
        <v>1</v>
      </c>
      <c r="B1425" s="22" t="s">
        <v>376</v>
      </c>
      <c r="C1425">
        <v>4</v>
      </c>
      <c r="D1425" s="22">
        <v>4</v>
      </c>
      <c r="E1425" s="22" t="s">
        <v>750</v>
      </c>
      <c r="F1425" s="22"/>
      <c r="G1425" s="22" t="s">
        <v>740</v>
      </c>
      <c r="H1425" s="22" t="s">
        <v>737</v>
      </c>
      <c r="I1425" s="22" t="s">
        <v>733</v>
      </c>
      <c r="K1425" s="22" t="s">
        <v>731</v>
      </c>
      <c r="L1425" s="22" t="s">
        <v>750</v>
      </c>
      <c r="M1425" s="22" t="s">
        <v>735</v>
      </c>
      <c r="N1425" s="22" t="s">
        <v>743</v>
      </c>
      <c r="O1425" s="22" t="s">
        <v>744</v>
      </c>
      <c r="P1425" s="22" t="s">
        <v>3861</v>
      </c>
      <c r="Q1425" t="s">
        <v>3867</v>
      </c>
      <c r="R1425" s="22" t="s">
        <v>734</v>
      </c>
      <c r="S1425" s="22" t="s">
        <v>3869</v>
      </c>
      <c r="T1425" s="22" t="s">
        <v>757</v>
      </c>
      <c r="U1425" s="22" t="s">
        <v>384</v>
      </c>
      <c r="V1425" s="22">
        <v>240</v>
      </c>
      <c r="W1425" s="22" t="s">
        <v>377</v>
      </c>
      <c r="X1425" s="22" t="s">
        <v>378</v>
      </c>
      <c r="Y1425" s="22" t="s">
        <v>315</v>
      </c>
      <c r="Z1425" s="22">
        <v>13129</v>
      </c>
      <c r="AA1425" s="22" t="s">
        <v>732</v>
      </c>
    </row>
    <row r="1426" spans="1:27" x14ac:dyDescent="0.3">
      <c r="A1426" s="22">
        <v>1</v>
      </c>
      <c r="B1426" s="22" t="s">
        <v>376</v>
      </c>
      <c r="C1426">
        <v>5</v>
      </c>
      <c r="D1426" s="22">
        <v>5</v>
      </c>
      <c r="E1426" s="22" t="s">
        <v>752</v>
      </c>
      <c r="F1426" s="22"/>
      <c r="G1426" s="22" t="s">
        <v>741</v>
      </c>
      <c r="H1426" s="22" t="s">
        <v>737</v>
      </c>
      <c r="I1426" s="22" t="s">
        <v>733</v>
      </c>
      <c r="K1426" s="22" t="s">
        <v>731</v>
      </c>
      <c r="L1426" s="22" t="s">
        <v>752</v>
      </c>
      <c r="M1426" s="22" t="s">
        <v>735</v>
      </c>
      <c r="N1426" s="22" t="s">
        <v>743</v>
      </c>
      <c r="O1426" s="22" t="s">
        <v>744</v>
      </c>
      <c r="P1426" s="22" t="s">
        <v>3862</v>
      </c>
      <c r="Q1426" t="s">
        <v>5943</v>
      </c>
      <c r="R1426" s="22" t="s">
        <v>734</v>
      </c>
      <c r="S1426" s="22" t="s">
        <v>3870</v>
      </c>
      <c r="T1426" s="22" t="s">
        <v>758</v>
      </c>
      <c r="U1426" s="22" t="s">
        <v>384</v>
      </c>
      <c r="V1426" s="22">
        <v>240</v>
      </c>
      <c r="W1426" s="22" t="s">
        <v>377</v>
      </c>
      <c r="X1426" s="22" t="s">
        <v>378</v>
      </c>
      <c r="Y1426" s="22" t="s">
        <v>315</v>
      </c>
      <c r="Z1426" s="22">
        <v>13129</v>
      </c>
      <c r="AA1426" s="22" t="s">
        <v>732</v>
      </c>
    </row>
    <row r="1427" spans="1:27" x14ac:dyDescent="0.3">
      <c r="A1427" s="22">
        <v>1</v>
      </c>
      <c r="B1427" s="22" t="s">
        <v>376</v>
      </c>
      <c r="C1427">
        <v>1</v>
      </c>
      <c r="D1427" s="22">
        <v>1</v>
      </c>
      <c r="E1427" s="22" t="s">
        <v>742</v>
      </c>
      <c r="F1427" s="22"/>
      <c r="G1427" s="22" t="s">
        <v>736</v>
      </c>
      <c r="H1427" s="22" t="s">
        <v>737</v>
      </c>
      <c r="I1427" s="22" t="s">
        <v>733</v>
      </c>
      <c r="K1427" s="22" t="s">
        <v>731</v>
      </c>
      <c r="L1427" s="22" t="s">
        <v>742</v>
      </c>
      <c r="M1427" s="22" t="s">
        <v>735</v>
      </c>
      <c r="N1427" s="22" t="s">
        <v>743</v>
      </c>
      <c r="O1427" s="22" t="s">
        <v>744</v>
      </c>
      <c r="P1427" s="22" t="s">
        <v>3859</v>
      </c>
      <c r="Q1427" t="s">
        <v>3864</v>
      </c>
      <c r="R1427" s="22" t="s">
        <v>734</v>
      </c>
      <c r="S1427" s="22" t="s">
        <v>3872</v>
      </c>
      <c r="T1427" s="22" t="s">
        <v>754</v>
      </c>
      <c r="U1427" s="22" t="s">
        <v>384</v>
      </c>
      <c r="V1427" s="22">
        <v>240</v>
      </c>
      <c r="W1427" s="22" t="s">
        <v>377</v>
      </c>
      <c r="X1427" s="22" t="s">
        <v>378</v>
      </c>
      <c r="Y1427" s="22" t="s">
        <v>316</v>
      </c>
      <c r="Z1427" s="22">
        <v>13130</v>
      </c>
      <c r="AA1427" s="22" t="s">
        <v>732</v>
      </c>
    </row>
    <row r="1428" spans="1:27" x14ac:dyDescent="0.3">
      <c r="A1428" s="22">
        <v>1</v>
      </c>
      <c r="B1428" s="22" t="s">
        <v>376</v>
      </c>
      <c r="C1428">
        <v>2</v>
      </c>
      <c r="D1428" s="22">
        <v>2</v>
      </c>
      <c r="E1428" s="22" t="s">
        <v>746</v>
      </c>
      <c r="F1428" s="22"/>
      <c r="G1428" s="22" t="s">
        <v>738</v>
      </c>
      <c r="H1428" s="22" t="s">
        <v>737</v>
      </c>
      <c r="I1428" s="22" t="s">
        <v>733</v>
      </c>
      <c r="K1428" s="22" t="s">
        <v>731</v>
      </c>
      <c r="L1428" s="22" t="s">
        <v>746</v>
      </c>
      <c r="M1428" s="22" t="s">
        <v>735</v>
      </c>
      <c r="N1428" s="22" t="s">
        <v>743</v>
      </c>
      <c r="O1428" s="22" t="s">
        <v>744</v>
      </c>
      <c r="P1428" s="22" t="s">
        <v>3860</v>
      </c>
      <c r="Q1428" t="s">
        <v>5944</v>
      </c>
      <c r="R1428" s="22" t="s">
        <v>734</v>
      </c>
      <c r="S1428" s="22" t="s">
        <v>3871</v>
      </c>
      <c r="T1428" s="22" t="s">
        <v>755</v>
      </c>
      <c r="U1428" s="22" t="s">
        <v>384</v>
      </c>
      <c r="V1428" s="22">
        <v>240</v>
      </c>
      <c r="W1428" s="22" t="s">
        <v>377</v>
      </c>
      <c r="X1428" s="22" t="s">
        <v>378</v>
      </c>
      <c r="Y1428" s="22" t="s">
        <v>316</v>
      </c>
      <c r="Z1428" s="22">
        <v>13130</v>
      </c>
      <c r="AA1428" s="22" t="s">
        <v>732</v>
      </c>
    </row>
    <row r="1429" spans="1:27" x14ac:dyDescent="0.3">
      <c r="A1429" s="22">
        <v>1</v>
      </c>
      <c r="B1429" s="22" t="s">
        <v>376</v>
      </c>
      <c r="C1429">
        <v>3</v>
      </c>
      <c r="D1429" s="22">
        <v>3</v>
      </c>
      <c r="E1429" s="22" t="s">
        <v>748</v>
      </c>
      <c r="F1429" s="22"/>
      <c r="G1429" s="22" t="s">
        <v>739</v>
      </c>
      <c r="H1429" s="22" t="s">
        <v>737</v>
      </c>
      <c r="I1429" s="22" t="s">
        <v>733</v>
      </c>
      <c r="K1429" s="22" t="s">
        <v>731</v>
      </c>
      <c r="L1429" s="22" t="s">
        <v>748</v>
      </c>
      <c r="M1429" s="22" t="s">
        <v>735</v>
      </c>
      <c r="N1429" s="22" t="s">
        <v>743</v>
      </c>
      <c r="O1429" s="22" t="s">
        <v>744</v>
      </c>
      <c r="P1429" s="22" t="s">
        <v>3863</v>
      </c>
      <c r="Q1429" t="s">
        <v>3866</v>
      </c>
      <c r="R1429" s="22" t="s">
        <v>734</v>
      </c>
      <c r="S1429" s="22" t="s">
        <v>3868</v>
      </c>
      <c r="T1429" s="22" t="s">
        <v>756</v>
      </c>
      <c r="U1429" s="22" t="s">
        <v>384</v>
      </c>
      <c r="V1429" s="22">
        <v>240</v>
      </c>
      <c r="W1429" s="22" t="s">
        <v>377</v>
      </c>
      <c r="X1429" s="22" t="s">
        <v>378</v>
      </c>
      <c r="Y1429" s="22" t="s">
        <v>316</v>
      </c>
      <c r="Z1429" s="22">
        <v>13130</v>
      </c>
      <c r="AA1429" s="22" t="s">
        <v>732</v>
      </c>
    </row>
    <row r="1430" spans="1:27" x14ac:dyDescent="0.3">
      <c r="A1430" s="22">
        <v>1</v>
      </c>
      <c r="B1430" s="22" t="s">
        <v>376</v>
      </c>
      <c r="C1430">
        <v>4</v>
      </c>
      <c r="D1430" s="22">
        <v>4</v>
      </c>
      <c r="E1430" s="22" t="s">
        <v>750</v>
      </c>
      <c r="F1430" s="22"/>
      <c r="G1430" s="22" t="s">
        <v>740</v>
      </c>
      <c r="H1430" s="22" t="s">
        <v>737</v>
      </c>
      <c r="I1430" s="22" t="s">
        <v>733</v>
      </c>
      <c r="K1430" s="22" t="s">
        <v>731</v>
      </c>
      <c r="L1430" s="22" t="s">
        <v>750</v>
      </c>
      <c r="M1430" s="22" t="s">
        <v>735</v>
      </c>
      <c r="N1430" s="22" t="s">
        <v>743</v>
      </c>
      <c r="O1430" s="22" t="s">
        <v>744</v>
      </c>
      <c r="P1430" s="22" t="s">
        <v>3861</v>
      </c>
      <c r="Q1430" t="s">
        <v>3867</v>
      </c>
      <c r="R1430" s="22" t="s">
        <v>734</v>
      </c>
      <c r="S1430" s="22" t="s">
        <v>3869</v>
      </c>
      <c r="T1430" s="22" t="s">
        <v>757</v>
      </c>
      <c r="U1430" s="22" t="s">
        <v>384</v>
      </c>
      <c r="V1430" s="22">
        <v>240</v>
      </c>
      <c r="W1430" s="22" t="s">
        <v>377</v>
      </c>
      <c r="X1430" s="22" t="s">
        <v>378</v>
      </c>
      <c r="Y1430" s="22" t="s">
        <v>316</v>
      </c>
      <c r="Z1430" s="22">
        <v>13130</v>
      </c>
      <c r="AA1430" s="22" t="s">
        <v>732</v>
      </c>
    </row>
    <row r="1431" spans="1:27" x14ac:dyDescent="0.3">
      <c r="A1431" s="22">
        <v>1</v>
      </c>
      <c r="B1431" s="22" t="s">
        <v>376</v>
      </c>
      <c r="C1431">
        <v>5</v>
      </c>
      <c r="D1431" s="22">
        <v>5</v>
      </c>
      <c r="E1431" s="22" t="s">
        <v>752</v>
      </c>
      <c r="F1431" s="22"/>
      <c r="G1431" s="22" t="s">
        <v>741</v>
      </c>
      <c r="H1431" s="22" t="s">
        <v>737</v>
      </c>
      <c r="I1431" s="22" t="s">
        <v>733</v>
      </c>
      <c r="K1431" s="22" t="s">
        <v>731</v>
      </c>
      <c r="L1431" s="22" t="s">
        <v>752</v>
      </c>
      <c r="M1431" s="22" t="s">
        <v>735</v>
      </c>
      <c r="N1431" s="22" t="s">
        <v>743</v>
      </c>
      <c r="O1431" s="22" t="s">
        <v>744</v>
      </c>
      <c r="P1431" s="22" t="s">
        <v>3862</v>
      </c>
      <c r="Q1431" t="s">
        <v>5943</v>
      </c>
      <c r="R1431" s="22" t="s">
        <v>734</v>
      </c>
      <c r="S1431" s="22" t="s">
        <v>3870</v>
      </c>
      <c r="T1431" s="22" t="s">
        <v>758</v>
      </c>
      <c r="U1431" s="22" t="s">
        <v>384</v>
      </c>
      <c r="V1431" s="22">
        <v>240</v>
      </c>
      <c r="W1431" s="22" t="s">
        <v>377</v>
      </c>
      <c r="X1431" s="22" t="s">
        <v>378</v>
      </c>
      <c r="Y1431" s="22" t="s">
        <v>316</v>
      </c>
      <c r="Z1431" s="22">
        <v>13130</v>
      </c>
      <c r="AA1431" s="22" t="s">
        <v>732</v>
      </c>
    </row>
    <row r="1432" spans="1:27" x14ac:dyDescent="0.3">
      <c r="A1432" s="22">
        <v>1</v>
      </c>
      <c r="B1432" s="22" t="s">
        <v>376</v>
      </c>
      <c r="C1432">
        <v>1</v>
      </c>
      <c r="D1432" s="22">
        <v>1</v>
      </c>
      <c r="E1432" s="22" t="s">
        <v>742</v>
      </c>
      <c r="F1432" s="22"/>
      <c r="G1432" s="22" t="s">
        <v>736</v>
      </c>
      <c r="H1432" s="22" t="s">
        <v>737</v>
      </c>
      <c r="I1432" s="22" t="s">
        <v>733</v>
      </c>
      <c r="K1432" s="22" t="s">
        <v>731</v>
      </c>
      <c r="L1432" s="22" t="s">
        <v>742</v>
      </c>
      <c r="M1432" s="22" t="s">
        <v>735</v>
      </c>
      <c r="N1432" s="22" t="s">
        <v>743</v>
      </c>
      <c r="O1432" s="22" t="s">
        <v>744</v>
      </c>
      <c r="P1432" s="22" t="s">
        <v>3859</v>
      </c>
      <c r="Q1432" t="s">
        <v>3864</v>
      </c>
      <c r="R1432" s="22" t="s">
        <v>734</v>
      </c>
      <c r="S1432" s="22" t="s">
        <v>3872</v>
      </c>
      <c r="T1432" s="22" t="s">
        <v>754</v>
      </c>
      <c r="U1432" s="22" t="s">
        <v>384</v>
      </c>
      <c r="V1432" s="22">
        <v>240</v>
      </c>
      <c r="W1432" s="22" t="s">
        <v>377</v>
      </c>
      <c r="X1432" s="22" t="s">
        <v>378</v>
      </c>
      <c r="Y1432" s="22" t="s">
        <v>317</v>
      </c>
      <c r="Z1432" s="22">
        <v>13131</v>
      </c>
      <c r="AA1432" s="22" t="s">
        <v>732</v>
      </c>
    </row>
    <row r="1433" spans="1:27" x14ac:dyDescent="0.3">
      <c r="A1433" s="22">
        <v>1</v>
      </c>
      <c r="B1433" s="22" t="s">
        <v>376</v>
      </c>
      <c r="C1433">
        <v>2</v>
      </c>
      <c r="D1433" s="22">
        <v>2</v>
      </c>
      <c r="E1433" s="22" t="s">
        <v>746</v>
      </c>
      <c r="F1433" s="22"/>
      <c r="G1433" s="22" t="s">
        <v>738</v>
      </c>
      <c r="H1433" s="22" t="s">
        <v>737</v>
      </c>
      <c r="I1433" s="22" t="s">
        <v>733</v>
      </c>
      <c r="K1433" s="22" t="s">
        <v>731</v>
      </c>
      <c r="L1433" s="22" t="s">
        <v>746</v>
      </c>
      <c r="M1433" s="22" t="s">
        <v>735</v>
      </c>
      <c r="N1433" s="22" t="s">
        <v>743</v>
      </c>
      <c r="O1433" s="22" t="s">
        <v>744</v>
      </c>
      <c r="P1433" s="22" t="s">
        <v>3860</v>
      </c>
      <c r="Q1433" t="s">
        <v>5944</v>
      </c>
      <c r="R1433" s="22" t="s">
        <v>734</v>
      </c>
      <c r="S1433" s="22" t="s">
        <v>3871</v>
      </c>
      <c r="T1433" s="22" t="s">
        <v>755</v>
      </c>
      <c r="U1433" s="22" t="s">
        <v>384</v>
      </c>
      <c r="V1433" s="22">
        <v>240</v>
      </c>
      <c r="W1433" s="22" t="s">
        <v>377</v>
      </c>
      <c r="X1433" s="22" t="s">
        <v>378</v>
      </c>
      <c r="Y1433" s="22" t="s">
        <v>317</v>
      </c>
      <c r="Z1433" s="22">
        <v>13131</v>
      </c>
      <c r="AA1433" s="22" t="s">
        <v>732</v>
      </c>
    </row>
    <row r="1434" spans="1:27" x14ac:dyDescent="0.3">
      <c r="A1434" s="22">
        <v>1</v>
      </c>
      <c r="B1434" s="22" t="s">
        <v>376</v>
      </c>
      <c r="C1434">
        <v>3</v>
      </c>
      <c r="D1434" s="22">
        <v>3</v>
      </c>
      <c r="E1434" s="22" t="s">
        <v>748</v>
      </c>
      <c r="F1434" s="22"/>
      <c r="G1434" s="22" t="s">
        <v>739</v>
      </c>
      <c r="H1434" s="22" t="s">
        <v>737</v>
      </c>
      <c r="I1434" s="22" t="s">
        <v>733</v>
      </c>
      <c r="K1434" s="22" t="s">
        <v>731</v>
      </c>
      <c r="L1434" s="22" t="s">
        <v>748</v>
      </c>
      <c r="M1434" s="22" t="s">
        <v>735</v>
      </c>
      <c r="N1434" s="22" t="s">
        <v>743</v>
      </c>
      <c r="O1434" s="22" t="s">
        <v>744</v>
      </c>
      <c r="P1434" s="22" t="s">
        <v>3863</v>
      </c>
      <c r="Q1434" t="s">
        <v>3866</v>
      </c>
      <c r="R1434" s="22" t="s">
        <v>734</v>
      </c>
      <c r="S1434" s="22" t="s">
        <v>3868</v>
      </c>
      <c r="T1434" s="22" t="s">
        <v>756</v>
      </c>
      <c r="U1434" s="22" t="s">
        <v>384</v>
      </c>
      <c r="V1434" s="22">
        <v>240</v>
      </c>
      <c r="W1434" s="22" t="s">
        <v>377</v>
      </c>
      <c r="X1434" s="22" t="s">
        <v>378</v>
      </c>
      <c r="Y1434" s="22" t="s">
        <v>317</v>
      </c>
      <c r="Z1434" s="22">
        <v>13131</v>
      </c>
      <c r="AA1434" s="22" t="s">
        <v>732</v>
      </c>
    </row>
    <row r="1435" spans="1:27" x14ac:dyDescent="0.3">
      <c r="A1435" s="22">
        <v>1</v>
      </c>
      <c r="B1435" s="22" t="s">
        <v>376</v>
      </c>
      <c r="C1435">
        <v>4</v>
      </c>
      <c r="D1435" s="22">
        <v>4</v>
      </c>
      <c r="E1435" s="22" t="s">
        <v>750</v>
      </c>
      <c r="F1435" s="22"/>
      <c r="G1435" s="22" t="s">
        <v>740</v>
      </c>
      <c r="H1435" s="22" t="s">
        <v>737</v>
      </c>
      <c r="I1435" s="22" t="s">
        <v>733</v>
      </c>
      <c r="K1435" s="22" t="s">
        <v>731</v>
      </c>
      <c r="L1435" s="22" t="s">
        <v>750</v>
      </c>
      <c r="M1435" s="22" t="s">
        <v>735</v>
      </c>
      <c r="N1435" s="22" t="s">
        <v>743</v>
      </c>
      <c r="O1435" s="22" t="s">
        <v>744</v>
      </c>
      <c r="P1435" s="22" t="s">
        <v>3861</v>
      </c>
      <c r="Q1435" t="s">
        <v>3867</v>
      </c>
      <c r="R1435" s="22" t="s">
        <v>734</v>
      </c>
      <c r="S1435" s="22" t="s">
        <v>3869</v>
      </c>
      <c r="T1435" s="22" t="s">
        <v>757</v>
      </c>
      <c r="U1435" s="22" t="s">
        <v>384</v>
      </c>
      <c r="V1435" s="22">
        <v>240</v>
      </c>
      <c r="W1435" s="22" t="s">
        <v>377</v>
      </c>
      <c r="X1435" s="22" t="s">
        <v>378</v>
      </c>
      <c r="Y1435" s="22" t="s">
        <v>317</v>
      </c>
      <c r="Z1435" s="22">
        <v>13131</v>
      </c>
      <c r="AA1435" s="22" t="s">
        <v>732</v>
      </c>
    </row>
    <row r="1436" spans="1:27" x14ac:dyDescent="0.3">
      <c r="A1436" s="22">
        <v>1</v>
      </c>
      <c r="B1436" s="22" t="s">
        <v>376</v>
      </c>
      <c r="C1436">
        <v>5</v>
      </c>
      <c r="D1436" s="22">
        <v>5</v>
      </c>
      <c r="E1436" s="22" t="s">
        <v>752</v>
      </c>
      <c r="F1436" s="22"/>
      <c r="G1436" s="22" t="s">
        <v>741</v>
      </c>
      <c r="H1436" s="22" t="s">
        <v>737</v>
      </c>
      <c r="I1436" s="22" t="s">
        <v>733</v>
      </c>
      <c r="K1436" s="22" t="s">
        <v>731</v>
      </c>
      <c r="L1436" s="22" t="s">
        <v>752</v>
      </c>
      <c r="M1436" s="22" t="s">
        <v>735</v>
      </c>
      <c r="N1436" s="22" t="s">
        <v>743</v>
      </c>
      <c r="O1436" s="22" t="s">
        <v>744</v>
      </c>
      <c r="P1436" s="22" t="s">
        <v>3862</v>
      </c>
      <c r="Q1436" t="s">
        <v>5943</v>
      </c>
      <c r="R1436" s="22" t="s">
        <v>734</v>
      </c>
      <c r="S1436" s="22" t="s">
        <v>3870</v>
      </c>
      <c r="T1436" s="22" t="s">
        <v>758</v>
      </c>
      <c r="U1436" s="22" t="s">
        <v>384</v>
      </c>
      <c r="V1436" s="22">
        <v>240</v>
      </c>
      <c r="W1436" s="22" t="s">
        <v>377</v>
      </c>
      <c r="X1436" s="22" t="s">
        <v>378</v>
      </c>
      <c r="Y1436" s="22" t="s">
        <v>317</v>
      </c>
      <c r="Z1436" s="22">
        <v>13131</v>
      </c>
      <c r="AA1436" s="22" t="s">
        <v>732</v>
      </c>
    </row>
    <row r="1437" spans="1:27" x14ac:dyDescent="0.3">
      <c r="A1437" s="22">
        <v>1</v>
      </c>
      <c r="B1437" s="22" t="s">
        <v>376</v>
      </c>
      <c r="C1437">
        <v>1</v>
      </c>
      <c r="D1437" s="22">
        <v>1</v>
      </c>
      <c r="E1437" s="22" t="s">
        <v>742</v>
      </c>
      <c r="F1437" s="22"/>
      <c r="G1437" s="22" t="s">
        <v>736</v>
      </c>
      <c r="H1437" s="22" t="s">
        <v>737</v>
      </c>
      <c r="I1437" s="22" t="s">
        <v>733</v>
      </c>
      <c r="K1437" s="22" t="s">
        <v>731</v>
      </c>
      <c r="L1437" s="22" t="s">
        <v>742</v>
      </c>
      <c r="M1437" s="22" t="s">
        <v>735</v>
      </c>
      <c r="N1437" s="22" t="s">
        <v>743</v>
      </c>
      <c r="O1437" s="22" t="s">
        <v>744</v>
      </c>
      <c r="P1437" s="22" t="s">
        <v>3859</v>
      </c>
      <c r="Q1437" t="s">
        <v>3864</v>
      </c>
      <c r="R1437" s="22" t="s">
        <v>734</v>
      </c>
      <c r="S1437" s="22" t="s">
        <v>3872</v>
      </c>
      <c r="T1437" s="22" t="s">
        <v>754</v>
      </c>
      <c r="U1437" s="22" t="s">
        <v>384</v>
      </c>
      <c r="V1437" s="22">
        <v>240</v>
      </c>
      <c r="W1437" s="22" t="s">
        <v>377</v>
      </c>
      <c r="X1437" s="22" t="s">
        <v>378</v>
      </c>
      <c r="Y1437" s="22" t="s">
        <v>318</v>
      </c>
      <c r="Z1437" s="22">
        <v>13132</v>
      </c>
      <c r="AA1437" s="22" t="s">
        <v>732</v>
      </c>
    </row>
    <row r="1438" spans="1:27" x14ac:dyDescent="0.3">
      <c r="A1438" s="22">
        <v>1</v>
      </c>
      <c r="B1438" s="22" t="s">
        <v>376</v>
      </c>
      <c r="C1438">
        <v>2</v>
      </c>
      <c r="D1438" s="22">
        <v>2</v>
      </c>
      <c r="E1438" s="22" t="s">
        <v>746</v>
      </c>
      <c r="F1438" s="22"/>
      <c r="G1438" s="22" t="s">
        <v>738</v>
      </c>
      <c r="H1438" s="22" t="s">
        <v>737</v>
      </c>
      <c r="I1438" s="22" t="s">
        <v>733</v>
      </c>
      <c r="K1438" s="22" t="s">
        <v>731</v>
      </c>
      <c r="L1438" s="22" t="s">
        <v>746</v>
      </c>
      <c r="M1438" s="22" t="s">
        <v>735</v>
      </c>
      <c r="N1438" s="22" t="s">
        <v>743</v>
      </c>
      <c r="O1438" s="22" t="s">
        <v>744</v>
      </c>
      <c r="P1438" s="22" t="s">
        <v>3860</v>
      </c>
      <c r="Q1438" t="s">
        <v>5944</v>
      </c>
      <c r="R1438" s="22" t="s">
        <v>734</v>
      </c>
      <c r="S1438" s="22" t="s">
        <v>3871</v>
      </c>
      <c r="T1438" s="22" t="s">
        <v>755</v>
      </c>
      <c r="U1438" s="22" t="s">
        <v>384</v>
      </c>
      <c r="V1438" s="22">
        <v>240</v>
      </c>
      <c r="W1438" s="22" t="s">
        <v>377</v>
      </c>
      <c r="X1438" s="22" t="s">
        <v>378</v>
      </c>
      <c r="Y1438" s="22" t="s">
        <v>318</v>
      </c>
      <c r="Z1438" s="22">
        <v>13132</v>
      </c>
      <c r="AA1438" s="22" t="s">
        <v>732</v>
      </c>
    </row>
    <row r="1439" spans="1:27" x14ac:dyDescent="0.3">
      <c r="A1439" s="22">
        <v>1</v>
      </c>
      <c r="B1439" s="22" t="s">
        <v>376</v>
      </c>
      <c r="C1439">
        <v>3</v>
      </c>
      <c r="D1439" s="22">
        <v>3</v>
      </c>
      <c r="E1439" s="22" t="s">
        <v>748</v>
      </c>
      <c r="F1439" s="22"/>
      <c r="G1439" s="22" t="s">
        <v>739</v>
      </c>
      <c r="H1439" s="22" t="s">
        <v>737</v>
      </c>
      <c r="I1439" s="22" t="s">
        <v>733</v>
      </c>
      <c r="K1439" s="22" t="s">
        <v>731</v>
      </c>
      <c r="L1439" s="22" t="s">
        <v>748</v>
      </c>
      <c r="M1439" s="22" t="s">
        <v>735</v>
      </c>
      <c r="N1439" s="22" t="s">
        <v>743</v>
      </c>
      <c r="O1439" s="22" t="s">
        <v>744</v>
      </c>
      <c r="P1439" s="22" t="s">
        <v>3863</v>
      </c>
      <c r="Q1439" t="s">
        <v>3866</v>
      </c>
      <c r="R1439" s="22" t="s">
        <v>734</v>
      </c>
      <c r="S1439" s="22" t="s">
        <v>3868</v>
      </c>
      <c r="T1439" s="22" t="s">
        <v>756</v>
      </c>
      <c r="U1439" s="22" t="s">
        <v>384</v>
      </c>
      <c r="V1439" s="22">
        <v>240</v>
      </c>
      <c r="W1439" s="22" t="s">
        <v>377</v>
      </c>
      <c r="X1439" s="22" t="s">
        <v>378</v>
      </c>
      <c r="Y1439" s="22" t="s">
        <v>318</v>
      </c>
      <c r="Z1439" s="22">
        <v>13132</v>
      </c>
      <c r="AA1439" s="22" t="s">
        <v>732</v>
      </c>
    </row>
    <row r="1440" spans="1:27" x14ac:dyDescent="0.3">
      <c r="A1440" s="22">
        <v>1</v>
      </c>
      <c r="B1440" s="22" t="s">
        <v>376</v>
      </c>
      <c r="C1440">
        <v>4</v>
      </c>
      <c r="D1440" s="22">
        <v>4</v>
      </c>
      <c r="E1440" s="22" t="s">
        <v>750</v>
      </c>
      <c r="F1440" s="22"/>
      <c r="G1440" s="22" t="s">
        <v>740</v>
      </c>
      <c r="H1440" s="22" t="s">
        <v>737</v>
      </c>
      <c r="I1440" s="22" t="s">
        <v>733</v>
      </c>
      <c r="K1440" s="22" t="s">
        <v>731</v>
      </c>
      <c r="L1440" s="22" t="s">
        <v>750</v>
      </c>
      <c r="M1440" s="22" t="s">
        <v>735</v>
      </c>
      <c r="N1440" s="22" t="s">
        <v>743</v>
      </c>
      <c r="O1440" s="22" t="s">
        <v>744</v>
      </c>
      <c r="P1440" s="22" t="s">
        <v>3861</v>
      </c>
      <c r="Q1440" t="s">
        <v>3867</v>
      </c>
      <c r="R1440" s="22" t="s">
        <v>734</v>
      </c>
      <c r="S1440" s="22" t="s">
        <v>3869</v>
      </c>
      <c r="T1440" s="22" t="s">
        <v>757</v>
      </c>
      <c r="U1440" s="22" t="s">
        <v>384</v>
      </c>
      <c r="V1440" s="22">
        <v>240</v>
      </c>
      <c r="W1440" s="22" t="s">
        <v>377</v>
      </c>
      <c r="X1440" s="22" t="s">
        <v>378</v>
      </c>
      <c r="Y1440" s="22" t="s">
        <v>318</v>
      </c>
      <c r="Z1440" s="22">
        <v>13132</v>
      </c>
      <c r="AA1440" s="22" t="s">
        <v>732</v>
      </c>
    </row>
    <row r="1441" spans="1:27" x14ac:dyDescent="0.3">
      <c r="A1441" s="22">
        <v>1</v>
      </c>
      <c r="B1441" s="22" t="s">
        <v>376</v>
      </c>
      <c r="C1441">
        <v>5</v>
      </c>
      <c r="D1441" s="22">
        <v>5</v>
      </c>
      <c r="E1441" s="22" t="s">
        <v>752</v>
      </c>
      <c r="F1441" s="22"/>
      <c r="G1441" s="22" t="s">
        <v>741</v>
      </c>
      <c r="H1441" s="22" t="s">
        <v>737</v>
      </c>
      <c r="I1441" s="22" t="s">
        <v>733</v>
      </c>
      <c r="K1441" s="22" t="s">
        <v>731</v>
      </c>
      <c r="L1441" s="22" t="s">
        <v>752</v>
      </c>
      <c r="M1441" s="22" t="s">
        <v>735</v>
      </c>
      <c r="N1441" s="22" t="s">
        <v>743</v>
      </c>
      <c r="O1441" s="22" t="s">
        <v>744</v>
      </c>
      <c r="P1441" s="22" t="s">
        <v>3862</v>
      </c>
      <c r="Q1441" t="s">
        <v>5943</v>
      </c>
      <c r="R1441" s="22" t="s">
        <v>734</v>
      </c>
      <c r="S1441" s="22" t="s">
        <v>3870</v>
      </c>
      <c r="T1441" s="22" t="s">
        <v>758</v>
      </c>
      <c r="U1441" s="22" t="s">
        <v>384</v>
      </c>
      <c r="V1441" s="22">
        <v>240</v>
      </c>
      <c r="W1441" s="22" t="s">
        <v>377</v>
      </c>
      <c r="X1441" s="22" t="s">
        <v>378</v>
      </c>
      <c r="Y1441" s="22" t="s">
        <v>318</v>
      </c>
      <c r="Z1441" s="22">
        <v>13132</v>
      </c>
      <c r="AA1441" s="22" t="s">
        <v>732</v>
      </c>
    </row>
    <row r="1442" spans="1:27" x14ac:dyDescent="0.3">
      <c r="A1442" s="22">
        <v>1</v>
      </c>
      <c r="B1442" s="22" t="s">
        <v>376</v>
      </c>
      <c r="C1442">
        <v>1</v>
      </c>
      <c r="D1442" s="22">
        <v>1</v>
      </c>
      <c r="E1442" s="22" t="s">
        <v>742</v>
      </c>
      <c r="F1442" s="22"/>
      <c r="G1442" s="22" t="s">
        <v>736</v>
      </c>
      <c r="H1442" s="22" t="s">
        <v>737</v>
      </c>
      <c r="I1442" s="22" t="s">
        <v>733</v>
      </c>
      <c r="K1442" s="22" t="s">
        <v>731</v>
      </c>
      <c r="L1442" s="22" t="s">
        <v>742</v>
      </c>
      <c r="M1442" s="22" t="s">
        <v>735</v>
      </c>
      <c r="N1442" s="22" t="s">
        <v>743</v>
      </c>
      <c r="O1442" s="22" t="s">
        <v>744</v>
      </c>
      <c r="P1442" s="22" t="s">
        <v>3859</v>
      </c>
      <c r="Q1442" t="s">
        <v>3864</v>
      </c>
      <c r="R1442" s="22" t="s">
        <v>734</v>
      </c>
      <c r="S1442" s="22" t="s">
        <v>3872</v>
      </c>
      <c r="T1442" s="22" t="s">
        <v>754</v>
      </c>
      <c r="U1442" s="22" t="s">
        <v>384</v>
      </c>
      <c r="V1442" s="22">
        <v>240</v>
      </c>
      <c r="W1442" s="22" t="s">
        <v>377</v>
      </c>
      <c r="X1442" s="22" t="s">
        <v>378</v>
      </c>
      <c r="Y1442" s="22" t="s">
        <v>319</v>
      </c>
      <c r="Z1442" s="22">
        <v>13201</v>
      </c>
      <c r="AA1442" s="22" t="s">
        <v>732</v>
      </c>
    </row>
    <row r="1443" spans="1:27" x14ac:dyDescent="0.3">
      <c r="A1443" s="22">
        <v>1</v>
      </c>
      <c r="B1443" s="22" t="s">
        <v>376</v>
      </c>
      <c r="C1443">
        <v>2</v>
      </c>
      <c r="D1443" s="22">
        <v>2</v>
      </c>
      <c r="E1443" s="22" t="s">
        <v>746</v>
      </c>
      <c r="F1443" s="22"/>
      <c r="G1443" s="22" t="s">
        <v>738</v>
      </c>
      <c r="H1443" s="22" t="s">
        <v>737</v>
      </c>
      <c r="I1443" s="22" t="s">
        <v>733</v>
      </c>
      <c r="K1443" s="22" t="s">
        <v>731</v>
      </c>
      <c r="L1443" s="22" t="s">
        <v>746</v>
      </c>
      <c r="M1443" s="22" t="s">
        <v>735</v>
      </c>
      <c r="N1443" s="22" t="s">
        <v>743</v>
      </c>
      <c r="O1443" s="22" t="s">
        <v>744</v>
      </c>
      <c r="P1443" s="22" t="s">
        <v>3860</v>
      </c>
      <c r="Q1443" t="s">
        <v>5944</v>
      </c>
      <c r="R1443" s="22" t="s">
        <v>734</v>
      </c>
      <c r="S1443" s="22" t="s">
        <v>3871</v>
      </c>
      <c r="T1443" s="22" t="s">
        <v>755</v>
      </c>
      <c r="U1443" s="22" t="s">
        <v>384</v>
      </c>
      <c r="V1443" s="22">
        <v>240</v>
      </c>
      <c r="W1443" s="22" t="s">
        <v>377</v>
      </c>
      <c r="X1443" s="22" t="s">
        <v>378</v>
      </c>
      <c r="Y1443" s="22" t="s">
        <v>319</v>
      </c>
      <c r="Z1443" s="22">
        <v>13201</v>
      </c>
      <c r="AA1443" s="22" t="s">
        <v>732</v>
      </c>
    </row>
    <row r="1444" spans="1:27" x14ac:dyDescent="0.3">
      <c r="A1444" s="22">
        <v>1</v>
      </c>
      <c r="B1444" s="22" t="s">
        <v>376</v>
      </c>
      <c r="C1444">
        <v>3</v>
      </c>
      <c r="D1444" s="22">
        <v>3</v>
      </c>
      <c r="E1444" s="22" t="s">
        <v>748</v>
      </c>
      <c r="F1444" s="22"/>
      <c r="G1444" s="22" t="s">
        <v>739</v>
      </c>
      <c r="H1444" s="22" t="s">
        <v>737</v>
      </c>
      <c r="I1444" s="22" t="s">
        <v>733</v>
      </c>
      <c r="K1444" s="22" t="s">
        <v>731</v>
      </c>
      <c r="L1444" s="22" t="s">
        <v>748</v>
      </c>
      <c r="M1444" s="22" t="s">
        <v>735</v>
      </c>
      <c r="N1444" s="22" t="s">
        <v>743</v>
      </c>
      <c r="O1444" s="22" t="s">
        <v>744</v>
      </c>
      <c r="P1444" s="22" t="s">
        <v>3863</v>
      </c>
      <c r="Q1444" t="s">
        <v>3866</v>
      </c>
      <c r="R1444" s="22" t="s">
        <v>734</v>
      </c>
      <c r="S1444" s="22" t="s">
        <v>3868</v>
      </c>
      <c r="T1444" s="22" t="s">
        <v>756</v>
      </c>
      <c r="U1444" s="22" t="s">
        <v>384</v>
      </c>
      <c r="V1444" s="22">
        <v>240</v>
      </c>
      <c r="W1444" s="22" t="s">
        <v>377</v>
      </c>
      <c r="X1444" s="22" t="s">
        <v>378</v>
      </c>
      <c r="Y1444" s="22" t="s">
        <v>319</v>
      </c>
      <c r="Z1444" s="22">
        <v>13201</v>
      </c>
      <c r="AA1444" s="22" t="s">
        <v>732</v>
      </c>
    </row>
    <row r="1445" spans="1:27" x14ac:dyDescent="0.3">
      <c r="A1445" s="22">
        <v>1</v>
      </c>
      <c r="B1445" s="22" t="s">
        <v>376</v>
      </c>
      <c r="C1445">
        <v>4</v>
      </c>
      <c r="D1445" s="22">
        <v>4</v>
      </c>
      <c r="E1445" s="22" t="s">
        <v>750</v>
      </c>
      <c r="F1445" s="22"/>
      <c r="G1445" s="22" t="s">
        <v>740</v>
      </c>
      <c r="H1445" s="22" t="s">
        <v>737</v>
      </c>
      <c r="I1445" s="22" t="s">
        <v>733</v>
      </c>
      <c r="K1445" s="22" t="s">
        <v>731</v>
      </c>
      <c r="L1445" s="22" t="s">
        <v>750</v>
      </c>
      <c r="M1445" s="22" t="s">
        <v>735</v>
      </c>
      <c r="N1445" s="22" t="s">
        <v>743</v>
      </c>
      <c r="O1445" s="22" t="s">
        <v>744</v>
      </c>
      <c r="P1445" s="22" t="s">
        <v>3861</v>
      </c>
      <c r="Q1445" t="s">
        <v>3867</v>
      </c>
      <c r="R1445" s="22" t="s">
        <v>734</v>
      </c>
      <c r="S1445" s="22" t="s">
        <v>3869</v>
      </c>
      <c r="T1445" s="22" t="s">
        <v>757</v>
      </c>
      <c r="U1445" s="22" t="s">
        <v>384</v>
      </c>
      <c r="V1445" s="22">
        <v>240</v>
      </c>
      <c r="W1445" s="22" t="s">
        <v>377</v>
      </c>
      <c r="X1445" s="22" t="s">
        <v>378</v>
      </c>
      <c r="Y1445" s="22" t="s">
        <v>319</v>
      </c>
      <c r="Z1445" s="22">
        <v>13201</v>
      </c>
      <c r="AA1445" s="22" t="s">
        <v>732</v>
      </c>
    </row>
    <row r="1446" spans="1:27" x14ac:dyDescent="0.3">
      <c r="A1446" s="22">
        <v>1</v>
      </c>
      <c r="B1446" s="22" t="s">
        <v>376</v>
      </c>
      <c r="C1446">
        <v>5</v>
      </c>
      <c r="D1446" s="22">
        <v>5</v>
      </c>
      <c r="E1446" s="22" t="s">
        <v>752</v>
      </c>
      <c r="F1446" s="22"/>
      <c r="G1446" s="22" t="s">
        <v>741</v>
      </c>
      <c r="H1446" s="22" t="s">
        <v>737</v>
      </c>
      <c r="I1446" s="22" t="s">
        <v>733</v>
      </c>
      <c r="K1446" s="22" t="s">
        <v>731</v>
      </c>
      <c r="L1446" s="22" t="s">
        <v>752</v>
      </c>
      <c r="M1446" s="22" t="s">
        <v>735</v>
      </c>
      <c r="N1446" s="22" t="s">
        <v>743</v>
      </c>
      <c r="O1446" s="22" t="s">
        <v>744</v>
      </c>
      <c r="P1446" s="22" t="s">
        <v>3862</v>
      </c>
      <c r="Q1446" t="s">
        <v>5943</v>
      </c>
      <c r="R1446" s="22" t="s">
        <v>734</v>
      </c>
      <c r="S1446" s="22" t="s">
        <v>3870</v>
      </c>
      <c r="T1446" s="22" t="s">
        <v>758</v>
      </c>
      <c r="U1446" s="22" t="s">
        <v>384</v>
      </c>
      <c r="V1446" s="22">
        <v>240</v>
      </c>
      <c r="W1446" s="22" t="s">
        <v>377</v>
      </c>
      <c r="X1446" s="22" t="s">
        <v>378</v>
      </c>
      <c r="Y1446" s="22" t="s">
        <v>319</v>
      </c>
      <c r="Z1446" s="22">
        <v>13201</v>
      </c>
      <c r="AA1446" s="22" t="s">
        <v>732</v>
      </c>
    </row>
    <row r="1447" spans="1:27" x14ac:dyDescent="0.3">
      <c r="A1447" s="22">
        <v>1</v>
      </c>
      <c r="B1447" s="22" t="s">
        <v>376</v>
      </c>
      <c r="C1447">
        <v>1</v>
      </c>
      <c r="D1447" s="22">
        <v>1</v>
      </c>
      <c r="E1447" s="22" t="s">
        <v>742</v>
      </c>
      <c r="F1447" s="22"/>
      <c r="G1447" s="22" t="s">
        <v>736</v>
      </c>
      <c r="H1447" s="22" t="s">
        <v>737</v>
      </c>
      <c r="I1447" s="22" t="s">
        <v>733</v>
      </c>
      <c r="K1447" s="22" t="s">
        <v>731</v>
      </c>
      <c r="L1447" s="22" t="s">
        <v>742</v>
      </c>
      <c r="M1447" s="22" t="s">
        <v>735</v>
      </c>
      <c r="N1447" s="22" t="s">
        <v>743</v>
      </c>
      <c r="O1447" s="22" t="s">
        <v>744</v>
      </c>
      <c r="P1447" s="22" t="s">
        <v>3859</v>
      </c>
      <c r="Q1447" t="s">
        <v>3864</v>
      </c>
      <c r="R1447" s="22" t="s">
        <v>734</v>
      </c>
      <c r="S1447" s="22" t="s">
        <v>3872</v>
      </c>
      <c r="T1447" s="22" t="s">
        <v>754</v>
      </c>
      <c r="U1447" s="22" t="s">
        <v>384</v>
      </c>
      <c r="V1447" s="22">
        <v>240</v>
      </c>
      <c r="W1447" s="22" t="s">
        <v>377</v>
      </c>
      <c r="X1447" s="22" t="s">
        <v>378</v>
      </c>
      <c r="Y1447" s="22" t="s">
        <v>320</v>
      </c>
      <c r="Z1447" s="22">
        <v>13202</v>
      </c>
      <c r="AA1447" s="22" t="s">
        <v>732</v>
      </c>
    </row>
    <row r="1448" spans="1:27" x14ac:dyDescent="0.3">
      <c r="A1448" s="22">
        <v>1</v>
      </c>
      <c r="B1448" s="22" t="s">
        <v>376</v>
      </c>
      <c r="C1448">
        <v>2</v>
      </c>
      <c r="D1448" s="22">
        <v>2</v>
      </c>
      <c r="E1448" s="22" t="s">
        <v>746</v>
      </c>
      <c r="F1448" s="22"/>
      <c r="G1448" s="22" t="s">
        <v>738</v>
      </c>
      <c r="H1448" s="22" t="s">
        <v>737</v>
      </c>
      <c r="I1448" s="22" t="s">
        <v>733</v>
      </c>
      <c r="K1448" s="22" t="s">
        <v>731</v>
      </c>
      <c r="L1448" s="22" t="s">
        <v>746</v>
      </c>
      <c r="M1448" s="22" t="s">
        <v>735</v>
      </c>
      <c r="N1448" s="22" t="s">
        <v>743</v>
      </c>
      <c r="O1448" s="22" t="s">
        <v>744</v>
      </c>
      <c r="P1448" s="22" t="s">
        <v>3860</v>
      </c>
      <c r="Q1448" t="s">
        <v>5944</v>
      </c>
      <c r="R1448" s="22" t="s">
        <v>734</v>
      </c>
      <c r="S1448" s="22" t="s">
        <v>3871</v>
      </c>
      <c r="T1448" s="22" t="s">
        <v>755</v>
      </c>
      <c r="U1448" s="22" t="s">
        <v>384</v>
      </c>
      <c r="V1448" s="22">
        <v>240</v>
      </c>
      <c r="W1448" s="22" t="s">
        <v>377</v>
      </c>
      <c r="X1448" s="22" t="s">
        <v>378</v>
      </c>
      <c r="Y1448" s="22" t="s">
        <v>320</v>
      </c>
      <c r="Z1448" s="22">
        <v>13202</v>
      </c>
      <c r="AA1448" s="22" t="s">
        <v>732</v>
      </c>
    </row>
    <row r="1449" spans="1:27" x14ac:dyDescent="0.3">
      <c r="A1449" s="22">
        <v>1</v>
      </c>
      <c r="B1449" s="22" t="s">
        <v>376</v>
      </c>
      <c r="C1449">
        <v>3</v>
      </c>
      <c r="D1449" s="22">
        <v>3</v>
      </c>
      <c r="E1449" s="22" t="s">
        <v>748</v>
      </c>
      <c r="F1449" s="22"/>
      <c r="G1449" s="22" t="s">
        <v>739</v>
      </c>
      <c r="H1449" s="22" t="s">
        <v>737</v>
      </c>
      <c r="I1449" s="22" t="s">
        <v>733</v>
      </c>
      <c r="K1449" s="22" t="s">
        <v>731</v>
      </c>
      <c r="L1449" s="22" t="s">
        <v>748</v>
      </c>
      <c r="M1449" s="22" t="s">
        <v>735</v>
      </c>
      <c r="N1449" s="22" t="s">
        <v>743</v>
      </c>
      <c r="O1449" s="22" t="s">
        <v>744</v>
      </c>
      <c r="P1449" s="22" t="s">
        <v>3863</v>
      </c>
      <c r="Q1449" t="s">
        <v>3866</v>
      </c>
      <c r="R1449" s="22" t="s">
        <v>734</v>
      </c>
      <c r="S1449" s="22" t="s">
        <v>3868</v>
      </c>
      <c r="T1449" s="22" t="s">
        <v>756</v>
      </c>
      <c r="U1449" s="22" t="s">
        <v>384</v>
      </c>
      <c r="V1449" s="22">
        <v>240</v>
      </c>
      <c r="W1449" s="22" t="s">
        <v>377</v>
      </c>
      <c r="X1449" s="22" t="s">
        <v>378</v>
      </c>
      <c r="Y1449" s="22" t="s">
        <v>320</v>
      </c>
      <c r="Z1449" s="22">
        <v>13202</v>
      </c>
      <c r="AA1449" s="22" t="s">
        <v>732</v>
      </c>
    </row>
    <row r="1450" spans="1:27" x14ac:dyDescent="0.3">
      <c r="A1450" s="22">
        <v>1</v>
      </c>
      <c r="B1450" s="22" t="s">
        <v>376</v>
      </c>
      <c r="C1450">
        <v>4</v>
      </c>
      <c r="D1450" s="22">
        <v>4</v>
      </c>
      <c r="E1450" s="22" t="s">
        <v>750</v>
      </c>
      <c r="F1450" s="22"/>
      <c r="G1450" s="22" t="s">
        <v>740</v>
      </c>
      <c r="H1450" s="22" t="s">
        <v>737</v>
      </c>
      <c r="I1450" s="22" t="s">
        <v>733</v>
      </c>
      <c r="K1450" s="22" t="s">
        <v>731</v>
      </c>
      <c r="L1450" s="22" t="s">
        <v>750</v>
      </c>
      <c r="M1450" s="22" t="s">
        <v>735</v>
      </c>
      <c r="N1450" s="22" t="s">
        <v>743</v>
      </c>
      <c r="O1450" s="22" t="s">
        <v>744</v>
      </c>
      <c r="P1450" s="22" t="s">
        <v>3861</v>
      </c>
      <c r="Q1450" t="s">
        <v>3867</v>
      </c>
      <c r="R1450" s="22" t="s">
        <v>734</v>
      </c>
      <c r="S1450" s="22" t="s">
        <v>3869</v>
      </c>
      <c r="T1450" s="22" t="s">
        <v>757</v>
      </c>
      <c r="U1450" s="22" t="s">
        <v>384</v>
      </c>
      <c r="V1450" s="22">
        <v>240</v>
      </c>
      <c r="W1450" s="22" t="s">
        <v>377</v>
      </c>
      <c r="X1450" s="22" t="s">
        <v>378</v>
      </c>
      <c r="Y1450" s="22" t="s">
        <v>320</v>
      </c>
      <c r="Z1450" s="22">
        <v>13202</v>
      </c>
      <c r="AA1450" s="22" t="s">
        <v>732</v>
      </c>
    </row>
    <row r="1451" spans="1:27" x14ac:dyDescent="0.3">
      <c r="A1451" s="22">
        <v>1</v>
      </c>
      <c r="B1451" s="22" t="s">
        <v>376</v>
      </c>
      <c r="C1451">
        <v>5</v>
      </c>
      <c r="D1451" s="22">
        <v>5</v>
      </c>
      <c r="E1451" s="22" t="s">
        <v>752</v>
      </c>
      <c r="F1451" s="22"/>
      <c r="G1451" s="22" t="s">
        <v>741</v>
      </c>
      <c r="H1451" s="22" t="s">
        <v>737</v>
      </c>
      <c r="I1451" s="22" t="s">
        <v>733</v>
      </c>
      <c r="K1451" s="22" t="s">
        <v>731</v>
      </c>
      <c r="L1451" s="22" t="s">
        <v>752</v>
      </c>
      <c r="M1451" s="22" t="s">
        <v>735</v>
      </c>
      <c r="N1451" s="22" t="s">
        <v>743</v>
      </c>
      <c r="O1451" s="22" t="s">
        <v>744</v>
      </c>
      <c r="P1451" s="22" t="s">
        <v>3862</v>
      </c>
      <c r="Q1451" t="s">
        <v>5943</v>
      </c>
      <c r="R1451" s="22" t="s">
        <v>734</v>
      </c>
      <c r="S1451" s="22" t="s">
        <v>3870</v>
      </c>
      <c r="T1451" s="22" t="s">
        <v>758</v>
      </c>
      <c r="U1451" s="22" t="s">
        <v>384</v>
      </c>
      <c r="V1451" s="22">
        <v>240</v>
      </c>
      <c r="W1451" s="22" t="s">
        <v>377</v>
      </c>
      <c r="X1451" s="22" t="s">
        <v>378</v>
      </c>
      <c r="Y1451" s="22" t="s">
        <v>320</v>
      </c>
      <c r="Z1451" s="22">
        <v>13202</v>
      </c>
      <c r="AA1451" s="22" t="s">
        <v>732</v>
      </c>
    </row>
    <row r="1452" spans="1:27" x14ac:dyDescent="0.3">
      <c r="A1452" s="22">
        <v>1</v>
      </c>
      <c r="B1452" s="22" t="s">
        <v>376</v>
      </c>
      <c r="C1452">
        <v>1</v>
      </c>
      <c r="D1452" s="22">
        <v>1</v>
      </c>
      <c r="E1452" s="22" t="s">
        <v>742</v>
      </c>
      <c r="F1452" s="22"/>
      <c r="G1452" s="22" t="s">
        <v>736</v>
      </c>
      <c r="H1452" s="22" t="s">
        <v>737</v>
      </c>
      <c r="I1452" s="22" t="s">
        <v>733</v>
      </c>
      <c r="K1452" s="22" t="s">
        <v>731</v>
      </c>
      <c r="L1452" s="22" t="s">
        <v>742</v>
      </c>
      <c r="M1452" s="22" t="s">
        <v>735</v>
      </c>
      <c r="N1452" s="22" t="s">
        <v>743</v>
      </c>
      <c r="O1452" s="22" t="s">
        <v>744</v>
      </c>
      <c r="P1452" s="22" t="s">
        <v>3859</v>
      </c>
      <c r="Q1452" t="s">
        <v>3864</v>
      </c>
      <c r="R1452" s="22" t="s">
        <v>734</v>
      </c>
      <c r="S1452" s="22" t="s">
        <v>3872</v>
      </c>
      <c r="T1452" s="22" t="s">
        <v>754</v>
      </c>
      <c r="U1452" s="22" t="s">
        <v>384</v>
      </c>
      <c r="V1452" s="22">
        <v>240</v>
      </c>
      <c r="W1452" s="22" t="s">
        <v>377</v>
      </c>
      <c r="X1452" s="22" t="s">
        <v>378</v>
      </c>
      <c r="Y1452" s="22" t="s">
        <v>321</v>
      </c>
      <c r="Z1452" s="22">
        <v>13203</v>
      </c>
      <c r="AA1452" s="22" t="s">
        <v>732</v>
      </c>
    </row>
    <row r="1453" spans="1:27" x14ac:dyDescent="0.3">
      <c r="A1453" s="22">
        <v>1</v>
      </c>
      <c r="B1453" s="22" t="s">
        <v>376</v>
      </c>
      <c r="C1453">
        <v>2</v>
      </c>
      <c r="D1453" s="22">
        <v>2</v>
      </c>
      <c r="E1453" s="22" t="s">
        <v>746</v>
      </c>
      <c r="F1453" s="22"/>
      <c r="G1453" s="22" t="s">
        <v>738</v>
      </c>
      <c r="H1453" s="22" t="s">
        <v>737</v>
      </c>
      <c r="I1453" s="22" t="s">
        <v>733</v>
      </c>
      <c r="K1453" s="22" t="s">
        <v>731</v>
      </c>
      <c r="L1453" s="22" t="s">
        <v>746</v>
      </c>
      <c r="M1453" s="22" t="s">
        <v>735</v>
      </c>
      <c r="N1453" s="22" t="s">
        <v>743</v>
      </c>
      <c r="O1453" s="22" t="s">
        <v>744</v>
      </c>
      <c r="P1453" s="22" t="s">
        <v>3860</v>
      </c>
      <c r="Q1453" t="s">
        <v>5944</v>
      </c>
      <c r="R1453" s="22" t="s">
        <v>734</v>
      </c>
      <c r="S1453" s="22" t="s">
        <v>3871</v>
      </c>
      <c r="T1453" s="22" t="s">
        <v>755</v>
      </c>
      <c r="U1453" s="22" t="s">
        <v>384</v>
      </c>
      <c r="V1453" s="22">
        <v>240</v>
      </c>
      <c r="W1453" s="22" t="s">
        <v>377</v>
      </c>
      <c r="X1453" s="22" t="s">
        <v>378</v>
      </c>
      <c r="Y1453" s="22" t="s">
        <v>321</v>
      </c>
      <c r="Z1453" s="22">
        <v>13203</v>
      </c>
      <c r="AA1453" s="22" t="s">
        <v>732</v>
      </c>
    </row>
    <row r="1454" spans="1:27" x14ac:dyDescent="0.3">
      <c r="A1454" s="22">
        <v>1</v>
      </c>
      <c r="B1454" s="22" t="s">
        <v>376</v>
      </c>
      <c r="C1454">
        <v>3</v>
      </c>
      <c r="D1454" s="22">
        <v>3</v>
      </c>
      <c r="E1454" s="22" t="s">
        <v>748</v>
      </c>
      <c r="F1454" s="22"/>
      <c r="G1454" s="22" t="s">
        <v>739</v>
      </c>
      <c r="H1454" s="22" t="s">
        <v>737</v>
      </c>
      <c r="I1454" s="22" t="s">
        <v>733</v>
      </c>
      <c r="K1454" s="22" t="s">
        <v>731</v>
      </c>
      <c r="L1454" s="22" t="s">
        <v>748</v>
      </c>
      <c r="M1454" s="22" t="s">
        <v>735</v>
      </c>
      <c r="N1454" s="22" t="s">
        <v>743</v>
      </c>
      <c r="O1454" s="22" t="s">
        <v>744</v>
      </c>
      <c r="P1454" s="22" t="s">
        <v>3863</v>
      </c>
      <c r="Q1454" t="s">
        <v>3866</v>
      </c>
      <c r="R1454" s="22" t="s">
        <v>734</v>
      </c>
      <c r="S1454" s="22" t="s">
        <v>3868</v>
      </c>
      <c r="T1454" s="22" t="s">
        <v>756</v>
      </c>
      <c r="U1454" s="22" t="s">
        <v>384</v>
      </c>
      <c r="V1454" s="22">
        <v>240</v>
      </c>
      <c r="W1454" s="22" t="s">
        <v>377</v>
      </c>
      <c r="X1454" s="22" t="s">
        <v>378</v>
      </c>
      <c r="Y1454" s="22" t="s">
        <v>321</v>
      </c>
      <c r="Z1454" s="22">
        <v>13203</v>
      </c>
      <c r="AA1454" s="22" t="s">
        <v>732</v>
      </c>
    </row>
    <row r="1455" spans="1:27" x14ac:dyDescent="0.3">
      <c r="A1455" s="22">
        <v>1</v>
      </c>
      <c r="B1455" s="22" t="s">
        <v>376</v>
      </c>
      <c r="C1455">
        <v>4</v>
      </c>
      <c r="D1455" s="22">
        <v>4</v>
      </c>
      <c r="E1455" s="22" t="s">
        <v>750</v>
      </c>
      <c r="F1455" s="22"/>
      <c r="G1455" s="22" t="s">
        <v>740</v>
      </c>
      <c r="H1455" s="22" t="s">
        <v>737</v>
      </c>
      <c r="I1455" s="22" t="s">
        <v>733</v>
      </c>
      <c r="K1455" s="22" t="s">
        <v>731</v>
      </c>
      <c r="L1455" s="22" t="s">
        <v>750</v>
      </c>
      <c r="M1455" s="22" t="s">
        <v>735</v>
      </c>
      <c r="N1455" s="22" t="s">
        <v>743</v>
      </c>
      <c r="O1455" s="22" t="s">
        <v>744</v>
      </c>
      <c r="P1455" s="22" t="s">
        <v>3861</v>
      </c>
      <c r="Q1455" t="s">
        <v>3867</v>
      </c>
      <c r="R1455" s="22" t="s">
        <v>734</v>
      </c>
      <c r="S1455" s="22" t="s">
        <v>3869</v>
      </c>
      <c r="T1455" s="22" t="s">
        <v>757</v>
      </c>
      <c r="U1455" s="22" t="s">
        <v>384</v>
      </c>
      <c r="V1455" s="22">
        <v>240</v>
      </c>
      <c r="W1455" s="22" t="s">
        <v>377</v>
      </c>
      <c r="X1455" s="22" t="s">
        <v>378</v>
      </c>
      <c r="Y1455" s="22" t="s">
        <v>321</v>
      </c>
      <c r="Z1455" s="22">
        <v>13203</v>
      </c>
      <c r="AA1455" s="22" t="s">
        <v>732</v>
      </c>
    </row>
    <row r="1456" spans="1:27" x14ac:dyDescent="0.3">
      <c r="A1456" s="22">
        <v>1</v>
      </c>
      <c r="B1456" s="22" t="s">
        <v>376</v>
      </c>
      <c r="C1456">
        <v>5</v>
      </c>
      <c r="D1456" s="22">
        <v>5</v>
      </c>
      <c r="E1456" s="22" t="s">
        <v>752</v>
      </c>
      <c r="F1456" s="22"/>
      <c r="G1456" s="22" t="s">
        <v>741</v>
      </c>
      <c r="H1456" s="22" t="s">
        <v>737</v>
      </c>
      <c r="I1456" s="22" t="s">
        <v>733</v>
      </c>
      <c r="K1456" s="22" t="s">
        <v>731</v>
      </c>
      <c r="L1456" s="22" t="s">
        <v>752</v>
      </c>
      <c r="M1456" s="22" t="s">
        <v>735</v>
      </c>
      <c r="N1456" s="22" t="s">
        <v>743</v>
      </c>
      <c r="O1456" s="22" t="s">
        <v>744</v>
      </c>
      <c r="P1456" s="22" t="s">
        <v>3862</v>
      </c>
      <c r="Q1456" t="s">
        <v>5943</v>
      </c>
      <c r="R1456" s="22" t="s">
        <v>734</v>
      </c>
      <c r="S1456" s="22" t="s">
        <v>3870</v>
      </c>
      <c r="T1456" s="22" t="s">
        <v>758</v>
      </c>
      <c r="U1456" s="22" t="s">
        <v>384</v>
      </c>
      <c r="V1456" s="22">
        <v>240</v>
      </c>
      <c r="W1456" s="22" t="s">
        <v>377</v>
      </c>
      <c r="X1456" s="22" t="s">
        <v>378</v>
      </c>
      <c r="Y1456" s="22" t="s">
        <v>321</v>
      </c>
      <c r="Z1456" s="22">
        <v>13203</v>
      </c>
      <c r="AA1456" s="22" t="s">
        <v>732</v>
      </c>
    </row>
    <row r="1457" spans="1:27" x14ac:dyDescent="0.3">
      <c r="A1457" s="22">
        <v>1</v>
      </c>
      <c r="B1457" s="22" t="s">
        <v>376</v>
      </c>
      <c r="C1457">
        <v>1</v>
      </c>
      <c r="D1457" s="22">
        <v>1</v>
      </c>
      <c r="E1457" s="22" t="s">
        <v>742</v>
      </c>
      <c r="F1457" s="22"/>
      <c r="G1457" s="22" t="s">
        <v>736</v>
      </c>
      <c r="H1457" s="22" t="s">
        <v>737</v>
      </c>
      <c r="I1457" s="22" t="s">
        <v>733</v>
      </c>
      <c r="K1457" s="22" t="s">
        <v>731</v>
      </c>
      <c r="L1457" s="22" t="s">
        <v>742</v>
      </c>
      <c r="M1457" s="22" t="s">
        <v>735</v>
      </c>
      <c r="N1457" s="22" t="s">
        <v>743</v>
      </c>
      <c r="O1457" s="22" t="s">
        <v>744</v>
      </c>
      <c r="P1457" s="22" t="s">
        <v>3859</v>
      </c>
      <c r="Q1457" t="s">
        <v>3864</v>
      </c>
      <c r="R1457" s="22" t="s">
        <v>734</v>
      </c>
      <c r="S1457" s="22" t="s">
        <v>3872</v>
      </c>
      <c r="T1457" s="22" t="s">
        <v>754</v>
      </c>
      <c r="U1457" s="22" t="s">
        <v>384</v>
      </c>
      <c r="V1457" s="22">
        <v>240</v>
      </c>
      <c r="W1457" s="22" t="s">
        <v>377</v>
      </c>
      <c r="X1457" s="22" t="s">
        <v>378</v>
      </c>
      <c r="Y1457" s="22" t="s">
        <v>322</v>
      </c>
      <c r="Z1457" s="22">
        <v>13301</v>
      </c>
      <c r="AA1457" s="22" t="s">
        <v>732</v>
      </c>
    </row>
    <row r="1458" spans="1:27" x14ac:dyDescent="0.3">
      <c r="A1458" s="22">
        <v>1</v>
      </c>
      <c r="B1458" s="22" t="s">
        <v>376</v>
      </c>
      <c r="C1458">
        <v>2</v>
      </c>
      <c r="D1458" s="22">
        <v>2</v>
      </c>
      <c r="E1458" s="22" t="s">
        <v>746</v>
      </c>
      <c r="F1458" s="22"/>
      <c r="G1458" s="22" t="s">
        <v>738</v>
      </c>
      <c r="H1458" s="22" t="s">
        <v>737</v>
      </c>
      <c r="I1458" s="22" t="s">
        <v>733</v>
      </c>
      <c r="K1458" s="22" t="s">
        <v>731</v>
      </c>
      <c r="L1458" s="22" t="s">
        <v>746</v>
      </c>
      <c r="M1458" s="22" t="s">
        <v>735</v>
      </c>
      <c r="N1458" s="22" t="s">
        <v>743</v>
      </c>
      <c r="O1458" s="22" t="s">
        <v>744</v>
      </c>
      <c r="P1458" s="22" t="s">
        <v>3860</v>
      </c>
      <c r="Q1458" t="s">
        <v>5944</v>
      </c>
      <c r="R1458" s="22" t="s">
        <v>734</v>
      </c>
      <c r="S1458" s="22" t="s">
        <v>3871</v>
      </c>
      <c r="T1458" s="22" t="s">
        <v>755</v>
      </c>
      <c r="U1458" s="22" t="s">
        <v>384</v>
      </c>
      <c r="V1458" s="22">
        <v>240</v>
      </c>
      <c r="W1458" s="22" t="s">
        <v>377</v>
      </c>
      <c r="X1458" s="22" t="s">
        <v>378</v>
      </c>
      <c r="Y1458" s="22" t="s">
        <v>322</v>
      </c>
      <c r="Z1458" s="22">
        <v>13301</v>
      </c>
      <c r="AA1458" s="22" t="s">
        <v>732</v>
      </c>
    </row>
    <row r="1459" spans="1:27" x14ac:dyDescent="0.3">
      <c r="A1459" s="22">
        <v>1</v>
      </c>
      <c r="B1459" s="22" t="s">
        <v>376</v>
      </c>
      <c r="C1459">
        <v>3</v>
      </c>
      <c r="D1459" s="22">
        <v>3</v>
      </c>
      <c r="E1459" s="22" t="s">
        <v>748</v>
      </c>
      <c r="F1459" s="22"/>
      <c r="G1459" s="22" t="s">
        <v>739</v>
      </c>
      <c r="H1459" s="22" t="s">
        <v>737</v>
      </c>
      <c r="I1459" s="22" t="s">
        <v>733</v>
      </c>
      <c r="K1459" s="22" t="s">
        <v>731</v>
      </c>
      <c r="L1459" s="22" t="s">
        <v>748</v>
      </c>
      <c r="M1459" s="22" t="s">
        <v>735</v>
      </c>
      <c r="N1459" s="22" t="s">
        <v>743</v>
      </c>
      <c r="O1459" s="22" t="s">
        <v>744</v>
      </c>
      <c r="P1459" s="22" t="s">
        <v>3863</v>
      </c>
      <c r="Q1459" t="s">
        <v>3866</v>
      </c>
      <c r="R1459" s="22" t="s">
        <v>734</v>
      </c>
      <c r="S1459" s="22" t="s">
        <v>3868</v>
      </c>
      <c r="T1459" s="22" t="s">
        <v>756</v>
      </c>
      <c r="U1459" s="22" t="s">
        <v>384</v>
      </c>
      <c r="V1459" s="22">
        <v>240</v>
      </c>
      <c r="W1459" s="22" t="s">
        <v>377</v>
      </c>
      <c r="X1459" s="22" t="s">
        <v>378</v>
      </c>
      <c r="Y1459" s="22" t="s">
        <v>322</v>
      </c>
      <c r="Z1459" s="22">
        <v>13301</v>
      </c>
      <c r="AA1459" s="22" t="s">
        <v>732</v>
      </c>
    </row>
    <row r="1460" spans="1:27" x14ac:dyDescent="0.3">
      <c r="A1460" s="22">
        <v>1</v>
      </c>
      <c r="B1460" s="22" t="s">
        <v>376</v>
      </c>
      <c r="C1460">
        <v>4</v>
      </c>
      <c r="D1460" s="22">
        <v>4</v>
      </c>
      <c r="E1460" s="22" t="s">
        <v>750</v>
      </c>
      <c r="F1460" s="22"/>
      <c r="G1460" s="22" t="s">
        <v>740</v>
      </c>
      <c r="H1460" s="22" t="s">
        <v>737</v>
      </c>
      <c r="I1460" s="22" t="s">
        <v>733</v>
      </c>
      <c r="K1460" s="22" t="s">
        <v>731</v>
      </c>
      <c r="L1460" s="22" t="s">
        <v>750</v>
      </c>
      <c r="M1460" s="22" t="s">
        <v>735</v>
      </c>
      <c r="N1460" s="22" t="s">
        <v>743</v>
      </c>
      <c r="O1460" s="22" t="s">
        <v>744</v>
      </c>
      <c r="P1460" s="22" t="s">
        <v>3861</v>
      </c>
      <c r="Q1460" t="s">
        <v>3867</v>
      </c>
      <c r="R1460" s="22" t="s">
        <v>734</v>
      </c>
      <c r="S1460" s="22" t="s">
        <v>3869</v>
      </c>
      <c r="T1460" s="22" t="s">
        <v>757</v>
      </c>
      <c r="U1460" s="22" t="s">
        <v>384</v>
      </c>
      <c r="V1460" s="22">
        <v>240</v>
      </c>
      <c r="W1460" s="22" t="s">
        <v>377</v>
      </c>
      <c r="X1460" s="22" t="s">
        <v>378</v>
      </c>
      <c r="Y1460" s="22" t="s">
        <v>322</v>
      </c>
      <c r="Z1460" s="22">
        <v>13301</v>
      </c>
      <c r="AA1460" s="22" t="s">
        <v>732</v>
      </c>
    </row>
    <row r="1461" spans="1:27" x14ac:dyDescent="0.3">
      <c r="A1461" s="22">
        <v>1</v>
      </c>
      <c r="B1461" s="22" t="s">
        <v>376</v>
      </c>
      <c r="C1461">
        <v>5</v>
      </c>
      <c r="D1461" s="22">
        <v>5</v>
      </c>
      <c r="E1461" s="22" t="s">
        <v>752</v>
      </c>
      <c r="F1461" s="22"/>
      <c r="G1461" s="22" t="s">
        <v>741</v>
      </c>
      <c r="H1461" s="22" t="s">
        <v>737</v>
      </c>
      <c r="I1461" s="22" t="s">
        <v>733</v>
      </c>
      <c r="K1461" s="22" t="s">
        <v>731</v>
      </c>
      <c r="L1461" s="22" t="s">
        <v>752</v>
      </c>
      <c r="M1461" s="22" t="s">
        <v>735</v>
      </c>
      <c r="N1461" s="22" t="s">
        <v>743</v>
      </c>
      <c r="O1461" s="22" t="s">
        <v>744</v>
      </c>
      <c r="P1461" s="22" t="s">
        <v>3862</v>
      </c>
      <c r="Q1461" t="s">
        <v>5943</v>
      </c>
      <c r="R1461" s="22" t="s">
        <v>734</v>
      </c>
      <c r="S1461" s="22" t="s">
        <v>3870</v>
      </c>
      <c r="T1461" s="22" t="s">
        <v>758</v>
      </c>
      <c r="U1461" s="22" t="s">
        <v>384</v>
      </c>
      <c r="V1461" s="22">
        <v>240</v>
      </c>
      <c r="W1461" s="22" t="s">
        <v>377</v>
      </c>
      <c r="X1461" s="22" t="s">
        <v>378</v>
      </c>
      <c r="Y1461" s="22" t="s">
        <v>322</v>
      </c>
      <c r="Z1461" s="22">
        <v>13301</v>
      </c>
      <c r="AA1461" s="22" t="s">
        <v>732</v>
      </c>
    </row>
    <row r="1462" spans="1:27" x14ac:dyDescent="0.3">
      <c r="A1462" s="22">
        <v>1</v>
      </c>
      <c r="B1462" s="22" t="s">
        <v>376</v>
      </c>
      <c r="C1462">
        <v>1</v>
      </c>
      <c r="D1462" s="22">
        <v>1</v>
      </c>
      <c r="E1462" s="22" t="s">
        <v>742</v>
      </c>
      <c r="F1462" s="22"/>
      <c r="G1462" s="22" t="s">
        <v>736</v>
      </c>
      <c r="H1462" s="22" t="s">
        <v>737</v>
      </c>
      <c r="I1462" s="22" t="s">
        <v>733</v>
      </c>
      <c r="K1462" s="22" t="s">
        <v>731</v>
      </c>
      <c r="L1462" s="22" t="s">
        <v>742</v>
      </c>
      <c r="M1462" s="22" t="s">
        <v>735</v>
      </c>
      <c r="N1462" s="22" t="s">
        <v>743</v>
      </c>
      <c r="O1462" s="22" t="s">
        <v>744</v>
      </c>
      <c r="P1462" s="22" t="s">
        <v>3859</v>
      </c>
      <c r="Q1462" t="s">
        <v>3864</v>
      </c>
      <c r="R1462" s="22" t="s">
        <v>734</v>
      </c>
      <c r="S1462" s="22" t="s">
        <v>3872</v>
      </c>
      <c r="T1462" s="22" t="s">
        <v>754</v>
      </c>
      <c r="U1462" s="22" t="s">
        <v>384</v>
      </c>
      <c r="V1462" s="22">
        <v>240</v>
      </c>
      <c r="W1462" s="22" t="s">
        <v>377</v>
      </c>
      <c r="X1462" s="22" t="s">
        <v>378</v>
      </c>
      <c r="Y1462" s="22" t="s">
        <v>323</v>
      </c>
      <c r="Z1462" s="22">
        <v>13302</v>
      </c>
      <c r="AA1462" s="22" t="s">
        <v>732</v>
      </c>
    </row>
    <row r="1463" spans="1:27" x14ac:dyDescent="0.3">
      <c r="A1463" s="22">
        <v>1</v>
      </c>
      <c r="B1463" s="22" t="s">
        <v>376</v>
      </c>
      <c r="C1463">
        <v>2</v>
      </c>
      <c r="D1463" s="22">
        <v>2</v>
      </c>
      <c r="E1463" s="22" t="s">
        <v>746</v>
      </c>
      <c r="F1463" s="22"/>
      <c r="G1463" s="22" t="s">
        <v>738</v>
      </c>
      <c r="H1463" s="22" t="s">
        <v>737</v>
      </c>
      <c r="I1463" s="22" t="s">
        <v>733</v>
      </c>
      <c r="K1463" s="22" t="s">
        <v>731</v>
      </c>
      <c r="L1463" s="22" t="s">
        <v>746</v>
      </c>
      <c r="M1463" s="22" t="s">
        <v>735</v>
      </c>
      <c r="N1463" s="22" t="s">
        <v>743</v>
      </c>
      <c r="O1463" s="22" t="s">
        <v>744</v>
      </c>
      <c r="P1463" s="22" t="s">
        <v>3860</v>
      </c>
      <c r="Q1463" t="s">
        <v>5944</v>
      </c>
      <c r="R1463" s="22" t="s">
        <v>734</v>
      </c>
      <c r="S1463" s="22" t="s">
        <v>3871</v>
      </c>
      <c r="T1463" s="22" t="s">
        <v>755</v>
      </c>
      <c r="U1463" s="22" t="s">
        <v>384</v>
      </c>
      <c r="V1463" s="22">
        <v>240</v>
      </c>
      <c r="W1463" s="22" t="s">
        <v>377</v>
      </c>
      <c r="X1463" s="22" t="s">
        <v>378</v>
      </c>
      <c r="Y1463" s="22" t="s">
        <v>323</v>
      </c>
      <c r="Z1463" s="22">
        <v>13302</v>
      </c>
      <c r="AA1463" s="22" t="s">
        <v>732</v>
      </c>
    </row>
    <row r="1464" spans="1:27" x14ac:dyDescent="0.3">
      <c r="A1464" s="22">
        <v>1</v>
      </c>
      <c r="B1464" s="22" t="s">
        <v>376</v>
      </c>
      <c r="C1464">
        <v>3</v>
      </c>
      <c r="D1464" s="22">
        <v>3</v>
      </c>
      <c r="E1464" s="22" t="s">
        <v>748</v>
      </c>
      <c r="F1464" s="22"/>
      <c r="G1464" s="22" t="s">
        <v>739</v>
      </c>
      <c r="H1464" s="22" t="s">
        <v>737</v>
      </c>
      <c r="I1464" s="22" t="s">
        <v>733</v>
      </c>
      <c r="K1464" s="22" t="s">
        <v>731</v>
      </c>
      <c r="L1464" s="22" t="s">
        <v>748</v>
      </c>
      <c r="M1464" s="22" t="s">
        <v>735</v>
      </c>
      <c r="N1464" s="22" t="s">
        <v>743</v>
      </c>
      <c r="O1464" s="22" t="s">
        <v>744</v>
      </c>
      <c r="P1464" s="22" t="s">
        <v>3863</v>
      </c>
      <c r="Q1464" t="s">
        <v>3866</v>
      </c>
      <c r="R1464" s="22" t="s">
        <v>734</v>
      </c>
      <c r="S1464" s="22" t="s">
        <v>3868</v>
      </c>
      <c r="T1464" s="22" t="s">
        <v>756</v>
      </c>
      <c r="U1464" s="22" t="s">
        <v>384</v>
      </c>
      <c r="V1464" s="22">
        <v>240</v>
      </c>
      <c r="W1464" s="22" t="s">
        <v>377</v>
      </c>
      <c r="X1464" s="22" t="s">
        <v>378</v>
      </c>
      <c r="Y1464" s="22" t="s">
        <v>323</v>
      </c>
      <c r="Z1464" s="22">
        <v>13302</v>
      </c>
      <c r="AA1464" s="22" t="s">
        <v>732</v>
      </c>
    </row>
    <row r="1465" spans="1:27" x14ac:dyDescent="0.3">
      <c r="A1465" s="22">
        <v>1</v>
      </c>
      <c r="B1465" s="22" t="s">
        <v>376</v>
      </c>
      <c r="C1465">
        <v>4</v>
      </c>
      <c r="D1465" s="22">
        <v>4</v>
      </c>
      <c r="E1465" s="22" t="s">
        <v>750</v>
      </c>
      <c r="F1465" s="22"/>
      <c r="G1465" s="22" t="s">
        <v>740</v>
      </c>
      <c r="H1465" s="22" t="s">
        <v>737</v>
      </c>
      <c r="I1465" s="22" t="s">
        <v>733</v>
      </c>
      <c r="K1465" s="22" t="s">
        <v>731</v>
      </c>
      <c r="L1465" s="22" t="s">
        <v>750</v>
      </c>
      <c r="M1465" s="22" t="s">
        <v>735</v>
      </c>
      <c r="N1465" s="22" t="s">
        <v>743</v>
      </c>
      <c r="O1465" s="22" t="s">
        <v>744</v>
      </c>
      <c r="P1465" s="22" t="s">
        <v>3861</v>
      </c>
      <c r="Q1465" t="s">
        <v>3867</v>
      </c>
      <c r="R1465" s="22" t="s">
        <v>734</v>
      </c>
      <c r="S1465" s="22" t="s">
        <v>3869</v>
      </c>
      <c r="T1465" s="22" t="s">
        <v>757</v>
      </c>
      <c r="U1465" s="22" t="s">
        <v>384</v>
      </c>
      <c r="V1465" s="22">
        <v>240</v>
      </c>
      <c r="W1465" s="22" t="s">
        <v>377</v>
      </c>
      <c r="X1465" s="22" t="s">
        <v>378</v>
      </c>
      <c r="Y1465" s="22" t="s">
        <v>323</v>
      </c>
      <c r="Z1465" s="22">
        <v>13302</v>
      </c>
      <c r="AA1465" s="22" t="s">
        <v>732</v>
      </c>
    </row>
    <row r="1466" spans="1:27" x14ac:dyDescent="0.3">
      <c r="A1466" s="22">
        <v>1</v>
      </c>
      <c r="B1466" s="22" t="s">
        <v>376</v>
      </c>
      <c r="C1466">
        <v>5</v>
      </c>
      <c r="D1466" s="22">
        <v>5</v>
      </c>
      <c r="E1466" s="22" t="s">
        <v>752</v>
      </c>
      <c r="F1466" s="22"/>
      <c r="G1466" s="22" t="s">
        <v>741</v>
      </c>
      <c r="H1466" s="22" t="s">
        <v>737</v>
      </c>
      <c r="I1466" s="22" t="s">
        <v>733</v>
      </c>
      <c r="K1466" s="22" t="s">
        <v>731</v>
      </c>
      <c r="L1466" s="22" t="s">
        <v>752</v>
      </c>
      <c r="M1466" s="22" t="s">
        <v>735</v>
      </c>
      <c r="N1466" s="22" t="s">
        <v>743</v>
      </c>
      <c r="O1466" s="22" t="s">
        <v>744</v>
      </c>
      <c r="P1466" s="22" t="s">
        <v>3862</v>
      </c>
      <c r="Q1466" t="s">
        <v>5943</v>
      </c>
      <c r="R1466" s="22" t="s">
        <v>734</v>
      </c>
      <c r="S1466" s="22" t="s">
        <v>3870</v>
      </c>
      <c r="T1466" s="22" t="s">
        <v>758</v>
      </c>
      <c r="U1466" s="22" t="s">
        <v>384</v>
      </c>
      <c r="V1466" s="22">
        <v>240</v>
      </c>
      <c r="W1466" s="22" t="s">
        <v>377</v>
      </c>
      <c r="X1466" s="22" t="s">
        <v>378</v>
      </c>
      <c r="Y1466" s="22" t="s">
        <v>323</v>
      </c>
      <c r="Z1466" s="22">
        <v>13302</v>
      </c>
      <c r="AA1466" s="22" t="s">
        <v>732</v>
      </c>
    </row>
    <row r="1467" spans="1:27" x14ac:dyDescent="0.3">
      <c r="A1467" s="22">
        <v>1</v>
      </c>
      <c r="B1467" s="22" t="s">
        <v>376</v>
      </c>
      <c r="C1467">
        <v>1</v>
      </c>
      <c r="D1467" s="22">
        <v>1</v>
      </c>
      <c r="E1467" s="22" t="s">
        <v>742</v>
      </c>
      <c r="F1467" s="22"/>
      <c r="G1467" s="22" t="s">
        <v>736</v>
      </c>
      <c r="H1467" s="22" t="s">
        <v>737</v>
      </c>
      <c r="I1467" s="22" t="s">
        <v>733</v>
      </c>
      <c r="K1467" s="22" t="s">
        <v>731</v>
      </c>
      <c r="L1467" s="22" t="s">
        <v>742</v>
      </c>
      <c r="M1467" s="22" t="s">
        <v>735</v>
      </c>
      <c r="N1467" s="22" t="s">
        <v>743</v>
      </c>
      <c r="O1467" s="22" t="s">
        <v>744</v>
      </c>
      <c r="P1467" s="22" t="s">
        <v>3859</v>
      </c>
      <c r="Q1467" t="s">
        <v>3864</v>
      </c>
      <c r="R1467" s="22" t="s">
        <v>734</v>
      </c>
      <c r="S1467" s="22" t="s">
        <v>3872</v>
      </c>
      <c r="T1467" s="22" t="s">
        <v>754</v>
      </c>
      <c r="U1467" s="22" t="s">
        <v>384</v>
      </c>
      <c r="V1467" s="22">
        <v>240</v>
      </c>
      <c r="W1467" s="22" t="s">
        <v>377</v>
      </c>
      <c r="X1467" s="22" t="s">
        <v>378</v>
      </c>
      <c r="Y1467" s="22" t="s">
        <v>324</v>
      </c>
      <c r="Z1467" s="22">
        <v>13303</v>
      </c>
      <c r="AA1467" s="22" t="s">
        <v>732</v>
      </c>
    </row>
    <row r="1468" spans="1:27" x14ac:dyDescent="0.3">
      <c r="A1468" s="22">
        <v>1</v>
      </c>
      <c r="B1468" s="22" t="s">
        <v>376</v>
      </c>
      <c r="C1468">
        <v>2</v>
      </c>
      <c r="D1468" s="22">
        <v>2</v>
      </c>
      <c r="E1468" s="22" t="s">
        <v>746</v>
      </c>
      <c r="F1468" s="22"/>
      <c r="G1468" s="22" t="s">
        <v>738</v>
      </c>
      <c r="H1468" s="22" t="s">
        <v>737</v>
      </c>
      <c r="I1468" s="22" t="s">
        <v>733</v>
      </c>
      <c r="K1468" s="22" t="s">
        <v>731</v>
      </c>
      <c r="L1468" s="22" t="s">
        <v>746</v>
      </c>
      <c r="M1468" s="22" t="s">
        <v>735</v>
      </c>
      <c r="N1468" s="22" t="s">
        <v>743</v>
      </c>
      <c r="O1468" s="22" t="s">
        <v>744</v>
      </c>
      <c r="P1468" s="22" t="s">
        <v>3860</v>
      </c>
      <c r="Q1468" t="s">
        <v>5944</v>
      </c>
      <c r="R1468" s="22" t="s">
        <v>734</v>
      </c>
      <c r="S1468" s="22" t="s">
        <v>3871</v>
      </c>
      <c r="T1468" s="22" t="s">
        <v>755</v>
      </c>
      <c r="U1468" s="22" t="s">
        <v>384</v>
      </c>
      <c r="V1468" s="22">
        <v>240</v>
      </c>
      <c r="W1468" s="22" t="s">
        <v>377</v>
      </c>
      <c r="X1468" s="22" t="s">
        <v>378</v>
      </c>
      <c r="Y1468" s="22" t="s">
        <v>324</v>
      </c>
      <c r="Z1468" s="22">
        <v>13303</v>
      </c>
      <c r="AA1468" s="22" t="s">
        <v>732</v>
      </c>
    </row>
    <row r="1469" spans="1:27" x14ac:dyDescent="0.3">
      <c r="A1469" s="22">
        <v>1</v>
      </c>
      <c r="B1469" s="22" t="s">
        <v>376</v>
      </c>
      <c r="C1469">
        <v>3</v>
      </c>
      <c r="D1469" s="22">
        <v>3</v>
      </c>
      <c r="E1469" s="22" t="s">
        <v>748</v>
      </c>
      <c r="F1469" s="22"/>
      <c r="G1469" s="22" t="s">
        <v>739</v>
      </c>
      <c r="H1469" s="22" t="s">
        <v>737</v>
      </c>
      <c r="I1469" s="22" t="s">
        <v>733</v>
      </c>
      <c r="K1469" s="22" t="s">
        <v>731</v>
      </c>
      <c r="L1469" s="22" t="s">
        <v>748</v>
      </c>
      <c r="M1469" s="22" t="s">
        <v>735</v>
      </c>
      <c r="N1469" s="22" t="s">
        <v>743</v>
      </c>
      <c r="O1469" s="22" t="s">
        <v>744</v>
      </c>
      <c r="P1469" s="22" t="s">
        <v>3863</v>
      </c>
      <c r="Q1469" t="s">
        <v>3866</v>
      </c>
      <c r="R1469" s="22" t="s">
        <v>734</v>
      </c>
      <c r="S1469" s="22" t="s">
        <v>3868</v>
      </c>
      <c r="T1469" s="22" t="s">
        <v>756</v>
      </c>
      <c r="U1469" s="22" t="s">
        <v>384</v>
      </c>
      <c r="V1469" s="22">
        <v>240</v>
      </c>
      <c r="W1469" s="22" t="s">
        <v>377</v>
      </c>
      <c r="X1469" s="22" t="s">
        <v>378</v>
      </c>
      <c r="Y1469" s="22" t="s">
        <v>324</v>
      </c>
      <c r="Z1469" s="22">
        <v>13303</v>
      </c>
      <c r="AA1469" s="22" t="s">
        <v>732</v>
      </c>
    </row>
    <row r="1470" spans="1:27" x14ac:dyDescent="0.3">
      <c r="A1470" s="22">
        <v>1</v>
      </c>
      <c r="B1470" s="22" t="s">
        <v>376</v>
      </c>
      <c r="C1470">
        <v>4</v>
      </c>
      <c r="D1470" s="22">
        <v>4</v>
      </c>
      <c r="E1470" s="22" t="s">
        <v>750</v>
      </c>
      <c r="F1470" s="22"/>
      <c r="G1470" s="22" t="s">
        <v>740</v>
      </c>
      <c r="H1470" s="22" t="s">
        <v>737</v>
      </c>
      <c r="I1470" s="22" t="s">
        <v>733</v>
      </c>
      <c r="K1470" s="22" t="s">
        <v>731</v>
      </c>
      <c r="L1470" s="22" t="s">
        <v>750</v>
      </c>
      <c r="M1470" s="22" t="s">
        <v>735</v>
      </c>
      <c r="N1470" s="22" t="s">
        <v>743</v>
      </c>
      <c r="O1470" s="22" t="s">
        <v>744</v>
      </c>
      <c r="P1470" s="22" t="s">
        <v>3861</v>
      </c>
      <c r="Q1470" t="s">
        <v>3867</v>
      </c>
      <c r="R1470" s="22" t="s">
        <v>734</v>
      </c>
      <c r="S1470" s="22" t="s">
        <v>3869</v>
      </c>
      <c r="T1470" s="22" t="s">
        <v>757</v>
      </c>
      <c r="U1470" s="22" t="s">
        <v>384</v>
      </c>
      <c r="V1470" s="22">
        <v>240</v>
      </c>
      <c r="W1470" s="22" t="s">
        <v>377</v>
      </c>
      <c r="X1470" s="22" t="s">
        <v>378</v>
      </c>
      <c r="Y1470" s="22" t="s">
        <v>324</v>
      </c>
      <c r="Z1470" s="22">
        <v>13303</v>
      </c>
      <c r="AA1470" s="22" t="s">
        <v>732</v>
      </c>
    </row>
    <row r="1471" spans="1:27" x14ac:dyDescent="0.3">
      <c r="A1471" s="22">
        <v>1</v>
      </c>
      <c r="B1471" s="22" t="s">
        <v>376</v>
      </c>
      <c r="C1471">
        <v>5</v>
      </c>
      <c r="D1471" s="22">
        <v>5</v>
      </c>
      <c r="E1471" s="22" t="s">
        <v>752</v>
      </c>
      <c r="F1471" s="22"/>
      <c r="G1471" s="22" t="s">
        <v>741</v>
      </c>
      <c r="H1471" s="22" t="s">
        <v>737</v>
      </c>
      <c r="I1471" s="22" t="s">
        <v>733</v>
      </c>
      <c r="K1471" s="22" t="s">
        <v>731</v>
      </c>
      <c r="L1471" s="22" t="s">
        <v>752</v>
      </c>
      <c r="M1471" s="22" t="s">
        <v>735</v>
      </c>
      <c r="N1471" s="22" t="s">
        <v>743</v>
      </c>
      <c r="O1471" s="22" t="s">
        <v>744</v>
      </c>
      <c r="P1471" s="22" t="s">
        <v>3862</v>
      </c>
      <c r="Q1471" t="s">
        <v>5943</v>
      </c>
      <c r="R1471" s="22" t="s">
        <v>734</v>
      </c>
      <c r="S1471" s="22" t="s">
        <v>3870</v>
      </c>
      <c r="T1471" s="22" t="s">
        <v>758</v>
      </c>
      <c r="U1471" s="22" t="s">
        <v>384</v>
      </c>
      <c r="V1471" s="22">
        <v>240</v>
      </c>
      <c r="W1471" s="22" t="s">
        <v>377</v>
      </c>
      <c r="X1471" s="22" t="s">
        <v>378</v>
      </c>
      <c r="Y1471" s="22" t="s">
        <v>324</v>
      </c>
      <c r="Z1471" s="22">
        <v>13303</v>
      </c>
      <c r="AA1471" s="22" t="s">
        <v>732</v>
      </c>
    </row>
    <row r="1472" spans="1:27" x14ac:dyDescent="0.3">
      <c r="A1472" s="22">
        <v>1</v>
      </c>
      <c r="B1472" s="22" t="s">
        <v>376</v>
      </c>
      <c r="C1472">
        <v>1</v>
      </c>
      <c r="D1472" s="22">
        <v>1</v>
      </c>
      <c r="E1472" s="22" t="s">
        <v>742</v>
      </c>
      <c r="F1472" s="22"/>
      <c r="G1472" s="22" t="s">
        <v>736</v>
      </c>
      <c r="H1472" s="22" t="s">
        <v>737</v>
      </c>
      <c r="I1472" s="22" t="s">
        <v>733</v>
      </c>
      <c r="K1472" s="22" t="s">
        <v>731</v>
      </c>
      <c r="L1472" s="22" t="s">
        <v>742</v>
      </c>
      <c r="M1472" s="22" t="s">
        <v>735</v>
      </c>
      <c r="N1472" s="22" t="s">
        <v>743</v>
      </c>
      <c r="O1472" s="22" t="s">
        <v>744</v>
      </c>
      <c r="P1472" s="22" t="s">
        <v>3859</v>
      </c>
      <c r="Q1472" t="s">
        <v>3864</v>
      </c>
      <c r="R1472" s="22" t="s">
        <v>734</v>
      </c>
      <c r="S1472" s="22" t="s">
        <v>3872</v>
      </c>
      <c r="T1472" s="22" t="s">
        <v>754</v>
      </c>
      <c r="U1472" s="22" t="s">
        <v>384</v>
      </c>
      <c r="V1472" s="22">
        <v>240</v>
      </c>
      <c r="W1472" s="22" t="s">
        <v>377</v>
      </c>
      <c r="X1472" s="22" t="s">
        <v>378</v>
      </c>
      <c r="Y1472" s="22" t="s">
        <v>325</v>
      </c>
      <c r="Z1472" s="22">
        <v>13401</v>
      </c>
      <c r="AA1472" s="22" t="s">
        <v>732</v>
      </c>
    </row>
    <row r="1473" spans="1:27" x14ac:dyDescent="0.3">
      <c r="A1473" s="22">
        <v>1</v>
      </c>
      <c r="B1473" s="22" t="s">
        <v>376</v>
      </c>
      <c r="C1473">
        <v>2</v>
      </c>
      <c r="D1473" s="22">
        <v>2</v>
      </c>
      <c r="E1473" s="22" t="s">
        <v>746</v>
      </c>
      <c r="F1473" s="22"/>
      <c r="G1473" s="22" t="s">
        <v>738</v>
      </c>
      <c r="H1473" s="22" t="s">
        <v>737</v>
      </c>
      <c r="I1473" s="22" t="s">
        <v>733</v>
      </c>
      <c r="K1473" s="22" t="s">
        <v>731</v>
      </c>
      <c r="L1473" s="22" t="s">
        <v>746</v>
      </c>
      <c r="M1473" s="22" t="s">
        <v>735</v>
      </c>
      <c r="N1473" s="22" t="s">
        <v>743</v>
      </c>
      <c r="O1473" s="22" t="s">
        <v>744</v>
      </c>
      <c r="P1473" s="22" t="s">
        <v>3860</v>
      </c>
      <c r="Q1473" t="s">
        <v>5944</v>
      </c>
      <c r="R1473" s="22" t="s">
        <v>734</v>
      </c>
      <c r="S1473" s="22" t="s">
        <v>3871</v>
      </c>
      <c r="T1473" s="22" t="s">
        <v>755</v>
      </c>
      <c r="U1473" s="22" t="s">
        <v>384</v>
      </c>
      <c r="V1473" s="22">
        <v>240</v>
      </c>
      <c r="W1473" s="22" t="s">
        <v>377</v>
      </c>
      <c r="X1473" s="22" t="s">
        <v>378</v>
      </c>
      <c r="Y1473" s="22" t="s">
        <v>325</v>
      </c>
      <c r="Z1473" s="22">
        <v>13401</v>
      </c>
      <c r="AA1473" s="22" t="s">
        <v>732</v>
      </c>
    </row>
    <row r="1474" spans="1:27" x14ac:dyDescent="0.3">
      <c r="A1474" s="22">
        <v>1</v>
      </c>
      <c r="B1474" s="22" t="s">
        <v>376</v>
      </c>
      <c r="C1474">
        <v>3</v>
      </c>
      <c r="D1474" s="22">
        <v>3</v>
      </c>
      <c r="E1474" s="22" t="s">
        <v>748</v>
      </c>
      <c r="F1474" s="22"/>
      <c r="G1474" s="22" t="s">
        <v>739</v>
      </c>
      <c r="H1474" s="22" t="s">
        <v>737</v>
      </c>
      <c r="I1474" s="22" t="s">
        <v>733</v>
      </c>
      <c r="K1474" s="22" t="s">
        <v>731</v>
      </c>
      <c r="L1474" s="22" t="s">
        <v>748</v>
      </c>
      <c r="M1474" s="22" t="s">
        <v>735</v>
      </c>
      <c r="N1474" s="22" t="s">
        <v>743</v>
      </c>
      <c r="O1474" s="22" t="s">
        <v>744</v>
      </c>
      <c r="P1474" s="22" t="s">
        <v>3863</v>
      </c>
      <c r="Q1474" t="s">
        <v>3866</v>
      </c>
      <c r="R1474" s="22" t="s">
        <v>734</v>
      </c>
      <c r="S1474" s="22" t="s">
        <v>3868</v>
      </c>
      <c r="T1474" s="22" t="s">
        <v>756</v>
      </c>
      <c r="U1474" s="22" t="s">
        <v>384</v>
      </c>
      <c r="V1474" s="22">
        <v>240</v>
      </c>
      <c r="W1474" s="22" t="s">
        <v>377</v>
      </c>
      <c r="X1474" s="22" t="s">
        <v>378</v>
      </c>
      <c r="Y1474" s="22" t="s">
        <v>325</v>
      </c>
      <c r="Z1474" s="22">
        <v>13401</v>
      </c>
      <c r="AA1474" s="22" t="s">
        <v>732</v>
      </c>
    </row>
    <row r="1475" spans="1:27" x14ac:dyDescent="0.3">
      <c r="A1475" s="22">
        <v>1</v>
      </c>
      <c r="B1475" s="22" t="s">
        <v>376</v>
      </c>
      <c r="C1475">
        <v>4</v>
      </c>
      <c r="D1475" s="22">
        <v>4</v>
      </c>
      <c r="E1475" s="22" t="s">
        <v>750</v>
      </c>
      <c r="F1475" s="22"/>
      <c r="G1475" s="22" t="s">
        <v>740</v>
      </c>
      <c r="H1475" s="22" t="s">
        <v>737</v>
      </c>
      <c r="I1475" s="22" t="s">
        <v>733</v>
      </c>
      <c r="K1475" s="22" t="s">
        <v>731</v>
      </c>
      <c r="L1475" s="22" t="s">
        <v>750</v>
      </c>
      <c r="M1475" s="22" t="s">
        <v>735</v>
      </c>
      <c r="N1475" s="22" t="s">
        <v>743</v>
      </c>
      <c r="O1475" s="22" t="s">
        <v>744</v>
      </c>
      <c r="P1475" s="22" t="s">
        <v>3861</v>
      </c>
      <c r="Q1475" t="s">
        <v>3867</v>
      </c>
      <c r="R1475" s="22" t="s">
        <v>734</v>
      </c>
      <c r="S1475" s="22" t="s">
        <v>3869</v>
      </c>
      <c r="T1475" s="22" t="s">
        <v>757</v>
      </c>
      <c r="U1475" s="22" t="s">
        <v>384</v>
      </c>
      <c r="V1475" s="22">
        <v>240</v>
      </c>
      <c r="W1475" s="22" t="s">
        <v>377</v>
      </c>
      <c r="X1475" s="22" t="s">
        <v>378</v>
      </c>
      <c r="Y1475" s="22" t="s">
        <v>325</v>
      </c>
      <c r="Z1475" s="22">
        <v>13401</v>
      </c>
      <c r="AA1475" s="22" t="s">
        <v>732</v>
      </c>
    </row>
    <row r="1476" spans="1:27" x14ac:dyDescent="0.3">
      <c r="A1476" s="22">
        <v>1</v>
      </c>
      <c r="B1476" s="22" t="s">
        <v>376</v>
      </c>
      <c r="C1476">
        <v>5</v>
      </c>
      <c r="D1476" s="22">
        <v>5</v>
      </c>
      <c r="E1476" s="22" t="s">
        <v>752</v>
      </c>
      <c r="F1476" s="22"/>
      <c r="G1476" s="22" t="s">
        <v>741</v>
      </c>
      <c r="H1476" s="22" t="s">
        <v>737</v>
      </c>
      <c r="I1476" s="22" t="s">
        <v>733</v>
      </c>
      <c r="K1476" s="22" t="s">
        <v>731</v>
      </c>
      <c r="L1476" s="22" t="s">
        <v>752</v>
      </c>
      <c r="M1476" s="22" t="s">
        <v>735</v>
      </c>
      <c r="N1476" s="22" t="s">
        <v>743</v>
      </c>
      <c r="O1476" s="22" t="s">
        <v>744</v>
      </c>
      <c r="P1476" s="22" t="s">
        <v>3862</v>
      </c>
      <c r="Q1476" t="s">
        <v>5943</v>
      </c>
      <c r="R1476" s="22" t="s">
        <v>734</v>
      </c>
      <c r="S1476" s="22" t="s">
        <v>3870</v>
      </c>
      <c r="T1476" s="22" t="s">
        <v>758</v>
      </c>
      <c r="U1476" s="22" t="s">
        <v>384</v>
      </c>
      <c r="V1476" s="22">
        <v>240</v>
      </c>
      <c r="W1476" s="22" t="s">
        <v>377</v>
      </c>
      <c r="X1476" s="22" t="s">
        <v>378</v>
      </c>
      <c r="Y1476" s="22" t="s">
        <v>325</v>
      </c>
      <c r="Z1476" s="22">
        <v>13401</v>
      </c>
      <c r="AA1476" s="22" t="s">
        <v>732</v>
      </c>
    </row>
    <row r="1477" spans="1:27" x14ac:dyDescent="0.3">
      <c r="A1477" s="22">
        <v>1</v>
      </c>
      <c r="B1477" s="22" t="s">
        <v>376</v>
      </c>
      <c r="C1477">
        <v>1</v>
      </c>
      <c r="D1477" s="22">
        <v>1</v>
      </c>
      <c r="E1477" s="22" t="s">
        <v>742</v>
      </c>
      <c r="F1477" s="22"/>
      <c r="G1477" s="22" t="s">
        <v>736</v>
      </c>
      <c r="H1477" s="22" t="s">
        <v>737</v>
      </c>
      <c r="I1477" s="22" t="s">
        <v>733</v>
      </c>
      <c r="K1477" s="22" t="s">
        <v>731</v>
      </c>
      <c r="L1477" s="22" t="s">
        <v>742</v>
      </c>
      <c r="M1477" s="22" t="s">
        <v>735</v>
      </c>
      <c r="N1477" s="22" t="s">
        <v>743</v>
      </c>
      <c r="O1477" s="22" t="s">
        <v>744</v>
      </c>
      <c r="P1477" s="22" t="s">
        <v>3859</v>
      </c>
      <c r="Q1477" t="s">
        <v>3864</v>
      </c>
      <c r="R1477" s="22" t="s">
        <v>734</v>
      </c>
      <c r="S1477" s="22" t="s">
        <v>3872</v>
      </c>
      <c r="T1477" s="22" t="s">
        <v>754</v>
      </c>
      <c r="U1477" s="22" t="s">
        <v>384</v>
      </c>
      <c r="V1477" s="22">
        <v>240</v>
      </c>
      <c r="W1477" s="22" t="s">
        <v>377</v>
      </c>
      <c r="X1477" s="22" t="s">
        <v>378</v>
      </c>
      <c r="Y1477" s="22" t="s">
        <v>326</v>
      </c>
      <c r="Z1477" s="22">
        <v>13402</v>
      </c>
      <c r="AA1477" s="22" t="s">
        <v>732</v>
      </c>
    </row>
    <row r="1478" spans="1:27" x14ac:dyDescent="0.3">
      <c r="A1478" s="22">
        <v>1</v>
      </c>
      <c r="B1478" s="22" t="s">
        <v>376</v>
      </c>
      <c r="C1478">
        <v>2</v>
      </c>
      <c r="D1478" s="22">
        <v>2</v>
      </c>
      <c r="E1478" s="22" t="s">
        <v>746</v>
      </c>
      <c r="F1478" s="22"/>
      <c r="G1478" s="22" t="s">
        <v>738</v>
      </c>
      <c r="H1478" s="22" t="s">
        <v>737</v>
      </c>
      <c r="I1478" s="22" t="s">
        <v>733</v>
      </c>
      <c r="K1478" s="22" t="s">
        <v>731</v>
      </c>
      <c r="L1478" s="22" t="s">
        <v>746</v>
      </c>
      <c r="M1478" s="22" t="s">
        <v>735</v>
      </c>
      <c r="N1478" s="22" t="s">
        <v>743</v>
      </c>
      <c r="O1478" s="22" t="s">
        <v>744</v>
      </c>
      <c r="P1478" s="22" t="s">
        <v>3860</v>
      </c>
      <c r="Q1478" t="s">
        <v>5944</v>
      </c>
      <c r="R1478" s="22" t="s">
        <v>734</v>
      </c>
      <c r="S1478" s="22" t="s">
        <v>3871</v>
      </c>
      <c r="T1478" s="22" t="s">
        <v>755</v>
      </c>
      <c r="U1478" s="22" t="s">
        <v>384</v>
      </c>
      <c r="V1478" s="22">
        <v>240</v>
      </c>
      <c r="W1478" s="22" t="s">
        <v>377</v>
      </c>
      <c r="X1478" s="22" t="s">
        <v>378</v>
      </c>
      <c r="Y1478" s="22" t="s">
        <v>326</v>
      </c>
      <c r="Z1478" s="22">
        <v>13402</v>
      </c>
      <c r="AA1478" s="22" t="s">
        <v>732</v>
      </c>
    </row>
    <row r="1479" spans="1:27" x14ac:dyDescent="0.3">
      <c r="A1479" s="22">
        <v>1</v>
      </c>
      <c r="B1479" s="22" t="s">
        <v>376</v>
      </c>
      <c r="C1479">
        <v>3</v>
      </c>
      <c r="D1479" s="22">
        <v>3</v>
      </c>
      <c r="E1479" s="22" t="s">
        <v>748</v>
      </c>
      <c r="F1479" s="22"/>
      <c r="G1479" s="22" t="s">
        <v>739</v>
      </c>
      <c r="H1479" s="22" t="s">
        <v>737</v>
      </c>
      <c r="I1479" s="22" t="s">
        <v>733</v>
      </c>
      <c r="K1479" s="22" t="s">
        <v>731</v>
      </c>
      <c r="L1479" s="22" t="s">
        <v>748</v>
      </c>
      <c r="M1479" s="22" t="s">
        <v>735</v>
      </c>
      <c r="N1479" s="22" t="s">
        <v>743</v>
      </c>
      <c r="O1479" s="22" t="s">
        <v>744</v>
      </c>
      <c r="P1479" s="22" t="s">
        <v>3863</v>
      </c>
      <c r="Q1479" t="s">
        <v>3866</v>
      </c>
      <c r="R1479" s="22" t="s">
        <v>734</v>
      </c>
      <c r="S1479" s="22" t="s">
        <v>3868</v>
      </c>
      <c r="T1479" s="22" t="s">
        <v>756</v>
      </c>
      <c r="U1479" s="22" t="s">
        <v>384</v>
      </c>
      <c r="V1479" s="22">
        <v>240</v>
      </c>
      <c r="W1479" s="22" t="s">
        <v>377</v>
      </c>
      <c r="X1479" s="22" t="s">
        <v>378</v>
      </c>
      <c r="Y1479" s="22" t="s">
        <v>326</v>
      </c>
      <c r="Z1479" s="22">
        <v>13402</v>
      </c>
      <c r="AA1479" s="22" t="s">
        <v>732</v>
      </c>
    </row>
    <row r="1480" spans="1:27" x14ac:dyDescent="0.3">
      <c r="A1480" s="22">
        <v>1</v>
      </c>
      <c r="B1480" s="22" t="s">
        <v>376</v>
      </c>
      <c r="C1480">
        <v>4</v>
      </c>
      <c r="D1480" s="22">
        <v>4</v>
      </c>
      <c r="E1480" s="22" t="s">
        <v>750</v>
      </c>
      <c r="F1480" s="22"/>
      <c r="G1480" s="22" t="s">
        <v>740</v>
      </c>
      <c r="H1480" s="22" t="s">
        <v>737</v>
      </c>
      <c r="I1480" s="22" t="s">
        <v>733</v>
      </c>
      <c r="K1480" s="22" t="s">
        <v>731</v>
      </c>
      <c r="L1480" s="22" t="s">
        <v>750</v>
      </c>
      <c r="M1480" s="22" t="s">
        <v>735</v>
      </c>
      <c r="N1480" s="22" t="s">
        <v>743</v>
      </c>
      <c r="O1480" s="22" t="s">
        <v>744</v>
      </c>
      <c r="P1480" s="22" t="s">
        <v>3861</v>
      </c>
      <c r="Q1480" t="s">
        <v>3867</v>
      </c>
      <c r="R1480" s="22" t="s">
        <v>734</v>
      </c>
      <c r="S1480" s="22" t="s">
        <v>3869</v>
      </c>
      <c r="T1480" s="22" t="s">
        <v>757</v>
      </c>
      <c r="U1480" s="22" t="s">
        <v>384</v>
      </c>
      <c r="V1480" s="22">
        <v>240</v>
      </c>
      <c r="W1480" s="22" t="s">
        <v>377</v>
      </c>
      <c r="X1480" s="22" t="s">
        <v>378</v>
      </c>
      <c r="Y1480" s="22" t="s">
        <v>326</v>
      </c>
      <c r="Z1480" s="22">
        <v>13402</v>
      </c>
      <c r="AA1480" s="22" t="s">
        <v>732</v>
      </c>
    </row>
    <row r="1481" spans="1:27" x14ac:dyDescent="0.3">
      <c r="A1481" s="22">
        <v>1</v>
      </c>
      <c r="B1481" s="22" t="s">
        <v>376</v>
      </c>
      <c r="C1481">
        <v>5</v>
      </c>
      <c r="D1481" s="22">
        <v>5</v>
      </c>
      <c r="E1481" s="22" t="s">
        <v>752</v>
      </c>
      <c r="F1481" s="22"/>
      <c r="G1481" s="22" t="s">
        <v>741</v>
      </c>
      <c r="H1481" s="22" t="s">
        <v>737</v>
      </c>
      <c r="I1481" s="22" t="s">
        <v>733</v>
      </c>
      <c r="K1481" s="22" t="s">
        <v>731</v>
      </c>
      <c r="L1481" s="22" t="s">
        <v>752</v>
      </c>
      <c r="M1481" s="22" t="s">
        <v>735</v>
      </c>
      <c r="N1481" s="22" t="s">
        <v>743</v>
      </c>
      <c r="O1481" s="22" t="s">
        <v>744</v>
      </c>
      <c r="P1481" s="22" t="s">
        <v>3862</v>
      </c>
      <c r="Q1481" t="s">
        <v>5943</v>
      </c>
      <c r="R1481" s="22" t="s">
        <v>734</v>
      </c>
      <c r="S1481" s="22" t="s">
        <v>3870</v>
      </c>
      <c r="T1481" s="22" t="s">
        <v>758</v>
      </c>
      <c r="U1481" s="22" t="s">
        <v>384</v>
      </c>
      <c r="V1481" s="22">
        <v>240</v>
      </c>
      <c r="W1481" s="22" t="s">
        <v>377</v>
      </c>
      <c r="X1481" s="22" t="s">
        <v>378</v>
      </c>
      <c r="Y1481" s="22" t="s">
        <v>326</v>
      </c>
      <c r="Z1481" s="22">
        <v>13402</v>
      </c>
      <c r="AA1481" s="22" t="s">
        <v>732</v>
      </c>
    </row>
    <row r="1482" spans="1:27" x14ac:dyDescent="0.3">
      <c r="A1482" s="22">
        <v>1</v>
      </c>
      <c r="B1482" s="22" t="s">
        <v>376</v>
      </c>
      <c r="C1482">
        <v>1</v>
      </c>
      <c r="D1482" s="22">
        <v>1</v>
      </c>
      <c r="E1482" s="22" t="s">
        <v>742</v>
      </c>
      <c r="F1482" s="22"/>
      <c r="G1482" s="22" t="s">
        <v>736</v>
      </c>
      <c r="H1482" s="22" t="s">
        <v>737</v>
      </c>
      <c r="I1482" s="22" t="s">
        <v>733</v>
      </c>
      <c r="K1482" s="22" t="s">
        <v>731</v>
      </c>
      <c r="L1482" s="22" t="s">
        <v>742</v>
      </c>
      <c r="M1482" s="22" t="s">
        <v>735</v>
      </c>
      <c r="N1482" s="22" t="s">
        <v>743</v>
      </c>
      <c r="O1482" s="22" t="s">
        <v>744</v>
      </c>
      <c r="P1482" s="22" t="s">
        <v>3859</v>
      </c>
      <c r="Q1482" t="s">
        <v>3864</v>
      </c>
      <c r="R1482" s="22" t="s">
        <v>734</v>
      </c>
      <c r="S1482" s="22" t="s">
        <v>3872</v>
      </c>
      <c r="T1482" s="22" t="s">
        <v>754</v>
      </c>
      <c r="U1482" s="22" t="s">
        <v>384</v>
      </c>
      <c r="V1482" s="22">
        <v>240</v>
      </c>
      <c r="W1482" s="22" t="s">
        <v>377</v>
      </c>
      <c r="X1482" s="22" t="s">
        <v>378</v>
      </c>
      <c r="Y1482" s="22" t="s">
        <v>327</v>
      </c>
      <c r="Z1482" s="22">
        <v>13403</v>
      </c>
      <c r="AA1482" s="22" t="s">
        <v>732</v>
      </c>
    </row>
    <row r="1483" spans="1:27" x14ac:dyDescent="0.3">
      <c r="A1483" s="22">
        <v>1</v>
      </c>
      <c r="B1483" s="22" t="s">
        <v>376</v>
      </c>
      <c r="C1483">
        <v>2</v>
      </c>
      <c r="D1483" s="22">
        <v>2</v>
      </c>
      <c r="E1483" s="22" t="s">
        <v>746</v>
      </c>
      <c r="F1483" s="22"/>
      <c r="G1483" s="22" t="s">
        <v>738</v>
      </c>
      <c r="H1483" s="22" t="s">
        <v>737</v>
      </c>
      <c r="I1483" s="22" t="s">
        <v>733</v>
      </c>
      <c r="K1483" s="22" t="s">
        <v>731</v>
      </c>
      <c r="L1483" s="22" t="s">
        <v>746</v>
      </c>
      <c r="M1483" s="22" t="s">
        <v>735</v>
      </c>
      <c r="N1483" s="22" t="s">
        <v>743</v>
      </c>
      <c r="O1483" s="22" t="s">
        <v>744</v>
      </c>
      <c r="P1483" s="22" t="s">
        <v>3860</v>
      </c>
      <c r="Q1483" t="s">
        <v>5944</v>
      </c>
      <c r="R1483" s="22" t="s">
        <v>734</v>
      </c>
      <c r="S1483" s="22" t="s">
        <v>3871</v>
      </c>
      <c r="T1483" s="22" t="s">
        <v>755</v>
      </c>
      <c r="U1483" s="22" t="s">
        <v>384</v>
      </c>
      <c r="V1483" s="22">
        <v>240</v>
      </c>
      <c r="W1483" s="22" t="s">
        <v>377</v>
      </c>
      <c r="X1483" s="22" t="s">
        <v>378</v>
      </c>
      <c r="Y1483" s="22" t="s">
        <v>327</v>
      </c>
      <c r="Z1483" s="22">
        <v>13403</v>
      </c>
      <c r="AA1483" s="22" t="s">
        <v>732</v>
      </c>
    </row>
    <row r="1484" spans="1:27" x14ac:dyDescent="0.3">
      <c r="A1484" s="22">
        <v>1</v>
      </c>
      <c r="B1484" s="22" t="s">
        <v>376</v>
      </c>
      <c r="C1484">
        <v>3</v>
      </c>
      <c r="D1484" s="22">
        <v>3</v>
      </c>
      <c r="E1484" s="22" t="s">
        <v>748</v>
      </c>
      <c r="F1484" s="22"/>
      <c r="G1484" s="22" t="s">
        <v>739</v>
      </c>
      <c r="H1484" s="22" t="s">
        <v>737</v>
      </c>
      <c r="I1484" s="22" t="s">
        <v>733</v>
      </c>
      <c r="K1484" s="22" t="s">
        <v>731</v>
      </c>
      <c r="L1484" s="22" t="s">
        <v>748</v>
      </c>
      <c r="M1484" s="22" t="s">
        <v>735</v>
      </c>
      <c r="N1484" s="22" t="s">
        <v>743</v>
      </c>
      <c r="O1484" s="22" t="s">
        <v>744</v>
      </c>
      <c r="P1484" s="22" t="s">
        <v>3863</v>
      </c>
      <c r="Q1484" t="s">
        <v>3866</v>
      </c>
      <c r="R1484" s="22" t="s">
        <v>734</v>
      </c>
      <c r="S1484" s="22" t="s">
        <v>3868</v>
      </c>
      <c r="T1484" s="22" t="s">
        <v>756</v>
      </c>
      <c r="U1484" s="22" t="s">
        <v>384</v>
      </c>
      <c r="V1484" s="22">
        <v>240</v>
      </c>
      <c r="W1484" s="22" t="s">
        <v>377</v>
      </c>
      <c r="X1484" s="22" t="s">
        <v>378</v>
      </c>
      <c r="Y1484" s="22" t="s">
        <v>327</v>
      </c>
      <c r="Z1484" s="22">
        <v>13403</v>
      </c>
      <c r="AA1484" s="22" t="s">
        <v>732</v>
      </c>
    </row>
    <row r="1485" spans="1:27" x14ac:dyDescent="0.3">
      <c r="A1485" s="22">
        <v>1</v>
      </c>
      <c r="B1485" s="22" t="s">
        <v>376</v>
      </c>
      <c r="C1485">
        <v>4</v>
      </c>
      <c r="D1485" s="22">
        <v>4</v>
      </c>
      <c r="E1485" s="22" t="s">
        <v>750</v>
      </c>
      <c r="F1485" s="22"/>
      <c r="G1485" s="22" t="s">
        <v>740</v>
      </c>
      <c r="H1485" s="22" t="s">
        <v>737</v>
      </c>
      <c r="I1485" s="22" t="s">
        <v>733</v>
      </c>
      <c r="K1485" s="22" t="s">
        <v>731</v>
      </c>
      <c r="L1485" s="22" t="s">
        <v>750</v>
      </c>
      <c r="M1485" s="22" t="s">
        <v>735</v>
      </c>
      <c r="N1485" s="22" t="s">
        <v>743</v>
      </c>
      <c r="O1485" s="22" t="s">
        <v>744</v>
      </c>
      <c r="P1485" s="22" t="s">
        <v>3861</v>
      </c>
      <c r="Q1485" t="s">
        <v>3867</v>
      </c>
      <c r="R1485" s="22" t="s">
        <v>734</v>
      </c>
      <c r="S1485" s="22" t="s">
        <v>3869</v>
      </c>
      <c r="T1485" s="22" t="s">
        <v>757</v>
      </c>
      <c r="U1485" s="22" t="s">
        <v>384</v>
      </c>
      <c r="V1485" s="22">
        <v>240</v>
      </c>
      <c r="W1485" s="22" t="s">
        <v>377</v>
      </c>
      <c r="X1485" s="22" t="s">
        <v>378</v>
      </c>
      <c r="Y1485" s="22" t="s">
        <v>327</v>
      </c>
      <c r="Z1485" s="22">
        <v>13403</v>
      </c>
      <c r="AA1485" s="22" t="s">
        <v>732</v>
      </c>
    </row>
    <row r="1486" spans="1:27" x14ac:dyDescent="0.3">
      <c r="A1486" s="22">
        <v>1</v>
      </c>
      <c r="B1486" s="22" t="s">
        <v>376</v>
      </c>
      <c r="C1486">
        <v>5</v>
      </c>
      <c r="D1486" s="22">
        <v>5</v>
      </c>
      <c r="E1486" s="22" t="s">
        <v>752</v>
      </c>
      <c r="F1486" s="22"/>
      <c r="G1486" s="22" t="s">
        <v>741</v>
      </c>
      <c r="H1486" s="22" t="s">
        <v>737</v>
      </c>
      <c r="I1486" s="22" t="s">
        <v>733</v>
      </c>
      <c r="K1486" s="22" t="s">
        <v>731</v>
      </c>
      <c r="L1486" s="22" t="s">
        <v>752</v>
      </c>
      <c r="M1486" s="22" t="s">
        <v>735</v>
      </c>
      <c r="N1486" s="22" t="s">
        <v>743</v>
      </c>
      <c r="O1486" s="22" t="s">
        <v>744</v>
      </c>
      <c r="P1486" s="22" t="s">
        <v>3862</v>
      </c>
      <c r="Q1486" t="s">
        <v>5943</v>
      </c>
      <c r="R1486" s="22" t="s">
        <v>734</v>
      </c>
      <c r="S1486" s="22" t="s">
        <v>3870</v>
      </c>
      <c r="T1486" s="22" t="s">
        <v>758</v>
      </c>
      <c r="U1486" s="22" t="s">
        <v>384</v>
      </c>
      <c r="V1486" s="22">
        <v>240</v>
      </c>
      <c r="W1486" s="22" t="s">
        <v>377</v>
      </c>
      <c r="X1486" s="22" t="s">
        <v>378</v>
      </c>
      <c r="Y1486" s="22" t="s">
        <v>327</v>
      </c>
      <c r="Z1486" s="22">
        <v>13403</v>
      </c>
      <c r="AA1486" s="22" t="s">
        <v>732</v>
      </c>
    </row>
    <row r="1487" spans="1:27" x14ac:dyDescent="0.3">
      <c r="A1487" s="22">
        <v>1</v>
      </c>
      <c r="B1487" s="22" t="s">
        <v>376</v>
      </c>
      <c r="C1487">
        <v>1</v>
      </c>
      <c r="D1487" s="22">
        <v>1</v>
      </c>
      <c r="E1487" s="22" t="s">
        <v>742</v>
      </c>
      <c r="F1487" s="22"/>
      <c r="G1487" s="22" t="s">
        <v>736</v>
      </c>
      <c r="H1487" s="22" t="s">
        <v>737</v>
      </c>
      <c r="I1487" s="22" t="s">
        <v>733</v>
      </c>
      <c r="K1487" s="22" t="s">
        <v>731</v>
      </c>
      <c r="L1487" s="22" t="s">
        <v>742</v>
      </c>
      <c r="M1487" s="22" t="s">
        <v>735</v>
      </c>
      <c r="N1487" s="22" t="s">
        <v>743</v>
      </c>
      <c r="O1487" s="22" t="s">
        <v>744</v>
      </c>
      <c r="P1487" s="22" t="s">
        <v>3859</v>
      </c>
      <c r="Q1487" t="s">
        <v>3864</v>
      </c>
      <c r="R1487" s="22" t="s">
        <v>734</v>
      </c>
      <c r="S1487" s="22" t="s">
        <v>3872</v>
      </c>
      <c r="T1487" s="22" t="s">
        <v>754</v>
      </c>
      <c r="U1487" s="22" t="s">
        <v>384</v>
      </c>
      <c r="V1487" s="22">
        <v>240</v>
      </c>
      <c r="W1487" s="22" t="s">
        <v>377</v>
      </c>
      <c r="X1487" s="22" t="s">
        <v>378</v>
      </c>
      <c r="Y1487" s="22" t="s">
        <v>328</v>
      </c>
      <c r="Z1487" s="22">
        <v>13404</v>
      </c>
      <c r="AA1487" s="22" t="s">
        <v>732</v>
      </c>
    </row>
    <row r="1488" spans="1:27" x14ac:dyDescent="0.3">
      <c r="A1488" s="22">
        <v>1</v>
      </c>
      <c r="B1488" s="22" t="s">
        <v>376</v>
      </c>
      <c r="C1488">
        <v>2</v>
      </c>
      <c r="D1488" s="22">
        <v>2</v>
      </c>
      <c r="E1488" s="22" t="s">
        <v>746</v>
      </c>
      <c r="F1488" s="22"/>
      <c r="G1488" s="22" t="s">
        <v>738</v>
      </c>
      <c r="H1488" s="22" t="s">
        <v>737</v>
      </c>
      <c r="I1488" s="22" t="s">
        <v>733</v>
      </c>
      <c r="K1488" s="22" t="s">
        <v>731</v>
      </c>
      <c r="L1488" s="22" t="s">
        <v>746</v>
      </c>
      <c r="M1488" s="22" t="s">
        <v>735</v>
      </c>
      <c r="N1488" s="22" t="s">
        <v>743</v>
      </c>
      <c r="O1488" s="22" t="s">
        <v>744</v>
      </c>
      <c r="P1488" s="22" t="s">
        <v>3860</v>
      </c>
      <c r="Q1488" t="s">
        <v>5944</v>
      </c>
      <c r="R1488" s="22" t="s">
        <v>734</v>
      </c>
      <c r="S1488" s="22" t="s">
        <v>3871</v>
      </c>
      <c r="T1488" s="22" t="s">
        <v>755</v>
      </c>
      <c r="U1488" s="22" t="s">
        <v>384</v>
      </c>
      <c r="V1488" s="22">
        <v>240</v>
      </c>
      <c r="W1488" s="22" t="s">
        <v>377</v>
      </c>
      <c r="X1488" s="22" t="s">
        <v>378</v>
      </c>
      <c r="Y1488" s="22" t="s">
        <v>328</v>
      </c>
      <c r="Z1488" s="22">
        <v>13404</v>
      </c>
      <c r="AA1488" s="22" t="s">
        <v>732</v>
      </c>
    </row>
    <row r="1489" spans="1:27" x14ac:dyDescent="0.3">
      <c r="A1489" s="22">
        <v>1</v>
      </c>
      <c r="B1489" s="22" t="s">
        <v>376</v>
      </c>
      <c r="C1489">
        <v>3</v>
      </c>
      <c r="D1489" s="22">
        <v>3</v>
      </c>
      <c r="E1489" s="22" t="s">
        <v>748</v>
      </c>
      <c r="F1489" s="22"/>
      <c r="G1489" s="22" t="s">
        <v>739</v>
      </c>
      <c r="H1489" s="22" t="s">
        <v>737</v>
      </c>
      <c r="I1489" s="22" t="s">
        <v>733</v>
      </c>
      <c r="K1489" s="22" t="s">
        <v>731</v>
      </c>
      <c r="L1489" s="22" t="s">
        <v>748</v>
      </c>
      <c r="M1489" s="22" t="s">
        <v>735</v>
      </c>
      <c r="N1489" s="22" t="s">
        <v>743</v>
      </c>
      <c r="O1489" s="22" t="s">
        <v>744</v>
      </c>
      <c r="P1489" s="22" t="s">
        <v>3863</v>
      </c>
      <c r="Q1489" t="s">
        <v>3866</v>
      </c>
      <c r="R1489" s="22" t="s">
        <v>734</v>
      </c>
      <c r="S1489" s="22" t="s">
        <v>3868</v>
      </c>
      <c r="T1489" s="22" t="s">
        <v>756</v>
      </c>
      <c r="U1489" s="22" t="s">
        <v>384</v>
      </c>
      <c r="V1489" s="22">
        <v>240</v>
      </c>
      <c r="W1489" s="22" t="s">
        <v>377</v>
      </c>
      <c r="X1489" s="22" t="s">
        <v>378</v>
      </c>
      <c r="Y1489" s="22" t="s">
        <v>328</v>
      </c>
      <c r="Z1489" s="22">
        <v>13404</v>
      </c>
      <c r="AA1489" s="22" t="s">
        <v>732</v>
      </c>
    </row>
    <row r="1490" spans="1:27" x14ac:dyDescent="0.3">
      <c r="A1490" s="22">
        <v>1</v>
      </c>
      <c r="B1490" s="22" t="s">
        <v>376</v>
      </c>
      <c r="C1490">
        <v>4</v>
      </c>
      <c r="D1490" s="22">
        <v>4</v>
      </c>
      <c r="E1490" s="22" t="s">
        <v>750</v>
      </c>
      <c r="F1490" s="22"/>
      <c r="G1490" s="22" t="s">
        <v>740</v>
      </c>
      <c r="H1490" s="22" t="s">
        <v>737</v>
      </c>
      <c r="I1490" s="22" t="s">
        <v>733</v>
      </c>
      <c r="K1490" s="22" t="s">
        <v>731</v>
      </c>
      <c r="L1490" s="22" t="s">
        <v>750</v>
      </c>
      <c r="M1490" s="22" t="s">
        <v>735</v>
      </c>
      <c r="N1490" s="22" t="s">
        <v>743</v>
      </c>
      <c r="O1490" s="22" t="s">
        <v>744</v>
      </c>
      <c r="P1490" s="22" t="s">
        <v>3861</v>
      </c>
      <c r="Q1490" t="s">
        <v>3867</v>
      </c>
      <c r="R1490" s="22" t="s">
        <v>734</v>
      </c>
      <c r="S1490" s="22" t="s">
        <v>3869</v>
      </c>
      <c r="T1490" s="22" t="s">
        <v>757</v>
      </c>
      <c r="U1490" s="22" t="s">
        <v>384</v>
      </c>
      <c r="V1490" s="22">
        <v>240</v>
      </c>
      <c r="W1490" s="22" t="s">
        <v>377</v>
      </c>
      <c r="X1490" s="22" t="s">
        <v>378</v>
      </c>
      <c r="Y1490" s="22" t="s">
        <v>328</v>
      </c>
      <c r="Z1490" s="22">
        <v>13404</v>
      </c>
      <c r="AA1490" s="22" t="s">
        <v>732</v>
      </c>
    </row>
    <row r="1491" spans="1:27" x14ac:dyDescent="0.3">
      <c r="A1491" s="22">
        <v>1</v>
      </c>
      <c r="B1491" s="22" t="s">
        <v>376</v>
      </c>
      <c r="C1491">
        <v>5</v>
      </c>
      <c r="D1491" s="22">
        <v>5</v>
      </c>
      <c r="E1491" s="22" t="s">
        <v>752</v>
      </c>
      <c r="F1491" s="22"/>
      <c r="G1491" s="22" t="s">
        <v>741</v>
      </c>
      <c r="H1491" s="22" t="s">
        <v>737</v>
      </c>
      <c r="I1491" s="22" t="s">
        <v>733</v>
      </c>
      <c r="K1491" s="22" t="s">
        <v>731</v>
      </c>
      <c r="L1491" s="22" t="s">
        <v>752</v>
      </c>
      <c r="M1491" s="22" t="s">
        <v>735</v>
      </c>
      <c r="N1491" s="22" t="s">
        <v>743</v>
      </c>
      <c r="O1491" s="22" t="s">
        <v>744</v>
      </c>
      <c r="P1491" s="22" t="s">
        <v>3862</v>
      </c>
      <c r="Q1491" t="s">
        <v>5943</v>
      </c>
      <c r="R1491" s="22" t="s">
        <v>734</v>
      </c>
      <c r="S1491" s="22" t="s">
        <v>3870</v>
      </c>
      <c r="T1491" s="22" t="s">
        <v>758</v>
      </c>
      <c r="U1491" s="22" t="s">
        <v>384</v>
      </c>
      <c r="V1491" s="22">
        <v>240</v>
      </c>
      <c r="W1491" s="22" t="s">
        <v>377</v>
      </c>
      <c r="X1491" s="22" t="s">
        <v>378</v>
      </c>
      <c r="Y1491" s="22" t="s">
        <v>328</v>
      </c>
      <c r="Z1491" s="22">
        <v>13404</v>
      </c>
      <c r="AA1491" s="22" t="s">
        <v>732</v>
      </c>
    </row>
    <row r="1492" spans="1:27" x14ac:dyDescent="0.3">
      <c r="A1492" s="22">
        <v>1</v>
      </c>
      <c r="B1492" s="22" t="s">
        <v>376</v>
      </c>
      <c r="C1492">
        <v>1</v>
      </c>
      <c r="D1492" s="22">
        <v>1</v>
      </c>
      <c r="E1492" s="22" t="s">
        <v>742</v>
      </c>
      <c r="F1492" s="22"/>
      <c r="G1492" s="22" t="s">
        <v>736</v>
      </c>
      <c r="H1492" s="22" t="s">
        <v>737</v>
      </c>
      <c r="I1492" s="22" t="s">
        <v>733</v>
      </c>
      <c r="K1492" s="22" t="s">
        <v>731</v>
      </c>
      <c r="L1492" s="22" t="s">
        <v>742</v>
      </c>
      <c r="M1492" s="22" t="s">
        <v>735</v>
      </c>
      <c r="N1492" s="22" t="s">
        <v>743</v>
      </c>
      <c r="O1492" s="22" t="s">
        <v>744</v>
      </c>
      <c r="P1492" s="22" t="s">
        <v>3859</v>
      </c>
      <c r="Q1492" t="s">
        <v>3864</v>
      </c>
      <c r="R1492" s="22" t="s">
        <v>734</v>
      </c>
      <c r="S1492" s="22" t="s">
        <v>3872</v>
      </c>
      <c r="T1492" s="22" t="s">
        <v>754</v>
      </c>
      <c r="U1492" s="22" t="s">
        <v>384</v>
      </c>
      <c r="V1492" s="22">
        <v>240</v>
      </c>
      <c r="W1492" s="22" t="s">
        <v>377</v>
      </c>
      <c r="X1492" s="22" t="s">
        <v>378</v>
      </c>
      <c r="Y1492" s="22" t="s">
        <v>329</v>
      </c>
      <c r="Z1492" s="22">
        <v>13501</v>
      </c>
      <c r="AA1492" s="22" t="s">
        <v>732</v>
      </c>
    </row>
    <row r="1493" spans="1:27" x14ac:dyDescent="0.3">
      <c r="A1493" s="22">
        <v>1</v>
      </c>
      <c r="B1493" s="22" t="s">
        <v>376</v>
      </c>
      <c r="C1493">
        <v>2</v>
      </c>
      <c r="D1493" s="22">
        <v>2</v>
      </c>
      <c r="E1493" s="22" t="s">
        <v>746</v>
      </c>
      <c r="F1493" s="22"/>
      <c r="G1493" s="22" t="s">
        <v>738</v>
      </c>
      <c r="H1493" s="22" t="s">
        <v>737</v>
      </c>
      <c r="I1493" s="22" t="s">
        <v>733</v>
      </c>
      <c r="K1493" s="22" t="s">
        <v>731</v>
      </c>
      <c r="L1493" s="22" t="s">
        <v>746</v>
      </c>
      <c r="M1493" s="22" t="s">
        <v>735</v>
      </c>
      <c r="N1493" s="22" t="s">
        <v>743</v>
      </c>
      <c r="O1493" s="22" t="s">
        <v>744</v>
      </c>
      <c r="P1493" s="22" t="s">
        <v>3860</v>
      </c>
      <c r="Q1493" t="s">
        <v>5944</v>
      </c>
      <c r="R1493" s="22" t="s">
        <v>734</v>
      </c>
      <c r="S1493" s="22" t="s">
        <v>3871</v>
      </c>
      <c r="T1493" s="22" t="s">
        <v>755</v>
      </c>
      <c r="U1493" s="22" t="s">
        <v>384</v>
      </c>
      <c r="V1493" s="22">
        <v>240</v>
      </c>
      <c r="W1493" s="22" t="s">
        <v>377</v>
      </c>
      <c r="X1493" s="22" t="s">
        <v>378</v>
      </c>
      <c r="Y1493" s="22" t="s">
        <v>329</v>
      </c>
      <c r="Z1493" s="22">
        <v>13501</v>
      </c>
      <c r="AA1493" s="22" t="s">
        <v>732</v>
      </c>
    </row>
    <row r="1494" spans="1:27" x14ac:dyDescent="0.3">
      <c r="A1494" s="22">
        <v>1</v>
      </c>
      <c r="B1494" s="22" t="s">
        <v>376</v>
      </c>
      <c r="C1494">
        <v>3</v>
      </c>
      <c r="D1494" s="22">
        <v>3</v>
      </c>
      <c r="E1494" s="22" t="s">
        <v>748</v>
      </c>
      <c r="F1494" s="22"/>
      <c r="G1494" s="22" t="s">
        <v>739</v>
      </c>
      <c r="H1494" s="22" t="s">
        <v>737</v>
      </c>
      <c r="I1494" s="22" t="s">
        <v>733</v>
      </c>
      <c r="K1494" s="22" t="s">
        <v>731</v>
      </c>
      <c r="L1494" s="22" t="s">
        <v>748</v>
      </c>
      <c r="M1494" s="22" t="s">
        <v>735</v>
      </c>
      <c r="N1494" s="22" t="s">
        <v>743</v>
      </c>
      <c r="O1494" s="22" t="s">
        <v>744</v>
      </c>
      <c r="P1494" s="22" t="s">
        <v>3863</v>
      </c>
      <c r="Q1494" t="s">
        <v>3866</v>
      </c>
      <c r="R1494" s="22" t="s">
        <v>734</v>
      </c>
      <c r="S1494" s="22" t="s">
        <v>3868</v>
      </c>
      <c r="T1494" s="22" t="s">
        <v>756</v>
      </c>
      <c r="U1494" s="22" t="s">
        <v>384</v>
      </c>
      <c r="V1494" s="22">
        <v>240</v>
      </c>
      <c r="W1494" s="22" t="s">
        <v>377</v>
      </c>
      <c r="X1494" s="22" t="s">
        <v>378</v>
      </c>
      <c r="Y1494" s="22" t="s">
        <v>329</v>
      </c>
      <c r="Z1494" s="22">
        <v>13501</v>
      </c>
      <c r="AA1494" s="22" t="s">
        <v>732</v>
      </c>
    </row>
    <row r="1495" spans="1:27" x14ac:dyDescent="0.3">
      <c r="A1495" s="22">
        <v>1</v>
      </c>
      <c r="B1495" s="22" t="s">
        <v>376</v>
      </c>
      <c r="C1495">
        <v>4</v>
      </c>
      <c r="D1495" s="22">
        <v>4</v>
      </c>
      <c r="E1495" s="22" t="s">
        <v>750</v>
      </c>
      <c r="F1495" s="22"/>
      <c r="G1495" s="22" t="s">
        <v>740</v>
      </c>
      <c r="H1495" s="22" t="s">
        <v>737</v>
      </c>
      <c r="I1495" s="22" t="s">
        <v>733</v>
      </c>
      <c r="K1495" s="22" t="s">
        <v>731</v>
      </c>
      <c r="L1495" s="22" t="s">
        <v>750</v>
      </c>
      <c r="M1495" s="22" t="s">
        <v>735</v>
      </c>
      <c r="N1495" s="22" t="s">
        <v>743</v>
      </c>
      <c r="O1495" s="22" t="s">
        <v>744</v>
      </c>
      <c r="P1495" s="22" t="s">
        <v>3861</v>
      </c>
      <c r="Q1495" t="s">
        <v>3867</v>
      </c>
      <c r="R1495" s="22" t="s">
        <v>734</v>
      </c>
      <c r="S1495" s="22" t="s">
        <v>3869</v>
      </c>
      <c r="T1495" s="22" t="s">
        <v>757</v>
      </c>
      <c r="U1495" s="22" t="s">
        <v>384</v>
      </c>
      <c r="V1495" s="22">
        <v>240</v>
      </c>
      <c r="W1495" s="22" t="s">
        <v>377</v>
      </c>
      <c r="X1495" s="22" t="s">
        <v>378</v>
      </c>
      <c r="Y1495" s="22" t="s">
        <v>329</v>
      </c>
      <c r="Z1495" s="22">
        <v>13501</v>
      </c>
      <c r="AA1495" s="22" t="s">
        <v>732</v>
      </c>
    </row>
    <row r="1496" spans="1:27" x14ac:dyDescent="0.3">
      <c r="A1496" s="22">
        <v>1</v>
      </c>
      <c r="B1496" s="22" t="s">
        <v>376</v>
      </c>
      <c r="C1496">
        <v>5</v>
      </c>
      <c r="D1496" s="22">
        <v>5</v>
      </c>
      <c r="E1496" s="22" t="s">
        <v>752</v>
      </c>
      <c r="F1496" s="22"/>
      <c r="G1496" s="22" t="s">
        <v>741</v>
      </c>
      <c r="H1496" s="22" t="s">
        <v>737</v>
      </c>
      <c r="I1496" s="22" t="s">
        <v>733</v>
      </c>
      <c r="K1496" s="22" t="s">
        <v>731</v>
      </c>
      <c r="L1496" s="22" t="s">
        <v>752</v>
      </c>
      <c r="M1496" s="22" t="s">
        <v>735</v>
      </c>
      <c r="N1496" s="22" t="s">
        <v>743</v>
      </c>
      <c r="O1496" s="22" t="s">
        <v>744</v>
      </c>
      <c r="P1496" s="22" t="s">
        <v>3862</v>
      </c>
      <c r="Q1496" t="s">
        <v>5943</v>
      </c>
      <c r="R1496" s="22" t="s">
        <v>734</v>
      </c>
      <c r="S1496" s="22" t="s">
        <v>3870</v>
      </c>
      <c r="T1496" s="22" t="s">
        <v>758</v>
      </c>
      <c r="U1496" s="22" t="s">
        <v>384</v>
      </c>
      <c r="V1496" s="22">
        <v>240</v>
      </c>
      <c r="W1496" s="22" t="s">
        <v>377</v>
      </c>
      <c r="X1496" s="22" t="s">
        <v>378</v>
      </c>
      <c r="Y1496" s="22" t="s">
        <v>329</v>
      </c>
      <c r="Z1496" s="22">
        <v>13501</v>
      </c>
      <c r="AA1496" s="22" t="s">
        <v>732</v>
      </c>
    </row>
    <row r="1497" spans="1:27" x14ac:dyDescent="0.3">
      <c r="A1497" s="22">
        <v>1</v>
      </c>
      <c r="B1497" s="22" t="s">
        <v>376</v>
      </c>
      <c r="C1497">
        <v>1</v>
      </c>
      <c r="D1497" s="22">
        <v>1</v>
      </c>
      <c r="E1497" s="22" t="s">
        <v>742</v>
      </c>
      <c r="F1497" s="22"/>
      <c r="G1497" s="22" t="s">
        <v>736</v>
      </c>
      <c r="H1497" s="22" t="s">
        <v>737</v>
      </c>
      <c r="I1497" s="22" t="s">
        <v>733</v>
      </c>
      <c r="K1497" s="22" t="s">
        <v>731</v>
      </c>
      <c r="L1497" s="22" t="s">
        <v>742</v>
      </c>
      <c r="M1497" s="22" t="s">
        <v>735</v>
      </c>
      <c r="N1497" s="22" t="s">
        <v>743</v>
      </c>
      <c r="O1497" s="22" t="s">
        <v>744</v>
      </c>
      <c r="P1497" s="22" t="s">
        <v>3859</v>
      </c>
      <c r="Q1497" t="s">
        <v>3864</v>
      </c>
      <c r="R1497" s="22" t="s">
        <v>734</v>
      </c>
      <c r="S1497" s="22" t="s">
        <v>3872</v>
      </c>
      <c r="T1497" s="22" t="s">
        <v>754</v>
      </c>
      <c r="U1497" s="22" t="s">
        <v>384</v>
      </c>
      <c r="V1497" s="22">
        <v>240</v>
      </c>
      <c r="W1497" s="22" t="s">
        <v>377</v>
      </c>
      <c r="X1497" s="22" t="s">
        <v>378</v>
      </c>
      <c r="Y1497" s="22" t="s">
        <v>330</v>
      </c>
      <c r="Z1497" s="22">
        <v>13502</v>
      </c>
      <c r="AA1497" s="22" t="s">
        <v>732</v>
      </c>
    </row>
    <row r="1498" spans="1:27" x14ac:dyDescent="0.3">
      <c r="A1498" s="22">
        <v>1</v>
      </c>
      <c r="B1498" s="22" t="s">
        <v>376</v>
      </c>
      <c r="C1498">
        <v>2</v>
      </c>
      <c r="D1498" s="22">
        <v>2</v>
      </c>
      <c r="E1498" s="22" t="s">
        <v>746</v>
      </c>
      <c r="F1498" s="22"/>
      <c r="G1498" s="22" t="s">
        <v>738</v>
      </c>
      <c r="H1498" s="22" t="s">
        <v>737</v>
      </c>
      <c r="I1498" s="22" t="s">
        <v>733</v>
      </c>
      <c r="K1498" s="22" t="s">
        <v>731</v>
      </c>
      <c r="L1498" s="22" t="s">
        <v>746</v>
      </c>
      <c r="M1498" s="22" t="s">
        <v>735</v>
      </c>
      <c r="N1498" s="22" t="s">
        <v>743</v>
      </c>
      <c r="O1498" s="22" t="s">
        <v>744</v>
      </c>
      <c r="P1498" s="22" t="s">
        <v>3860</v>
      </c>
      <c r="Q1498" t="s">
        <v>5944</v>
      </c>
      <c r="R1498" s="22" t="s">
        <v>734</v>
      </c>
      <c r="S1498" s="22" t="s">
        <v>3871</v>
      </c>
      <c r="T1498" s="22" t="s">
        <v>755</v>
      </c>
      <c r="U1498" s="22" t="s">
        <v>384</v>
      </c>
      <c r="V1498" s="22">
        <v>240</v>
      </c>
      <c r="W1498" s="22" t="s">
        <v>377</v>
      </c>
      <c r="X1498" s="22" t="s">
        <v>378</v>
      </c>
      <c r="Y1498" s="22" t="s">
        <v>330</v>
      </c>
      <c r="Z1498" s="22">
        <v>13502</v>
      </c>
      <c r="AA1498" s="22" t="s">
        <v>732</v>
      </c>
    </row>
    <row r="1499" spans="1:27" x14ac:dyDescent="0.3">
      <c r="A1499" s="22">
        <v>1</v>
      </c>
      <c r="B1499" s="22" t="s">
        <v>376</v>
      </c>
      <c r="C1499">
        <v>3</v>
      </c>
      <c r="D1499" s="22">
        <v>3</v>
      </c>
      <c r="E1499" s="22" t="s">
        <v>748</v>
      </c>
      <c r="F1499" s="22"/>
      <c r="G1499" s="22" t="s">
        <v>739</v>
      </c>
      <c r="H1499" s="22" t="s">
        <v>737</v>
      </c>
      <c r="I1499" s="22" t="s">
        <v>733</v>
      </c>
      <c r="K1499" s="22" t="s">
        <v>731</v>
      </c>
      <c r="L1499" s="22" t="s">
        <v>748</v>
      </c>
      <c r="M1499" s="22" t="s">
        <v>735</v>
      </c>
      <c r="N1499" s="22" t="s">
        <v>743</v>
      </c>
      <c r="O1499" s="22" t="s">
        <v>744</v>
      </c>
      <c r="P1499" s="22" t="s">
        <v>3863</v>
      </c>
      <c r="Q1499" t="s">
        <v>3866</v>
      </c>
      <c r="R1499" s="22" t="s">
        <v>734</v>
      </c>
      <c r="S1499" s="22" t="s">
        <v>3868</v>
      </c>
      <c r="T1499" s="22" t="s">
        <v>756</v>
      </c>
      <c r="U1499" s="22" t="s">
        <v>384</v>
      </c>
      <c r="V1499" s="22">
        <v>240</v>
      </c>
      <c r="W1499" s="22" t="s">
        <v>377</v>
      </c>
      <c r="X1499" s="22" t="s">
        <v>378</v>
      </c>
      <c r="Y1499" s="22" t="s">
        <v>330</v>
      </c>
      <c r="Z1499" s="22">
        <v>13502</v>
      </c>
      <c r="AA1499" s="22" t="s">
        <v>732</v>
      </c>
    </row>
    <row r="1500" spans="1:27" x14ac:dyDescent="0.3">
      <c r="A1500" s="22">
        <v>1</v>
      </c>
      <c r="B1500" s="22" t="s">
        <v>376</v>
      </c>
      <c r="C1500">
        <v>4</v>
      </c>
      <c r="D1500" s="22">
        <v>4</v>
      </c>
      <c r="E1500" s="22" t="s">
        <v>750</v>
      </c>
      <c r="F1500" s="22"/>
      <c r="G1500" s="22" t="s">
        <v>740</v>
      </c>
      <c r="H1500" s="22" t="s">
        <v>737</v>
      </c>
      <c r="I1500" s="22" t="s">
        <v>733</v>
      </c>
      <c r="K1500" s="22" t="s">
        <v>731</v>
      </c>
      <c r="L1500" s="22" t="s">
        <v>750</v>
      </c>
      <c r="M1500" s="22" t="s">
        <v>735</v>
      </c>
      <c r="N1500" s="22" t="s">
        <v>743</v>
      </c>
      <c r="O1500" s="22" t="s">
        <v>744</v>
      </c>
      <c r="P1500" s="22" t="s">
        <v>3861</v>
      </c>
      <c r="Q1500" t="s">
        <v>3867</v>
      </c>
      <c r="R1500" s="22" t="s">
        <v>734</v>
      </c>
      <c r="S1500" s="22" t="s">
        <v>3869</v>
      </c>
      <c r="T1500" s="22" t="s">
        <v>757</v>
      </c>
      <c r="U1500" s="22" t="s">
        <v>384</v>
      </c>
      <c r="V1500" s="22">
        <v>240</v>
      </c>
      <c r="W1500" s="22" t="s">
        <v>377</v>
      </c>
      <c r="X1500" s="22" t="s">
        <v>378</v>
      </c>
      <c r="Y1500" s="22" t="s">
        <v>330</v>
      </c>
      <c r="Z1500" s="22">
        <v>13502</v>
      </c>
      <c r="AA1500" s="22" t="s">
        <v>732</v>
      </c>
    </row>
    <row r="1501" spans="1:27" x14ac:dyDescent="0.3">
      <c r="A1501" s="22">
        <v>1</v>
      </c>
      <c r="B1501" s="22" t="s">
        <v>376</v>
      </c>
      <c r="C1501">
        <v>5</v>
      </c>
      <c r="D1501" s="22">
        <v>5</v>
      </c>
      <c r="E1501" s="22" t="s">
        <v>752</v>
      </c>
      <c r="F1501" s="22"/>
      <c r="G1501" s="22" t="s">
        <v>741</v>
      </c>
      <c r="H1501" s="22" t="s">
        <v>737</v>
      </c>
      <c r="I1501" s="22" t="s">
        <v>733</v>
      </c>
      <c r="K1501" s="22" t="s">
        <v>731</v>
      </c>
      <c r="L1501" s="22" t="s">
        <v>752</v>
      </c>
      <c r="M1501" s="22" t="s">
        <v>735</v>
      </c>
      <c r="N1501" s="22" t="s">
        <v>743</v>
      </c>
      <c r="O1501" s="22" t="s">
        <v>744</v>
      </c>
      <c r="P1501" s="22" t="s">
        <v>3862</v>
      </c>
      <c r="Q1501" t="s">
        <v>5943</v>
      </c>
      <c r="R1501" s="22" t="s">
        <v>734</v>
      </c>
      <c r="S1501" s="22" t="s">
        <v>3870</v>
      </c>
      <c r="T1501" s="22" t="s">
        <v>758</v>
      </c>
      <c r="U1501" s="22" t="s">
        <v>384</v>
      </c>
      <c r="V1501" s="22">
        <v>240</v>
      </c>
      <c r="W1501" s="22" t="s">
        <v>377</v>
      </c>
      <c r="X1501" s="22" t="s">
        <v>378</v>
      </c>
      <c r="Y1501" s="22" t="s">
        <v>330</v>
      </c>
      <c r="Z1501" s="22">
        <v>13502</v>
      </c>
      <c r="AA1501" s="22" t="s">
        <v>732</v>
      </c>
    </row>
    <row r="1502" spans="1:27" x14ac:dyDescent="0.3">
      <c r="A1502" s="22">
        <v>1</v>
      </c>
      <c r="B1502" s="22" t="s">
        <v>376</v>
      </c>
      <c r="C1502">
        <v>1</v>
      </c>
      <c r="D1502" s="22">
        <v>1</v>
      </c>
      <c r="E1502" s="22" t="s">
        <v>742</v>
      </c>
      <c r="F1502" s="22"/>
      <c r="G1502" s="22" t="s">
        <v>736</v>
      </c>
      <c r="H1502" s="22" t="s">
        <v>737</v>
      </c>
      <c r="I1502" s="22" t="s">
        <v>733</v>
      </c>
      <c r="K1502" s="22" t="s">
        <v>731</v>
      </c>
      <c r="L1502" s="22" t="s">
        <v>742</v>
      </c>
      <c r="M1502" s="22" t="s">
        <v>735</v>
      </c>
      <c r="N1502" s="22" t="s">
        <v>743</v>
      </c>
      <c r="O1502" s="22" t="s">
        <v>744</v>
      </c>
      <c r="P1502" s="22" t="s">
        <v>3859</v>
      </c>
      <c r="Q1502" t="s">
        <v>3864</v>
      </c>
      <c r="R1502" s="22" t="s">
        <v>734</v>
      </c>
      <c r="S1502" s="22" t="s">
        <v>3872</v>
      </c>
      <c r="T1502" s="22" t="s">
        <v>754</v>
      </c>
      <c r="U1502" s="22" t="s">
        <v>384</v>
      </c>
      <c r="V1502" s="22">
        <v>240</v>
      </c>
      <c r="W1502" s="22" t="s">
        <v>377</v>
      </c>
      <c r="X1502" s="22" t="s">
        <v>378</v>
      </c>
      <c r="Y1502" s="22" t="s">
        <v>331</v>
      </c>
      <c r="Z1502" s="22">
        <v>13503</v>
      </c>
      <c r="AA1502" s="22" t="s">
        <v>732</v>
      </c>
    </row>
    <row r="1503" spans="1:27" x14ac:dyDescent="0.3">
      <c r="A1503" s="22">
        <v>1</v>
      </c>
      <c r="B1503" s="22" t="s">
        <v>376</v>
      </c>
      <c r="C1503">
        <v>2</v>
      </c>
      <c r="D1503" s="22">
        <v>2</v>
      </c>
      <c r="E1503" s="22" t="s">
        <v>746</v>
      </c>
      <c r="F1503" s="22"/>
      <c r="G1503" s="22" t="s">
        <v>738</v>
      </c>
      <c r="H1503" s="22" t="s">
        <v>737</v>
      </c>
      <c r="I1503" s="22" t="s">
        <v>733</v>
      </c>
      <c r="K1503" s="22" t="s">
        <v>731</v>
      </c>
      <c r="L1503" s="22" t="s">
        <v>746</v>
      </c>
      <c r="M1503" s="22" t="s">
        <v>735</v>
      </c>
      <c r="N1503" s="22" t="s">
        <v>743</v>
      </c>
      <c r="O1503" s="22" t="s">
        <v>744</v>
      </c>
      <c r="P1503" s="22" t="s">
        <v>3860</v>
      </c>
      <c r="Q1503" t="s">
        <v>5944</v>
      </c>
      <c r="R1503" s="22" t="s">
        <v>734</v>
      </c>
      <c r="S1503" s="22" t="s">
        <v>3871</v>
      </c>
      <c r="T1503" s="22" t="s">
        <v>755</v>
      </c>
      <c r="U1503" s="22" t="s">
        <v>384</v>
      </c>
      <c r="V1503" s="22">
        <v>240</v>
      </c>
      <c r="W1503" s="22" t="s">
        <v>377</v>
      </c>
      <c r="X1503" s="22" t="s">
        <v>378</v>
      </c>
      <c r="Y1503" s="22" t="s">
        <v>331</v>
      </c>
      <c r="Z1503" s="22">
        <v>13503</v>
      </c>
      <c r="AA1503" s="22" t="s">
        <v>732</v>
      </c>
    </row>
    <row r="1504" spans="1:27" x14ac:dyDescent="0.3">
      <c r="A1504" s="22">
        <v>1</v>
      </c>
      <c r="B1504" s="22" t="s">
        <v>376</v>
      </c>
      <c r="C1504">
        <v>3</v>
      </c>
      <c r="D1504" s="22">
        <v>3</v>
      </c>
      <c r="E1504" s="22" t="s">
        <v>748</v>
      </c>
      <c r="F1504" s="22"/>
      <c r="G1504" s="22" t="s">
        <v>739</v>
      </c>
      <c r="H1504" s="22" t="s">
        <v>737</v>
      </c>
      <c r="I1504" s="22" t="s">
        <v>733</v>
      </c>
      <c r="K1504" s="22" t="s">
        <v>731</v>
      </c>
      <c r="L1504" s="22" t="s">
        <v>748</v>
      </c>
      <c r="M1504" s="22" t="s">
        <v>735</v>
      </c>
      <c r="N1504" s="22" t="s">
        <v>743</v>
      </c>
      <c r="O1504" s="22" t="s">
        <v>744</v>
      </c>
      <c r="P1504" s="22" t="s">
        <v>3863</v>
      </c>
      <c r="Q1504" t="s">
        <v>3866</v>
      </c>
      <c r="R1504" s="22" t="s">
        <v>734</v>
      </c>
      <c r="S1504" s="22" t="s">
        <v>3868</v>
      </c>
      <c r="T1504" s="22" t="s">
        <v>756</v>
      </c>
      <c r="U1504" s="22" t="s">
        <v>384</v>
      </c>
      <c r="V1504" s="22">
        <v>240</v>
      </c>
      <c r="W1504" s="22" t="s">
        <v>377</v>
      </c>
      <c r="X1504" s="22" t="s">
        <v>378</v>
      </c>
      <c r="Y1504" s="22" t="s">
        <v>331</v>
      </c>
      <c r="Z1504" s="22">
        <v>13503</v>
      </c>
      <c r="AA1504" s="22" t="s">
        <v>732</v>
      </c>
    </row>
    <row r="1505" spans="1:27" x14ac:dyDescent="0.3">
      <c r="A1505" s="22">
        <v>1</v>
      </c>
      <c r="B1505" s="22" t="s">
        <v>376</v>
      </c>
      <c r="C1505">
        <v>4</v>
      </c>
      <c r="D1505" s="22">
        <v>4</v>
      </c>
      <c r="E1505" s="22" t="s">
        <v>750</v>
      </c>
      <c r="F1505" s="22"/>
      <c r="G1505" s="22" t="s">
        <v>740</v>
      </c>
      <c r="H1505" s="22" t="s">
        <v>737</v>
      </c>
      <c r="I1505" s="22" t="s">
        <v>733</v>
      </c>
      <c r="K1505" s="22" t="s">
        <v>731</v>
      </c>
      <c r="L1505" s="22" t="s">
        <v>750</v>
      </c>
      <c r="M1505" s="22" t="s">
        <v>735</v>
      </c>
      <c r="N1505" s="22" t="s">
        <v>743</v>
      </c>
      <c r="O1505" s="22" t="s">
        <v>744</v>
      </c>
      <c r="P1505" s="22" t="s">
        <v>3861</v>
      </c>
      <c r="Q1505" t="s">
        <v>3867</v>
      </c>
      <c r="R1505" s="22" t="s">
        <v>734</v>
      </c>
      <c r="S1505" s="22" t="s">
        <v>3869</v>
      </c>
      <c r="T1505" s="22" t="s">
        <v>757</v>
      </c>
      <c r="U1505" s="22" t="s">
        <v>384</v>
      </c>
      <c r="V1505" s="22">
        <v>240</v>
      </c>
      <c r="W1505" s="22" t="s">
        <v>377</v>
      </c>
      <c r="X1505" s="22" t="s">
        <v>378</v>
      </c>
      <c r="Y1505" s="22" t="s">
        <v>331</v>
      </c>
      <c r="Z1505" s="22">
        <v>13503</v>
      </c>
      <c r="AA1505" s="22" t="s">
        <v>732</v>
      </c>
    </row>
    <row r="1506" spans="1:27" x14ac:dyDescent="0.3">
      <c r="A1506" s="22">
        <v>1</v>
      </c>
      <c r="B1506" s="22" t="s">
        <v>376</v>
      </c>
      <c r="C1506">
        <v>5</v>
      </c>
      <c r="D1506" s="22">
        <v>5</v>
      </c>
      <c r="E1506" s="22" t="s">
        <v>752</v>
      </c>
      <c r="F1506" s="22"/>
      <c r="G1506" s="22" t="s">
        <v>741</v>
      </c>
      <c r="H1506" s="22" t="s">
        <v>737</v>
      </c>
      <c r="I1506" s="22" t="s">
        <v>733</v>
      </c>
      <c r="K1506" s="22" t="s">
        <v>731</v>
      </c>
      <c r="L1506" s="22" t="s">
        <v>752</v>
      </c>
      <c r="M1506" s="22" t="s">
        <v>735</v>
      </c>
      <c r="N1506" s="22" t="s">
        <v>743</v>
      </c>
      <c r="O1506" s="22" t="s">
        <v>744</v>
      </c>
      <c r="P1506" s="22" t="s">
        <v>3862</v>
      </c>
      <c r="Q1506" t="s">
        <v>5943</v>
      </c>
      <c r="R1506" s="22" t="s">
        <v>734</v>
      </c>
      <c r="S1506" s="22" t="s">
        <v>3870</v>
      </c>
      <c r="T1506" s="22" t="s">
        <v>758</v>
      </c>
      <c r="U1506" s="22" t="s">
        <v>384</v>
      </c>
      <c r="V1506" s="22">
        <v>240</v>
      </c>
      <c r="W1506" s="22" t="s">
        <v>377</v>
      </c>
      <c r="X1506" s="22" t="s">
        <v>378</v>
      </c>
      <c r="Y1506" s="22" t="s">
        <v>331</v>
      </c>
      <c r="Z1506" s="22">
        <v>13503</v>
      </c>
      <c r="AA1506" s="22" t="s">
        <v>732</v>
      </c>
    </row>
    <row r="1507" spans="1:27" x14ac:dyDescent="0.3">
      <c r="A1507" s="22">
        <v>1</v>
      </c>
      <c r="B1507" s="22" t="s">
        <v>376</v>
      </c>
      <c r="C1507">
        <v>1</v>
      </c>
      <c r="D1507" s="22">
        <v>1</v>
      </c>
      <c r="E1507" s="22" t="s">
        <v>742</v>
      </c>
      <c r="F1507" s="22"/>
      <c r="G1507" s="22" t="s">
        <v>736</v>
      </c>
      <c r="H1507" s="22" t="s">
        <v>737</v>
      </c>
      <c r="I1507" s="22" t="s">
        <v>733</v>
      </c>
      <c r="K1507" s="22" t="s">
        <v>731</v>
      </c>
      <c r="L1507" s="22" t="s">
        <v>742</v>
      </c>
      <c r="M1507" s="22" t="s">
        <v>735</v>
      </c>
      <c r="N1507" s="22" t="s">
        <v>743</v>
      </c>
      <c r="O1507" s="22" t="s">
        <v>744</v>
      </c>
      <c r="P1507" s="22" t="s">
        <v>3859</v>
      </c>
      <c r="Q1507" t="s">
        <v>3864</v>
      </c>
      <c r="R1507" s="22" t="s">
        <v>734</v>
      </c>
      <c r="S1507" s="22" t="s">
        <v>3872</v>
      </c>
      <c r="T1507" s="22" t="s">
        <v>754</v>
      </c>
      <c r="U1507" s="22" t="s">
        <v>384</v>
      </c>
      <c r="V1507" s="22">
        <v>240</v>
      </c>
      <c r="W1507" s="22" t="s">
        <v>377</v>
      </c>
      <c r="X1507" s="22" t="s">
        <v>378</v>
      </c>
      <c r="Y1507" s="22" t="s">
        <v>332</v>
      </c>
      <c r="Z1507" s="22">
        <v>13504</v>
      </c>
      <c r="AA1507" s="22" t="s">
        <v>732</v>
      </c>
    </row>
    <row r="1508" spans="1:27" x14ac:dyDescent="0.3">
      <c r="A1508" s="22">
        <v>1</v>
      </c>
      <c r="B1508" s="22" t="s">
        <v>376</v>
      </c>
      <c r="C1508">
        <v>2</v>
      </c>
      <c r="D1508" s="22">
        <v>2</v>
      </c>
      <c r="E1508" s="22" t="s">
        <v>746</v>
      </c>
      <c r="F1508" s="22"/>
      <c r="G1508" s="22" t="s">
        <v>738</v>
      </c>
      <c r="H1508" s="22" t="s">
        <v>737</v>
      </c>
      <c r="I1508" s="22" t="s">
        <v>733</v>
      </c>
      <c r="K1508" s="22" t="s">
        <v>731</v>
      </c>
      <c r="L1508" s="22" t="s">
        <v>746</v>
      </c>
      <c r="M1508" s="22" t="s">
        <v>735</v>
      </c>
      <c r="N1508" s="22" t="s">
        <v>743</v>
      </c>
      <c r="O1508" s="22" t="s">
        <v>744</v>
      </c>
      <c r="P1508" s="22" t="s">
        <v>3860</v>
      </c>
      <c r="Q1508" t="s">
        <v>5944</v>
      </c>
      <c r="R1508" s="22" t="s">
        <v>734</v>
      </c>
      <c r="S1508" s="22" t="s">
        <v>3871</v>
      </c>
      <c r="T1508" s="22" t="s">
        <v>755</v>
      </c>
      <c r="U1508" s="22" t="s">
        <v>384</v>
      </c>
      <c r="V1508" s="22">
        <v>240</v>
      </c>
      <c r="W1508" s="22" t="s">
        <v>377</v>
      </c>
      <c r="X1508" s="22" t="s">
        <v>378</v>
      </c>
      <c r="Y1508" s="22" t="s">
        <v>332</v>
      </c>
      <c r="Z1508" s="22">
        <v>13504</v>
      </c>
      <c r="AA1508" s="22" t="s">
        <v>732</v>
      </c>
    </row>
    <row r="1509" spans="1:27" x14ac:dyDescent="0.3">
      <c r="A1509" s="22">
        <v>1</v>
      </c>
      <c r="B1509" s="22" t="s">
        <v>376</v>
      </c>
      <c r="C1509">
        <v>3</v>
      </c>
      <c r="D1509" s="22">
        <v>3</v>
      </c>
      <c r="E1509" s="22" t="s">
        <v>748</v>
      </c>
      <c r="F1509" s="22"/>
      <c r="G1509" s="22" t="s">
        <v>739</v>
      </c>
      <c r="H1509" s="22" t="s">
        <v>737</v>
      </c>
      <c r="I1509" s="22" t="s">
        <v>733</v>
      </c>
      <c r="K1509" s="22" t="s">
        <v>731</v>
      </c>
      <c r="L1509" s="22" t="s">
        <v>748</v>
      </c>
      <c r="M1509" s="22" t="s">
        <v>735</v>
      </c>
      <c r="N1509" s="22" t="s">
        <v>743</v>
      </c>
      <c r="O1509" s="22" t="s">
        <v>744</v>
      </c>
      <c r="P1509" s="22" t="s">
        <v>3863</v>
      </c>
      <c r="Q1509" t="s">
        <v>3866</v>
      </c>
      <c r="R1509" s="22" t="s">
        <v>734</v>
      </c>
      <c r="S1509" s="22" t="s">
        <v>3868</v>
      </c>
      <c r="T1509" s="22" t="s">
        <v>756</v>
      </c>
      <c r="U1509" s="22" t="s">
        <v>384</v>
      </c>
      <c r="V1509" s="22">
        <v>240</v>
      </c>
      <c r="W1509" s="22" t="s">
        <v>377</v>
      </c>
      <c r="X1509" s="22" t="s">
        <v>378</v>
      </c>
      <c r="Y1509" s="22" t="s">
        <v>332</v>
      </c>
      <c r="Z1509" s="22">
        <v>13504</v>
      </c>
      <c r="AA1509" s="22" t="s">
        <v>732</v>
      </c>
    </row>
    <row r="1510" spans="1:27" x14ac:dyDescent="0.3">
      <c r="A1510" s="22">
        <v>1</v>
      </c>
      <c r="B1510" s="22" t="s">
        <v>376</v>
      </c>
      <c r="C1510">
        <v>4</v>
      </c>
      <c r="D1510" s="22">
        <v>4</v>
      </c>
      <c r="E1510" s="22" t="s">
        <v>750</v>
      </c>
      <c r="F1510" s="22"/>
      <c r="G1510" s="22" t="s">
        <v>740</v>
      </c>
      <c r="H1510" s="22" t="s">
        <v>737</v>
      </c>
      <c r="I1510" s="22" t="s">
        <v>733</v>
      </c>
      <c r="K1510" s="22" t="s">
        <v>731</v>
      </c>
      <c r="L1510" s="22" t="s">
        <v>750</v>
      </c>
      <c r="M1510" s="22" t="s">
        <v>735</v>
      </c>
      <c r="N1510" s="22" t="s">
        <v>743</v>
      </c>
      <c r="O1510" s="22" t="s">
        <v>744</v>
      </c>
      <c r="P1510" s="22" t="s">
        <v>3861</v>
      </c>
      <c r="Q1510" t="s">
        <v>3867</v>
      </c>
      <c r="R1510" s="22" t="s">
        <v>734</v>
      </c>
      <c r="S1510" s="22" t="s">
        <v>3869</v>
      </c>
      <c r="T1510" s="22" t="s">
        <v>757</v>
      </c>
      <c r="U1510" s="22" t="s">
        <v>384</v>
      </c>
      <c r="V1510" s="22">
        <v>240</v>
      </c>
      <c r="W1510" s="22" t="s">
        <v>377</v>
      </c>
      <c r="X1510" s="22" t="s">
        <v>378</v>
      </c>
      <c r="Y1510" s="22" t="s">
        <v>332</v>
      </c>
      <c r="Z1510" s="22">
        <v>13504</v>
      </c>
      <c r="AA1510" s="22" t="s">
        <v>732</v>
      </c>
    </row>
    <row r="1511" spans="1:27" x14ac:dyDescent="0.3">
      <c r="A1511" s="22">
        <v>1</v>
      </c>
      <c r="B1511" s="22" t="s">
        <v>376</v>
      </c>
      <c r="C1511">
        <v>5</v>
      </c>
      <c r="D1511" s="22">
        <v>5</v>
      </c>
      <c r="E1511" s="22" t="s">
        <v>752</v>
      </c>
      <c r="F1511" s="22"/>
      <c r="G1511" s="22" t="s">
        <v>741</v>
      </c>
      <c r="H1511" s="22" t="s">
        <v>737</v>
      </c>
      <c r="I1511" s="22" t="s">
        <v>733</v>
      </c>
      <c r="K1511" s="22" t="s">
        <v>731</v>
      </c>
      <c r="L1511" s="22" t="s">
        <v>752</v>
      </c>
      <c r="M1511" s="22" t="s">
        <v>735</v>
      </c>
      <c r="N1511" s="22" t="s">
        <v>743</v>
      </c>
      <c r="O1511" s="22" t="s">
        <v>744</v>
      </c>
      <c r="P1511" s="22" t="s">
        <v>3862</v>
      </c>
      <c r="Q1511" t="s">
        <v>5943</v>
      </c>
      <c r="R1511" s="22" t="s">
        <v>734</v>
      </c>
      <c r="S1511" s="22" t="s">
        <v>3870</v>
      </c>
      <c r="T1511" s="22" t="s">
        <v>758</v>
      </c>
      <c r="U1511" s="22" t="s">
        <v>384</v>
      </c>
      <c r="V1511" s="22">
        <v>240</v>
      </c>
      <c r="W1511" s="22" t="s">
        <v>377</v>
      </c>
      <c r="X1511" s="22" t="s">
        <v>378</v>
      </c>
      <c r="Y1511" s="22" t="s">
        <v>332</v>
      </c>
      <c r="Z1511" s="22">
        <v>13504</v>
      </c>
      <c r="AA1511" s="22" t="s">
        <v>732</v>
      </c>
    </row>
    <row r="1512" spans="1:27" x14ac:dyDescent="0.3">
      <c r="A1512" s="22">
        <v>1</v>
      </c>
      <c r="B1512" s="22" t="s">
        <v>376</v>
      </c>
      <c r="C1512">
        <v>1</v>
      </c>
      <c r="D1512" s="22">
        <v>1</v>
      </c>
      <c r="E1512" s="22" t="s">
        <v>742</v>
      </c>
      <c r="F1512" s="22"/>
      <c r="G1512" s="22" t="s">
        <v>736</v>
      </c>
      <c r="H1512" s="22" t="s">
        <v>737</v>
      </c>
      <c r="I1512" s="22" t="s">
        <v>733</v>
      </c>
      <c r="K1512" s="22" t="s">
        <v>731</v>
      </c>
      <c r="L1512" s="22" t="s">
        <v>742</v>
      </c>
      <c r="M1512" s="22" t="s">
        <v>735</v>
      </c>
      <c r="N1512" s="22" t="s">
        <v>743</v>
      </c>
      <c r="O1512" s="22" t="s">
        <v>744</v>
      </c>
      <c r="P1512" s="22" t="s">
        <v>3859</v>
      </c>
      <c r="Q1512" t="s">
        <v>3864</v>
      </c>
      <c r="R1512" s="22" t="s">
        <v>734</v>
      </c>
      <c r="S1512" s="22" t="s">
        <v>3872</v>
      </c>
      <c r="T1512" s="22" t="s">
        <v>754</v>
      </c>
      <c r="U1512" s="22" t="s">
        <v>384</v>
      </c>
      <c r="V1512" s="22">
        <v>240</v>
      </c>
      <c r="W1512" s="22" t="s">
        <v>377</v>
      </c>
      <c r="X1512" s="22" t="s">
        <v>378</v>
      </c>
      <c r="Y1512" s="22" t="s">
        <v>333</v>
      </c>
      <c r="Z1512" s="22">
        <v>13505</v>
      </c>
      <c r="AA1512" s="22" t="s">
        <v>732</v>
      </c>
    </row>
    <row r="1513" spans="1:27" x14ac:dyDescent="0.3">
      <c r="A1513" s="22">
        <v>1</v>
      </c>
      <c r="B1513" s="22" t="s">
        <v>376</v>
      </c>
      <c r="C1513">
        <v>2</v>
      </c>
      <c r="D1513" s="22">
        <v>2</v>
      </c>
      <c r="E1513" s="22" t="s">
        <v>746</v>
      </c>
      <c r="F1513" s="22"/>
      <c r="G1513" s="22" t="s">
        <v>738</v>
      </c>
      <c r="H1513" s="22" t="s">
        <v>737</v>
      </c>
      <c r="I1513" s="22" t="s">
        <v>733</v>
      </c>
      <c r="K1513" s="22" t="s">
        <v>731</v>
      </c>
      <c r="L1513" s="22" t="s">
        <v>746</v>
      </c>
      <c r="M1513" s="22" t="s">
        <v>735</v>
      </c>
      <c r="N1513" s="22" t="s">
        <v>743</v>
      </c>
      <c r="O1513" s="22" t="s">
        <v>744</v>
      </c>
      <c r="P1513" s="22" t="s">
        <v>3860</v>
      </c>
      <c r="Q1513" t="s">
        <v>5944</v>
      </c>
      <c r="R1513" s="22" t="s">
        <v>734</v>
      </c>
      <c r="S1513" s="22" t="s">
        <v>3871</v>
      </c>
      <c r="T1513" s="22" t="s">
        <v>755</v>
      </c>
      <c r="U1513" s="22" t="s">
        <v>384</v>
      </c>
      <c r="V1513" s="22">
        <v>240</v>
      </c>
      <c r="W1513" s="22" t="s">
        <v>377</v>
      </c>
      <c r="X1513" s="22" t="s">
        <v>378</v>
      </c>
      <c r="Y1513" s="22" t="s">
        <v>333</v>
      </c>
      <c r="Z1513" s="22">
        <v>13505</v>
      </c>
      <c r="AA1513" s="22" t="s">
        <v>732</v>
      </c>
    </row>
    <row r="1514" spans="1:27" x14ac:dyDescent="0.3">
      <c r="A1514" s="22">
        <v>1</v>
      </c>
      <c r="B1514" s="22" t="s">
        <v>376</v>
      </c>
      <c r="C1514">
        <v>3</v>
      </c>
      <c r="D1514" s="22">
        <v>3</v>
      </c>
      <c r="E1514" s="22" t="s">
        <v>748</v>
      </c>
      <c r="F1514" s="22"/>
      <c r="G1514" s="22" t="s">
        <v>739</v>
      </c>
      <c r="H1514" s="22" t="s">
        <v>737</v>
      </c>
      <c r="I1514" s="22" t="s">
        <v>733</v>
      </c>
      <c r="K1514" s="22" t="s">
        <v>731</v>
      </c>
      <c r="L1514" s="22" t="s">
        <v>748</v>
      </c>
      <c r="M1514" s="22" t="s">
        <v>735</v>
      </c>
      <c r="N1514" s="22" t="s">
        <v>743</v>
      </c>
      <c r="O1514" s="22" t="s">
        <v>744</v>
      </c>
      <c r="P1514" s="22" t="s">
        <v>3863</v>
      </c>
      <c r="Q1514" t="s">
        <v>3866</v>
      </c>
      <c r="R1514" s="22" t="s">
        <v>734</v>
      </c>
      <c r="S1514" s="22" t="s">
        <v>3868</v>
      </c>
      <c r="T1514" s="22" t="s">
        <v>756</v>
      </c>
      <c r="U1514" s="22" t="s">
        <v>384</v>
      </c>
      <c r="V1514" s="22">
        <v>240</v>
      </c>
      <c r="W1514" s="22" t="s">
        <v>377</v>
      </c>
      <c r="X1514" s="22" t="s">
        <v>378</v>
      </c>
      <c r="Y1514" s="22" t="s">
        <v>333</v>
      </c>
      <c r="Z1514" s="22">
        <v>13505</v>
      </c>
      <c r="AA1514" s="22" t="s">
        <v>732</v>
      </c>
    </row>
    <row r="1515" spans="1:27" x14ac:dyDescent="0.3">
      <c r="A1515" s="22">
        <v>1</v>
      </c>
      <c r="B1515" s="22" t="s">
        <v>376</v>
      </c>
      <c r="C1515">
        <v>4</v>
      </c>
      <c r="D1515" s="22">
        <v>4</v>
      </c>
      <c r="E1515" s="22" t="s">
        <v>750</v>
      </c>
      <c r="F1515" s="22"/>
      <c r="G1515" s="22" t="s">
        <v>740</v>
      </c>
      <c r="H1515" s="22" t="s">
        <v>737</v>
      </c>
      <c r="I1515" s="22" t="s">
        <v>733</v>
      </c>
      <c r="K1515" s="22" t="s">
        <v>731</v>
      </c>
      <c r="L1515" s="22" t="s">
        <v>750</v>
      </c>
      <c r="M1515" s="22" t="s">
        <v>735</v>
      </c>
      <c r="N1515" s="22" t="s">
        <v>743</v>
      </c>
      <c r="O1515" s="22" t="s">
        <v>744</v>
      </c>
      <c r="P1515" s="22" t="s">
        <v>3861</v>
      </c>
      <c r="Q1515" t="s">
        <v>3867</v>
      </c>
      <c r="R1515" s="22" t="s">
        <v>734</v>
      </c>
      <c r="S1515" s="22" t="s">
        <v>3869</v>
      </c>
      <c r="T1515" s="22" t="s">
        <v>757</v>
      </c>
      <c r="U1515" s="22" t="s">
        <v>384</v>
      </c>
      <c r="V1515" s="22">
        <v>240</v>
      </c>
      <c r="W1515" s="22" t="s">
        <v>377</v>
      </c>
      <c r="X1515" s="22" t="s">
        <v>378</v>
      </c>
      <c r="Y1515" s="22" t="s">
        <v>333</v>
      </c>
      <c r="Z1515" s="22">
        <v>13505</v>
      </c>
      <c r="AA1515" s="22" t="s">
        <v>732</v>
      </c>
    </row>
    <row r="1516" spans="1:27" x14ac:dyDescent="0.3">
      <c r="A1516" s="22">
        <v>1</v>
      </c>
      <c r="B1516" s="22" t="s">
        <v>376</v>
      </c>
      <c r="C1516">
        <v>5</v>
      </c>
      <c r="D1516" s="22">
        <v>5</v>
      </c>
      <c r="E1516" s="22" t="s">
        <v>752</v>
      </c>
      <c r="F1516" s="22"/>
      <c r="G1516" s="22" t="s">
        <v>741</v>
      </c>
      <c r="H1516" s="22" t="s">
        <v>737</v>
      </c>
      <c r="I1516" s="22" t="s">
        <v>733</v>
      </c>
      <c r="K1516" s="22" t="s">
        <v>731</v>
      </c>
      <c r="L1516" s="22" t="s">
        <v>752</v>
      </c>
      <c r="M1516" s="22" t="s">
        <v>735</v>
      </c>
      <c r="N1516" s="22" t="s">
        <v>743</v>
      </c>
      <c r="O1516" s="22" t="s">
        <v>744</v>
      </c>
      <c r="P1516" s="22" t="s">
        <v>3862</v>
      </c>
      <c r="Q1516" t="s">
        <v>5943</v>
      </c>
      <c r="R1516" s="22" t="s">
        <v>734</v>
      </c>
      <c r="S1516" s="22" t="s">
        <v>3870</v>
      </c>
      <c r="T1516" s="22" t="s">
        <v>758</v>
      </c>
      <c r="U1516" s="22" t="s">
        <v>384</v>
      </c>
      <c r="V1516" s="22">
        <v>240</v>
      </c>
      <c r="W1516" s="22" t="s">
        <v>377</v>
      </c>
      <c r="X1516" s="22" t="s">
        <v>378</v>
      </c>
      <c r="Y1516" s="22" t="s">
        <v>333</v>
      </c>
      <c r="Z1516" s="22">
        <v>13505</v>
      </c>
      <c r="AA1516" s="22" t="s">
        <v>732</v>
      </c>
    </row>
    <row r="1517" spans="1:27" x14ac:dyDescent="0.3">
      <c r="A1517" s="22">
        <v>1</v>
      </c>
      <c r="B1517" s="22" t="s">
        <v>376</v>
      </c>
      <c r="C1517">
        <v>1</v>
      </c>
      <c r="D1517" s="22">
        <v>1</v>
      </c>
      <c r="E1517" s="22" t="s">
        <v>742</v>
      </c>
      <c r="F1517" s="22"/>
      <c r="G1517" s="22" t="s">
        <v>736</v>
      </c>
      <c r="H1517" s="22" t="s">
        <v>737</v>
      </c>
      <c r="I1517" s="22" t="s">
        <v>733</v>
      </c>
      <c r="K1517" s="22" t="s">
        <v>731</v>
      </c>
      <c r="L1517" s="22" t="s">
        <v>742</v>
      </c>
      <c r="M1517" s="22" t="s">
        <v>735</v>
      </c>
      <c r="N1517" s="22" t="s">
        <v>743</v>
      </c>
      <c r="O1517" s="22" t="s">
        <v>744</v>
      </c>
      <c r="P1517" s="22" t="s">
        <v>3859</v>
      </c>
      <c r="Q1517" t="s">
        <v>3864</v>
      </c>
      <c r="R1517" s="22" t="s">
        <v>734</v>
      </c>
      <c r="S1517" s="22" t="s">
        <v>3872</v>
      </c>
      <c r="T1517" s="22" t="s">
        <v>754</v>
      </c>
      <c r="U1517" s="22" t="s">
        <v>384</v>
      </c>
      <c r="V1517" s="22">
        <v>240</v>
      </c>
      <c r="W1517" s="22" t="s">
        <v>377</v>
      </c>
      <c r="X1517" s="22" t="s">
        <v>378</v>
      </c>
      <c r="Y1517" s="22" t="s">
        <v>334</v>
      </c>
      <c r="Z1517" s="22">
        <v>13601</v>
      </c>
      <c r="AA1517" s="22" t="s">
        <v>732</v>
      </c>
    </row>
    <row r="1518" spans="1:27" x14ac:dyDescent="0.3">
      <c r="A1518" s="22">
        <v>1</v>
      </c>
      <c r="B1518" s="22" t="s">
        <v>376</v>
      </c>
      <c r="C1518">
        <v>2</v>
      </c>
      <c r="D1518" s="22">
        <v>2</v>
      </c>
      <c r="E1518" s="22" t="s">
        <v>746</v>
      </c>
      <c r="F1518" s="22"/>
      <c r="G1518" s="22" t="s">
        <v>738</v>
      </c>
      <c r="H1518" s="22" t="s">
        <v>737</v>
      </c>
      <c r="I1518" s="22" t="s">
        <v>733</v>
      </c>
      <c r="K1518" s="22" t="s">
        <v>731</v>
      </c>
      <c r="L1518" s="22" t="s">
        <v>746</v>
      </c>
      <c r="M1518" s="22" t="s">
        <v>735</v>
      </c>
      <c r="N1518" s="22" t="s">
        <v>743</v>
      </c>
      <c r="O1518" s="22" t="s">
        <v>744</v>
      </c>
      <c r="P1518" s="22" t="s">
        <v>3860</v>
      </c>
      <c r="Q1518" t="s">
        <v>5944</v>
      </c>
      <c r="R1518" s="22" t="s">
        <v>734</v>
      </c>
      <c r="S1518" s="22" t="s">
        <v>3871</v>
      </c>
      <c r="T1518" s="22" t="s">
        <v>755</v>
      </c>
      <c r="U1518" s="22" t="s">
        <v>384</v>
      </c>
      <c r="V1518" s="22">
        <v>240</v>
      </c>
      <c r="W1518" s="22" t="s">
        <v>377</v>
      </c>
      <c r="X1518" s="22" t="s">
        <v>378</v>
      </c>
      <c r="Y1518" s="22" t="s">
        <v>334</v>
      </c>
      <c r="Z1518" s="22">
        <v>13601</v>
      </c>
      <c r="AA1518" s="22" t="s">
        <v>732</v>
      </c>
    </row>
    <row r="1519" spans="1:27" x14ac:dyDescent="0.3">
      <c r="A1519" s="22">
        <v>1</v>
      </c>
      <c r="B1519" s="22" t="s">
        <v>376</v>
      </c>
      <c r="C1519">
        <v>3</v>
      </c>
      <c r="D1519" s="22">
        <v>3</v>
      </c>
      <c r="E1519" s="22" t="s">
        <v>748</v>
      </c>
      <c r="F1519" s="22"/>
      <c r="G1519" s="22" t="s">
        <v>739</v>
      </c>
      <c r="H1519" s="22" t="s">
        <v>737</v>
      </c>
      <c r="I1519" s="22" t="s">
        <v>733</v>
      </c>
      <c r="K1519" s="22" t="s">
        <v>731</v>
      </c>
      <c r="L1519" s="22" t="s">
        <v>748</v>
      </c>
      <c r="M1519" s="22" t="s">
        <v>735</v>
      </c>
      <c r="N1519" s="22" t="s">
        <v>743</v>
      </c>
      <c r="O1519" s="22" t="s">
        <v>744</v>
      </c>
      <c r="P1519" s="22" t="s">
        <v>3863</v>
      </c>
      <c r="Q1519" t="s">
        <v>3866</v>
      </c>
      <c r="R1519" s="22" t="s">
        <v>734</v>
      </c>
      <c r="S1519" s="22" t="s">
        <v>3868</v>
      </c>
      <c r="T1519" s="22" t="s">
        <v>756</v>
      </c>
      <c r="U1519" s="22" t="s">
        <v>384</v>
      </c>
      <c r="V1519" s="22">
        <v>240</v>
      </c>
      <c r="W1519" s="22" t="s">
        <v>377</v>
      </c>
      <c r="X1519" s="22" t="s">
        <v>378</v>
      </c>
      <c r="Y1519" s="22" t="s">
        <v>334</v>
      </c>
      <c r="Z1519" s="22">
        <v>13601</v>
      </c>
      <c r="AA1519" s="22" t="s">
        <v>732</v>
      </c>
    </row>
    <row r="1520" spans="1:27" x14ac:dyDescent="0.3">
      <c r="A1520" s="22">
        <v>1</v>
      </c>
      <c r="B1520" s="22" t="s">
        <v>376</v>
      </c>
      <c r="C1520">
        <v>4</v>
      </c>
      <c r="D1520" s="22">
        <v>4</v>
      </c>
      <c r="E1520" s="22" t="s">
        <v>750</v>
      </c>
      <c r="F1520" s="22"/>
      <c r="G1520" s="22" t="s">
        <v>740</v>
      </c>
      <c r="H1520" s="22" t="s">
        <v>737</v>
      </c>
      <c r="I1520" s="22" t="s">
        <v>733</v>
      </c>
      <c r="K1520" s="22" t="s">
        <v>731</v>
      </c>
      <c r="L1520" s="22" t="s">
        <v>750</v>
      </c>
      <c r="M1520" s="22" t="s">
        <v>735</v>
      </c>
      <c r="N1520" s="22" t="s">
        <v>743</v>
      </c>
      <c r="O1520" s="22" t="s">
        <v>744</v>
      </c>
      <c r="P1520" s="22" t="s">
        <v>3861</v>
      </c>
      <c r="Q1520" t="s">
        <v>3867</v>
      </c>
      <c r="R1520" s="22" t="s">
        <v>734</v>
      </c>
      <c r="S1520" s="22" t="s">
        <v>3869</v>
      </c>
      <c r="T1520" s="22" t="s">
        <v>757</v>
      </c>
      <c r="U1520" s="22" t="s">
        <v>384</v>
      </c>
      <c r="V1520" s="22">
        <v>240</v>
      </c>
      <c r="W1520" s="22" t="s">
        <v>377</v>
      </c>
      <c r="X1520" s="22" t="s">
        <v>378</v>
      </c>
      <c r="Y1520" s="22" t="s">
        <v>334</v>
      </c>
      <c r="Z1520" s="22">
        <v>13601</v>
      </c>
      <c r="AA1520" s="22" t="s">
        <v>732</v>
      </c>
    </row>
    <row r="1521" spans="1:27" x14ac:dyDescent="0.3">
      <c r="A1521" s="22">
        <v>1</v>
      </c>
      <c r="B1521" s="22" t="s">
        <v>376</v>
      </c>
      <c r="C1521">
        <v>5</v>
      </c>
      <c r="D1521" s="22">
        <v>5</v>
      </c>
      <c r="E1521" s="22" t="s">
        <v>752</v>
      </c>
      <c r="F1521" s="22"/>
      <c r="G1521" s="22" t="s">
        <v>741</v>
      </c>
      <c r="H1521" s="22" t="s">
        <v>737</v>
      </c>
      <c r="I1521" s="22" t="s">
        <v>733</v>
      </c>
      <c r="K1521" s="22" t="s">
        <v>731</v>
      </c>
      <c r="L1521" s="22" t="s">
        <v>752</v>
      </c>
      <c r="M1521" s="22" t="s">
        <v>735</v>
      </c>
      <c r="N1521" s="22" t="s">
        <v>743</v>
      </c>
      <c r="O1521" s="22" t="s">
        <v>744</v>
      </c>
      <c r="P1521" s="22" t="s">
        <v>3862</v>
      </c>
      <c r="Q1521" t="s">
        <v>5943</v>
      </c>
      <c r="R1521" s="22" t="s">
        <v>734</v>
      </c>
      <c r="S1521" s="22" t="s">
        <v>3870</v>
      </c>
      <c r="T1521" s="22" t="s">
        <v>758</v>
      </c>
      <c r="U1521" s="22" t="s">
        <v>384</v>
      </c>
      <c r="V1521" s="22">
        <v>240</v>
      </c>
      <c r="W1521" s="22" t="s">
        <v>377</v>
      </c>
      <c r="X1521" s="22" t="s">
        <v>378</v>
      </c>
      <c r="Y1521" s="22" t="s">
        <v>334</v>
      </c>
      <c r="Z1521" s="22">
        <v>13601</v>
      </c>
      <c r="AA1521" s="22" t="s">
        <v>732</v>
      </c>
    </row>
    <row r="1522" spans="1:27" x14ac:dyDescent="0.3">
      <c r="A1522" s="22">
        <v>1</v>
      </c>
      <c r="B1522" s="22" t="s">
        <v>376</v>
      </c>
      <c r="C1522">
        <v>1</v>
      </c>
      <c r="D1522" s="22">
        <v>1</v>
      </c>
      <c r="E1522" s="22" t="s">
        <v>742</v>
      </c>
      <c r="F1522" s="22"/>
      <c r="G1522" s="22" t="s">
        <v>736</v>
      </c>
      <c r="H1522" s="22" t="s">
        <v>737</v>
      </c>
      <c r="I1522" s="22" t="s">
        <v>733</v>
      </c>
      <c r="K1522" s="22" t="s">
        <v>731</v>
      </c>
      <c r="L1522" s="22" t="s">
        <v>742</v>
      </c>
      <c r="M1522" s="22" t="s">
        <v>735</v>
      </c>
      <c r="N1522" s="22" t="s">
        <v>743</v>
      </c>
      <c r="O1522" s="22" t="s">
        <v>744</v>
      </c>
      <c r="P1522" s="22" t="s">
        <v>3859</v>
      </c>
      <c r="Q1522" t="s">
        <v>3864</v>
      </c>
      <c r="R1522" s="22" t="s">
        <v>734</v>
      </c>
      <c r="S1522" s="22" t="s">
        <v>3872</v>
      </c>
      <c r="T1522" s="22" t="s">
        <v>754</v>
      </c>
      <c r="U1522" s="22" t="s">
        <v>384</v>
      </c>
      <c r="V1522" s="22">
        <v>240</v>
      </c>
      <c r="W1522" s="22" t="s">
        <v>377</v>
      </c>
      <c r="X1522" s="22" t="s">
        <v>378</v>
      </c>
      <c r="Y1522" s="22" t="s">
        <v>335</v>
      </c>
      <c r="Z1522" s="22">
        <v>13602</v>
      </c>
      <c r="AA1522" s="22" t="s">
        <v>732</v>
      </c>
    </row>
    <row r="1523" spans="1:27" x14ac:dyDescent="0.3">
      <c r="A1523" s="22">
        <v>1</v>
      </c>
      <c r="B1523" s="22" t="s">
        <v>376</v>
      </c>
      <c r="C1523">
        <v>2</v>
      </c>
      <c r="D1523" s="22">
        <v>2</v>
      </c>
      <c r="E1523" s="22" t="s">
        <v>746</v>
      </c>
      <c r="F1523" s="22"/>
      <c r="G1523" s="22" t="s">
        <v>738</v>
      </c>
      <c r="H1523" s="22" t="s">
        <v>737</v>
      </c>
      <c r="I1523" s="22" t="s">
        <v>733</v>
      </c>
      <c r="K1523" s="22" t="s">
        <v>731</v>
      </c>
      <c r="L1523" s="22" t="s">
        <v>746</v>
      </c>
      <c r="M1523" s="22" t="s">
        <v>735</v>
      </c>
      <c r="N1523" s="22" t="s">
        <v>743</v>
      </c>
      <c r="O1523" s="22" t="s">
        <v>744</v>
      </c>
      <c r="P1523" s="22" t="s">
        <v>3860</v>
      </c>
      <c r="Q1523" t="s">
        <v>5944</v>
      </c>
      <c r="R1523" s="22" t="s">
        <v>734</v>
      </c>
      <c r="S1523" s="22" t="s">
        <v>3871</v>
      </c>
      <c r="T1523" s="22" t="s">
        <v>755</v>
      </c>
      <c r="U1523" s="22" t="s">
        <v>384</v>
      </c>
      <c r="V1523" s="22">
        <v>240</v>
      </c>
      <c r="W1523" s="22" t="s">
        <v>377</v>
      </c>
      <c r="X1523" s="22" t="s">
        <v>378</v>
      </c>
      <c r="Y1523" s="22" t="s">
        <v>335</v>
      </c>
      <c r="Z1523" s="22">
        <v>13602</v>
      </c>
      <c r="AA1523" s="22" t="s">
        <v>732</v>
      </c>
    </row>
    <row r="1524" spans="1:27" x14ac:dyDescent="0.3">
      <c r="A1524" s="22">
        <v>1</v>
      </c>
      <c r="B1524" s="22" t="s">
        <v>376</v>
      </c>
      <c r="C1524">
        <v>3</v>
      </c>
      <c r="D1524" s="22">
        <v>3</v>
      </c>
      <c r="E1524" s="22" t="s">
        <v>748</v>
      </c>
      <c r="F1524" s="22"/>
      <c r="G1524" s="22" t="s">
        <v>739</v>
      </c>
      <c r="H1524" s="22" t="s">
        <v>737</v>
      </c>
      <c r="I1524" s="22" t="s">
        <v>733</v>
      </c>
      <c r="K1524" s="22" t="s">
        <v>731</v>
      </c>
      <c r="L1524" s="22" t="s">
        <v>748</v>
      </c>
      <c r="M1524" s="22" t="s">
        <v>735</v>
      </c>
      <c r="N1524" s="22" t="s">
        <v>743</v>
      </c>
      <c r="O1524" s="22" t="s">
        <v>744</v>
      </c>
      <c r="P1524" s="22" t="s">
        <v>3863</v>
      </c>
      <c r="Q1524" t="s">
        <v>3866</v>
      </c>
      <c r="R1524" s="22" t="s">
        <v>734</v>
      </c>
      <c r="S1524" s="22" t="s">
        <v>3868</v>
      </c>
      <c r="T1524" s="22" t="s">
        <v>756</v>
      </c>
      <c r="U1524" s="22" t="s">
        <v>384</v>
      </c>
      <c r="V1524" s="22">
        <v>240</v>
      </c>
      <c r="W1524" s="22" t="s">
        <v>377</v>
      </c>
      <c r="X1524" s="22" t="s">
        <v>378</v>
      </c>
      <c r="Y1524" s="22" t="s">
        <v>335</v>
      </c>
      <c r="Z1524" s="22">
        <v>13602</v>
      </c>
      <c r="AA1524" s="22" t="s">
        <v>732</v>
      </c>
    </row>
    <row r="1525" spans="1:27" x14ac:dyDescent="0.3">
      <c r="A1525" s="22">
        <v>1</v>
      </c>
      <c r="B1525" s="22" t="s">
        <v>376</v>
      </c>
      <c r="C1525">
        <v>4</v>
      </c>
      <c r="D1525" s="22">
        <v>4</v>
      </c>
      <c r="E1525" s="22" t="s">
        <v>750</v>
      </c>
      <c r="F1525" s="22"/>
      <c r="G1525" s="22" t="s">
        <v>740</v>
      </c>
      <c r="H1525" s="22" t="s">
        <v>737</v>
      </c>
      <c r="I1525" s="22" t="s">
        <v>733</v>
      </c>
      <c r="K1525" s="22" t="s">
        <v>731</v>
      </c>
      <c r="L1525" s="22" t="s">
        <v>750</v>
      </c>
      <c r="M1525" s="22" t="s">
        <v>735</v>
      </c>
      <c r="N1525" s="22" t="s">
        <v>743</v>
      </c>
      <c r="O1525" s="22" t="s">
        <v>744</v>
      </c>
      <c r="P1525" s="22" t="s">
        <v>3861</v>
      </c>
      <c r="Q1525" t="s">
        <v>3867</v>
      </c>
      <c r="R1525" s="22" t="s">
        <v>734</v>
      </c>
      <c r="S1525" s="22" t="s">
        <v>3869</v>
      </c>
      <c r="T1525" s="22" t="s">
        <v>757</v>
      </c>
      <c r="U1525" s="22" t="s">
        <v>384</v>
      </c>
      <c r="V1525" s="22">
        <v>240</v>
      </c>
      <c r="W1525" s="22" t="s">
        <v>377</v>
      </c>
      <c r="X1525" s="22" t="s">
        <v>378</v>
      </c>
      <c r="Y1525" s="22" t="s">
        <v>335</v>
      </c>
      <c r="Z1525" s="22">
        <v>13602</v>
      </c>
      <c r="AA1525" s="22" t="s">
        <v>732</v>
      </c>
    </row>
    <row r="1526" spans="1:27" x14ac:dyDescent="0.3">
      <c r="A1526" s="22">
        <v>1</v>
      </c>
      <c r="B1526" s="22" t="s">
        <v>376</v>
      </c>
      <c r="C1526">
        <v>5</v>
      </c>
      <c r="D1526" s="22">
        <v>5</v>
      </c>
      <c r="E1526" s="22" t="s">
        <v>752</v>
      </c>
      <c r="F1526" s="22"/>
      <c r="G1526" s="22" t="s">
        <v>741</v>
      </c>
      <c r="H1526" s="22" t="s">
        <v>737</v>
      </c>
      <c r="I1526" s="22" t="s">
        <v>733</v>
      </c>
      <c r="K1526" s="22" t="s">
        <v>731</v>
      </c>
      <c r="L1526" s="22" t="s">
        <v>752</v>
      </c>
      <c r="M1526" s="22" t="s">
        <v>735</v>
      </c>
      <c r="N1526" s="22" t="s">
        <v>743</v>
      </c>
      <c r="O1526" s="22" t="s">
        <v>744</v>
      </c>
      <c r="P1526" s="22" t="s">
        <v>3862</v>
      </c>
      <c r="Q1526" t="s">
        <v>5943</v>
      </c>
      <c r="R1526" s="22" t="s">
        <v>734</v>
      </c>
      <c r="S1526" s="22" t="s">
        <v>3870</v>
      </c>
      <c r="T1526" s="22" t="s">
        <v>758</v>
      </c>
      <c r="U1526" s="22" t="s">
        <v>384</v>
      </c>
      <c r="V1526" s="22">
        <v>240</v>
      </c>
      <c r="W1526" s="22" t="s">
        <v>377</v>
      </c>
      <c r="X1526" s="22" t="s">
        <v>378</v>
      </c>
      <c r="Y1526" s="22" t="s">
        <v>335</v>
      </c>
      <c r="Z1526" s="22">
        <v>13602</v>
      </c>
      <c r="AA1526" s="22" t="s">
        <v>732</v>
      </c>
    </row>
    <row r="1527" spans="1:27" x14ac:dyDescent="0.3">
      <c r="A1527" s="22">
        <v>1</v>
      </c>
      <c r="B1527" s="22" t="s">
        <v>376</v>
      </c>
      <c r="C1527">
        <v>1</v>
      </c>
      <c r="D1527" s="22">
        <v>1</v>
      </c>
      <c r="E1527" s="22" t="s">
        <v>742</v>
      </c>
      <c r="F1527" s="22"/>
      <c r="G1527" s="22" t="s">
        <v>736</v>
      </c>
      <c r="H1527" s="22" t="s">
        <v>737</v>
      </c>
      <c r="I1527" s="22" t="s">
        <v>733</v>
      </c>
      <c r="K1527" s="22" t="s">
        <v>731</v>
      </c>
      <c r="L1527" s="22" t="s">
        <v>742</v>
      </c>
      <c r="M1527" s="22" t="s">
        <v>735</v>
      </c>
      <c r="N1527" s="22" t="s">
        <v>743</v>
      </c>
      <c r="O1527" s="22" t="s">
        <v>744</v>
      </c>
      <c r="P1527" s="22" t="s">
        <v>3859</v>
      </c>
      <c r="Q1527" t="s">
        <v>3864</v>
      </c>
      <c r="R1527" s="22" t="s">
        <v>734</v>
      </c>
      <c r="S1527" s="22" t="s">
        <v>3872</v>
      </c>
      <c r="T1527" s="22" t="s">
        <v>754</v>
      </c>
      <c r="U1527" s="22" t="s">
        <v>384</v>
      </c>
      <c r="V1527" s="22">
        <v>240</v>
      </c>
      <c r="W1527" s="22" t="s">
        <v>377</v>
      </c>
      <c r="X1527" s="22" t="s">
        <v>378</v>
      </c>
      <c r="Y1527" s="22" t="s">
        <v>336</v>
      </c>
      <c r="Z1527" s="22">
        <v>13603</v>
      </c>
      <c r="AA1527" s="22" t="s">
        <v>732</v>
      </c>
    </row>
    <row r="1528" spans="1:27" x14ac:dyDescent="0.3">
      <c r="A1528" s="22">
        <v>1</v>
      </c>
      <c r="B1528" s="22" t="s">
        <v>376</v>
      </c>
      <c r="C1528">
        <v>2</v>
      </c>
      <c r="D1528" s="22">
        <v>2</v>
      </c>
      <c r="E1528" s="22" t="s">
        <v>746</v>
      </c>
      <c r="F1528" s="22"/>
      <c r="G1528" s="22" t="s">
        <v>738</v>
      </c>
      <c r="H1528" s="22" t="s">
        <v>737</v>
      </c>
      <c r="I1528" s="22" t="s">
        <v>733</v>
      </c>
      <c r="K1528" s="22" t="s">
        <v>731</v>
      </c>
      <c r="L1528" s="22" t="s">
        <v>746</v>
      </c>
      <c r="M1528" s="22" t="s">
        <v>735</v>
      </c>
      <c r="N1528" s="22" t="s">
        <v>743</v>
      </c>
      <c r="O1528" s="22" t="s">
        <v>744</v>
      </c>
      <c r="P1528" s="22" t="s">
        <v>3860</v>
      </c>
      <c r="Q1528" t="s">
        <v>5944</v>
      </c>
      <c r="R1528" s="22" t="s">
        <v>734</v>
      </c>
      <c r="S1528" s="22" t="s">
        <v>3871</v>
      </c>
      <c r="T1528" s="22" t="s">
        <v>755</v>
      </c>
      <c r="U1528" s="22" t="s">
        <v>384</v>
      </c>
      <c r="V1528" s="22">
        <v>240</v>
      </c>
      <c r="W1528" s="22" t="s">
        <v>377</v>
      </c>
      <c r="X1528" s="22" t="s">
        <v>378</v>
      </c>
      <c r="Y1528" s="22" t="s">
        <v>336</v>
      </c>
      <c r="Z1528" s="22">
        <v>13603</v>
      </c>
      <c r="AA1528" s="22" t="s">
        <v>732</v>
      </c>
    </row>
    <row r="1529" spans="1:27" x14ac:dyDescent="0.3">
      <c r="A1529" s="22">
        <v>1</v>
      </c>
      <c r="B1529" s="22" t="s">
        <v>376</v>
      </c>
      <c r="C1529">
        <v>3</v>
      </c>
      <c r="D1529" s="22">
        <v>3</v>
      </c>
      <c r="E1529" s="22" t="s">
        <v>748</v>
      </c>
      <c r="F1529" s="22"/>
      <c r="G1529" s="22" t="s">
        <v>739</v>
      </c>
      <c r="H1529" s="22" t="s">
        <v>737</v>
      </c>
      <c r="I1529" s="22" t="s">
        <v>733</v>
      </c>
      <c r="K1529" s="22" t="s">
        <v>731</v>
      </c>
      <c r="L1529" s="22" t="s">
        <v>748</v>
      </c>
      <c r="M1529" s="22" t="s">
        <v>735</v>
      </c>
      <c r="N1529" s="22" t="s">
        <v>743</v>
      </c>
      <c r="O1529" s="22" t="s">
        <v>744</v>
      </c>
      <c r="P1529" s="22" t="s">
        <v>3863</v>
      </c>
      <c r="Q1529" t="s">
        <v>3866</v>
      </c>
      <c r="R1529" s="22" t="s">
        <v>734</v>
      </c>
      <c r="S1529" s="22" t="s">
        <v>3868</v>
      </c>
      <c r="T1529" s="22" t="s">
        <v>756</v>
      </c>
      <c r="U1529" s="22" t="s">
        <v>384</v>
      </c>
      <c r="V1529" s="22">
        <v>240</v>
      </c>
      <c r="W1529" s="22" t="s">
        <v>377</v>
      </c>
      <c r="X1529" s="22" t="s">
        <v>378</v>
      </c>
      <c r="Y1529" s="22" t="s">
        <v>336</v>
      </c>
      <c r="Z1529" s="22">
        <v>13603</v>
      </c>
      <c r="AA1529" s="22" t="s">
        <v>732</v>
      </c>
    </row>
    <row r="1530" spans="1:27" x14ac:dyDescent="0.3">
      <c r="A1530" s="22">
        <v>1</v>
      </c>
      <c r="B1530" s="22" t="s">
        <v>376</v>
      </c>
      <c r="C1530">
        <v>4</v>
      </c>
      <c r="D1530" s="22">
        <v>4</v>
      </c>
      <c r="E1530" s="22" t="s">
        <v>750</v>
      </c>
      <c r="F1530" s="22"/>
      <c r="G1530" s="22" t="s">
        <v>740</v>
      </c>
      <c r="H1530" s="22" t="s">
        <v>737</v>
      </c>
      <c r="I1530" s="22" t="s">
        <v>733</v>
      </c>
      <c r="K1530" s="22" t="s">
        <v>731</v>
      </c>
      <c r="L1530" s="22" t="s">
        <v>750</v>
      </c>
      <c r="M1530" s="22" t="s">
        <v>735</v>
      </c>
      <c r="N1530" s="22" t="s">
        <v>743</v>
      </c>
      <c r="O1530" s="22" t="s">
        <v>744</v>
      </c>
      <c r="P1530" s="22" t="s">
        <v>3861</v>
      </c>
      <c r="Q1530" t="s">
        <v>3867</v>
      </c>
      <c r="R1530" s="22" t="s">
        <v>734</v>
      </c>
      <c r="S1530" s="22" t="s">
        <v>3869</v>
      </c>
      <c r="T1530" s="22" t="s">
        <v>757</v>
      </c>
      <c r="U1530" s="22" t="s">
        <v>384</v>
      </c>
      <c r="V1530" s="22">
        <v>240</v>
      </c>
      <c r="W1530" s="22" t="s">
        <v>377</v>
      </c>
      <c r="X1530" s="22" t="s">
        <v>378</v>
      </c>
      <c r="Y1530" s="22" t="s">
        <v>336</v>
      </c>
      <c r="Z1530" s="22">
        <v>13603</v>
      </c>
      <c r="AA1530" s="22" t="s">
        <v>732</v>
      </c>
    </row>
    <row r="1531" spans="1:27" x14ac:dyDescent="0.3">
      <c r="A1531" s="22">
        <v>1</v>
      </c>
      <c r="B1531" s="22" t="s">
        <v>376</v>
      </c>
      <c r="C1531">
        <v>5</v>
      </c>
      <c r="D1531" s="22">
        <v>5</v>
      </c>
      <c r="E1531" s="22" t="s">
        <v>752</v>
      </c>
      <c r="F1531" s="22"/>
      <c r="G1531" s="22" t="s">
        <v>741</v>
      </c>
      <c r="H1531" s="22" t="s">
        <v>737</v>
      </c>
      <c r="I1531" s="22" t="s">
        <v>733</v>
      </c>
      <c r="K1531" s="22" t="s">
        <v>731</v>
      </c>
      <c r="L1531" s="22" t="s">
        <v>752</v>
      </c>
      <c r="M1531" s="22" t="s">
        <v>735</v>
      </c>
      <c r="N1531" s="22" t="s">
        <v>743</v>
      </c>
      <c r="O1531" s="22" t="s">
        <v>744</v>
      </c>
      <c r="P1531" s="22" t="s">
        <v>3862</v>
      </c>
      <c r="Q1531" t="s">
        <v>5943</v>
      </c>
      <c r="R1531" s="22" t="s">
        <v>734</v>
      </c>
      <c r="S1531" s="22" t="s">
        <v>3870</v>
      </c>
      <c r="T1531" s="22" t="s">
        <v>758</v>
      </c>
      <c r="U1531" s="22" t="s">
        <v>384</v>
      </c>
      <c r="V1531" s="22">
        <v>240</v>
      </c>
      <c r="W1531" s="22" t="s">
        <v>377</v>
      </c>
      <c r="X1531" s="22" t="s">
        <v>378</v>
      </c>
      <c r="Y1531" s="22" t="s">
        <v>336</v>
      </c>
      <c r="Z1531" s="22">
        <v>13603</v>
      </c>
      <c r="AA1531" s="22" t="s">
        <v>732</v>
      </c>
    </row>
    <row r="1532" spans="1:27" x14ac:dyDescent="0.3">
      <c r="A1532" s="22">
        <v>1</v>
      </c>
      <c r="B1532" s="22" t="s">
        <v>376</v>
      </c>
      <c r="C1532">
        <v>1</v>
      </c>
      <c r="D1532" s="22">
        <v>1</v>
      </c>
      <c r="E1532" s="22" t="s">
        <v>742</v>
      </c>
      <c r="F1532" s="22"/>
      <c r="G1532" s="22" t="s">
        <v>736</v>
      </c>
      <c r="H1532" s="22" t="s">
        <v>737</v>
      </c>
      <c r="I1532" s="22" t="s">
        <v>733</v>
      </c>
      <c r="K1532" s="22" t="s">
        <v>731</v>
      </c>
      <c r="L1532" s="22" t="s">
        <v>742</v>
      </c>
      <c r="M1532" s="22" t="s">
        <v>735</v>
      </c>
      <c r="N1532" s="22" t="s">
        <v>743</v>
      </c>
      <c r="O1532" s="22" t="s">
        <v>744</v>
      </c>
      <c r="P1532" s="22" t="s">
        <v>3859</v>
      </c>
      <c r="Q1532" t="s">
        <v>3864</v>
      </c>
      <c r="R1532" s="22" t="s">
        <v>734</v>
      </c>
      <c r="S1532" s="22" t="s">
        <v>3872</v>
      </c>
      <c r="T1532" s="22" t="s">
        <v>754</v>
      </c>
      <c r="U1532" s="22" t="s">
        <v>384</v>
      </c>
      <c r="V1532" s="22">
        <v>240</v>
      </c>
      <c r="W1532" s="22" t="s">
        <v>377</v>
      </c>
      <c r="X1532" s="22" t="s">
        <v>378</v>
      </c>
      <c r="Y1532" s="22" t="s">
        <v>337</v>
      </c>
      <c r="Z1532" s="22">
        <v>13604</v>
      </c>
      <c r="AA1532" s="22" t="s">
        <v>732</v>
      </c>
    </row>
    <row r="1533" spans="1:27" x14ac:dyDescent="0.3">
      <c r="A1533" s="22">
        <v>1</v>
      </c>
      <c r="B1533" s="22" t="s">
        <v>376</v>
      </c>
      <c r="C1533">
        <v>2</v>
      </c>
      <c r="D1533" s="22">
        <v>2</v>
      </c>
      <c r="E1533" s="22" t="s">
        <v>746</v>
      </c>
      <c r="F1533" s="22"/>
      <c r="G1533" s="22" t="s">
        <v>738</v>
      </c>
      <c r="H1533" s="22" t="s">
        <v>737</v>
      </c>
      <c r="I1533" s="22" t="s">
        <v>733</v>
      </c>
      <c r="K1533" s="22" t="s">
        <v>731</v>
      </c>
      <c r="L1533" s="22" t="s">
        <v>746</v>
      </c>
      <c r="M1533" s="22" t="s">
        <v>735</v>
      </c>
      <c r="N1533" s="22" t="s">
        <v>743</v>
      </c>
      <c r="O1533" s="22" t="s">
        <v>744</v>
      </c>
      <c r="P1533" s="22" t="s">
        <v>3860</v>
      </c>
      <c r="Q1533" t="s">
        <v>5944</v>
      </c>
      <c r="R1533" s="22" t="s">
        <v>734</v>
      </c>
      <c r="S1533" s="22" t="s">
        <v>3871</v>
      </c>
      <c r="T1533" s="22" t="s">
        <v>755</v>
      </c>
      <c r="U1533" s="22" t="s">
        <v>384</v>
      </c>
      <c r="V1533" s="22">
        <v>240</v>
      </c>
      <c r="W1533" s="22" t="s">
        <v>377</v>
      </c>
      <c r="X1533" s="22" t="s">
        <v>378</v>
      </c>
      <c r="Y1533" s="22" t="s">
        <v>337</v>
      </c>
      <c r="Z1533" s="22">
        <v>13604</v>
      </c>
      <c r="AA1533" s="22" t="s">
        <v>732</v>
      </c>
    </row>
    <row r="1534" spans="1:27" x14ac:dyDescent="0.3">
      <c r="A1534" s="22">
        <v>1</v>
      </c>
      <c r="B1534" s="22" t="s">
        <v>376</v>
      </c>
      <c r="C1534">
        <v>3</v>
      </c>
      <c r="D1534" s="22">
        <v>3</v>
      </c>
      <c r="E1534" s="22" t="s">
        <v>748</v>
      </c>
      <c r="F1534" s="22"/>
      <c r="G1534" s="22" t="s">
        <v>739</v>
      </c>
      <c r="H1534" s="22" t="s">
        <v>737</v>
      </c>
      <c r="I1534" s="22" t="s">
        <v>733</v>
      </c>
      <c r="K1534" s="22" t="s">
        <v>731</v>
      </c>
      <c r="L1534" s="22" t="s">
        <v>748</v>
      </c>
      <c r="M1534" s="22" t="s">
        <v>735</v>
      </c>
      <c r="N1534" s="22" t="s">
        <v>743</v>
      </c>
      <c r="O1534" s="22" t="s">
        <v>744</v>
      </c>
      <c r="P1534" s="22" t="s">
        <v>3863</v>
      </c>
      <c r="Q1534" t="s">
        <v>3866</v>
      </c>
      <c r="R1534" s="22" t="s">
        <v>734</v>
      </c>
      <c r="S1534" s="22" t="s">
        <v>3868</v>
      </c>
      <c r="T1534" s="22" t="s">
        <v>756</v>
      </c>
      <c r="U1534" s="22" t="s">
        <v>384</v>
      </c>
      <c r="V1534" s="22">
        <v>240</v>
      </c>
      <c r="W1534" s="22" t="s">
        <v>377</v>
      </c>
      <c r="X1534" s="22" t="s">
        <v>378</v>
      </c>
      <c r="Y1534" s="22" t="s">
        <v>337</v>
      </c>
      <c r="Z1534" s="22">
        <v>13604</v>
      </c>
      <c r="AA1534" s="22" t="s">
        <v>732</v>
      </c>
    </row>
    <row r="1535" spans="1:27" x14ac:dyDescent="0.3">
      <c r="A1535" s="22">
        <v>1</v>
      </c>
      <c r="B1535" s="22" t="s">
        <v>376</v>
      </c>
      <c r="C1535">
        <v>4</v>
      </c>
      <c r="D1535" s="22">
        <v>4</v>
      </c>
      <c r="E1535" s="22" t="s">
        <v>750</v>
      </c>
      <c r="F1535" s="22"/>
      <c r="G1535" s="22" t="s">
        <v>740</v>
      </c>
      <c r="H1535" s="22" t="s">
        <v>737</v>
      </c>
      <c r="I1535" s="22" t="s">
        <v>733</v>
      </c>
      <c r="K1535" s="22" t="s">
        <v>731</v>
      </c>
      <c r="L1535" s="22" t="s">
        <v>750</v>
      </c>
      <c r="M1535" s="22" t="s">
        <v>735</v>
      </c>
      <c r="N1535" s="22" t="s">
        <v>743</v>
      </c>
      <c r="O1535" s="22" t="s">
        <v>744</v>
      </c>
      <c r="P1535" s="22" t="s">
        <v>3861</v>
      </c>
      <c r="Q1535" t="s">
        <v>3867</v>
      </c>
      <c r="R1535" s="22" t="s">
        <v>734</v>
      </c>
      <c r="S1535" s="22" t="s">
        <v>3869</v>
      </c>
      <c r="T1535" s="22" t="s">
        <v>757</v>
      </c>
      <c r="U1535" s="22" t="s">
        <v>384</v>
      </c>
      <c r="V1535" s="22">
        <v>240</v>
      </c>
      <c r="W1535" s="22" t="s">
        <v>377</v>
      </c>
      <c r="X1535" s="22" t="s">
        <v>378</v>
      </c>
      <c r="Y1535" s="22" t="s">
        <v>337</v>
      </c>
      <c r="Z1535" s="22">
        <v>13604</v>
      </c>
      <c r="AA1535" s="22" t="s">
        <v>732</v>
      </c>
    </row>
    <row r="1536" spans="1:27" x14ac:dyDescent="0.3">
      <c r="A1536" s="22">
        <v>1</v>
      </c>
      <c r="B1536" s="22" t="s">
        <v>376</v>
      </c>
      <c r="C1536">
        <v>5</v>
      </c>
      <c r="D1536" s="22">
        <v>5</v>
      </c>
      <c r="E1536" s="22" t="s">
        <v>752</v>
      </c>
      <c r="F1536" s="22"/>
      <c r="G1536" s="22" t="s">
        <v>741</v>
      </c>
      <c r="H1536" s="22" t="s">
        <v>737</v>
      </c>
      <c r="I1536" s="22" t="s">
        <v>733</v>
      </c>
      <c r="K1536" s="22" t="s">
        <v>731</v>
      </c>
      <c r="L1536" s="22" t="s">
        <v>752</v>
      </c>
      <c r="M1536" s="22" t="s">
        <v>735</v>
      </c>
      <c r="N1536" s="22" t="s">
        <v>743</v>
      </c>
      <c r="O1536" s="22" t="s">
        <v>744</v>
      </c>
      <c r="P1536" s="22" t="s">
        <v>3862</v>
      </c>
      <c r="Q1536" t="s">
        <v>5943</v>
      </c>
      <c r="R1536" s="22" t="s">
        <v>734</v>
      </c>
      <c r="S1536" s="22" t="s">
        <v>3870</v>
      </c>
      <c r="T1536" s="22" t="s">
        <v>758</v>
      </c>
      <c r="U1536" s="22" t="s">
        <v>384</v>
      </c>
      <c r="V1536" s="22">
        <v>240</v>
      </c>
      <c r="W1536" s="22" t="s">
        <v>377</v>
      </c>
      <c r="X1536" s="22" t="s">
        <v>378</v>
      </c>
      <c r="Y1536" s="22" t="s">
        <v>337</v>
      </c>
      <c r="Z1536" s="22">
        <v>13604</v>
      </c>
      <c r="AA1536" s="22" t="s">
        <v>732</v>
      </c>
    </row>
    <row r="1537" spans="1:27" x14ac:dyDescent="0.3">
      <c r="A1537" s="22">
        <v>1</v>
      </c>
      <c r="B1537" s="22" t="s">
        <v>376</v>
      </c>
      <c r="C1537">
        <v>1</v>
      </c>
      <c r="D1537" s="22">
        <v>1</v>
      </c>
      <c r="E1537" s="22" t="s">
        <v>742</v>
      </c>
      <c r="F1537" s="22"/>
      <c r="G1537" s="22" t="s">
        <v>736</v>
      </c>
      <c r="H1537" s="22" t="s">
        <v>737</v>
      </c>
      <c r="I1537" s="22" t="s">
        <v>733</v>
      </c>
      <c r="K1537" s="22" t="s">
        <v>731</v>
      </c>
      <c r="L1537" s="22" t="s">
        <v>742</v>
      </c>
      <c r="M1537" s="22" t="s">
        <v>735</v>
      </c>
      <c r="N1537" s="22" t="s">
        <v>743</v>
      </c>
      <c r="O1537" s="22" t="s">
        <v>744</v>
      </c>
      <c r="P1537" s="22" t="s">
        <v>3859</v>
      </c>
      <c r="Q1537" t="s">
        <v>3864</v>
      </c>
      <c r="R1537" s="22" t="s">
        <v>734</v>
      </c>
      <c r="S1537" s="22" t="s">
        <v>3872</v>
      </c>
      <c r="T1537" s="22" t="s">
        <v>754</v>
      </c>
      <c r="U1537" s="22" t="s">
        <v>384</v>
      </c>
      <c r="V1537" s="22">
        <v>240</v>
      </c>
      <c r="W1537" s="22" t="s">
        <v>377</v>
      </c>
      <c r="X1537" s="22" t="s">
        <v>378</v>
      </c>
      <c r="Y1537" s="22" t="s">
        <v>338</v>
      </c>
      <c r="Z1537" s="22">
        <v>13605</v>
      </c>
      <c r="AA1537" s="22" t="s">
        <v>732</v>
      </c>
    </row>
    <row r="1538" spans="1:27" x14ac:dyDescent="0.3">
      <c r="A1538" s="22">
        <v>1</v>
      </c>
      <c r="B1538" s="22" t="s">
        <v>376</v>
      </c>
      <c r="C1538">
        <v>2</v>
      </c>
      <c r="D1538" s="22">
        <v>2</v>
      </c>
      <c r="E1538" s="22" t="s">
        <v>746</v>
      </c>
      <c r="F1538" s="22"/>
      <c r="G1538" s="22" t="s">
        <v>738</v>
      </c>
      <c r="H1538" s="22" t="s">
        <v>737</v>
      </c>
      <c r="I1538" s="22" t="s">
        <v>733</v>
      </c>
      <c r="K1538" s="22" t="s">
        <v>731</v>
      </c>
      <c r="L1538" s="22" t="s">
        <v>746</v>
      </c>
      <c r="M1538" s="22" t="s">
        <v>735</v>
      </c>
      <c r="N1538" s="22" t="s">
        <v>743</v>
      </c>
      <c r="O1538" s="22" t="s">
        <v>744</v>
      </c>
      <c r="P1538" s="22" t="s">
        <v>3860</v>
      </c>
      <c r="Q1538" t="s">
        <v>5944</v>
      </c>
      <c r="R1538" s="22" t="s">
        <v>734</v>
      </c>
      <c r="S1538" s="22" t="s">
        <v>3871</v>
      </c>
      <c r="T1538" s="22" t="s">
        <v>755</v>
      </c>
      <c r="U1538" s="22" t="s">
        <v>384</v>
      </c>
      <c r="V1538" s="22">
        <v>240</v>
      </c>
      <c r="W1538" s="22" t="s">
        <v>377</v>
      </c>
      <c r="X1538" s="22" t="s">
        <v>378</v>
      </c>
      <c r="Y1538" s="22" t="s">
        <v>338</v>
      </c>
      <c r="Z1538" s="22">
        <v>13605</v>
      </c>
      <c r="AA1538" s="22" t="s">
        <v>732</v>
      </c>
    </row>
    <row r="1539" spans="1:27" x14ac:dyDescent="0.3">
      <c r="A1539" s="22">
        <v>1</v>
      </c>
      <c r="B1539" s="22" t="s">
        <v>376</v>
      </c>
      <c r="C1539">
        <v>3</v>
      </c>
      <c r="D1539" s="22">
        <v>3</v>
      </c>
      <c r="E1539" s="22" t="s">
        <v>748</v>
      </c>
      <c r="F1539" s="22"/>
      <c r="G1539" s="22" t="s">
        <v>739</v>
      </c>
      <c r="H1539" s="22" t="s">
        <v>737</v>
      </c>
      <c r="I1539" s="22" t="s">
        <v>733</v>
      </c>
      <c r="K1539" s="22" t="s">
        <v>731</v>
      </c>
      <c r="L1539" s="22" t="s">
        <v>748</v>
      </c>
      <c r="M1539" s="22" t="s">
        <v>735</v>
      </c>
      <c r="N1539" s="22" t="s">
        <v>743</v>
      </c>
      <c r="O1539" s="22" t="s">
        <v>744</v>
      </c>
      <c r="P1539" s="22" t="s">
        <v>3863</v>
      </c>
      <c r="Q1539" t="s">
        <v>3866</v>
      </c>
      <c r="R1539" s="22" t="s">
        <v>734</v>
      </c>
      <c r="S1539" s="22" t="s">
        <v>3868</v>
      </c>
      <c r="T1539" s="22" t="s">
        <v>756</v>
      </c>
      <c r="U1539" s="22" t="s">
        <v>384</v>
      </c>
      <c r="V1539" s="22">
        <v>240</v>
      </c>
      <c r="W1539" s="22" t="s">
        <v>377</v>
      </c>
      <c r="X1539" s="22" t="s">
        <v>378</v>
      </c>
      <c r="Y1539" s="22" t="s">
        <v>338</v>
      </c>
      <c r="Z1539" s="22">
        <v>13605</v>
      </c>
      <c r="AA1539" s="22" t="s">
        <v>732</v>
      </c>
    </row>
    <row r="1540" spans="1:27" x14ac:dyDescent="0.3">
      <c r="A1540" s="22">
        <v>1</v>
      </c>
      <c r="B1540" s="22" t="s">
        <v>376</v>
      </c>
      <c r="C1540">
        <v>4</v>
      </c>
      <c r="D1540" s="22">
        <v>4</v>
      </c>
      <c r="E1540" s="22" t="s">
        <v>750</v>
      </c>
      <c r="F1540" s="22"/>
      <c r="G1540" s="22" t="s">
        <v>740</v>
      </c>
      <c r="H1540" s="22" t="s">
        <v>737</v>
      </c>
      <c r="I1540" s="22" t="s">
        <v>733</v>
      </c>
      <c r="K1540" s="22" t="s">
        <v>731</v>
      </c>
      <c r="L1540" s="22" t="s">
        <v>750</v>
      </c>
      <c r="M1540" s="22" t="s">
        <v>735</v>
      </c>
      <c r="N1540" s="22" t="s">
        <v>743</v>
      </c>
      <c r="O1540" s="22" t="s">
        <v>744</v>
      </c>
      <c r="P1540" s="22" t="s">
        <v>3861</v>
      </c>
      <c r="Q1540" t="s">
        <v>3867</v>
      </c>
      <c r="R1540" s="22" t="s">
        <v>734</v>
      </c>
      <c r="S1540" s="22" t="s">
        <v>3869</v>
      </c>
      <c r="T1540" s="22" t="s">
        <v>757</v>
      </c>
      <c r="U1540" s="22" t="s">
        <v>384</v>
      </c>
      <c r="V1540" s="22">
        <v>240</v>
      </c>
      <c r="W1540" s="22" t="s">
        <v>377</v>
      </c>
      <c r="X1540" s="22" t="s">
        <v>378</v>
      </c>
      <c r="Y1540" s="22" t="s">
        <v>338</v>
      </c>
      <c r="Z1540" s="22">
        <v>13605</v>
      </c>
      <c r="AA1540" s="22" t="s">
        <v>732</v>
      </c>
    </row>
    <row r="1541" spans="1:27" x14ac:dyDescent="0.3">
      <c r="A1541" s="22">
        <v>1</v>
      </c>
      <c r="B1541" s="22" t="s">
        <v>376</v>
      </c>
      <c r="C1541">
        <v>5</v>
      </c>
      <c r="D1541" s="22">
        <v>5</v>
      </c>
      <c r="E1541" s="22" t="s">
        <v>752</v>
      </c>
      <c r="F1541" s="22"/>
      <c r="G1541" s="22" t="s">
        <v>741</v>
      </c>
      <c r="H1541" s="22" t="s">
        <v>737</v>
      </c>
      <c r="I1541" s="22" t="s">
        <v>733</v>
      </c>
      <c r="K1541" s="22" t="s">
        <v>731</v>
      </c>
      <c r="L1541" s="22" t="s">
        <v>752</v>
      </c>
      <c r="M1541" s="22" t="s">
        <v>735</v>
      </c>
      <c r="N1541" s="22" t="s">
        <v>743</v>
      </c>
      <c r="O1541" s="22" t="s">
        <v>744</v>
      </c>
      <c r="P1541" s="22" t="s">
        <v>3862</v>
      </c>
      <c r="Q1541" t="s">
        <v>5943</v>
      </c>
      <c r="R1541" s="22" t="s">
        <v>734</v>
      </c>
      <c r="S1541" s="22" t="s">
        <v>3870</v>
      </c>
      <c r="T1541" s="22" t="s">
        <v>758</v>
      </c>
      <c r="U1541" s="22" t="s">
        <v>384</v>
      </c>
      <c r="V1541" s="22">
        <v>240</v>
      </c>
      <c r="W1541" s="22" t="s">
        <v>377</v>
      </c>
      <c r="X1541" s="22" t="s">
        <v>378</v>
      </c>
      <c r="Y1541" s="22" t="s">
        <v>338</v>
      </c>
      <c r="Z1541" s="22">
        <v>13605</v>
      </c>
      <c r="AA1541" s="22" t="s">
        <v>732</v>
      </c>
    </row>
    <row r="1542" spans="1:27" x14ac:dyDescent="0.3">
      <c r="A1542" s="22">
        <v>1</v>
      </c>
      <c r="B1542" s="22" t="s">
        <v>376</v>
      </c>
      <c r="C1542">
        <v>1</v>
      </c>
      <c r="D1542" s="22">
        <v>1</v>
      </c>
      <c r="E1542" s="22" t="s">
        <v>742</v>
      </c>
      <c r="F1542" s="22"/>
      <c r="G1542" s="22" t="s">
        <v>736</v>
      </c>
      <c r="H1542" s="22" t="s">
        <v>737</v>
      </c>
      <c r="I1542" s="22" t="s">
        <v>733</v>
      </c>
      <c r="K1542" s="22" t="s">
        <v>731</v>
      </c>
      <c r="L1542" s="22" t="s">
        <v>742</v>
      </c>
      <c r="M1542" s="22" t="s">
        <v>735</v>
      </c>
      <c r="N1542" s="22" t="s">
        <v>743</v>
      </c>
      <c r="O1542" s="22" t="s">
        <v>744</v>
      </c>
      <c r="P1542" s="22" t="s">
        <v>3859</v>
      </c>
      <c r="Q1542" t="s">
        <v>3864</v>
      </c>
      <c r="R1542" s="22" t="s">
        <v>734</v>
      </c>
      <c r="S1542" s="22" t="s">
        <v>3872</v>
      </c>
      <c r="T1542" s="22" t="s">
        <v>754</v>
      </c>
      <c r="U1542" s="22" t="s">
        <v>384</v>
      </c>
      <c r="V1542" s="22">
        <v>240</v>
      </c>
      <c r="W1542" s="22" t="s">
        <v>377</v>
      </c>
      <c r="X1542" s="22" t="s">
        <v>378</v>
      </c>
      <c r="Y1542" s="22" t="s">
        <v>339</v>
      </c>
      <c r="Z1542" s="22">
        <v>14101</v>
      </c>
      <c r="AA1542" s="22" t="s">
        <v>732</v>
      </c>
    </row>
    <row r="1543" spans="1:27" x14ac:dyDescent="0.3">
      <c r="A1543" s="22">
        <v>1</v>
      </c>
      <c r="B1543" s="22" t="s">
        <v>376</v>
      </c>
      <c r="C1543">
        <v>2</v>
      </c>
      <c r="D1543" s="22">
        <v>2</v>
      </c>
      <c r="E1543" s="22" t="s">
        <v>746</v>
      </c>
      <c r="F1543" s="22"/>
      <c r="G1543" s="22" t="s">
        <v>738</v>
      </c>
      <c r="H1543" s="22" t="s">
        <v>737</v>
      </c>
      <c r="I1543" s="22" t="s">
        <v>733</v>
      </c>
      <c r="K1543" s="22" t="s">
        <v>731</v>
      </c>
      <c r="L1543" s="22" t="s">
        <v>746</v>
      </c>
      <c r="M1543" s="22" t="s">
        <v>735</v>
      </c>
      <c r="N1543" s="22" t="s">
        <v>743</v>
      </c>
      <c r="O1543" s="22" t="s">
        <v>744</v>
      </c>
      <c r="P1543" s="22" t="s">
        <v>3860</v>
      </c>
      <c r="Q1543" t="s">
        <v>5944</v>
      </c>
      <c r="R1543" s="22" t="s">
        <v>734</v>
      </c>
      <c r="S1543" s="22" t="s">
        <v>3871</v>
      </c>
      <c r="T1543" s="22" t="s">
        <v>755</v>
      </c>
      <c r="U1543" s="22" t="s">
        <v>384</v>
      </c>
      <c r="V1543" s="22">
        <v>240</v>
      </c>
      <c r="W1543" s="22" t="s">
        <v>377</v>
      </c>
      <c r="X1543" s="22" t="s">
        <v>378</v>
      </c>
      <c r="Y1543" s="22" t="s">
        <v>339</v>
      </c>
      <c r="Z1543" s="22">
        <v>14101</v>
      </c>
      <c r="AA1543" s="22" t="s">
        <v>732</v>
      </c>
    </row>
    <row r="1544" spans="1:27" x14ac:dyDescent="0.3">
      <c r="A1544" s="22">
        <v>1</v>
      </c>
      <c r="B1544" s="22" t="s">
        <v>376</v>
      </c>
      <c r="C1544">
        <v>3</v>
      </c>
      <c r="D1544" s="22">
        <v>3</v>
      </c>
      <c r="E1544" s="22" t="s">
        <v>748</v>
      </c>
      <c r="F1544" s="22"/>
      <c r="G1544" s="22" t="s">
        <v>739</v>
      </c>
      <c r="H1544" s="22" t="s">
        <v>737</v>
      </c>
      <c r="I1544" s="22" t="s">
        <v>733</v>
      </c>
      <c r="K1544" s="22" t="s">
        <v>731</v>
      </c>
      <c r="L1544" s="22" t="s">
        <v>748</v>
      </c>
      <c r="M1544" s="22" t="s">
        <v>735</v>
      </c>
      <c r="N1544" s="22" t="s">
        <v>743</v>
      </c>
      <c r="O1544" s="22" t="s">
        <v>744</v>
      </c>
      <c r="P1544" s="22" t="s">
        <v>3863</v>
      </c>
      <c r="Q1544" t="s">
        <v>3866</v>
      </c>
      <c r="R1544" s="22" t="s">
        <v>734</v>
      </c>
      <c r="S1544" s="22" t="s">
        <v>3868</v>
      </c>
      <c r="T1544" s="22" t="s">
        <v>756</v>
      </c>
      <c r="U1544" s="22" t="s">
        <v>384</v>
      </c>
      <c r="V1544" s="22">
        <v>240</v>
      </c>
      <c r="W1544" s="22" t="s">
        <v>377</v>
      </c>
      <c r="X1544" s="22" t="s">
        <v>378</v>
      </c>
      <c r="Y1544" s="22" t="s">
        <v>339</v>
      </c>
      <c r="Z1544" s="22">
        <v>14101</v>
      </c>
      <c r="AA1544" s="22" t="s">
        <v>732</v>
      </c>
    </row>
    <row r="1545" spans="1:27" x14ac:dyDescent="0.3">
      <c r="A1545" s="22">
        <v>1</v>
      </c>
      <c r="B1545" s="22" t="s">
        <v>376</v>
      </c>
      <c r="C1545">
        <v>4</v>
      </c>
      <c r="D1545" s="22">
        <v>4</v>
      </c>
      <c r="E1545" s="22" t="s">
        <v>750</v>
      </c>
      <c r="F1545" s="22"/>
      <c r="G1545" s="22" t="s">
        <v>740</v>
      </c>
      <c r="H1545" s="22" t="s">
        <v>737</v>
      </c>
      <c r="I1545" s="22" t="s">
        <v>733</v>
      </c>
      <c r="K1545" s="22" t="s">
        <v>731</v>
      </c>
      <c r="L1545" s="22" t="s">
        <v>750</v>
      </c>
      <c r="M1545" s="22" t="s">
        <v>735</v>
      </c>
      <c r="N1545" s="22" t="s">
        <v>743</v>
      </c>
      <c r="O1545" s="22" t="s">
        <v>744</v>
      </c>
      <c r="P1545" s="22" t="s">
        <v>3861</v>
      </c>
      <c r="Q1545" t="s">
        <v>3867</v>
      </c>
      <c r="R1545" s="22" t="s">
        <v>734</v>
      </c>
      <c r="S1545" s="22" t="s">
        <v>3869</v>
      </c>
      <c r="T1545" s="22" t="s">
        <v>757</v>
      </c>
      <c r="U1545" s="22" t="s">
        <v>384</v>
      </c>
      <c r="V1545" s="22">
        <v>240</v>
      </c>
      <c r="W1545" s="22" t="s">
        <v>377</v>
      </c>
      <c r="X1545" s="22" t="s">
        <v>378</v>
      </c>
      <c r="Y1545" s="22" t="s">
        <v>339</v>
      </c>
      <c r="Z1545" s="22">
        <v>14101</v>
      </c>
      <c r="AA1545" s="22" t="s">
        <v>732</v>
      </c>
    </row>
    <row r="1546" spans="1:27" x14ac:dyDescent="0.3">
      <c r="A1546" s="22">
        <v>1</v>
      </c>
      <c r="B1546" s="22" t="s">
        <v>376</v>
      </c>
      <c r="C1546">
        <v>5</v>
      </c>
      <c r="D1546" s="22">
        <v>5</v>
      </c>
      <c r="E1546" s="22" t="s">
        <v>752</v>
      </c>
      <c r="F1546" s="22"/>
      <c r="G1546" s="22" t="s">
        <v>741</v>
      </c>
      <c r="H1546" s="22" t="s">
        <v>737</v>
      </c>
      <c r="I1546" s="22" t="s">
        <v>733</v>
      </c>
      <c r="K1546" s="22" t="s">
        <v>731</v>
      </c>
      <c r="L1546" s="22" t="s">
        <v>752</v>
      </c>
      <c r="M1546" s="22" t="s">
        <v>735</v>
      </c>
      <c r="N1546" s="22" t="s">
        <v>743</v>
      </c>
      <c r="O1546" s="22" t="s">
        <v>744</v>
      </c>
      <c r="P1546" s="22" t="s">
        <v>3862</v>
      </c>
      <c r="Q1546" t="s">
        <v>5943</v>
      </c>
      <c r="R1546" s="22" t="s">
        <v>734</v>
      </c>
      <c r="S1546" s="22" t="s">
        <v>3870</v>
      </c>
      <c r="T1546" s="22" t="s">
        <v>758</v>
      </c>
      <c r="U1546" s="22" t="s">
        <v>384</v>
      </c>
      <c r="V1546" s="22">
        <v>240</v>
      </c>
      <c r="W1546" s="22" t="s">
        <v>377</v>
      </c>
      <c r="X1546" s="22" t="s">
        <v>378</v>
      </c>
      <c r="Y1546" s="22" t="s">
        <v>339</v>
      </c>
      <c r="Z1546" s="22">
        <v>14101</v>
      </c>
      <c r="AA1546" s="22" t="s">
        <v>732</v>
      </c>
    </row>
    <row r="1547" spans="1:27" x14ac:dyDescent="0.3">
      <c r="A1547" s="22">
        <v>1</v>
      </c>
      <c r="B1547" s="22" t="s">
        <v>376</v>
      </c>
      <c r="C1547">
        <v>1</v>
      </c>
      <c r="D1547" s="22">
        <v>1</v>
      </c>
      <c r="E1547" s="22" t="s">
        <v>742</v>
      </c>
      <c r="F1547" s="22"/>
      <c r="G1547" s="22" t="s">
        <v>736</v>
      </c>
      <c r="H1547" s="22" t="s">
        <v>737</v>
      </c>
      <c r="I1547" s="22" t="s">
        <v>733</v>
      </c>
      <c r="K1547" s="22" t="s">
        <v>731</v>
      </c>
      <c r="L1547" s="22" t="s">
        <v>742</v>
      </c>
      <c r="M1547" s="22" t="s">
        <v>735</v>
      </c>
      <c r="N1547" s="22" t="s">
        <v>743</v>
      </c>
      <c r="O1547" s="22" t="s">
        <v>744</v>
      </c>
      <c r="P1547" s="22" t="s">
        <v>3859</v>
      </c>
      <c r="Q1547" t="s">
        <v>3864</v>
      </c>
      <c r="R1547" s="22" t="s">
        <v>734</v>
      </c>
      <c r="S1547" s="22" t="s">
        <v>3872</v>
      </c>
      <c r="T1547" s="22" t="s">
        <v>754</v>
      </c>
      <c r="U1547" s="22" t="s">
        <v>384</v>
      </c>
      <c r="V1547" s="22">
        <v>240</v>
      </c>
      <c r="W1547" s="22" t="s">
        <v>377</v>
      </c>
      <c r="X1547" s="22" t="s">
        <v>378</v>
      </c>
      <c r="Y1547" s="22" t="s">
        <v>340</v>
      </c>
      <c r="Z1547" s="22">
        <v>14102</v>
      </c>
      <c r="AA1547" s="22" t="s">
        <v>732</v>
      </c>
    </row>
    <row r="1548" spans="1:27" x14ac:dyDescent="0.3">
      <c r="A1548" s="22">
        <v>1</v>
      </c>
      <c r="B1548" s="22" t="s">
        <v>376</v>
      </c>
      <c r="C1548">
        <v>2</v>
      </c>
      <c r="D1548" s="22">
        <v>2</v>
      </c>
      <c r="E1548" s="22" t="s">
        <v>746</v>
      </c>
      <c r="F1548" s="22"/>
      <c r="G1548" s="22" t="s">
        <v>738</v>
      </c>
      <c r="H1548" s="22" t="s">
        <v>737</v>
      </c>
      <c r="I1548" s="22" t="s">
        <v>733</v>
      </c>
      <c r="K1548" s="22" t="s">
        <v>731</v>
      </c>
      <c r="L1548" s="22" t="s">
        <v>746</v>
      </c>
      <c r="M1548" s="22" t="s">
        <v>735</v>
      </c>
      <c r="N1548" s="22" t="s">
        <v>743</v>
      </c>
      <c r="O1548" s="22" t="s">
        <v>744</v>
      </c>
      <c r="P1548" s="22" t="s">
        <v>3860</v>
      </c>
      <c r="Q1548" t="s">
        <v>5944</v>
      </c>
      <c r="R1548" s="22" t="s">
        <v>734</v>
      </c>
      <c r="S1548" s="22" t="s">
        <v>3871</v>
      </c>
      <c r="T1548" s="22" t="s">
        <v>755</v>
      </c>
      <c r="U1548" s="22" t="s">
        <v>384</v>
      </c>
      <c r="V1548" s="22">
        <v>240</v>
      </c>
      <c r="W1548" s="22" t="s">
        <v>377</v>
      </c>
      <c r="X1548" s="22" t="s">
        <v>378</v>
      </c>
      <c r="Y1548" s="22" t="s">
        <v>340</v>
      </c>
      <c r="Z1548" s="22">
        <v>14102</v>
      </c>
      <c r="AA1548" s="22" t="s">
        <v>732</v>
      </c>
    </row>
    <row r="1549" spans="1:27" x14ac:dyDescent="0.3">
      <c r="A1549" s="22">
        <v>1</v>
      </c>
      <c r="B1549" s="22" t="s">
        <v>376</v>
      </c>
      <c r="C1549">
        <v>3</v>
      </c>
      <c r="D1549" s="22">
        <v>3</v>
      </c>
      <c r="E1549" s="22" t="s">
        <v>748</v>
      </c>
      <c r="F1549" s="22"/>
      <c r="G1549" s="22" t="s">
        <v>739</v>
      </c>
      <c r="H1549" s="22" t="s">
        <v>737</v>
      </c>
      <c r="I1549" s="22" t="s">
        <v>733</v>
      </c>
      <c r="K1549" s="22" t="s">
        <v>731</v>
      </c>
      <c r="L1549" s="22" t="s">
        <v>748</v>
      </c>
      <c r="M1549" s="22" t="s">
        <v>735</v>
      </c>
      <c r="N1549" s="22" t="s">
        <v>743</v>
      </c>
      <c r="O1549" s="22" t="s">
        <v>744</v>
      </c>
      <c r="P1549" s="22" t="s">
        <v>3863</v>
      </c>
      <c r="Q1549" t="s">
        <v>3866</v>
      </c>
      <c r="R1549" s="22" t="s">
        <v>734</v>
      </c>
      <c r="S1549" s="22" t="s">
        <v>3868</v>
      </c>
      <c r="T1549" s="22" t="s">
        <v>756</v>
      </c>
      <c r="U1549" s="22" t="s">
        <v>384</v>
      </c>
      <c r="V1549" s="22">
        <v>240</v>
      </c>
      <c r="W1549" s="22" t="s">
        <v>377</v>
      </c>
      <c r="X1549" s="22" t="s">
        <v>378</v>
      </c>
      <c r="Y1549" s="22" t="s">
        <v>340</v>
      </c>
      <c r="Z1549" s="22">
        <v>14102</v>
      </c>
      <c r="AA1549" s="22" t="s">
        <v>732</v>
      </c>
    </row>
    <row r="1550" spans="1:27" x14ac:dyDescent="0.3">
      <c r="A1550" s="22">
        <v>1</v>
      </c>
      <c r="B1550" s="22" t="s">
        <v>376</v>
      </c>
      <c r="C1550">
        <v>4</v>
      </c>
      <c r="D1550" s="22">
        <v>4</v>
      </c>
      <c r="E1550" s="22" t="s">
        <v>750</v>
      </c>
      <c r="F1550" s="22"/>
      <c r="G1550" s="22" t="s">
        <v>740</v>
      </c>
      <c r="H1550" s="22" t="s">
        <v>737</v>
      </c>
      <c r="I1550" s="22" t="s">
        <v>733</v>
      </c>
      <c r="K1550" s="22" t="s">
        <v>731</v>
      </c>
      <c r="L1550" s="22" t="s">
        <v>750</v>
      </c>
      <c r="M1550" s="22" t="s">
        <v>735</v>
      </c>
      <c r="N1550" s="22" t="s">
        <v>743</v>
      </c>
      <c r="O1550" s="22" t="s">
        <v>744</v>
      </c>
      <c r="P1550" s="22" t="s">
        <v>3861</v>
      </c>
      <c r="Q1550" t="s">
        <v>3867</v>
      </c>
      <c r="R1550" s="22" t="s">
        <v>734</v>
      </c>
      <c r="S1550" s="22" t="s">
        <v>3869</v>
      </c>
      <c r="T1550" s="22" t="s">
        <v>757</v>
      </c>
      <c r="U1550" s="22" t="s">
        <v>384</v>
      </c>
      <c r="V1550" s="22">
        <v>240</v>
      </c>
      <c r="W1550" s="22" t="s">
        <v>377</v>
      </c>
      <c r="X1550" s="22" t="s">
        <v>378</v>
      </c>
      <c r="Y1550" s="22" t="s">
        <v>340</v>
      </c>
      <c r="Z1550" s="22">
        <v>14102</v>
      </c>
      <c r="AA1550" s="22" t="s">
        <v>732</v>
      </c>
    </row>
    <row r="1551" spans="1:27" x14ac:dyDescent="0.3">
      <c r="A1551" s="22">
        <v>1</v>
      </c>
      <c r="B1551" s="22" t="s">
        <v>376</v>
      </c>
      <c r="C1551">
        <v>5</v>
      </c>
      <c r="D1551" s="22">
        <v>5</v>
      </c>
      <c r="E1551" s="22" t="s">
        <v>752</v>
      </c>
      <c r="F1551" s="22"/>
      <c r="G1551" s="22" t="s">
        <v>741</v>
      </c>
      <c r="H1551" s="22" t="s">
        <v>737</v>
      </c>
      <c r="I1551" s="22" t="s">
        <v>733</v>
      </c>
      <c r="K1551" s="22" t="s">
        <v>731</v>
      </c>
      <c r="L1551" s="22" t="s">
        <v>752</v>
      </c>
      <c r="M1551" s="22" t="s">
        <v>735</v>
      </c>
      <c r="N1551" s="22" t="s">
        <v>743</v>
      </c>
      <c r="O1551" s="22" t="s">
        <v>744</v>
      </c>
      <c r="P1551" s="22" t="s">
        <v>3862</v>
      </c>
      <c r="Q1551" t="s">
        <v>5943</v>
      </c>
      <c r="R1551" s="22" t="s">
        <v>734</v>
      </c>
      <c r="S1551" s="22" t="s">
        <v>3870</v>
      </c>
      <c r="T1551" s="22" t="s">
        <v>758</v>
      </c>
      <c r="U1551" s="22" t="s">
        <v>384</v>
      </c>
      <c r="V1551" s="22">
        <v>240</v>
      </c>
      <c r="W1551" s="22" t="s">
        <v>377</v>
      </c>
      <c r="X1551" s="22" t="s">
        <v>378</v>
      </c>
      <c r="Y1551" s="22" t="s">
        <v>340</v>
      </c>
      <c r="Z1551" s="22">
        <v>14102</v>
      </c>
      <c r="AA1551" s="22" t="s">
        <v>732</v>
      </c>
    </row>
    <row r="1552" spans="1:27" x14ac:dyDescent="0.3">
      <c r="A1552" s="22">
        <v>1</v>
      </c>
      <c r="B1552" s="22" t="s">
        <v>376</v>
      </c>
      <c r="C1552">
        <v>1</v>
      </c>
      <c r="D1552" s="22">
        <v>1</v>
      </c>
      <c r="E1552" s="22" t="s">
        <v>742</v>
      </c>
      <c r="F1552" s="22"/>
      <c r="G1552" s="22" t="s">
        <v>736</v>
      </c>
      <c r="H1552" s="22" t="s">
        <v>737</v>
      </c>
      <c r="I1552" s="22" t="s">
        <v>733</v>
      </c>
      <c r="K1552" s="22" t="s">
        <v>731</v>
      </c>
      <c r="L1552" s="22" t="s">
        <v>742</v>
      </c>
      <c r="M1552" s="22" t="s">
        <v>735</v>
      </c>
      <c r="N1552" s="22" t="s">
        <v>743</v>
      </c>
      <c r="O1552" s="22" t="s">
        <v>744</v>
      </c>
      <c r="P1552" s="22" t="s">
        <v>3859</v>
      </c>
      <c r="Q1552" t="s">
        <v>3864</v>
      </c>
      <c r="R1552" s="22" t="s">
        <v>734</v>
      </c>
      <c r="S1552" s="22" t="s">
        <v>3872</v>
      </c>
      <c r="T1552" s="22" t="s">
        <v>754</v>
      </c>
      <c r="U1552" s="22" t="s">
        <v>384</v>
      </c>
      <c r="V1552" s="22">
        <v>240</v>
      </c>
      <c r="W1552" s="22" t="s">
        <v>377</v>
      </c>
      <c r="X1552" s="22" t="s">
        <v>378</v>
      </c>
      <c r="Y1552" s="22" t="s">
        <v>341</v>
      </c>
      <c r="Z1552" s="22">
        <v>14103</v>
      </c>
      <c r="AA1552" s="22" t="s">
        <v>732</v>
      </c>
    </row>
    <row r="1553" spans="1:27" x14ac:dyDescent="0.3">
      <c r="A1553" s="22">
        <v>1</v>
      </c>
      <c r="B1553" s="22" t="s">
        <v>376</v>
      </c>
      <c r="C1553">
        <v>2</v>
      </c>
      <c r="D1553" s="22">
        <v>2</v>
      </c>
      <c r="E1553" s="22" t="s">
        <v>746</v>
      </c>
      <c r="F1553" s="22"/>
      <c r="G1553" s="22" t="s">
        <v>738</v>
      </c>
      <c r="H1553" s="22" t="s">
        <v>737</v>
      </c>
      <c r="I1553" s="22" t="s">
        <v>733</v>
      </c>
      <c r="K1553" s="22" t="s">
        <v>731</v>
      </c>
      <c r="L1553" s="22" t="s">
        <v>746</v>
      </c>
      <c r="M1553" s="22" t="s">
        <v>735</v>
      </c>
      <c r="N1553" s="22" t="s">
        <v>743</v>
      </c>
      <c r="O1553" s="22" t="s">
        <v>744</v>
      </c>
      <c r="P1553" s="22" t="s">
        <v>3860</v>
      </c>
      <c r="Q1553" t="s">
        <v>5944</v>
      </c>
      <c r="R1553" s="22" t="s">
        <v>734</v>
      </c>
      <c r="S1553" s="22" t="s">
        <v>3871</v>
      </c>
      <c r="T1553" s="22" t="s">
        <v>755</v>
      </c>
      <c r="U1553" s="22" t="s">
        <v>384</v>
      </c>
      <c r="V1553" s="22">
        <v>240</v>
      </c>
      <c r="W1553" s="22" t="s">
        <v>377</v>
      </c>
      <c r="X1553" s="22" t="s">
        <v>378</v>
      </c>
      <c r="Y1553" s="22" t="s">
        <v>341</v>
      </c>
      <c r="Z1553" s="22">
        <v>14103</v>
      </c>
      <c r="AA1553" s="22" t="s">
        <v>732</v>
      </c>
    </row>
    <row r="1554" spans="1:27" x14ac:dyDescent="0.3">
      <c r="A1554" s="22">
        <v>1</v>
      </c>
      <c r="B1554" s="22" t="s">
        <v>376</v>
      </c>
      <c r="C1554">
        <v>3</v>
      </c>
      <c r="D1554" s="22">
        <v>3</v>
      </c>
      <c r="E1554" s="22" t="s">
        <v>748</v>
      </c>
      <c r="F1554" s="22"/>
      <c r="G1554" s="22" t="s">
        <v>739</v>
      </c>
      <c r="H1554" s="22" t="s">
        <v>737</v>
      </c>
      <c r="I1554" s="22" t="s">
        <v>733</v>
      </c>
      <c r="K1554" s="22" t="s">
        <v>731</v>
      </c>
      <c r="L1554" s="22" t="s">
        <v>748</v>
      </c>
      <c r="M1554" s="22" t="s">
        <v>735</v>
      </c>
      <c r="N1554" s="22" t="s">
        <v>743</v>
      </c>
      <c r="O1554" s="22" t="s">
        <v>744</v>
      </c>
      <c r="P1554" s="22" t="s">
        <v>3863</v>
      </c>
      <c r="Q1554" t="s">
        <v>3866</v>
      </c>
      <c r="R1554" s="22" t="s">
        <v>734</v>
      </c>
      <c r="S1554" s="22" t="s">
        <v>3868</v>
      </c>
      <c r="T1554" s="22" t="s">
        <v>756</v>
      </c>
      <c r="U1554" s="22" t="s">
        <v>384</v>
      </c>
      <c r="V1554" s="22">
        <v>240</v>
      </c>
      <c r="W1554" s="22" t="s">
        <v>377</v>
      </c>
      <c r="X1554" s="22" t="s">
        <v>378</v>
      </c>
      <c r="Y1554" s="22" t="s">
        <v>341</v>
      </c>
      <c r="Z1554" s="22">
        <v>14103</v>
      </c>
      <c r="AA1554" s="22" t="s">
        <v>732</v>
      </c>
    </row>
    <row r="1555" spans="1:27" x14ac:dyDescent="0.3">
      <c r="A1555" s="22">
        <v>1</v>
      </c>
      <c r="B1555" s="22" t="s">
        <v>376</v>
      </c>
      <c r="C1555">
        <v>4</v>
      </c>
      <c r="D1555" s="22">
        <v>4</v>
      </c>
      <c r="E1555" s="22" t="s">
        <v>750</v>
      </c>
      <c r="F1555" s="22"/>
      <c r="G1555" s="22" t="s">
        <v>740</v>
      </c>
      <c r="H1555" s="22" t="s">
        <v>737</v>
      </c>
      <c r="I1555" s="22" t="s">
        <v>733</v>
      </c>
      <c r="K1555" s="22" t="s">
        <v>731</v>
      </c>
      <c r="L1555" s="22" t="s">
        <v>750</v>
      </c>
      <c r="M1555" s="22" t="s">
        <v>735</v>
      </c>
      <c r="N1555" s="22" t="s">
        <v>743</v>
      </c>
      <c r="O1555" s="22" t="s">
        <v>744</v>
      </c>
      <c r="P1555" s="22" t="s">
        <v>3861</v>
      </c>
      <c r="Q1555" t="s">
        <v>3867</v>
      </c>
      <c r="R1555" s="22" t="s">
        <v>734</v>
      </c>
      <c r="S1555" s="22" t="s">
        <v>3869</v>
      </c>
      <c r="T1555" s="22" t="s">
        <v>757</v>
      </c>
      <c r="U1555" s="22" t="s">
        <v>384</v>
      </c>
      <c r="V1555" s="22">
        <v>240</v>
      </c>
      <c r="W1555" s="22" t="s">
        <v>377</v>
      </c>
      <c r="X1555" s="22" t="s">
        <v>378</v>
      </c>
      <c r="Y1555" s="22" t="s">
        <v>341</v>
      </c>
      <c r="Z1555" s="22">
        <v>14103</v>
      </c>
      <c r="AA1555" s="22" t="s">
        <v>732</v>
      </c>
    </row>
    <row r="1556" spans="1:27" x14ac:dyDescent="0.3">
      <c r="A1556" s="22">
        <v>1</v>
      </c>
      <c r="B1556" s="22" t="s">
        <v>376</v>
      </c>
      <c r="C1556">
        <v>5</v>
      </c>
      <c r="D1556" s="22">
        <v>5</v>
      </c>
      <c r="E1556" s="22" t="s">
        <v>752</v>
      </c>
      <c r="F1556" s="22"/>
      <c r="G1556" s="22" t="s">
        <v>741</v>
      </c>
      <c r="H1556" s="22" t="s">
        <v>737</v>
      </c>
      <c r="I1556" s="22" t="s">
        <v>733</v>
      </c>
      <c r="K1556" s="22" t="s">
        <v>731</v>
      </c>
      <c r="L1556" s="22" t="s">
        <v>752</v>
      </c>
      <c r="M1556" s="22" t="s">
        <v>735</v>
      </c>
      <c r="N1556" s="22" t="s">
        <v>743</v>
      </c>
      <c r="O1556" s="22" t="s">
        <v>744</v>
      </c>
      <c r="P1556" s="22" t="s">
        <v>3862</v>
      </c>
      <c r="Q1556" t="s">
        <v>5943</v>
      </c>
      <c r="R1556" s="22" t="s">
        <v>734</v>
      </c>
      <c r="S1556" s="22" t="s">
        <v>3870</v>
      </c>
      <c r="T1556" s="22" t="s">
        <v>758</v>
      </c>
      <c r="U1556" s="22" t="s">
        <v>384</v>
      </c>
      <c r="V1556" s="22">
        <v>240</v>
      </c>
      <c r="W1556" s="22" t="s">
        <v>377</v>
      </c>
      <c r="X1556" s="22" t="s">
        <v>378</v>
      </c>
      <c r="Y1556" s="22" t="s">
        <v>341</v>
      </c>
      <c r="Z1556" s="22">
        <v>14103</v>
      </c>
      <c r="AA1556" s="22" t="s">
        <v>732</v>
      </c>
    </row>
    <row r="1557" spans="1:27" x14ac:dyDescent="0.3">
      <c r="A1557" s="22">
        <v>1</v>
      </c>
      <c r="B1557" s="22" t="s">
        <v>376</v>
      </c>
      <c r="C1557">
        <v>1</v>
      </c>
      <c r="D1557" s="22">
        <v>1</v>
      </c>
      <c r="E1557" s="22" t="s">
        <v>742</v>
      </c>
      <c r="F1557" s="22"/>
      <c r="G1557" s="22" t="s">
        <v>736</v>
      </c>
      <c r="H1557" s="22" t="s">
        <v>737</v>
      </c>
      <c r="I1557" s="22" t="s">
        <v>733</v>
      </c>
      <c r="K1557" s="22" t="s">
        <v>731</v>
      </c>
      <c r="L1557" s="22" t="s">
        <v>742</v>
      </c>
      <c r="M1557" s="22" t="s">
        <v>735</v>
      </c>
      <c r="N1557" s="22" t="s">
        <v>743</v>
      </c>
      <c r="O1557" s="22" t="s">
        <v>744</v>
      </c>
      <c r="P1557" s="22" t="s">
        <v>3859</v>
      </c>
      <c r="Q1557" t="s">
        <v>3864</v>
      </c>
      <c r="R1557" s="22" t="s">
        <v>734</v>
      </c>
      <c r="S1557" s="22" t="s">
        <v>3872</v>
      </c>
      <c r="T1557" s="22" t="s">
        <v>754</v>
      </c>
      <c r="U1557" s="22" t="s">
        <v>384</v>
      </c>
      <c r="V1557" s="22">
        <v>240</v>
      </c>
      <c r="W1557" s="22" t="s">
        <v>377</v>
      </c>
      <c r="X1557" s="22" t="s">
        <v>378</v>
      </c>
      <c r="Y1557" s="22" t="s">
        <v>342</v>
      </c>
      <c r="Z1557" s="22">
        <v>14104</v>
      </c>
      <c r="AA1557" s="22" t="s">
        <v>732</v>
      </c>
    </row>
    <row r="1558" spans="1:27" x14ac:dyDescent="0.3">
      <c r="A1558" s="22">
        <v>1</v>
      </c>
      <c r="B1558" s="22" t="s">
        <v>376</v>
      </c>
      <c r="C1558">
        <v>2</v>
      </c>
      <c r="D1558" s="22">
        <v>2</v>
      </c>
      <c r="E1558" s="22" t="s">
        <v>746</v>
      </c>
      <c r="F1558" s="22"/>
      <c r="G1558" s="22" t="s">
        <v>738</v>
      </c>
      <c r="H1558" s="22" t="s">
        <v>737</v>
      </c>
      <c r="I1558" s="22" t="s">
        <v>733</v>
      </c>
      <c r="K1558" s="22" t="s">
        <v>731</v>
      </c>
      <c r="L1558" s="22" t="s">
        <v>746</v>
      </c>
      <c r="M1558" s="22" t="s">
        <v>735</v>
      </c>
      <c r="N1558" s="22" t="s">
        <v>743</v>
      </c>
      <c r="O1558" s="22" t="s">
        <v>744</v>
      </c>
      <c r="P1558" s="22" t="s">
        <v>3860</v>
      </c>
      <c r="Q1558" t="s">
        <v>5944</v>
      </c>
      <c r="R1558" s="22" t="s">
        <v>734</v>
      </c>
      <c r="S1558" s="22" t="s">
        <v>3871</v>
      </c>
      <c r="T1558" s="22" t="s">
        <v>755</v>
      </c>
      <c r="U1558" s="22" t="s">
        <v>384</v>
      </c>
      <c r="V1558" s="22">
        <v>240</v>
      </c>
      <c r="W1558" s="22" t="s">
        <v>377</v>
      </c>
      <c r="X1558" s="22" t="s">
        <v>378</v>
      </c>
      <c r="Y1558" s="22" t="s">
        <v>342</v>
      </c>
      <c r="Z1558" s="22">
        <v>14104</v>
      </c>
      <c r="AA1558" s="22" t="s">
        <v>732</v>
      </c>
    </row>
    <row r="1559" spans="1:27" x14ac:dyDescent="0.3">
      <c r="A1559" s="22">
        <v>1</v>
      </c>
      <c r="B1559" s="22" t="s">
        <v>376</v>
      </c>
      <c r="C1559">
        <v>3</v>
      </c>
      <c r="D1559" s="22">
        <v>3</v>
      </c>
      <c r="E1559" s="22" t="s">
        <v>748</v>
      </c>
      <c r="F1559" s="22"/>
      <c r="G1559" s="22" t="s">
        <v>739</v>
      </c>
      <c r="H1559" s="22" t="s">
        <v>737</v>
      </c>
      <c r="I1559" s="22" t="s">
        <v>733</v>
      </c>
      <c r="K1559" s="22" t="s">
        <v>731</v>
      </c>
      <c r="L1559" s="22" t="s">
        <v>748</v>
      </c>
      <c r="M1559" s="22" t="s">
        <v>735</v>
      </c>
      <c r="N1559" s="22" t="s">
        <v>743</v>
      </c>
      <c r="O1559" s="22" t="s">
        <v>744</v>
      </c>
      <c r="P1559" s="22" t="s">
        <v>3863</v>
      </c>
      <c r="Q1559" t="s">
        <v>3866</v>
      </c>
      <c r="R1559" s="22" t="s">
        <v>734</v>
      </c>
      <c r="S1559" s="22" t="s">
        <v>3868</v>
      </c>
      <c r="T1559" s="22" t="s">
        <v>756</v>
      </c>
      <c r="U1559" s="22" t="s">
        <v>384</v>
      </c>
      <c r="V1559" s="22">
        <v>240</v>
      </c>
      <c r="W1559" s="22" t="s">
        <v>377</v>
      </c>
      <c r="X1559" s="22" t="s">
        <v>378</v>
      </c>
      <c r="Y1559" s="22" t="s">
        <v>342</v>
      </c>
      <c r="Z1559" s="22">
        <v>14104</v>
      </c>
      <c r="AA1559" s="22" t="s">
        <v>732</v>
      </c>
    </row>
    <row r="1560" spans="1:27" x14ac:dyDescent="0.3">
      <c r="A1560" s="22">
        <v>1</v>
      </c>
      <c r="B1560" s="22" t="s">
        <v>376</v>
      </c>
      <c r="C1560">
        <v>4</v>
      </c>
      <c r="D1560" s="22">
        <v>4</v>
      </c>
      <c r="E1560" s="22" t="s">
        <v>750</v>
      </c>
      <c r="F1560" s="22"/>
      <c r="G1560" s="22" t="s">
        <v>740</v>
      </c>
      <c r="H1560" s="22" t="s">
        <v>737</v>
      </c>
      <c r="I1560" s="22" t="s">
        <v>733</v>
      </c>
      <c r="K1560" s="22" t="s">
        <v>731</v>
      </c>
      <c r="L1560" s="22" t="s">
        <v>750</v>
      </c>
      <c r="M1560" s="22" t="s">
        <v>735</v>
      </c>
      <c r="N1560" s="22" t="s">
        <v>743</v>
      </c>
      <c r="O1560" s="22" t="s">
        <v>744</v>
      </c>
      <c r="P1560" s="22" t="s">
        <v>3861</v>
      </c>
      <c r="Q1560" t="s">
        <v>3867</v>
      </c>
      <c r="R1560" s="22" t="s">
        <v>734</v>
      </c>
      <c r="S1560" s="22" t="s">
        <v>3869</v>
      </c>
      <c r="T1560" s="22" t="s">
        <v>757</v>
      </c>
      <c r="U1560" s="22" t="s">
        <v>384</v>
      </c>
      <c r="V1560" s="22">
        <v>240</v>
      </c>
      <c r="W1560" s="22" t="s">
        <v>377</v>
      </c>
      <c r="X1560" s="22" t="s">
        <v>378</v>
      </c>
      <c r="Y1560" s="22" t="s">
        <v>342</v>
      </c>
      <c r="Z1560" s="22">
        <v>14104</v>
      </c>
      <c r="AA1560" s="22" t="s">
        <v>732</v>
      </c>
    </row>
    <row r="1561" spans="1:27" x14ac:dyDescent="0.3">
      <c r="A1561" s="22">
        <v>1</v>
      </c>
      <c r="B1561" s="22" t="s">
        <v>376</v>
      </c>
      <c r="C1561">
        <v>5</v>
      </c>
      <c r="D1561" s="22">
        <v>5</v>
      </c>
      <c r="E1561" s="22" t="s">
        <v>752</v>
      </c>
      <c r="F1561" s="22"/>
      <c r="G1561" s="22" t="s">
        <v>741</v>
      </c>
      <c r="H1561" s="22" t="s">
        <v>737</v>
      </c>
      <c r="I1561" s="22" t="s">
        <v>733</v>
      </c>
      <c r="K1561" s="22" t="s">
        <v>731</v>
      </c>
      <c r="L1561" s="22" t="s">
        <v>752</v>
      </c>
      <c r="M1561" s="22" t="s">
        <v>735</v>
      </c>
      <c r="N1561" s="22" t="s">
        <v>743</v>
      </c>
      <c r="O1561" s="22" t="s">
        <v>744</v>
      </c>
      <c r="P1561" s="22" t="s">
        <v>3862</v>
      </c>
      <c r="Q1561" t="s">
        <v>5943</v>
      </c>
      <c r="R1561" s="22" t="s">
        <v>734</v>
      </c>
      <c r="S1561" s="22" t="s">
        <v>3870</v>
      </c>
      <c r="T1561" s="22" t="s">
        <v>758</v>
      </c>
      <c r="U1561" s="22" t="s">
        <v>384</v>
      </c>
      <c r="V1561" s="22">
        <v>240</v>
      </c>
      <c r="W1561" s="22" t="s">
        <v>377</v>
      </c>
      <c r="X1561" s="22" t="s">
        <v>378</v>
      </c>
      <c r="Y1561" s="22" t="s">
        <v>342</v>
      </c>
      <c r="Z1561" s="22">
        <v>14104</v>
      </c>
      <c r="AA1561" s="22" t="s">
        <v>732</v>
      </c>
    </row>
    <row r="1562" spans="1:27" x14ac:dyDescent="0.3">
      <c r="A1562" s="22">
        <v>1</v>
      </c>
      <c r="B1562" s="22" t="s">
        <v>376</v>
      </c>
      <c r="C1562">
        <v>1</v>
      </c>
      <c r="D1562" s="22">
        <v>1</v>
      </c>
      <c r="E1562" s="22" t="s">
        <v>742</v>
      </c>
      <c r="F1562" s="22"/>
      <c r="G1562" s="22" t="s">
        <v>736</v>
      </c>
      <c r="H1562" s="22" t="s">
        <v>737</v>
      </c>
      <c r="I1562" s="22" t="s">
        <v>733</v>
      </c>
      <c r="K1562" s="22" t="s">
        <v>731</v>
      </c>
      <c r="L1562" s="22" t="s">
        <v>742</v>
      </c>
      <c r="M1562" s="22" t="s">
        <v>735</v>
      </c>
      <c r="N1562" s="22" t="s">
        <v>743</v>
      </c>
      <c r="O1562" s="22" t="s">
        <v>744</v>
      </c>
      <c r="P1562" s="22" t="s">
        <v>3859</v>
      </c>
      <c r="Q1562" t="s">
        <v>3864</v>
      </c>
      <c r="R1562" s="22" t="s">
        <v>734</v>
      </c>
      <c r="S1562" s="22" t="s">
        <v>3872</v>
      </c>
      <c r="T1562" s="22" t="s">
        <v>754</v>
      </c>
      <c r="U1562" s="22" t="s">
        <v>384</v>
      </c>
      <c r="V1562" s="22">
        <v>240</v>
      </c>
      <c r="W1562" s="22" t="s">
        <v>377</v>
      </c>
      <c r="X1562" s="22" t="s">
        <v>378</v>
      </c>
      <c r="Y1562" s="22" t="s">
        <v>343</v>
      </c>
      <c r="Z1562" s="22">
        <v>14105</v>
      </c>
      <c r="AA1562" s="22" t="s">
        <v>732</v>
      </c>
    </row>
    <row r="1563" spans="1:27" x14ac:dyDescent="0.3">
      <c r="A1563" s="22">
        <v>1</v>
      </c>
      <c r="B1563" s="22" t="s">
        <v>376</v>
      </c>
      <c r="C1563">
        <v>2</v>
      </c>
      <c r="D1563" s="22">
        <v>2</v>
      </c>
      <c r="E1563" s="22" t="s">
        <v>746</v>
      </c>
      <c r="F1563" s="22"/>
      <c r="G1563" s="22" t="s">
        <v>738</v>
      </c>
      <c r="H1563" s="22" t="s">
        <v>737</v>
      </c>
      <c r="I1563" s="22" t="s">
        <v>733</v>
      </c>
      <c r="K1563" s="22" t="s">
        <v>731</v>
      </c>
      <c r="L1563" s="22" t="s">
        <v>746</v>
      </c>
      <c r="M1563" s="22" t="s">
        <v>735</v>
      </c>
      <c r="N1563" s="22" t="s">
        <v>743</v>
      </c>
      <c r="O1563" s="22" t="s">
        <v>744</v>
      </c>
      <c r="P1563" s="22" t="s">
        <v>3860</v>
      </c>
      <c r="Q1563" t="s">
        <v>5944</v>
      </c>
      <c r="R1563" s="22" t="s">
        <v>734</v>
      </c>
      <c r="S1563" s="22" t="s">
        <v>3871</v>
      </c>
      <c r="T1563" s="22" t="s">
        <v>755</v>
      </c>
      <c r="U1563" s="22" t="s">
        <v>384</v>
      </c>
      <c r="V1563" s="22">
        <v>240</v>
      </c>
      <c r="W1563" s="22" t="s">
        <v>377</v>
      </c>
      <c r="X1563" s="22" t="s">
        <v>378</v>
      </c>
      <c r="Y1563" s="22" t="s">
        <v>343</v>
      </c>
      <c r="Z1563" s="22">
        <v>14105</v>
      </c>
      <c r="AA1563" s="22" t="s">
        <v>732</v>
      </c>
    </row>
    <row r="1564" spans="1:27" x14ac:dyDescent="0.3">
      <c r="A1564" s="22">
        <v>1</v>
      </c>
      <c r="B1564" s="22" t="s">
        <v>376</v>
      </c>
      <c r="C1564">
        <v>3</v>
      </c>
      <c r="D1564" s="22">
        <v>3</v>
      </c>
      <c r="E1564" s="22" t="s">
        <v>748</v>
      </c>
      <c r="F1564" s="22"/>
      <c r="G1564" s="22" t="s">
        <v>739</v>
      </c>
      <c r="H1564" s="22" t="s">
        <v>737</v>
      </c>
      <c r="I1564" s="22" t="s">
        <v>733</v>
      </c>
      <c r="K1564" s="22" t="s">
        <v>731</v>
      </c>
      <c r="L1564" s="22" t="s">
        <v>748</v>
      </c>
      <c r="M1564" s="22" t="s">
        <v>735</v>
      </c>
      <c r="N1564" s="22" t="s">
        <v>743</v>
      </c>
      <c r="O1564" s="22" t="s">
        <v>744</v>
      </c>
      <c r="P1564" s="22" t="s">
        <v>3863</v>
      </c>
      <c r="Q1564" t="s">
        <v>3866</v>
      </c>
      <c r="R1564" s="22" t="s">
        <v>734</v>
      </c>
      <c r="S1564" s="22" t="s">
        <v>3868</v>
      </c>
      <c r="T1564" s="22" t="s">
        <v>756</v>
      </c>
      <c r="U1564" s="22" t="s">
        <v>384</v>
      </c>
      <c r="V1564" s="22">
        <v>240</v>
      </c>
      <c r="W1564" s="22" t="s">
        <v>377</v>
      </c>
      <c r="X1564" s="22" t="s">
        <v>378</v>
      </c>
      <c r="Y1564" s="22" t="s">
        <v>343</v>
      </c>
      <c r="Z1564" s="22">
        <v>14105</v>
      </c>
      <c r="AA1564" s="22" t="s">
        <v>732</v>
      </c>
    </row>
    <row r="1565" spans="1:27" x14ac:dyDescent="0.3">
      <c r="A1565" s="22">
        <v>1</v>
      </c>
      <c r="B1565" s="22" t="s">
        <v>376</v>
      </c>
      <c r="C1565">
        <v>4</v>
      </c>
      <c r="D1565" s="22">
        <v>4</v>
      </c>
      <c r="E1565" s="22" t="s">
        <v>750</v>
      </c>
      <c r="F1565" s="22"/>
      <c r="G1565" s="22" t="s">
        <v>740</v>
      </c>
      <c r="H1565" s="22" t="s">
        <v>737</v>
      </c>
      <c r="I1565" s="22" t="s">
        <v>733</v>
      </c>
      <c r="K1565" s="22" t="s">
        <v>731</v>
      </c>
      <c r="L1565" s="22" t="s">
        <v>750</v>
      </c>
      <c r="M1565" s="22" t="s">
        <v>735</v>
      </c>
      <c r="N1565" s="22" t="s">
        <v>743</v>
      </c>
      <c r="O1565" s="22" t="s">
        <v>744</v>
      </c>
      <c r="P1565" s="22" t="s">
        <v>3861</v>
      </c>
      <c r="Q1565" t="s">
        <v>3867</v>
      </c>
      <c r="R1565" s="22" t="s">
        <v>734</v>
      </c>
      <c r="S1565" s="22" t="s">
        <v>3869</v>
      </c>
      <c r="T1565" s="22" t="s">
        <v>757</v>
      </c>
      <c r="U1565" s="22" t="s">
        <v>384</v>
      </c>
      <c r="V1565" s="22">
        <v>240</v>
      </c>
      <c r="W1565" s="22" t="s">
        <v>377</v>
      </c>
      <c r="X1565" s="22" t="s">
        <v>378</v>
      </c>
      <c r="Y1565" s="22" t="s">
        <v>343</v>
      </c>
      <c r="Z1565" s="22">
        <v>14105</v>
      </c>
      <c r="AA1565" s="22" t="s">
        <v>732</v>
      </c>
    </row>
    <row r="1566" spans="1:27" x14ac:dyDescent="0.3">
      <c r="A1566" s="22">
        <v>1</v>
      </c>
      <c r="B1566" s="22" t="s">
        <v>376</v>
      </c>
      <c r="C1566">
        <v>5</v>
      </c>
      <c r="D1566" s="22">
        <v>5</v>
      </c>
      <c r="E1566" s="22" t="s">
        <v>752</v>
      </c>
      <c r="F1566" s="22"/>
      <c r="G1566" s="22" t="s">
        <v>741</v>
      </c>
      <c r="H1566" s="22" t="s">
        <v>737</v>
      </c>
      <c r="I1566" s="22" t="s">
        <v>733</v>
      </c>
      <c r="K1566" s="22" t="s">
        <v>731</v>
      </c>
      <c r="L1566" s="22" t="s">
        <v>752</v>
      </c>
      <c r="M1566" s="22" t="s">
        <v>735</v>
      </c>
      <c r="N1566" s="22" t="s">
        <v>743</v>
      </c>
      <c r="O1566" s="22" t="s">
        <v>744</v>
      </c>
      <c r="P1566" s="22" t="s">
        <v>3862</v>
      </c>
      <c r="Q1566" t="s">
        <v>5943</v>
      </c>
      <c r="R1566" s="22" t="s">
        <v>734</v>
      </c>
      <c r="S1566" s="22" t="s">
        <v>3870</v>
      </c>
      <c r="T1566" s="22" t="s">
        <v>758</v>
      </c>
      <c r="U1566" s="22" t="s">
        <v>384</v>
      </c>
      <c r="V1566" s="22">
        <v>240</v>
      </c>
      <c r="W1566" s="22" t="s">
        <v>377</v>
      </c>
      <c r="X1566" s="22" t="s">
        <v>378</v>
      </c>
      <c r="Y1566" s="22" t="s">
        <v>343</v>
      </c>
      <c r="Z1566" s="22">
        <v>14105</v>
      </c>
      <c r="AA1566" s="22" t="s">
        <v>732</v>
      </c>
    </row>
    <row r="1567" spans="1:27" x14ac:dyDescent="0.3">
      <c r="A1567" s="22">
        <v>1</v>
      </c>
      <c r="B1567" s="22" t="s">
        <v>376</v>
      </c>
      <c r="C1567">
        <v>1</v>
      </c>
      <c r="D1567" s="22">
        <v>1</v>
      </c>
      <c r="E1567" s="22" t="s">
        <v>742</v>
      </c>
      <c r="F1567" s="22"/>
      <c r="G1567" s="22" t="s">
        <v>736</v>
      </c>
      <c r="H1567" s="22" t="s">
        <v>737</v>
      </c>
      <c r="I1567" s="22" t="s">
        <v>733</v>
      </c>
      <c r="K1567" s="22" t="s">
        <v>731</v>
      </c>
      <c r="L1567" s="22" t="s">
        <v>742</v>
      </c>
      <c r="M1567" s="22" t="s">
        <v>735</v>
      </c>
      <c r="N1567" s="22" t="s">
        <v>743</v>
      </c>
      <c r="O1567" s="22" t="s">
        <v>744</v>
      </c>
      <c r="P1567" s="22" t="s">
        <v>3859</v>
      </c>
      <c r="Q1567" t="s">
        <v>3864</v>
      </c>
      <c r="R1567" s="22" t="s">
        <v>734</v>
      </c>
      <c r="S1567" s="22" t="s">
        <v>3872</v>
      </c>
      <c r="T1567" s="22" t="s">
        <v>754</v>
      </c>
      <c r="U1567" s="22" t="s">
        <v>384</v>
      </c>
      <c r="V1567" s="22">
        <v>240</v>
      </c>
      <c r="W1567" s="22" t="s">
        <v>377</v>
      </c>
      <c r="X1567" s="22" t="s">
        <v>378</v>
      </c>
      <c r="Y1567" s="22" t="s">
        <v>344</v>
      </c>
      <c r="Z1567" s="22">
        <v>14106</v>
      </c>
      <c r="AA1567" s="22" t="s">
        <v>732</v>
      </c>
    </row>
    <row r="1568" spans="1:27" x14ac:dyDescent="0.3">
      <c r="A1568" s="22">
        <v>1</v>
      </c>
      <c r="B1568" s="22" t="s">
        <v>376</v>
      </c>
      <c r="C1568">
        <v>2</v>
      </c>
      <c r="D1568" s="22">
        <v>2</v>
      </c>
      <c r="E1568" s="22" t="s">
        <v>746</v>
      </c>
      <c r="F1568" s="22"/>
      <c r="G1568" s="22" t="s">
        <v>738</v>
      </c>
      <c r="H1568" s="22" t="s">
        <v>737</v>
      </c>
      <c r="I1568" s="22" t="s">
        <v>733</v>
      </c>
      <c r="K1568" s="22" t="s">
        <v>731</v>
      </c>
      <c r="L1568" s="22" t="s">
        <v>746</v>
      </c>
      <c r="M1568" s="22" t="s">
        <v>735</v>
      </c>
      <c r="N1568" s="22" t="s">
        <v>743</v>
      </c>
      <c r="O1568" s="22" t="s">
        <v>744</v>
      </c>
      <c r="P1568" s="22" t="s">
        <v>3860</v>
      </c>
      <c r="Q1568" t="s">
        <v>5944</v>
      </c>
      <c r="R1568" s="22" t="s">
        <v>734</v>
      </c>
      <c r="S1568" s="22" t="s">
        <v>3871</v>
      </c>
      <c r="T1568" s="22" t="s">
        <v>755</v>
      </c>
      <c r="U1568" s="22" t="s">
        <v>384</v>
      </c>
      <c r="V1568" s="22">
        <v>240</v>
      </c>
      <c r="W1568" s="22" t="s">
        <v>377</v>
      </c>
      <c r="X1568" s="22" t="s">
        <v>378</v>
      </c>
      <c r="Y1568" s="22" t="s">
        <v>344</v>
      </c>
      <c r="Z1568" s="22">
        <v>14106</v>
      </c>
      <c r="AA1568" s="22" t="s">
        <v>732</v>
      </c>
    </row>
    <row r="1569" spans="1:27" x14ac:dyDescent="0.3">
      <c r="A1569" s="22">
        <v>1</v>
      </c>
      <c r="B1569" s="22" t="s">
        <v>376</v>
      </c>
      <c r="C1569">
        <v>3</v>
      </c>
      <c r="D1569" s="22">
        <v>3</v>
      </c>
      <c r="E1569" s="22" t="s">
        <v>748</v>
      </c>
      <c r="F1569" s="22"/>
      <c r="G1569" s="22" t="s">
        <v>739</v>
      </c>
      <c r="H1569" s="22" t="s">
        <v>737</v>
      </c>
      <c r="I1569" s="22" t="s">
        <v>733</v>
      </c>
      <c r="K1569" s="22" t="s">
        <v>731</v>
      </c>
      <c r="L1569" s="22" t="s">
        <v>748</v>
      </c>
      <c r="M1569" s="22" t="s">
        <v>735</v>
      </c>
      <c r="N1569" s="22" t="s">
        <v>743</v>
      </c>
      <c r="O1569" s="22" t="s">
        <v>744</v>
      </c>
      <c r="P1569" s="22" t="s">
        <v>3863</v>
      </c>
      <c r="Q1569" t="s">
        <v>3866</v>
      </c>
      <c r="R1569" s="22" t="s">
        <v>734</v>
      </c>
      <c r="S1569" s="22" t="s">
        <v>3868</v>
      </c>
      <c r="T1569" s="22" t="s">
        <v>756</v>
      </c>
      <c r="U1569" s="22" t="s">
        <v>384</v>
      </c>
      <c r="V1569" s="22">
        <v>240</v>
      </c>
      <c r="W1569" s="22" t="s">
        <v>377</v>
      </c>
      <c r="X1569" s="22" t="s">
        <v>378</v>
      </c>
      <c r="Y1569" s="22" t="s">
        <v>344</v>
      </c>
      <c r="Z1569" s="22">
        <v>14106</v>
      </c>
      <c r="AA1569" s="22" t="s">
        <v>732</v>
      </c>
    </row>
    <row r="1570" spans="1:27" x14ac:dyDescent="0.3">
      <c r="A1570" s="22">
        <v>1</v>
      </c>
      <c r="B1570" s="22" t="s">
        <v>376</v>
      </c>
      <c r="C1570">
        <v>4</v>
      </c>
      <c r="D1570" s="22">
        <v>4</v>
      </c>
      <c r="E1570" s="22" t="s">
        <v>750</v>
      </c>
      <c r="F1570" s="22"/>
      <c r="G1570" s="22" t="s">
        <v>740</v>
      </c>
      <c r="H1570" s="22" t="s">
        <v>737</v>
      </c>
      <c r="I1570" s="22" t="s">
        <v>733</v>
      </c>
      <c r="K1570" s="22" t="s">
        <v>731</v>
      </c>
      <c r="L1570" s="22" t="s">
        <v>750</v>
      </c>
      <c r="M1570" s="22" t="s">
        <v>735</v>
      </c>
      <c r="N1570" s="22" t="s">
        <v>743</v>
      </c>
      <c r="O1570" s="22" t="s">
        <v>744</v>
      </c>
      <c r="P1570" s="22" t="s">
        <v>3861</v>
      </c>
      <c r="Q1570" t="s">
        <v>3867</v>
      </c>
      <c r="R1570" s="22" t="s">
        <v>734</v>
      </c>
      <c r="S1570" s="22" t="s">
        <v>3869</v>
      </c>
      <c r="T1570" s="22" t="s">
        <v>757</v>
      </c>
      <c r="U1570" s="22" t="s">
        <v>384</v>
      </c>
      <c r="V1570" s="22">
        <v>240</v>
      </c>
      <c r="W1570" s="22" t="s">
        <v>377</v>
      </c>
      <c r="X1570" s="22" t="s">
        <v>378</v>
      </c>
      <c r="Y1570" s="22" t="s">
        <v>344</v>
      </c>
      <c r="Z1570" s="22">
        <v>14106</v>
      </c>
      <c r="AA1570" s="22" t="s">
        <v>732</v>
      </c>
    </row>
    <row r="1571" spans="1:27" x14ac:dyDescent="0.3">
      <c r="A1571" s="22">
        <v>1</v>
      </c>
      <c r="B1571" s="22" t="s">
        <v>376</v>
      </c>
      <c r="C1571">
        <v>5</v>
      </c>
      <c r="D1571" s="22">
        <v>5</v>
      </c>
      <c r="E1571" s="22" t="s">
        <v>752</v>
      </c>
      <c r="F1571" s="22"/>
      <c r="G1571" s="22" t="s">
        <v>741</v>
      </c>
      <c r="H1571" s="22" t="s">
        <v>737</v>
      </c>
      <c r="I1571" s="22" t="s">
        <v>733</v>
      </c>
      <c r="K1571" s="22" t="s">
        <v>731</v>
      </c>
      <c r="L1571" s="22" t="s">
        <v>752</v>
      </c>
      <c r="M1571" s="22" t="s">
        <v>735</v>
      </c>
      <c r="N1571" s="22" t="s">
        <v>743</v>
      </c>
      <c r="O1571" s="22" t="s">
        <v>744</v>
      </c>
      <c r="P1571" s="22" t="s">
        <v>3862</v>
      </c>
      <c r="Q1571" t="s">
        <v>5943</v>
      </c>
      <c r="R1571" s="22" t="s">
        <v>734</v>
      </c>
      <c r="S1571" s="22" t="s">
        <v>3870</v>
      </c>
      <c r="T1571" s="22" t="s">
        <v>758</v>
      </c>
      <c r="U1571" s="22" t="s">
        <v>384</v>
      </c>
      <c r="V1571" s="22">
        <v>240</v>
      </c>
      <c r="W1571" s="22" t="s">
        <v>377</v>
      </c>
      <c r="X1571" s="22" t="s">
        <v>378</v>
      </c>
      <c r="Y1571" s="22" t="s">
        <v>344</v>
      </c>
      <c r="Z1571" s="22">
        <v>14106</v>
      </c>
      <c r="AA1571" s="22" t="s">
        <v>732</v>
      </c>
    </row>
    <row r="1572" spans="1:27" x14ac:dyDescent="0.3">
      <c r="A1572" s="22">
        <v>1</v>
      </c>
      <c r="B1572" s="22" t="s">
        <v>376</v>
      </c>
      <c r="C1572">
        <v>1</v>
      </c>
      <c r="D1572" s="22">
        <v>1</v>
      </c>
      <c r="E1572" s="22" t="s">
        <v>742</v>
      </c>
      <c r="F1572" s="22"/>
      <c r="G1572" s="22" t="s">
        <v>736</v>
      </c>
      <c r="H1572" s="22" t="s">
        <v>737</v>
      </c>
      <c r="I1572" s="22" t="s">
        <v>733</v>
      </c>
      <c r="K1572" s="22" t="s">
        <v>731</v>
      </c>
      <c r="L1572" s="22" t="s">
        <v>742</v>
      </c>
      <c r="M1572" s="22" t="s">
        <v>735</v>
      </c>
      <c r="N1572" s="22" t="s">
        <v>743</v>
      </c>
      <c r="O1572" s="22" t="s">
        <v>744</v>
      </c>
      <c r="P1572" s="22" t="s">
        <v>3859</v>
      </c>
      <c r="Q1572" t="s">
        <v>3864</v>
      </c>
      <c r="R1572" s="22" t="s">
        <v>734</v>
      </c>
      <c r="S1572" s="22" t="s">
        <v>3872</v>
      </c>
      <c r="T1572" s="22" t="s">
        <v>754</v>
      </c>
      <c r="U1572" s="22" t="s">
        <v>384</v>
      </c>
      <c r="V1572" s="22">
        <v>240</v>
      </c>
      <c r="W1572" s="22" t="s">
        <v>377</v>
      </c>
      <c r="X1572" s="22" t="s">
        <v>378</v>
      </c>
      <c r="Y1572" s="22" t="s">
        <v>345</v>
      </c>
      <c r="Z1572" s="22">
        <v>14107</v>
      </c>
      <c r="AA1572" s="22" t="s">
        <v>732</v>
      </c>
    </row>
    <row r="1573" spans="1:27" x14ac:dyDescent="0.3">
      <c r="A1573" s="22">
        <v>1</v>
      </c>
      <c r="B1573" s="22" t="s">
        <v>376</v>
      </c>
      <c r="C1573">
        <v>2</v>
      </c>
      <c r="D1573" s="22">
        <v>2</v>
      </c>
      <c r="E1573" s="22" t="s">
        <v>746</v>
      </c>
      <c r="F1573" s="22"/>
      <c r="G1573" s="22" t="s">
        <v>738</v>
      </c>
      <c r="H1573" s="22" t="s">
        <v>737</v>
      </c>
      <c r="I1573" s="22" t="s">
        <v>733</v>
      </c>
      <c r="K1573" s="22" t="s">
        <v>731</v>
      </c>
      <c r="L1573" s="22" t="s">
        <v>746</v>
      </c>
      <c r="M1573" s="22" t="s">
        <v>735</v>
      </c>
      <c r="N1573" s="22" t="s">
        <v>743</v>
      </c>
      <c r="O1573" s="22" t="s">
        <v>744</v>
      </c>
      <c r="P1573" s="22" t="s">
        <v>3860</v>
      </c>
      <c r="Q1573" t="s">
        <v>5944</v>
      </c>
      <c r="R1573" s="22" t="s">
        <v>734</v>
      </c>
      <c r="S1573" s="22" t="s">
        <v>3871</v>
      </c>
      <c r="T1573" s="22" t="s">
        <v>755</v>
      </c>
      <c r="U1573" s="22" t="s">
        <v>384</v>
      </c>
      <c r="V1573" s="22">
        <v>240</v>
      </c>
      <c r="W1573" s="22" t="s">
        <v>377</v>
      </c>
      <c r="X1573" s="22" t="s">
        <v>378</v>
      </c>
      <c r="Y1573" s="22" t="s">
        <v>345</v>
      </c>
      <c r="Z1573" s="22">
        <v>14107</v>
      </c>
      <c r="AA1573" s="22" t="s">
        <v>732</v>
      </c>
    </row>
    <row r="1574" spans="1:27" x14ac:dyDescent="0.3">
      <c r="A1574" s="22">
        <v>1</v>
      </c>
      <c r="B1574" s="22" t="s">
        <v>376</v>
      </c>
      <c r="C1574">
        <v>3</v>
      </c>
      <c r="D1574" s="22">
        <v>3</v>
      </c>
      <c r="E1574" s="22" t="s">
        <v>748</v>
      </c>
      <c r="F1574" s="22"/>
      <c r="G1574" s="22" t="s">
        <v>739</v>
      </c>
      <c r="H1574" s="22" t="s">
        <v>737</v>
      </c>
      <c r="I1574" s="22" t="s">
        <v>733</v>
      </c>
      <c r="K1574" s="22" t="s">
        <v>731</v>
      </c>
      <c r="L1574" s="22" t="s">
        <v>748</v>
      </c>
      <c r="M1574" s="22" t="s">
        <v>735</v>
      </c>
      <c r="N1574" s="22" t="s">
        <v>743</v>
      </c>
      <c r="O1574" s="22" t="s">
        <v>744</v>
      </c>
      <c r="P1574" s="22" t="s">
        <v>3863</v>
      </c>
      <c r="Q1574" t="s">
        <v>3866</v>
      </c>
      <c r="R1574" s="22" t="s">
        <v>734</v>
      </c>
      <c r="S1574" s="22" t="s">
        <v>3868</v>
      </c>
      <c r="T1574" s="22" t="s">
        <v>756</v>
      </c>
      <c r="U1574" s="22" t="s">
        <v>384</v>
      </c>
      <c r="V1574" s="22">
        <v>240</v>
      </c>
      <c r="W1574" s="22" t="s">
        <v>377</v>
      </c>
      <c r="X1574" s="22" t="s">
        <v>378</v>
      </c>
      <c r="Y1574" s="22" t="s">
        <v>345</v>
      </c>
      <c r="Z1574" s="22">
        <v>14107</v>
      </c>
      <c r="AA1574" s="22" t="s">
        <v>732</v>
      </c>
    </row>
    <row r="1575" spans="1:27" x14ac:dyDescent="0.3">
      <c r="A1575" s="22">
        <v>1</v>
      </c>
      <c r="B1575" s="22" t="s">
        <v>376</v>
      </c>
      <c r="C1575">
        <v>4</v>
      </c>
      <c r="D1575" s="22">
        <v>4</v>
      </c>
      <c r="E1575" s="22" t="s">
        <v>750</v>
      </c>
      <c r="F1575" s="22"/>
      <c r="G1575" s="22" t="s">
        <v>740</v>
      </c>
      <c r="H1575" s="22" t="s">
        <v>737</v>
      </c>
      <c r="I1575" s="22" t="s">
        <v>733</v>
      </c>
      <c r="K1575" s="22" t="s">
        <v>731</v>
      </c>
      <c r="L1575" s="22" t="s">
        <v>750</v>
      </c>
      <c r="M1575" s="22" t="s">
        <v>735</v>
      </c>
      <c r="N1575" s="22" t="s">
        <v>743</v>
      </c>
      <c r="O1575" s="22" t="s">
        <v>744</v>
      </c>
      <c r="P1575" s="22" t="s">
        <v>3861</v>
      </c>
      <c r="Q1575" t="s">
        <v>3867</v>
      </c>
      <c r="R1575" s="22" t="s">
        <v>734</v>
      </c>
      <c r="S1575" s="22" t="s">
        <v>3869</v>
      </c>
      <c r="T1575" s="22" t="s">
        <v>757</v>
      </c>
      <c r="U1575" s="22" t="s">
        <v>384</v>
      </c>
      <c r="V1575" s="22">
        <v>240</v>
      </c>
      <c r="W1575" s="22" t="s">
        <v>377</v>
      </c>
      <c r="X1575" s="22" t="s">
        <v>378</v>
      </c>
      <c r="Y1575" s="22" t="s">
        <v>345</v>
      </c>
      <c r="Z1575" s="22">
        <v>14107</v>
      </c>
      <c r="AA1575" s="22" t="s">
        <v>732</v>
      </c>
    </row>
    <row r="1576" spans="1:27" x14ac:dyDescent="0.3">
      <c r="A1576" s="22">
        <v>1</v>
      </c>
      <c r="B1576" s="22" t="s">
        <v>376</v>
      </c>
      <c r="C1576">
        <v>5</v>
      </c>
      <c r="D1576" s="22">
        <v>5</v>
      </c>
      <c r="E1576" s="22" t="s">
        <v>752</v>
      </c>
      <c r="F1576" s="22"/>
      <c r="G1576" s="22" t="s">
        <v>741</v>
      </c>
      <c r="H1576" s="22" t="s">
        <v>737</v>
      </c>
      <c r="I1576" s="22" t="s">
        <v>733</v>
      </c>
      <c r="K1576" s="22" t="s">
        <v>731</v>
      </c>
      <c r="L1576" s="22" t="s">
        <v>752</v>
      </c>
      <c r="M1576" s="22" t="s">
        <v>735</v>
      </c>
      <c r="N1576" s="22" t="s">
        <v>743</v>
      </c>
      <c r="O1576" s="22" t="s">
        <v>744</v>
      </c>
      <c r="P1576" s="22" t="s">
        <v>3862</v>
      </c>
      <c r="Q1576" t="s">
        <v>5943</v>
      </c>
      <c r="R1576" s="22" t="s">
        <v>734</v>
      </c>
      <c r="S1576" s="22" t="s">
        <v>3870</v>
      </c>
      <c r="T1576" s="22" t="s">
        <v>758</v>
      </c>
      <c r="U1576" s="22" t="s">
        <v>384</v>
      </c>
      <c r="V1576" s="22">
        <v>240</v>
      </c>
      <c r="W1576" s="22" t="s">
        <v>377</v>
      </c>
      <c r="X1576" s="22" t="s">
        <v>378</v>
      </c>
      <c r="Y1576" s="22" t="s">
        <v>345</v>
      </c>
      <c r="Z1576" s="22">
        <v>14107</v>
      </c>
      <c r="AA1576" s="22" t="s">
        <v>732</v>
      </c>
    </row>
    <row r="1577" spans="1:27" x14ac:dyDescent="0.3">
      <c r="A1577" s="22">
        <v>1</v>
      </c>
      <c r="B1577" s="22" t="s">
        <v>376</v>
      </c>
      <c r="C1577">
        <v>1</v>
      </c>
      <c r="D1577" s="22">
        <v>1</v>
      </c>
      <c r="E1577" s="22" t="s">
        <v>742</v>
      </c>
      <c r="F1577" s="22"/>
      <c r="G1577" s="22" t="s">
        <v>736</v>
      </c>
      <c r="H1577" s="22" t="s">
        <v>737</v>
      </c>
      <c r="I1577" s="22" t="s">
        <v>733</v>
      </c>
      <c r="K1577" s="22" t="s">
        <v>731</v>
      </c>
      <c r="L1577" s="22" t="s">
        <v>742</v>
      </c>
      <c r="M1577" s="22" t="s">
        <v>735</v>
      </c>
      <c r="N1577" s="22" t="s">
        <v>743</v>
      </c>
      <c r="O1577" s="22" t="s">
        <v>744</v>
      </c>
      <c r="P1577" s="22" t="s">
        <v>3859</v>
      </c>
      <c r="Q1577" t="s">
        <v>3864</v>
      </c>
      <c r="R1577" s="22" t="s">
        <v>734</v>
      </c>
      <c r="S1577" s="22" t="s">
        <v>3872</v>
      </c>
      <c r="T1577" s="22" t="s">
        <v>754</v>
      </c>
      <c r="U1577" s="22" t="s">
        <v>384</v>
      </c>
      <c r="V1577" s="22">
        <v>240</v>
      </c>
      <c r="W1577" s="22" t="s">
        <v>377</v>
      </c>
      <c r="X1577" s="22" t="s">
        <v>378</v>
      </c>
      <c r="Y1577" s="22" t="s">
        <v>346</v>
      </c>
      <c r="Z1577" s="22">
        <v>14108</v>
      </c>
      <c r="AA1577" s="22" t="s">
        <v>732</v>
      </c>
    </row>
    <row r="1578" spans="1:27" x14ac:dyDescent="0.3">
      <c r="A1578" s="22">
        <v>1</v>
      </c>
      <c r="B1578" s="22" t="s">
        <v>376</v>
      </c>
      <c r="C1578">
        <v>2</v>
      </c>
      <c r="D1578" s="22">
        <v>2</v>
      </c>
      <c r="E1578" s="22" t="s">
        <v>746</v>
      </c>
      <c r="F1578" s="22"/>
      <c r="G1578" s="22" t="s">
        <v>738</v>
      </c>
      <c r="H1578" s="22" t="s">
        <v>737</v>
      </c>
      <c r="I1578" s="22" t="s">
        <v>733</v>
      </c>
      <c r="K1578" s="22" t="s">
        <v>731</v>
      </c>
      <c r="L1578" s="22" t="s">
        <v>746</v>
      </c>
      <c r="M1578" s="22" t="s">
        <v>735</v>
      </c>
      <c r="N1578" s="22" t="s">
        <v>743</v>
      </c>
      <c r="O1578" s="22" t="s">
        <v>744</v>
      </c>
      <c r="P1578" s="22" t="s">
        <v>3860</v>
      </c>
      <c r="Q1578" t="s">
        <v>5944</v>
      </c>
      <c r="R1578" s="22" t="s">
        <v>734</v>
      </c>
      <c r="S1578" s="22" t="s">
        <v>3871</v>
      </c>
      <c r="T1578" s="22" t="s">
        <v>755</v>
      </c>
      <c r="U1578" s="22" t="s">
        <v>384</v>
      </c>
      <c r="V1578" s="22">
        <v>240</v>
      </c>
      <c r="W1578" s="22" t="s">
        <v>377</v>
      </c>
      <c r="X1578" s="22" t="s">
        <v>378</v>
      </c>
      <c r="Y1578" s="22" t="s">
        <v>346</v>
      </c>
      <c r="Z1578" s="22">
        <v>14108</v>
      </c>
      <c r="AA1578" s="22" t="s">
        <v>732</v>
      </c>
    </row>
    <row r="1579" spans="1:27" x14ac:dyDescent="0.3">
      <c r="A1579" s="22">
        <v>1</v>
      </c>
      <c r="B1579" s="22" t="s">
        <v>376</v>
      </c>
      <c r="C1579">
        <v>3</v>
      </c>
      <c r="D1579" s="22">
        <v>3</v>
      </c>
      <c r="E1579" s="22" t="s">
        <v>748</v>
      </c>
      <c r="F1579" s="22"/>
      <c r="G1579" s="22" t="s">
        <v>739</v>
      </c>
      <c r="H1579" s="22" t="s">
        <v>737</v>
      </c>
      <c r="I1579" s="22" t="s">
        <v>733</v>
      </c>
      <c r="K1579" s="22" t="s">
        <v>731</v>
      </c>
      <c r="L1579" s="22" t="s">
        <v>748</v>
      </c>
      <c r="M1579" s="22" t="s">
        <v>735</v>
      </c>
      <c r="N1579" s="22" t="s">
        <v>743</v>
      </c>
      <c r="O1579" s="22" t="s">
        <v>744</v>
      </c>
      <c r="P1579" s="22" t="s">
        <v>3863</v>
      </c>
      <c r="Q1579" t="s">
        <v>3866</v>
      </c>
      <c r="R1579" s="22" t="s">
        <v>734</v>
      </c>
      <c r="S1579" s="22" t="s">
        <v>3868</v>
      </c>
      <c r="T1579" s="22" t="s">
        <v>756</v>
      </c>
      <c r="U1579" s="22" t="s">
        <v>384</v>
      </c>
      <c r="V1579" s="22">
        <v>240</v>
      </c>
      <c r="W1579" s="22" t="s">
        <v>377</v>
      </c>
      <c r="X1579" s="22" t="s">
        <v>378</v>
      </c>
      <c r="Y1579" s="22" t="s">
        <v>346</v>
      </c>
      <c r="Z1579" s="22">
        <v>14108</v>
      </c>
      <c r="AA1579" s="22" t="s">
        <v>732</v>
      </c>
    </row>
    <row r="1580" spans="1:27" x14ac:dyDescent="0.3">
      <c r="A1580" s="22">
        <v>1</v>
      </c>
      <c r="B1580" s="22" t="s">
        <v>376</v>
      </c>
      <c r="C1580">
        <v>4</v>
      </c>
      <c r="D1580" s="22">
        <v>4</v>
      </c>
      <c r="E1580" s="22" t="s">
        <v>750</v>
      </c>
      <c r="F1580" s="22"/>
      <c r="G1580" s="22" t="s">
        <v>740</v>
      </c>
      <c r="H1580" s="22" t="s">
        <v>737</v>
      </c>
      <c r="I1580" s="22" t="s">
        <v>733</v>
      </c>
      <c r="K1580" s="22" t="s">
        <v>731</v>
      </c>
      <c r="L1580" s="22" t="s">
        <v>750</v>
      </c>
      <c r="M1580" s="22" t="s">
        <v>735</v>
      </c>
      <c r="N1580" s="22" t="s">
        <v>743</v>
      </c>
      <c r="O1580" s="22" t="s">
        <v>744</v>
      </c>
      <c r="P1580" s="22" t="s">
        <v>3861</v>
      </c>
      <c r="Q1580" t="s">
        <v>3867</v>
      </c>
      <c r="R1580" s="22" t="s">
        <v>734</v>
      </c>
      <c r="S1580" s="22" t="s">
        <v>3869</v>
      </c>
      <c r="T1580" s="22" t="s">
        <v>757</v>
      </c>
      <c r="U1580" s="22" t="s">
        <v>384</v>
      </c>
      <c r="V1580" s="22">
        <v>240</v>
      </c>
      <c r="W1580" s="22" t="s">
        <v>377</v>
      </c>
      <c r="X1580" s="22" t="s">
        <v>378</v>
      </c>
      <c r="Y1580" s="22" t="s">
        <v>346</v>
      </c>
      <c r="Z1580" s="22">
        <v>14108</v>
      </c>
      <c r="AA1580" s="22" t="s">
        <v>732</v>
      </c>
    </row>
    <row r="1581" spans="1:27" x14ac:dyDescent="0.3">
      <c r="A1581" s="22">
        <v>1</v>
      </c>
      <c r="B1581" s="22" t="s">
        <v>376</v>
      </c>
      <c r="C1581">
        <v>5</v>
      </c>
      <c r="D1581" s="22">
        <v>5</v>
      </c>
      <c r="E1581" s="22" t="s">
        <v>752</v>
      </c>
      <c r="F1581" s="22"/>
      <c r="G1581" s="22" t="s">
        <v>741</v>
      </c>
      <c r="H1581" s="22" t="s">
        <v>737</v>
      </c>
      <c r="I1581" s="22" t="s">
        <v>733</v>
      </c>
      <c r="K1581" s="22" t="s">
        <v>731</v>
      </c>
      <c r="L1581" s="22" t="s">
        <v>752</v>
      </c>
      <c r="M1581" s="22" t="s">
        <v>735</v>
      </c>
      <c r="N1581" s="22" t="s">
        <v>743</v>
      </c>
      <c r="O1581" s="22" t="s">
        <v>744</v>
      </c>
      <c r="P1581" s="22" t="s">
        <v>3862</v>
      </c>
      <c r="Q1581" t="s">
        <v>5943</v>
      </c>
      <c r="R1581" s="22" t="s">
        <v>734</v>
      </c>
      <c r="S1581" s="22" t="s">
        <v>3870</v>
      </c>
      <c r="T1581" s="22" t="s">
        <v>758</v>
      </c>
      <c r="U1581" s="22" t="s">
        <v>384</v>
      </c>
      <c r="V1581" s="22">
        <v>240</v>
      </c>
      <c r="W1581" s="22" t="s">
        <v>377</v>
      </c>
      <c r="X1581" s="22" t="s">
        <v>378</v>
      </c>
      <c r="Y1581" s="22" t="s">
        <v>346</v>
      </c>
      <c r="Z1581" s="22">
        <v>14108</v>
      </c>
      <c r="AA1581" s="22" t="s">
        <v>732</v>
      </c>
    </row>
    <row r="1582" spans="1:27" x14ac:dyDescent="0.3">
      <c r="A1582" s="22">
        <v>1</v>
      </c>
      <c r="B1582" s="22" t="s">
        <v>376</v>
      </c>
      <c r="C1582">
        <v>1</v>
      </c>
      <c r="D1582" s="22">
        <v>1</v>
      </c>
      <c r="E1582" s="22" t="s">
        <v>742</v>
      </c>
      <c r="F1582" s="22"/>
      <c r="G1582" s="22" t="s">
        <v>736</v>
      </c>
      <c r="H1582" s="22" t="s">
        <v>737</v>
      </c>
      <c r="I1582" s="22" t="s">
        <v>733</v>
      </c>
      <c r="K1582" s="22" t="s">
        <v>731</v>
      </c>
      <c r="L1582" s="22" t="s">
        <v>742</v>
      </c>
      <c r="M1582" s="22" t="s">
        <v>735</v>
      </c>
      <c r="N1582" s="22" t="s">
        <v>743</v>
      </c>
      <c r="O1582" s="22" t="s">
        <v>744</v>
      </c>
      <c r="P1582" s="22" t="s">
        <v>3859</v>
      </c>
      <c r="Q1582" t="s">
        <v>3864</v>
      </c>
      <c r="R1582" s="22" t="s">
        <v>734</v>
      </c>
      <c r="S1582" s="22" t="s">
        <v>3872</v>
      </c>
      <c r="T1582" s="22" t="s">
        <v>754</v>
      </c>
      <c r="U1582" s="22" t="s">
        <v>384</v>
      </c>
      <c r="V1582" s="22">
        <v>240</v>
      </c>
      <c r="W1582" s="22" t="s">
        <v>377</v>
      </c>
      <c r="X1582" s="22" t="s">
        <v>378</v>
      </c>
      <c r="Y1582" s="22" t="s">
        <v>347</v>
      </c>
      <c r="Z1582" s="22">
        <v>14201</v>
      </c>
      <c r="AA1582" s="22" t="s">
        <v>732</v>
      </c>
    </row>
    <row r="1583" spans="1:27" x14ac:dyDescent="0.3">
      <c r="A1583" s="22">
        <v>1</v>
      </c>
      <c r="B1583" s="22" t="s">
        <v>376</v>
      </c>
      <c r="C1583">
        <v>2</v>
      </c>
      <c r="D1583" s="22">
        <v>2</v>
      </c>
      <c r="E1583" s="22" t="s">
        <v>746</v>
      </c>
      <c r="F1583" s="22"/>
      <c r="G1583" s="22" t="s">
        <v>738</v>
      </c>
      <c r="H1583" s="22" t="s">
        <v>737</v>
      </c>
      <c r="I1583" s="22" t="s">
        <v>733</v>
      </c>
      <c r="K1583" s="22" t="s">
        <v>731</v>
      </c>
      <c r="L1583" s="22" t="s">
        <v>746</v>
      </c>
      <c r="M1583" s="22" t="s">
        <v>735</v>
      </c>
      <c r="N1583" s="22" t="s">
        <v>743</v>
      </c>
      <c r="O1583" s="22" t="s">
        <v>744</v>
      </c>
      <c r="P1583" s="22" t="s">
        <v>3860</v>
      </c>
      <c r="Q1583" t="s">
        <v>5944</v>
      </c>
      <c r="R1583" s="22" t="s">
        <v>734</v>
      </c>
      <c r="S1583" s="22" t="s">
        <v>3871</v>
      </c>
      <c r="T1583" s="22" t="s">
        <v>755</v>
      </c>
      <c r="U1583" s="22" t="s">
        <v>384</v>
      </c>
      <c r="V1583" s="22">
        <v>240</v>
      </c>
      <c r="W1583" s="22" t="s">
        <v>377</v>
      </c>
      <c r="X1583" s="22" t="s">
        <v>378</v>
      </c>
      <c r="Y1583" s="22" t="s">
        <v>347</v>
      </c>
      <c r="Z1583" s="22">
        <v>14201</v>
      </c>
      <c r="AA1583" s="22" t="s">
        <v>732</v>
      </c>
    </row>
    <row r="1584" spans="1:27" x14ac:dyDescent="0.3">
      <c r="A1584" s="22">
        <v>1</v>
      </c>
      <c r="B1584" s="22" t="s">
        <v>376</v>
      </c>
      <c r="C1584">
        <v>3</v>
      </c>
      <c r="D1584" s="22">
        <v>3</v>
      </c>
      <c r="E1584" s="22" t="s">
        <v>748</v>
      </c>
      <c r="F1584" s="22"/>
      <c r="G1584" s="22" t="s">
        <v>739</v>
      </c>
      <c r="H1584" s="22" t="s">
        <v>737</v>
      </c>
      <c r="I1584" s="22" t="s">
        <v>733</v>
      </c>
      <c r="K1584" s="22" t="s">
        <v>731</v>
      </c>
      <c r="L1584" s="22" t="s">
        <v>748</v>
      </c>
      <c r="M1584" s="22" t="s">
        <v>735</v>
      </c>
      <c r="N1584" s="22" t="s">
        <v>743</v>
      </c>
      <c r="O1584" s="22" t="s">
        <v>744</v>
      </c>
      <c r="P1584" s="22" t="s">
        <v>3863</v>
      </c>
      <c r="Q1584" t="s">
        <v>3866</v>
      </c>
      <c r="R1584" s="22" t="s">
        <v>734</v>
      </c>
      <c r="S1584" s="22" t="s">
        <v>3868</v>
      </c>
      <c r="T1584" s="22" t="s">
        <v>756</v>
      </c>
      <c r="U1584" s="22" t="s">
        <v>384</v>
      </c>
      <c r="V1584" s="22">
        <v>240</v>
      </c>
      <c r="W1584" s="22" t="s">
        <v>377</v>
      </c>
      <c r="X1584" s="22" t="s">
        <v>378</v>
      </c>
      <c r="Y1584" s="22" t="s">
        <v>347</v>
      </c>
      <c r="Z1584" s="22">
        <v>14201</v>
      </c>
      <c r="AA1584" s="22" t="s">
        <v>732</v>
      </c>
    </row>
    <row r="1585" spans="1:27" x14ac:dyDescent="0.3">
      <c r="A1585" s="22">
        <v>1</v>
      </c>
      <c r="B1585" s="22" t="s">
        <v>376</v>
      </c>
      <c r="C1585">
        <v>4</v>
      </c>
      <c r="D1585" s="22">
        <v>4</v>
      </c>
      <c r="E1585" s="22" t="s">
        <v>750</v>
      </c>
      <c r="F1585" s="22"/>
      <c r="G1585" s="22" t="s">
        <v>740</v>
      </c>
      <c r="H1585" s="22" t="s">
        <v>737</v>
      </c>
      <c r="I1585" s="22" t="s">
        <v>733</v>
      </c>
      <c r="K1585" s="22" t="s">
        <v>731</v>
      </c>
      <c r="L1585" s="22" t="s">
        <v>750</v>
      </c>
      <c r="M1585" s="22" t="s">
        <v>735</v>
      </c>
      <c r="N1585" s="22" t="s">
        <v>743</v>
      </c>
      <c r="O1585" s="22" t="s">
        <v>744</v>
      </c>
      <c r="P1585" s="22" t="s">
        <v>3861</v>
      </c>
      <c r="Q1585" t="s">
        <v>3867</v>
      </c>
      <c r="R1585" s="22" t="s">
        <v>734</v>
      </c>
      <c r="S1585" s="22" t="s">
        <v>3869</v>
      </c>
      <c r="T1585" s="22" t="s">
        <v>757</v>
      </c>
      <c r="U1585" s="22" t="s">
        <v>384</v>
      </c>
      <c r="V1585" s="22">
        <v>240</v>
      </c>
      <c r="W1585" s="22" t="s">
        <v>377</v>
      </c>
      <c r="X1585" s="22" t="s">
        <v>378</v>
      </c>
      <c r="Y1585" s="22" t="s">
        <v>347</v>
      </c>
      <c r="Z1585" s="22">
        <v>14201</v>
      </c>
      <c r="AA1585" s="22" t="s">
        <v>732</v>
      </c>
    </row>
    <row r="1586" spans="1:27" x14ac:dyDescent="0.3">
      <c r="A1586" s="22">
        <v>1</v>
      </c>
      <c r="B1586" s="22" t="s">
        <v>376</v>
      </c>
      <c r="C1586">
        <v>5</v>
      </c>
      <c r="D1586" s="22">
        <v>5</v>
      </c>
      <c r="E1586" s="22" t="s">
        <v>752</v>
      </c>
      <c r="F1586" s="22"/>
      <c r="G1586" s="22" t="s">
        <v>741</v>
      </c>
      <c r="H1586" s="22" t="s">
        <v>737</v>
      </c>
      <c r="I1586" s="22" t="s">
        <v>733</v>
      </c>
      <c r="K1586" s="22" t="s">
        <v>731</v>
      </c>
      <c r="L1586" s="22" t="s">
        <v>752</v>
      </c>
      <c r="M1586" s="22" t="s">
        <v>735</v>
      </c>
      <c r="N1586" s="22" t="s">
        <v>743</v>
      </c>
      <c r="O1586" s="22" t="s">
        <v>744</v>
      </c>
      <c r="P1586" s="22" t="s">
        <v>3862</v>
      </c>
      <c r="Q1586" t="s">
        <v>5943</v>
      </c>
      <c r="R1586" s="22" t="s">
        <v>734</v>
      </c>
      <c r="S1586" s="22" t="s">
        <v>3870</v>
      </c>
      <c r="T1586" s="22" t="s">
        <v>758</v>
      </c>
      <c r="U1586" s="22" t="s">
        <v>384</v>
      </c>
      <c r="V1586" s="22">
        <v>240</v>
      </c>
      <c r="W1586" s="22" t="s">
        <v>377</v>
      </c>
      <c r="X1586" s="22" t="s">
        <v>378</v>
      </c>
      <c r="Y1586" s="22" t="s">
        <v>347</v>
      </c>
      <c r="Z1586" s="22">
        <v>14201</v>
      </c>
      <c r="AA1586" s="22" t="s">
        <v>732</v>
      </c>
    </row>
    <row r="1587" spans="1:27" x14ac:dyDescent="0.3">
      <c r="A1587" s="22">
        <v>1</v>
      </c>
      <c r="B1587" s="22" t="s">
        <v>376</v>
      </c>
      <c r="C1587">
        <v>1</v>
      </c>
      <c r="D1587" s="22">
        <v>1</v>
      </c>
      <c r="E1587" s="22" t="s">
        <v>742</v>
      </c>
      <c r="F1587" s="22"/>
      <c r="G1587" s="22" t="s">
        <v>736</v>
      </c>
      <c r="H1587" s="22" t="s">
        <v>737</v>
      </c>
      <c r="I1587" s="22" t="s">
        <v>733</v>
      </c>
      <c r="K1587" s="22" t="s">
        <v>731</v>
      </c>
      <c r="L1587" s="22" t="s">
        <v>742</v>
      </c>
      <c r="M1587" s="22" t="s">
        <v>735</v>
      </c>
      <c r="N1587" s="22" t="s">
        <v>743</v>
      </c>
      <c r="O1587" s="22" t="s">
        <v>744</v>
      </c>
      <c r="P1587" s="22" t="s">
        <v>3859</v>
      </c>
      <c r="Q1587" t="s">
        <v>3864</v>
      </c>
      <c r="R1587" s="22" t="s">
        <v>734</v>
      </c>
      <c r="S1587" s="22" t="s">
        <v>3872</v>
      </c>
      <c r="T1587" s="22" t="s">
        <v>754</v>
      </c>
      <c r="U1587" s="22" t="s">
        <v>384</v>
      </c>
      <c r="V1587" s="22">
        <v>240</v>
      </c>
      <c r="W1587" s="22" t="s">
        <v>377</v>
      </c>
      <c r="X1587" s="22" t="s">
        <v>378</v>
      </c>
      <c r="Y1587" s="22" t="s">
        <v>348</v>
      </c>
      <c r="Z1587" s="22">
        <v>14202</v>
      </c>
      <c r="AA1587" s="22" t="s">
        <v>732</v>
      </c>
    </row>
    <row r="1588" spans="1:27" x14ac:dyDescent="0.3">
      <c r="A1588" s="22">
        <v>1</v>
      </c>
      <c r="B1588" s="22" t="s">
        <v>376</v>
      </c>
      <c r="C1588">
        <v>2</v>
      </c>
      <c r="D1588" s="22">
        <v>2</v>
      </c>
      <c r="E1588" s="22" t="s">
        <v>746</v>
      </c>
      <c r="F1588" s="22"/>
      <c r="G1588" s="22" t="s">
        <v>738</v>
      </c>
      <c r="H1588" s="22" t="s">
        <v>737</v>
      </c>
      <c r="I1588" s="22" t="s">
        <v>733</v>
      </c>
      <c r="K1588" s="22" t="s">
        <v>731</v>
      </c>
      <c r="L1588" s="22" t="s">
        <v>746</v>
      </c>
      <c r="M1588" s="22" t="s">
        <v>735</v>
      </c>
      <c r="N1588" s="22" t="s">
        <v>743</v>
      </c>
      <c r="O1588" s="22" t="s">
        <v>744</v>
      </c>
      <c r="P1588" s="22" t="s">
        <v>3860</v>
      </c>
      <c r="Q1588" t="s">
        <v>5944</v>
      </c>
      <c r="R1588" s="22" t="s">
        <v>734</v>
      </c>
      <c r="S1588" s="22" t="s">
        <v>3871</v>
      </c>
      <c r="T1588" s="22" t="s">
        <v>755</v>
      </c>
      <c r="U1588" s="22" t="s">
        <v>384</v>
      </c>
      <c r="V1588" s="22">
        <v>240</v>
      </c>
      <c r="W1588" s="22" t="s">
        <v>377</v>
      </c>
      <c r="X1588" s="22" t="s">
        <v>378</v>
      </c>
      <c r="Y1588" s="22" t="s">
        <v>348</v>
      </c>
      <c r="Z1588" s="22">
        <v>14202</v>
      </c>
      <c r="AA1588" s="22" t="s">
        <v>732</v>
      </c>
    </row>
    <row r="1589" spans="1:27" x14ac:dyDescent="0.3">
      <c r="A1589" s="22">
        <v>1</v>
      </c>
      <c r="B1589" s="22" t="s">
        <v>376</v>
      </c>
      <c r="C1589">
        <v>3</v>
      </c>
      <c r="D1589" s="22">
        <v>3</v>
      </c>
      <c r="E1589" s="22" t="s">
        <v>748</v>
      </c>
      <c r="F1589" s="22"/>
      <c r="G1589" s="22" t="s">
        <v>739</v>
      </c>
      <c r="H1589" s="22" t="s">
        <v>737</v>
      </c>
      <c r="I1589" s="22" t="s">
        <v>733</v>
      </c>
      <c r="K1589" s="22" t="s">
        <v>731</v>
      </c>
      <c r="L1589" s="22" t="s">
        <v>748</v>
      </c>
      <c r="M1589" s="22" t="s">
        <v>735</v>
      </c>
      <c r="N1589" s="22" t="s">
        <v>743</v>
      </c>
      <c r="O1589" s="22" t="s">
        <v>744</v>
      </c>
      <c r="P1589" s="22" t="s">
        <v>3863</v>
      </c>
      <c r="Q1589" t="s">
        <v>3866</v>
      </c>
      <c r="R1589" s="22" t="s">
        <v>734</v>
      </c>
      <c r="S1589" s="22" t="s">
        <v>3868</v>
      </c>
      <c r="T1589" s="22" t="s">
        <v>756</v>
      </c>
      <c r="U1589" s="22" t="s">
        <v>384</v>
      </c>
      <c r="V1589" s="22">
        <v>240</v>
      </c>
      <c r="W1589" s="22" t="s">
        <v>377</v>
      </c>
      <c r="X1589" s="22" t="s">
        <v>378</v>
      </c>
      <c r="Y1589" s="22" t="s">
        <v>348</v>
      </c>
      <c r="Z1589" s="22">
        <v>14202</v>
      </c>
      <c r="AA1589" s="22" t="s">
        <v>732</v>
      </c>
    </row>
    <row r="1590" spans="1:27" x14ac:dyDescent="0.3">
      <c r="A1590" s="22">
        <v>1</v>
      </c>
      <c r="B1590" s="22" t="s">
        <v>376</v>
      </c>
      <c r="C1590">
        <v>4</v>
      </c>
      <c r="D1590" s="22">
        <v>4</v>
      </c>
      <c r="E1590" s="22" t="s">
        <v>750</v>
      </c>
      <c r="F1590" s="22"/>
      <c r="G1590" s="22" t="s">
        <v>740</v>
      </c>
      <c r="H1590" s="22" t="s">
        <v>737</v>
      </c>
      <c r="I1590" s="22" t="s">
        <v>733</v>
      </c>
      <c r="K1590" s="22" t="s">
        <v>731</v>
      </c>
      <c r="L1590" s="22" t="s">
        <v>750</v>
      </c>
      <c r="M1590" s="22" t="s">
        <v>735</v>
      </c>
      <c r="N1590" s="22" t="s">
        <v>743</v>
      </c>
      <c r="O1590" s="22" t="s">
        <v>744</v>
      </c>
      <c r="P1590" s="22" t="s">
        <v>3861</v>
      </c>
      <c r="Q1590" t="s">
        <v>3867</v>
      </c>
      <c r="R1590" s="22" t="s">
        <v>734</v>
      </c>
      <c r="S1590" s="22" t="s">
        <v>3869</v>
      </c>
      <c r="T1590" s="22" t="s">
        <v>757</v>
      </c>
      <c r="U1590" s="22" t="s">
        <v>384</v>
      </c>
      <c r="V1590" s="22">
        <v>240</v>
      </c>
      <c r="W1590" s="22" t="s">
        <v>377</v>
      </c>
      <c r="X1590" s="22" t="s">
        <v>378</v>
      </c>
      <c r="Y1590" s="22" t="s">
        <v>348</v>
      </c>
      <c r="Z1590" s="22">
        <v>14202</v>
      </c>
      <c r="AA1590" s="22" t="s">
        <v>732</v>
      </c>
    </row>
    <row r="1591" spans="1:27" x14ac:dyDescent="0.3">
      <c r="A1591" s="22">
        <v>1</v>
      </c>
      <c r="B1591" s="22" t="s">
        <v>376</v>
      </c>
      <c r="C1591">
        <v>5</v>
      </c>
      <c r="D1591" s="22">
        <v>5</v>
      </c>
      <c r="E1591" s="22" t="s">
        <v>752</v>
      </c>
      <c r="F1591" s="22"/>
      <c r="G1591" s="22" t="s">
        <v>741</v>
      </c>
      <c r="H1591" s="22" t="s">
        <v>737</v>
      </c>
      <c r="I1591" s="22" t="s">
        <v>733</v>
      </c>
      <c r="K1591" s="22" t="s">
        <v>731</v>
      </c>
      <c r="L1591" s="22" t="s">
        <v>752</v>
      </c>
      <c r="M1591" s="22" t="s">
        <v>735</v>
      </c>
      <c r="N1591" s="22" t="s">
        <v>743</v>
      </c>
      <c r="O1591" s="22" t="s">
        <v>744</v>
      </c>
      <c r="P1591" s="22" t="s">
        <v>3862</v>
      </c>
      <c r="Q1591" t="s">
        <v>5943</v>
      </c>
      <c r="R1591" s="22" t="s">
        <v>734</v>
      </c>
      <c r="S1591" s="22" t="s">
        <v>3870</v>
      </c>
      <c r="T1591" s="22" t="s">
        <v>758</v>
      </c>
      <c r="U1591" s="22" t="s">
        <v>384</v>
      </c>
      <c r="V1591" s="22">
        <v>240</v>
      </c>
      <c r="W1591" s="22" t="s">
        <v>377</v>
      </c>
      <c r="X1591" s="22" t="s">
        <v>378</v>
      </c>
      <c r="Y1591" s="22" t="s">
        <v>348</v>
      </c>
      <c r="Z1591" s="22">
        <v>14202</v>
      </c>
      <c r="AA1591" s="22" t="s">
        <v>732</v>
      </c>
    </row>
    <row r="1592" spans="1:27" x14ac:dyDescent="0.3">
      <c r="A1592" s="22">
        <v>1</v>
      </c>
      <c r="B1592" s="22" t="s">
        <v>376</v>
      </c>
      <c r="C1592">
        <v>1</v>
      </c>
      <c r="D1592" s="22">
        <v>1</v>
      </c>
      <c r="E1592" s="22" t="s">
        <v>742</v>
      </c>
      <c r="F1592" s="22"/>
      <c r="G1592" s="22" t="s">
        <v>736</v>
      </c>
      <c r="H1592" s="22" t="s">
        <v>737</v>
      </c>
      <c r="I1592" s="22" t="s">
        <v>733</v>
      </c>
      <c r="K1592" s="22" t="s">
        <v>731</v>
      </c>
      <c r="L1592" s="22" t="s">
        <v>742</v>
      </c>
      <c r="M1592" s="22" t="s">
        <v>735</v>
      </c>
      <c r="N1592" s="22" t="s">
        <v>743</v>
      </c>
      <c r="O1592" s="22" t="s">
        <v>744</v>
      </c>
      <c r="P1592" s="22" t="s">
        <v>3859</v>
      </c>
      <c r="Q1592" t="s">
        <v>3864</v>
      </c>
      <c r="R1592" s="22" t="s">
        <v>734</v>
      </c>
      <c r="S1592" s="22" t="s">
        <v>3872</v>
      </c>
      <c r="T1592" s="22" t="s">
        <v>754</v>
      </c>
      <c r="U1592" s="22" t="s">
        <v>384</v>
      </c>
      <c r="V1592" s="22">
        <v>240</v>
      </c>
      <c r="W1592" s="22" t="s">
        <v>377</v>
      </c>
      <c r="X1592" s="22" t="s">
        <v>378</v>
      </c>
      <c r="Y1592" s="22" t="s">
        <v>349</v>
      </c>
      <c r="Z1592" s="22">
        <v>14203</v>
      </c>
      <c r="AA1592" s="22" t="s">
        <v>732</v>
      </c>
    </row>
    <row r="1593" spans="1:27" x14ac:dyDescent="0.3">
      <c r="A1593" s="22">
        <v>1</v>
      </c>
      <c r="B1593" s="22" t="s">
        <v>376</v>
      </c>
      <c r="C1593">
        <v>2</v>
      </c>
      <c r="D1593" s="22">
        <v>2</v>
      </c>
      <c r="E1593" s="22" t="s">
        <v>746</v>
      </c>
      <c r="F1593" s="22"/>
      <c r="G1593" s="22" t="s">
        <v>738</v>
      </c>
      <c r="H1593" s="22" t="s">
        <v>737</v>
      </c>
      <c r="I1593" s="22" t="s">
        <v>733</v>
      </c>
      <c r="K1593" s="22" t="s">
        <v>731</v>
      </c>
      <c r="L1593" s="22" t="s">
        <v>746</v>
      </c>
      <c r="M1593" s="22" t="s">
        <v>735</v>
      </c>
      <c r="N1593" s="22" t="s">
        <v>743</v>
      </c>
      <c r="O1593" s="22" t="s">
        <v>744</v>
      </c>
      <c r="P1593" s="22" t="s">
        <v>3860</v>
      </c>
      <c r="Q1593" t="s">
        <v>5944</v>
      </c>
      <c r="R1593" s="22" t="s">
        <v>734</v>
      </c>
      <c r="S1593" s="22" t="s">
        <v>3871</v>
      </c>
      <c r="T1593" s="22" t="s">
        <v>755</v>
      </c>
      <c r="U1593" s="22" t="s">
        <v>384</v>
      </c>
      <c r="V1593" s="22">
        <v>240</v>
      </c>
      <c r="W1593" s="22" t="s">
        <v>377</v>
      </c>
      <c r="X1593" s="22" t="s">
        <v>378</v>
      </c>
      <c r="Y1593" s="22" t="s">
        <v>349</v>
      </c>
      <c r="Z1593" s="22">
        <v>14203</v>
      </c>
      <c r="AA1593" s="22" t="s">
        <v>732</v>
      </c>
    </row>
    <row r="1594" spans="1:27" x14ac:dyDescent="0.3">
      <c r="A1594" s="22">
        <v>1</v>
      </c>
      <c r="B1594" s="22" t="s">
        <v>376</v>
      </c>
      <c r="C1594">
        <v>3</v>
      </c>
      <c r="D1594" s="22">
        <v>3</v>
      </c>
      <c r="E1594" s="22" t="s">
        <v>748</v>
      </c>
      <c r="F1594" s="22"/>
      <c r="G1594" s="22" t="s">
        <v>739</v>
      </c>
      <c r="H1594" s="22" t="s">
        <v>737</v>
      </c>
      <c r="I1594" s="22" t="s">
        <v>733</v>
      </c>
      <c r="K1594" s="22" t="s">
        <v>731</v>
      </c>
      <c r="L1594" s="22" t="s">
        <v>748</v>
      </c>
      <c r="M1594" s="22" t="s">
        <v>735</v>
      </c>
      <c r="N1594" s="22" t="s">
        <v>743</v>
      </c>
      <c r="O1594" s="22" t="s">
        <v>744</v>
      </c>
      <c r="P1594" s="22" t="s">
        <v>3863</v>
      </c>
      <c r="Q1594" t="s">
        <v>3866</v>
      </c>
      <c r="R1594" s="22" t="s">
        <v>734</v>
      </c>
      <c r="S1594" s="22" t="s">
        <v>3868</v>
      </c>
      <c r="T1594" s="22" t="s">
        <v>756</v>
      </c>
      <c r="U1594" s="22" t="s">
        <v>384</v>
      </c>
      <c r="V1594" s="22">
        <v>240</v>
      </c>
      <c r="W1594" s="22" t="s">
        <v>377</v>
      </c>
      <c r="X1594" s="22" t="s">
        <v>378</v>
      </c>
      <c r="Y1594" s="22" t="s">
        <v>349</v>
      </c>
      <c r="Z1594" s="22">
        <v>14203</v>
      </c>
      <c r="AA1594" s="22" t="s">
        <v>732</v>
      </c>
    </row>
    <row r="1595" spans="1:27" x14ac:dyDescent="0.3">
      <c r="A1595" s="22">
        <v>1</v>
      </c>
      <c r="B1595" s="22" t="s">
        <v>376</v>
      </c>
      <c r="C1595">
        <v>4</v>
      </c>
      <c r="D1595" s="22">
        <v>4</v>
      </c>
      <c r="E1595" s="22" t="s">
        <v>750</v>
      </c>
      <c r="F1595" s="22"/>
      <c r="G1595" s="22" t="s">
        <v>740</v>
      </c>
      <c r="H1595" s="22" t="s">
        <v>737</v>
      </c>
      <c r="I1595" s="22" t="s">
        <v>733</v>
      </c>
      <c r="K1595" s="22" t="s">
        <v>731</v>
      </c>
      <c r="L1595" s="22" t="s">
        <v>750</v>
      </c>
      <c r="M1595" s="22" t="s">
        <v>735</v>
      </c>
      <c r="N1595" s="22" t="s">
        <v>743</v>
      </c>
      <c r="O1595" s="22" t="s">
        <v>744</v>
      </c>
      <c r="P1595" s="22" t="s">
        <v>3861</v>
      </c>
      <c r="Q1595" t="s">
        <v>3867</v>
      </c>
      <c r="R1595" s="22" t="s">
        <v>734</v>
      </c>
      <c r="S1595" s="22" t="s">
        <v>3869</v>
      </c>
      <c r="T1595" s="22" t="s">
        <v>757</v>
      </c>
      <c r="U1595" s="22" t="s">
        <v>384</v>
      </c>
      <c r="V1595" s="22">
        <v>240</v>
      </c>
      <c r="W1595" s="22" t="s">
        <v>377</v>
      </c>
      <c r="X1595" s="22" t="s">
        <v>378</v>
      </c>
      <c r="Y1595" s="22" t="s">
        <v>349</v>
      </c>
      <c r="Z1595" s="22">
        <v>14203</v>
      </c>
      <c r="AA1595" s="22" t="s">
        <v>732</v>
      </c>
    </row>
    <row r="1596" spans="1:27" x14ac:dyDescent="0.3">
      <c r="A1596" s="22">
        <v>1</v>
      </c>
      <c r="B1596" s="22" t="s">
        <v>376</v>
      </c>
      <c r="C1596">
        <v>5</v>
      </c>
      <c r="D1596" s="22">
        <v>5</v>
      </c>
      <c r="E1596" s="22" t="s">
        <v>752</v>
      </c>
      <c r="F1596" s="22"/>
      <c r="G1596" s="22" t="s">
        <v>741</v>
      </c>
      <c r="H1596" s="22" t="s">
        <v>737</v>
      </c>
      <c r="I1596" s="22" t="s">
        <v>733</v>
      </c>
      <c r="K1596" s="22" t="s">
        <v>731</v>
      </c>
      <c r="L1596" s="22" t="s">
        <v>752</v>
      </c>
      <c r="M1596" s="22" t="s">
        <v>735</v>
      </c>
      <c r="N1596" s="22" t="s">
        <v>743</v>
      </c>
      <c r="O1596" s="22" t="s">
        <v>744</v>
      </c>
      <c r="P1596" s="22" t="s">
        <v>3862</v>
      </c>
      <c r="Q1596" t="s">
        <v>5943</v>
      </c>
      <c r="R1596" s="22" t="s">
        <v>734</v>
      </c>
      <c r="S1596" s="22" t="s">
        <v>3870</v>
      </c>
      <c r="T1596" s="22" t="s">
        <v>758</v>
      </c>
      <c r="U1596" s="22" t="s">
        <v>384</v>
      </c>
      <c r="V1596" s="22">
        <v>240</v>
      </c>
      <c r="W1596" s="22" t="s">
        <v>377</v>
      </c>
      <c r="X1596" s="22" t="s">
        <v>378</v>
      </c>
      <c r="Y1596" s="22" t="s">
        <v>349</v>
      </c>
      <c r="Z1596" s="22">
        <v>14203</v>
      </c>
      <c r="AA1596" s="22" t="s">
        <v>732</v>
      </c>
    </row>
    <row r="1597" spans="1:27" x14ac:dyDescent="0.3">
      <c r="A1597" s="22">
        <v>1</v>
      </c>
      <c r="B1597" s="22" t="s">
        <v>376</v>
      </c>
      <c r="C1597">
        <v>1</v>
      </c>
      <c r="D1597" s="22">
        <v>1</v>
      </c>
      <c r="E1597" s="22" t="s">
        <v>742</v>
      </c>
      <c r="F1597" s="22"/>
      <c r="G1597" s="22" t="s">
        <v>736</v>
      </c>
      <c r="H1597" s="22" t="s">
        <v>737</v>
      </c>
      <c r="I1597" s="22" t="s">
        <v>733</v>
      </c>
      <c r="K1597" s="22" t="s">
        <v>731</v>
      </c>
      <c r="L1597" s="22" t="s">
        <v>742</v>
      </c>
      <c r="M1597" s="22" t="s">
        <v>735</v>
      </c>
      <c r="N1597" s="22" t="s">
        <v>743</v>
      </c>
      <c r="O1597" s="22" t="s">
        <v>744</v>
      </c>
      <c r="P1597" s="22" t="s">
        <v>3859</v>
      </c>
      <c r="Q1597" t="s">
        <v>3864</v>
      </c>
      <c r="R1597" s="22" t="s">
        <v>734</v>
      </c>
      <c r="S1597" s="22" t="s">
        <v>3872</v>
      </c>
      <c r="T1597" s="22" t="s">
        <v>754</v>
      </c>
      <c r="U1597" s="22" t="s">
        <v>384</v>
      </c>
      <c r="V1597" s="22">
        <v>240</v>
      </c>
      <c r="W1597" s="22" t="s">
        <v>377</v>
      </c>
      <c r="X1597" s="22" t="s">
        <v>378</v>
      </c>
      <c r="Y1597" s="22" t="s">
        <v>350</v>
      </c>
      <c r="Z1597" s="22">
        <v>14204</v>
      </c>
      <c r="AA1597" s="22" t="s">
        <v>732</v>
      </c>
    </row>
    <row r="1598" spans="1:27" x14ac:dyDescent="0.3">
      <c r="A1598" s="22">
        <v>1</v>
      </c>
      <c r="B1598" s="22" t="s">
        <v>376</v>
      </c>
      <c r="C1598">
        <v>2</v>
      </c>
      <c r="D1598" s="22">
        <v>2</v>
      </c>
      <c r="E1598" s="22" t="s">
        <v>746</v>
      </c>
      <c r="F1598" s="22"/>
      <c r="G1598" s="22" t="s">
        <v>738</v>
      </c>
      <c r="H1598" s="22" t="s">
        <v>737</v>
      </c>
      <c r="I1598" s="22" t="s">
        <v>733</v>
      </c>
      <c r="K1598" s="22" t="s">
        <v>731</v>
      </c>
      <c r="L1598" s="22" t="s">
        <v>746</v>
      </c>
      <c r="M1598" s="22" t="s">
        <v>735</v>
      </c>
      <c r="N1598" s="22" t="s">
        <v>743</v>
      </c>
      <c r="O1598" s="22" t="s">
        <v>744</v>
      </c>
      <c r="P1598" s="22" t="s">
        <v>3860</v>
      </c>
      <c r="Q1598" t="s">
        <v>5944</v>
      </c>
      <c r="R1598" s="22" t="s">
        <v>734</v>
      </c>
      <c r="S1598" s="22" t="s">
        <v>3871</v>
      </c>
      <c r="T1598" s="22" t="s">
        <v>755</v>
      </c>
      <c r="U1598" s="22" t="s">
        <v>384</v>
      </c>
      <c r="V1598" s="22">
        <v>240</v>
      </c>
      <c r="W1598" s="22" t="s">
        <v>377</v>
      </c>
      <c r="X1598" s="22" t="s">
        <v>378</v>
      </c>
      <c r="Y1598" s="22" t="s">
        <v>350</v>
      </c>
      <c r="Z1598" s="22">
        <v>14204</v>
      </c>
      <c r="AA1598" s="22" t="s">
        <v>732</v>
      </c>
    </row>
    <row r="1599" spans="1:27" x14ac:dyDescent="0.3">
      <c r="A1599" s="22">
        <v>1</v>
      </c>
      <c r="B1599" s="22" t="s">
        <v>376</v>
      </c>
      <c r="C1599">
        <v>3</v>
      </c>
      <c r="D1599" s="22">
        <v>3</v>
      </c>
      <c r="E1599" s="22" t="s">
        <v>748</v>
      </c>
      <c r="F1599" s="22"/>
      <c r="G1599" s="22" t="s">
        <v>739</v>
      </c>
      <c r="H1599" s="22" t="s">
        <v>737</v>
      </c>
      <c r="I1599" s="22" t="s">
        <v>733</v>
      </c>
      <c r="K1599" s="22" t="s">
        <v>731</v>
      </c>
      <c r="L1599" s="22" t="s">
        <v>748</v>
      </c>
      <c r="M1599" s="22" t="s">
        <v>735</v>
      </c>
      <c r="N1599" s="22" t="s">
        <v>743</v>
      </c>
      <c r="O1599" s="22" t="s">
        <v>744</v>
      </c>
      <c r="P1599" s="22" t="s">
        <v>3863</v>
      </c>
      <c r="Q1599" t="s">
        <v>3866</v>
      </c>
      <c r="R1599" s="22" t="s">
        <v>734</v>
      </c>
      <c r="S1599" s="22" t="s">
        <v>3868</v>
      </c>
      <c r="T1599" s="22" t="s">
        <v>756</v>
      </c>
      <c r="U1599" s="22" t="s">
        <v>384</v>
      </c>
      <c r="V1599" s="22">
        <v>240</v>
      </c>
      <c r="W1599" s="22" t="s">
        <v>377</v>
      </c>
      <c r="X1599" s="22" t="s">
        <v>378</v>
      </c>
      <c r="Y1599" s="22" t="s">
        <v>350</v>
      </c>
      <c r="Z1599" s="22">
        <v>14204</v>
      </c>
      <c r="AA1599" s="22" t="s">
        <v>732</v>
      </c>
    </row>
    <row r="1600" spans="1:27" x14ac:dyDescent="0.3">
      <c r="A1600" s="22">
        <v>1</v>
      </c>
      <c r="B1600" s="22" t="s">
        <v>376</v>
      </c>
      <c r="C1600">
        <v>4</v>
      </c>
      <c r="D1600" s="22">
        <v>4</v>
      </c>
      <c r="E1600" s="22" t="s">
        <v>750</v>
      </c>
      <c r="F1600" s="22"/>
      <c r="G1600" s="22" t="s">
        <v>740</v>
      </c>
      <c r="H1600" s="22" t="s">
        <v>737</v>
      </c>
      <c r="I1600" s="22" t="s">
        <v>733</v>
      </c>
      <c r="K1600" s="22" t="s">
        <v>731</v>
      </c>
      <c r="L1600" s="22" t="s">
        <v>750</v>
      </c>
      <c r="M1600" s="22" t="s">
        <v>735</v>
      </c>
      <c r="N1600" s="22" t="s">
        <v>743</v>
      </c>
      <c r="O1600" s="22" t="s">
        <v>744</v>
      </c>
      <c r="P1600" s="22" t="s">
        <v>3861</v>
      </c>
      <c r="Q1600" t="s">
        <v>3867</v>
      </c>
      <c r="R1600" s="22" t="s">
        <v>734</v>
      </c>
      <c r="S1600" s="22" t="s">
        <v>3869</v>
      </c>
      <c r="T1600" s="22" t="s">
        <v>757</v>
      </c>
      <c r="U1600" s="22" t="s">
        <v>384</v>
      </c>
      <c r="V1600" s="22">
        <v>240</v>
      </c>
      <c r="W1600" s="22" t="s">
        <v>377</v>
      </c>
      <c r="X1600" s="22" t="s">
        <v>378</v>
      </c>
      <c r="Y1600" s="22" t="s">
        <v>350</v>
      </c>
      <c r="Z1600" s="22">
        <v>14204</v>
      </c>
      <c r="AA1600" s="22" t="s">
        <v>732</v>
      </c>
    </row>
    <row r="1601" spans="1:27" x14ac:dyDescent="0.3">
      <c r="A1601" s="22">
        <v>1</v>
      </c>
      <c r="B1601" s="22" t="s">
        <v>376</v>
      </c>
      <c r="C1601">
        <v>5</v>
      </c>
      <c r="D1601" s="22">
        <v>5</v>
      </c>
      <c r="E1601" s="22" t="s">
        <v>752</v>
      </c>
      <c r="F1601" s="22"/>
      <c r="G1601" s="22" t="s">
        <v>741</v>
      </c>
      <c r="H1601" s="22" t="s">
        <v>737</v>
      </c>
      <c r="I1601" s="22" t="s">
        <v>733</v>
      </c>
      <c r="K1601" s="22" t="s">
        <v>731</v>
      </c>
      <c r="L1601" s="22" t="s">
        <v>752</v>
      </c>
      <c r="M1601" s="22" t="s">
        <v>735</v>
      </c>
      <c r="N1601" s="22" t="s">
        <v>743</v>
      </c>
      <c r="O1601" s="22" t="s">
        <v>744</v>
      </c>
      <c r="P1601" s="22" t="s">
        <v>3862</v>
      </c>
      <c r="Q1601" t="s">
        <v>5943</v>
      </c>
      <c r="R1601" s="22" t="s">
        <v>734</v>
      </c>
      <c r="S1601" s="22" t="s">
        <v>3870</v>
      </c>
      <c r="T1601" s="22" t="s">
        <v>758</v>
      </c>
      <c r="U1601" s="22" t="s">
        <v>384</v>
      </c>
      <c r="V1601" s="22">
        <v>240</v>
      </c>
      <c r="W1601" s="22" t="s">
        <v>377</v>
      </c>
      <c r="X1601" s="22" t="s">
        <v>378</v>
      </c>
      <c r="Y1601" s="22" t="s">
        <v>350</v>
      </c>
      <c r="Z1601" s="22">
        <v>14204</v>
      </c>
      <c r="AA1601" s="22" t="s">
        <v>732</v>
      </c>
    </row>
    <row r="1602" spans="1:27" x14ac:dyDescent="0.3">
      <c r="A1602" s="22">
        <v>1</v>
      </c>
      <c r="B1602" s="22" t="s">
        <v>376</v>
      </c>
      <c r="C1602">
        <v>1</v>
      </c>
      <c r="D1602" s="22">
        <v>1</v>
      </c>
      <c r="E1602" s="22" t="s">
        <v>742</v>
      </c>
      <c r="F1602" s="22"/>
      <c r="G1602" s="22" t="s">
        <v>736</v>
      </c>
      <c r="H1602" s="22" t="s">
        <v>737</v>
      </c>
      <c r="I1602" s="22" t="s">
        <v>733</v>
      </c>
      <c r="K1602" s="22" t="s">
        <v>731</v>
      </c>
      <c r="L1602" s="22" t="s">
        <v>742</v>
      </c>
      <c r="M1602" s="22" t="s">
        <v>735</v>
      </c>
      <c r="N1602" s="22" t="s">
        <v>743</v>
      </c>
      <c r="O1602" s="22" t="s">
        <v>744</v>
      </c>
      <c r="P1602" s="22" t="s">
        <v>3859</v>
      </c>
      <c r="Q1602" t="s">
        <v>3864</v>
      </c>
      <c r="R1602" s="22" t="s">
        <v>734</v>
      </c>
      <c r="S1602" s="22" t="s">
        <v>3872</v>
      </c>
      <c r="T1602" s="22" t="s">
        <v>754</v>
      </c>
      <c r="U1602" s="22" t="s">
        <v>384</v>
      </c>
      <c r="V1602" s="22">
        <v>240</v>
      </c>
      <c r="W1602" s="22" t="s">
        <v>377</v>
      </c>
      <c r="X1602" s="22" t="s">
        <v>378</v>
      </c>
      <c r="Y1602" s="22" t="s">
        <v>351</v>
      </c>
      <c r="Z1602" s="22">
        <v>15101</v>
      </c>
      <c r="AA1602" s="22" t="s">
        <v>732</v>
      </c>
    </row>
    <row r="1603" spans="1:27" x14ac:dyDescent="0.3">
      <c r="A1603" s="22">
        <v>1</v>
      </c>
      <c r="B1603" s="22" t="s">
        <v>376</v>
      </c>
      <c r="C1603">
        <v>2</v>
      </c>
      <c r="D1603" s="22">
        <v>2</v>
      </c>
      <c r="E1603" s="22" t="s">
        <v>746</v>
      </c>
      <c r="F1603" s="22"/>
      <c r="G1603" s="22" t="s">
        <v>738</v>
      </c>
      <c r="H1603" s="22" t="s">
        <v>737</v>
      </c>
      <c r="I1603" s="22" t="s">
        <v>733</v>
      </c>
      <c r="K1603" s="22" t="s">
        <v>731</v>
      </c>
      <c r="L1603" s="22" t="s">
        <v>746</v>
      </c>
      <c r="M1603" s="22" t="s">
        <v>735</v>
      </c>
      <c r="N1603" s="22" t="s">
        <v>743</v>
      </c>
      <c r="O1603" s="22" t="s">
        <v>744</v>
      </c>
      <c r="P1603" s="22" t="s">
        <v>3860</v>
      </c>
      <c r="Q1603" t="s">
        <v>5944</v>
      </c>
      <c r="R1603" s="22" t="s">
        <v>734</v>
      </c>
      <c r="S1603" s="22" t="s">
        <v>3871</v>
      </c>
      <c r="T1603" s="22" t="s">
        <v>755</v>
      </c>
      <c r="U1603" s="22" t="s">
        <v>384</v>
      </c>
      <c r="V1603" s="22">
        <v>240</v>
      </c>
      <c r="W1603" s="22" t="s">
        <v>377</v>
      </c>
      <c r="X1603" s="22" t="s">
        <v>378</v>
      </c>
      <c r="Y1603" s="22" t="s">
        <v>351</v>
      </c>
      <c r="Z1603" s="22">
        <v>15101</v>
      </c>
      <c r="AA1603" s="22" t="s">
        <v>732</v>
      </c>
    </row>
    <row r="1604" spans="1:27" x14ac:dyDescent="0.3">
      <c r="A1604" s="22">
        <v>1</v>
      </c>
      <c r="B1604" s="22" t="s">
        <v>376</v>
      </c>
      <c r="C1604">
        <v>3</v>
      </c>
      <c r="D1604" s="22">
        <v>3</v>
      </c>
      <c r="E1604" s="22" t="s">
        <v>748</v>
      </c>
      <c r="F1604" s="22"/>
      <c r="G1604" s="22" t="s">
        <v>739</v>
      </c>
      <c r="H1604" s="22" t="s">
        <v>737</v>
      </c>
      <c r="I1604" s="22" t="s">
        <v>733</v>
      </c>
      <c r="K1604" s="22" t="s">
        <v>731</v>
      </c>
      <c r="L1604" s="22" t="s">
        <v>748</v>
      </c>
      <c r="M1604" s="22" t="s">
        <v>735</v>
      </c>
      <c r="N1604" s="22" t="s">
        <v>743</v>
      </c>
      <c r="O1604" s="22" t="s">
        <v>744</v>
      </c>
      <c r="P1604" s="22" t="s">
        <v>3863</v>
      </c>
      <c r="Q1604" t="s">
        <v>3866</v>
      </c>
      <c r="R1604" s="22" t="s">
        <v>734</v>
      </c>
      <c r="S1604" s="22" t="s">
        <v>3868</v>
      </c>
      <c r="T1604" s="22" t="s">
        <v>756</v>
      </c>
      <c r="U1604" s="22" t="s">
        <v>384</v>
      </c>
      <c r="V1604" s="22">
        <v>240</v>
      </c>
      <c r="W1604" s="22" t="s">
        <v>377</v>
      </c>
      <c r="X1604" s="22" t="s">
        <v>378</v>
      </c>
      <c r="Y1604" s="22" t="s">
        <v>351</v>
      </c>
      <c r="Z1604" s="22">
        <v>15101</v>
      </c>
      <c r="AA1604" s="22" t="s">
        <v>732</v>
      </c>
    </row>
    <row r="1605" spans="1:27" x14ac:dyDescent="0.3">
      <c r="A1605" s="22">
        <v>1</v>
      </c>
      <c r="B1605" s="22" t="s">
        <v>376</v>
      </c>
      <c r="C1605">
        <v>4</v>
      </c>
      <c r="D1605" s="22">
        <v>4</v>
      </c>
      <c r="E1605" s="22" t="s">
        <v>750</v>
      </c>
      <c r="F1605" s="22"/>
      <c r="G1605" s="22" t="s">
        <v>740</v>
      </c>
      <c r="H1605" s="22" t="s">
        <v>737</v>
      </c>
      <c r="I1605" s="22" t="s">
        <v>733</v>
      </c>
      <c r="K1605" s="22" t="s">
        <v>731</v>
      </c>
      <c r="L1605" s="22" t="s">
        <v>750</v>
      </c>
      <c r="M1605" s="22" t="s">
        <v>735</v>
      </c>
      <c r="N1605" s="22" t="s">
        <v>743</v>
      </c>
      <c r="O1605" s="22" t="s">
        <v>744</v>
      </c>
      <c r="P1605" s="22" t="s">
        <v>3861</v>
      </c>
      <c r="Q1605" t="s">
        <v>3867</v>
      </c>
      <c r="R1605" s="22" t="s">
        <v>734</v>
      </c>
      <c r="S1605" s="22" t="s">
        <v>3869</v>
      </c>
      <c r="T1605" s="22" t="s">
        <v>757</v>
      </c>
      <c r="U1605" s="22" t="s">
        <v>384</v>
      </c>
      <c r="V1605" s="22">
        <v>240</v>
      </c>
      <c r="W1605" s="22" t="s">
        <v>377</v>
      </c>
      <c r="X1605" s="22" t="s">
        <v>378</v>
      </c>
      <c r="Y1605" s="22" t="s">
        <v>351</v>
      </c>
      <c r="Z1605" s="22">
        <v>15101</v>
      </c>
      <c r="AA1605" s="22" t="s">
        <v>732</v>
      </c>
    </row>
    <row r="1606" spans="1:27" x14ac:dyDescent="0.3">
      <c r="A1606" s="22">
        <v>1</v>
      </c>
      <c r="B1606" s="22" t="s">
        <v>376</v>
      </c>
      <c r="C1606">
        <v>5</v>
      </c>
      <c r="D1606" s="22">
        <v>5</v>
      </c>
      <c r="E1606" s="22" t="s">
        <v>752</v>
      </c>
      <c r="F1606" s="22"/>
      <c r="G1606" s="22" t="s">
        <v>741</v>
      </c>
      <c r="H1606" s="22" t="s">
        <v>737</v>
      </c>
      <c r="I1606" s="22" t="s">
        <v>733</v>
      </c>
      <c r="K1606" s="22" t="s">
        <v>731</v>
      </c>
      <c r="L1606" s="22" t="s">
        <v>752</v>
      </c>
      <c r="M1606" s="22" t="s">
        <v>735</v>
      </c>
      <c r="N1606" s="22" t="s">
        <v>743</v>
      </c>
      <c r="O1606" s="22" t="s">
        <v>744</v>
      </c>
      <c r="P1606" s="22" t="s">
        <v>3862</v>
      </c>
      <c r="Q1606" t="s">
        <v>5943</v>
      </c>
      <c r="R1606" s="22" t="s">
        <v>734</v>
      </c>
      <c r="S1606" s="22" t="s">
        <v>3870</v>
      </c>
      <c r="T1606" s="22" t="s">
        <v>758</v>
      </c>
      <c r="U1606" s="22" t="s">
        <v>384</v>
      </c>
      <c r="V1606" s="22">
        <v>240</v>
      </c>
      <c r="W1606" s="22" t="s">
        <v>377</v>
      </c>
      <c r="X1606" s="22" t="s">
        <v>378</v>
      </c>
      <c r="Y1606" s="22" t="s">
        <v>351</v>
      </c>
      <c r="Z1606" s="22">
        <v>15101</v>
      </c>
      <c r="AA1606" s="22" t="s">
        <v>732</v>
      </c>
    </row>
    <row r="1607" spans="1:27" x14ac:dyDescent="0.3">
      <c r="A1607" s="22">
        <v>1</v>
      </c>
      <c r="B1607" s="22" t="s">
        <v>376</v>
      </c>
      <c r="C1607">
        <v>1</v>
      </c>
      <c r="D1607" s="22">
        <v>1</v>
      </c>
      <c r="E1607" s="22" t="s">
        <v>742</v>
      </c>
      <c r="F1607" s="22"/>
      <c r="G1607" s="22" t="s">
        <v>736</v>
      </c>
      <c r="H1607" s="22" t="s">
        <v>737</v>
      </c>
      <c r="I1607" s="22" t="s">
        <v>733</v>
      </c>
      <c r="K1607" s="22" t="s">
        <v>731</v>
      </c>
      <c r="L1607" s="22" t="s">
        <v>742</v>
      </c>
      <c r="M1607" s="22" t="s">
        <v>735</v>
      </c>
      <c r="N1607" s="22" t="s">
        <v>743</v>
      </c>
      <c r="O1607" s="22" t="s">
        <v>744</v>
      </c>
      <c r="P1607" s="22" t="s">
        <v>3859</v>
      </c>
      <c r="Q1607" t="s">
        <v>3864</v>
      </c>
      <c r="R1607" s="22" t="s">
        <v>734</v>
      </c>
      <c r="S1607" s="22" t="s">
        <v>3872</v>
      </c>
      <c r="T1607" s="22" t="s">
        <v>754</v>
      </c>
      <c r="U1607" s="22" t="s">
        <v>384</v>
      </c>
      <c r="V1607" s="22">
        <v>240</v>
      </c>
      <c r="W1607" s="22" t="s">
        <v>377</v>
      </c>
      <c r="X1607" s="22" t="s">
        <v>378</v>
      </c>
      <c r="Y1607" s="22" t="s">
        <v>352</v>
      </c>
      <c r="Z1607" s="22">
        <v>15102</v>
      </c>
      <c r="AA1607" s="22" t="s">
        <v>732</v>
      </c>
    </row>
    <row r="1608" spans="1:27" x14ac:dyDescent="0.3">
      <c r="A1608" s="22">
        <v>1</v>
      </c>
      <c r="B1608" s="22" t="s">
        <v>376</v>
      </c>
      <c r="C1608">
        <v>2</v>
      </c>
      <c r="D1608" s="22">
        <v>2</v>
      </c>
      <c r="E1608" s="22" t="s">
        <v>746</v>
      </c>
      <c r="F1608" s="22"/>
      <c r="G1608" s="22" t="s">
        <v>738</v>
      </c>
      <c r="H1608" s="22" t="s">
        <v>737</v>
      </c>
      <c r="I1608" s="22" t="s">
        <v>733</v>
      </c>
      <c r="K1608" s="22" t="s">
        <v>731</v>
      </c>
      <c r="L1608" s="22" t="s">
        <v>746</v>
      </c>
      <c r="M1608" s="22" t="s">
        <v>735</v>
      </c>
      <c r="N1608" s="22" t="s">
        <v>743</v>
      </c>
      <c r="O1608" s="22" t="s">
        <v>744</v>
      </c>
      <c r="P1608" s="22" t="s">
        <v>3860</v>
      </c>
      <c r="Q1608" t="s">
        <v>5944</v>
      </c>
      <c r="R1608" s="22" t="s">
        <v>734</v>
      </c>
      <c r="S1608" s="22" t="s">
        <v>3871</v>
      </c>
      <c r="T1608" s="22" t="s">
        <v>755</v>
      </c>
      <c r="U1608" s="22" t="s">
        <v>384</v>
      </c>
      <c r="V1608" s="22">
        <v>240</v>
      </c>
      <c r="W1608" s="22" t="s">
        <v>377</v>
      </c>
      <c r="X1608" s="22" t="s">
        <v>378</v>
      </c>
      <c r="Y1608" s="22" t="s">
        <v>352</v>
      </c>
      <c r="Z1608" s="22">
        <v>15102</v>
      </c>
      <c r="AA1608" s="22" t="s">
        <v>732</v>
      </c>
    </row>
    <row r="1609" spans="1:27" x14ac:dyDescent="0.3">
      <c r="A1609" s="22">
        <v>1</v>
      </c>
      <c r="B1609" s="22" t="s">
        <v>376</v>
      </c>
      <c r="C1609">
        <v>3</v>
      </c>
      <c r="D1609" s="22">
        <v>3</v>
      </c>
      <c r="E1609" s="22" t="s">
        <v>748</v>
      </c>
      <c r="F1609" s="22"/>
      <c r="G1609" s="22" t="s">
        <v>739</v>
      </c>
      <c r="H1609" s="22" t="s">
        <v>737</v>
      </c>
      <c r="I1609" s="22" t="s">
        <v>733</v>
      </c>
      <c r="K1609" s="22" t="s">
        <v>731</v>
      </c>
      <c r="L1609" s="22" t="s">
        <v>748</v>
      </c>
      <c r="M1609" s="22" t="s">
        <v>735</v>
      </c>
      <c r="N1609" s="22" t="s">
        <v>743</v>
      </c>
      <c r="O1609" s="22" t="s">
        <v>744</v>
      </c>
      <c r="P1609" s="22" t="s">
        <v>3863</v>
      </c>
      <c r="Q1609" t="s">
        <v>3866</v>
      </c>
      <c r="R1609" s="22" t="s">
        <v>734</v>
      </c>
      <c r="S1609" s="22" t="s">
        <v>3868</v>
      </c>
      <c r="T1609" s="22" t="s">
        <v>756</v>
      </c>
      <c r="U1609" s="22" t="s">
        <v>384</v>
      </c>
      <c r="V1609" s="22">
        <v>240</v>
      </c>
      <c r="W1609" s="22" t="s">
        <v>377</v>
      </c>
      <c r="X1609" s="22" t="s">
        <v>378</v>
      </c>
      <c r="Y1609" s="22" t="s">
        <v>352</v>
      </c>
      <c r="Z1609" s="22">
        <v>15102</v>
      </c>
      <c r="AA1609" s="22" t="s">
        <v>732</v>
      </c>
    </row>
    <row r="1610" spans="1:27" x14ac:dyDescent="0.3">
      <c r="A1610" s="22">
        <v>1</v>
      </c>
      <c r="B1610" s="22" t="s">
        <v>376</v>
      </c>
      <c r="C1610">
        <v>4</v>
      </c>
      <c r="D1610" s="22">
        <v>4</v>
      </c>
      <c r="E1610" s="22" t="s">
        <v>750</v>
      </c>
      <c r="F1610" s="22"/>
      <c r="G1610" s="22" t="s">
        <v>740</v>
      </c>
      <c r="H1610" s="22" t="s">
        <v>737</v>
      </c>
      <c r="I1610" s="22" t="s">
        <v>733</v>
      </c>
      <c r="K1610" s="22" t="s">
        <v>731</v>
      </c>
      <c r="L1610" s="22" t="s">
        <v>750</v>
      </c>
      <c r="M1610" s="22" t="s">
        <v>735</v>
      </c>
      <c r="N1610" s="22" t="s">
        <v>743</v>
      </c>
      <c r="O1610" s="22" t="s">
        <v>744</v>
      </c>
      <c r="P1610" s="22" t="s">
        <v>3861</v>
      </c>
      <c r="Q1610" t="s">
        <v>3867</v>
      </c>
      <c r="R1610" s="22" t="s">
        <v>734</v>
      </c>
      <c r="S1610" s="22" t="s">
        <v>3869</v>
      </c>
      <c r="T1610" s="22" t="s">
        <v>757</v>
      </c>
      <c r="U1610" s="22" t="s">
        <v>384</v>
      </c>
      <c r="V1610" s="22">
        <v>240</v>
      </c>
      <c r="W1610" s="22" t="s">
        <v>377</v>
      </c>
      <c r="X1610" s="22" t="s">
        <v>378</v>
      </c>
      <c r="Y1610" s="22" t="s">
        <v>352</v>
      </c>
      <c r="Z1610" s="22">
        <v>15102</v>
      </c>
      <c r="AA1610" s="22" t="s">
        <v>732</v>
      </c>
    </row>
    <row r="1611" spans="1:27" x14ac:dyDescent="0.3">
      <c r="A1611" s="22">
        <v>1</v>
      </c>
      <c r="B1611" s="22" t="s">
        <v>376</v>
      </c>
      <c r="C1611">
        <v>5</v>
      </c>
      <c r="D1611" s="22">
        <v>5</v>
      </c>
      <c r="E1611" s="22" t="s">
        <v>752</v>
      </c>
      <c r="F1611" s="22"/>
      <c r="G1611" s="22" t="s">
        <v>741</v>
      </c>
      <c r="H1611" s="22" t="s">
        <v>737</v>
      </c>
      <c r="I1611" s="22" t="s">
        <v>733</v>
      </c>
      <c r="K1611" s="22" t="s">
        <v>731</v>
      </c>
      <c r="L1611" s="22" t="s">
        <v>752</v>
      </c>
      <c r="M1611" s="22" t="s">
        <v>735</v>
      </c>
      <c r="N1611" s="22" t="s">
        <v>743</v>
      </c>
      <c r="O1611" s="22" t="s">
        <v>744</v>
      </c>
      <c r="P1611" s="22" t="s">
        <v>3862</v>
      </c>
      <c r="Q1611" t="s">
        <v>5943</v>
      </c>
      <c r="R1611" s="22" t="s">
        <v>734</v>
      </c>
      <c r="S1611" s="22" t="s">
        <v>3870</v>
      </c>
      <c r="T1611" s="22" t="s">
        <v>758</v>
      </c>
      <c r="U1611" s="22" t="s">
        <v>384</v>
      </c>
      <c r="V1611" s="22">
        <v>240</v>
      </c>
      <c r="W1611" s="22" t="s">
        <v>377</v>
      </c>
      <c r="X1611" s="22" t="s">
        <v>378</v>
      </c>
      <c r="Y1611" s="22" t="s">
        <v>352</v>
      </c>
      <c r="Z1611" s="22">
        <v>15102</v>
      </c>
      <c r="AA1611" s="22" t="s">
        <v>732</v>
      </c>
    </row>
    <row r="1612" spans="1:27" x14ac:dyDescent="0.3">
      <c r="A1612" s="22">
        <v>1</v>
      </c>
      <c r="B1612" s="22" t="s">
        <v>376</v>
      </c>
      <c r="C1612">
        <v>1</v>
      </c>
      <c r="D1612" s="22">
        <v>1</v>
      </c>
      <c r="E1612" s="22" t="s">
        <v>742</v>
      </c>
      <c r="F1612" s="22"/>
      <c r="G1612" s="22" t="s">
        <v>736</v>
      </c>
      <c r="H1612" s="22" t="s">
        <v>737</v>
      </c>
      <c r="I1612" s="22" t="s">
        <v>733</v>
      </c>
      <c r="K1612" s="22" t="s">
        <v>731</v>
      </c>
      <c r="L1612" s="22" t="s">
        <v>742</v>
      </c>
      <c r="M1612" s="22" t="s">
        <v>735</v>
      </c>
      <c r="N1612" s="22" t="s">
        <v>743</v>
      </c>
      <c r="O1612" s="22" t="s">
        <v>744</v>
      </c>
      <c r="P1612" s="22" t="s">
        <v>3859</v>
      </c>
      <c r="Q1612" t="s">
        <v>3864</v>
      </c>
      <c r="R1612" s="22" t="s">
        <v>734</v>
      </c>
      <c r="S1612" s="22" t="s">
        <v>3872</v>
      </c>
      <c r="T1612" s="22" t="s">
        <v>754</v>
      </c>
      <c r="U1612" s="22" t="s">
        <v>384</v>
      </c>
      <c r="V1612" s="22">
        <v>240</v>
      </c>
      <c r="W1612" s="22" t="s">
        <v>377</v>
      </c>
      <c r="X1612" s="22" t="s">
        <v>378</v>
      </c>
      <c r="Y1612" s="22" t="s">
        <v>353</v>
      </c>
      <c r="Z1612" s="22">
        <v>15201</v>
      </c>
      <c r="AA1612" s="22" t="s">
        <v>732</v>
      </c>
    </row>
    <row r="1613" spans="1:27" x14ac:dyDescent="0.3">
      <c r="A1613" s="22">
        <v>1</v>
      </c>
      <c r="B1613" s="22" t="s">
        <v>376</v>
      </c>
      <c r="C1613">
        <v>2</v>
      </c>
      <c r="D1613" s="22">
        <v>2</v>
      </c>
      <c r="E1613" s="22" t="s">
        <v>746</v>
      </c>
      <c r="F1613" s="22"/>
      <c r="G1613" s="22" t="s">
        <v>738</v>
      </c>
      <c r="H1613" s="22" t="s">
        <v>737</v>
      </c>
      <c r="I1613" s="22" t="s">
        <v>733</v>
      </c>
      <c r="K1613" s="22" t="s">
        <v>731</v>
      </c>
      <c r="L1613" s="22" t="s">
        <v>746</v>
      </c>
      <c r="M1613" s="22" t="s">
        <v>735</v>
      </c>
      <c r="N1613" s="22" t="s">
        <v>743</v>
      </c>
      <c r="O1613" s="22" t="s">
        <v>744</v>
      </c>
      <c r="P1613" s="22" t="s">
        <v>3860</v>
      </c>
      <c r="Q1613" t="s">
        <v>5944</v>
      </c>
      <c r="R1613" s="22" t="s">
        <v>734</v>
      </c>
      <c r="S1613" s="22" t="s">
        <v>3871</v>
      </c>
      <c r="T1613" s="22" t="s">
        <v>755</v>
      </c>
      <c r="U1613" s="22" t="s">
        <v>384</v>
      </c>
      <c r="V1613" s="22">
        <v>240</v>
      </c>
      <c r="W1613" s="22" t="s">
        <v>377</v>
      </c>
      <c r="X1613" s="22" t="s">
        <v>378</v>
      </c>
      <c r="Y1613" s="22" t="s">
        <v>353</v>
      </c>
      <c r="Z1613" s="22">
        <v>15201</v>
      </c>
      <c r="AA1613" s="22" t="s">
        <v>732</v>
      </c>
    </row>
    <row r="1614" spans="1:27" x14ac:dyDescent="0.3">
      <c r="A1614" s="22">
        <v>1</v>
      </c>
      <c r="B1614" s="22" t="s">
        <v>376</v>
      </c>
      <c r="C1614">
        <v>3</v>
      </c>
      <c r="D1614" s="22">
        <v>3</v>
      </c>
      <c r="E1614" s="22" t="s">
        <v>748</v>
      </c>
      <c r="F1614" s="22"/>
      <c r="G1614" s="22" t="s">
        <v>739</v>
      </c>
      <c r="H1614" s="22" t="s">
        <v>737</v>
      </c>
      <c r="I1614" s="22" t="s">
        <v>733</v>
      </c>
      <c r="K1614" s="22" t="s">
        <v>731</v>
      </c>
      <c r="L1614" s="22" t="s">
        <v>748</v>
      </c>
      <c r="M1614" s="22" t="s">
        <v>735</v>
      </c>
      <c r="N1614" s="22" t="s">
        <v>743</v>
      </c>
      <c r="O1614" s="22" t="s">
        <v>744</v>
      </c>
      <c r="P1614" s="22" t="s">
        <v>3863</v>
      </c>
      <c r="Q1614" t="s">
        <v>3866</v>
      </c>
      <c r="R1614" s="22" t="s">
        <v>734</v>
      </c>
      <c r="S1614" s="22" t="s">
        <v>3868</v>
      </c>
      <c r="T1614" s="22" t="s">
        <v>756</v>
      </c>
      <c r="U1614" s="22" t="s">
        <v>384</v>
      </c>
      <c r="V1614" s="22">
        <v>240</v>
      </c>
      <c r="W1614" s="22" t="s">
        <v>377</v>
      </c>
      <c r="X1614" s="22" t="s">
        <v>378</v>
      </c>
      <c r="Y1614" s="22" t="s">
        <v>353</v>
      </c>
      <c r="Z1614" s="22">
        <v>15201</v>
      </c>
      <c r="AA1614" s="22" t="s">
        <v>732</v>
      </c>
    </row>
    <row r="1615" spans="1:27" x14ac:dyDescent="0.3">
      <c r="A1615" s="22">
        <v>1</v>
      </c>
      <c r="B1615" s="22" t="s">
        <v>376</v>
      </c>
      <c r="C1615">
        <v>4</v>
      </c>
      <c r="D1615" s="22">
        <v>4</v>
      </c>
      <c r="E1615" s="22" t="s">
        <v>750</v>
      </c>
      <c r="F1615" s="22"/>
      <c r="G1615" s="22" t="s">
        <v>740</v>
      </c>
      <c r="H1615" s="22" t="s">
        <v>737</v>
      </c>
      <c r="I1615" s="22" t="s">
        <v>733</v>
      </c>
      <c r="K1615" s="22" t="s">
        <v>731</v>
      </c>
      <c r="L1615" s="22" t="s">
        <v>750</v>
      </c>
      <c r="M1615" s="22" t="s">
        <v>735</v>
      </c>
      <c r="N1615" s="22" t="s">
        <v>743</v>
      </c>
      <c r="O1615" s="22" t="s">
        <v>744</v>
      </c>
      <c r="P1615" s="22" t="s">
        <v>3861</v>
      </c>
      <c r="Q1615" t="s">
        <v>3867</v>
      </c>
      <c r="R1615" s="22" t="s">
        <v>734</v>
      </c>
      <c r="S1615" s="22" t="s">
        <v>3869</v>
      </c>
      <c r="T1615" s="22" t="s">
        <v>757</v>
      </c>
      <c r="U1615" s="22" t="s">
        <v>384</v>
      </c>
      <c r="V1615" s="22">
        <v>240</v>
      </c>
      <c r="W1615" s="22" t="s">
        <v>377</v>
      </c>
      <c r="X1615" s="22" t="s">
        <v>378</v>
      </c>
      <c r="Y1615" s="22" t="s">
        <v>353</v>
      </c>
      <c r="Z1615" s="22">
        <v>15201</v>
      </c>
      <c r="AA1615" s="22" t="s">
        <v>732</v>
      </c>
    </row>
    <row r="1616" spans="1:27" x14ac:dyDescent="0.3">
      <c r="A1616" s="22">
        <v>1</v>
      </c>
      <c r="B1616" s="22" t="s">
        <v>376</v>
      </c>
      <c r="C1616">
        <v>5</v>
      </c>
      <c r="D1616" s="22">
        <v>5</v>
      </c>
      <c r="E1616" s="22" t="s">
        <v>752</v>
      </c>
      <c r="F1616" s="22"/>
      <c r="G1616" s="22" t="s">
        <v>741</v>
      </c>
      <c r="H1616" s="22" t="s">
        <v>737</v>
      </c>
      <c r="I1616" s="22" t="s">
        <v>733</v>
      </c>
      <c r="K1616" s="22" t="s">
        <v>731</v>
      </c>
      <c r="L1616" s="22" t="s">
        <v>752</v>
      </c>
      <c r="M1616" s="22" t="s">
        <v>735</v>
      </c>
      <c r="N1616" s="22" t="s">
        <v>743</v>
      </c>
      <c r="O1616" s="22" t="s">
        <v>744</v>
      </c>
      <c r="P1616" s="22" t="s">
        <v>3862</v>
      </c>
      <c r="Q1616" t="s">
        <v>5943</v>
      </c>
      <c r="R1616" s="22" t="s">
        <v>734</v>
      </c>
      <c r="S1616" s="22" t="s">
        <v>3870</v>
      </c>
      <c r="T1616" s="22" t="s">
        <v>758</v>
      </c>
      <c r="U1616" s="22" t="s">
        <v>384</v>
      </c>
      <c r="V1616" s="22">
        <v>240</v>
      </c>
      <c r="W1616" s="22" t="s">
        <v>377</v>
      </c>
      <c r="X1616" s="22" t="s">
        <v>378</v>
      </c>
      <c r="Y1616" s="22" t="s">
        <v>353</v>
      </c>
      <c r="Z1616" s="22">
        <v>15201</v>
      </c>
      <c r="AA1616" s="22" t="s">
        <v>732</v>
      </c>
    </row>
    <row r="1617" spans="1:27" x14ac:dyDescent="0.3">
      <c r="A1617" s="22">
        <v>1</v>
      </c>
      <c r="B1617" s="22" t="s">
        <v>376</v>
      </c>
      <c r="C1617">
        <v>1</v>
      </c>
      <c r="D1617" s="22">
        <v>1</v>
      </c>
      <c r="E1617" s="22" t="s">
        <v>742</v>
      </c>
      <c r="F1617" s="22"/>
      <c r="G1617" s="22" t="s">
        <v>736</v>
      </c>
      <c r="H1617" s="22" t="s">
        <v>737</v>
      </c>
      <c r="I1617" s="22" t="s">
        <v>733</v>
      </c>
      <c r="K1617" s="22" t="s">
        <v>731</v>
      </c>
      <c r="L1617" s="22" t="s">
        <v>742</v>
      </c>
      <c r="M1617" s="22" t="s">
        <v>735</v>
      </c>
      <c r="N1617" s="22" t="s">
        <v>743</v>
      </c>
      <c r="O1617" s="22" t="s">
        <v>744</v>
      </c>
      <c r="P1617" s="22" t="s">
        <v>3859</v>
      </c>
      <c r="Q1617" t="s">
        <v>3864</v>
      </c>
      <c r="R1617" s="22" t="s">
        <v>734</v>
      </c>
      <c r="S1617" s="22" t="s">
        <v>3872</v>
      </c>
      <c r="T1617" s="22" t="s">
        <v>754</v>
      </c>
      <c r="U1617" s="22" t="s">
        <v>384</v>
      </c>
      <c r="V1617" s="22">
        <v>240</v>
      </c>
      <c r="W1617" s="22" t="s">
        <v>377</v>
      </c>
      <c r="X1617" s="22" t="s">
        <v>378</v>
      </c>
      <c r="Y1617" s="22" t="s">
        <v>354</v>
      </c>
      <c r="Z1617" s="22">
        <v>15202</v>
      </c>
      <c r="AA1617" s="22" t="s">
        <v>732</v>
      </c>
    </row>
    <row r="1618" spans="1:27" x14ac:dyDescent="0.3">
      <c r="A1618" s="22">
        <v>1</v>
      </c>
      <c r="B1618" s="22" t="s">
        <v>376</v>
      </c>
      <c r="C1618">
        <v>2</v>
      </c>
      <c r="D1618" s="22">
        <v>2</v>
      </c>
      <c r="E1618" s="22" t="s">
        <v>746</v>
      </c>
      <c r="F1618" s="22"/>
      <c r="G1618" s="22" t="s">
        <v>738</v>
      </c>
      <c r="H1618" s="22" t="s">
        <v>737</v>
      </c>
      <c r="I1618" s="22" t="s">
        <v>733</v>
      </c>
      <c r="K1618" s="22" t="s">
        <v>731</v>
      </c>
      <c r="L1618" s="22" t="s">
        <v>746</v>
      </c>
      <c r="M1618" s="22" t="s">
        <v>735</v>
      </c>
      <c r="N1618" s="22" t="s">
        <v>743</v>
      </c>
      <c r="O1618" s="22" t="s">
        <v>744</v>
      </c>
      <c r="P1618" s="22" t="s">
        <v>3860</v>
      </c>
      <c r="Q1618" t="s">
        <v>5944</v>
      </c>
      <c r="R1618" s="22" t="s">
        <v>734</v>
      </c>
      <c r="S1618" s="22" t="s">
        <v>3871</v>
      </c>
      <c r="T1618" s="22" t="s">
        <v>755</v>
      </c>
      <c r="U1618" s="22" t="s">
        <v>384</v>
      </c>
      <c r="V1618" s="22">
        <v>240</v>
      </c>
      <c r="W1618" s="22" t="s">
        <v>377</v>
      </c>
      <c r="X1618" s="22" t="s">
        <v>378</v>
      </c>
      <c r="Y1618" s="22" t="s">
        <v>354</v>
      </c>
      <c r="Z1618" s="22">
        <v>15202</v>
      </c>
      <c r="AA1618" s="22" t="s">
        <v>732</v>
      </c>
    </row>
    <row r="1619" spans="1:27" x14ac:dyDescent="0.3">
      <c r="A1619" s="22">
        <v>1</v>
      </c>
      <c r="B1619" s="22" t="s">
        <v>376</v>
      </c>
      <c r="C1619">
        <v>3</v>
      </c>
      <c r="D1619" s="22">
        <v>3</v>
      </c>
      <c r="E1619" s="22" t="s">
        <v>748</v>
      </c>
      <c r="F1619" s="22"/>
      <c r="G1619" s="22" t="s">
        <v>739</v>
      </c>
      <c r="H1619" s="22" t="s">
        <v>737</v>
      </c>
      <c r="I1619" s="22" t="s">
        <v>733</v>
      </c>
      <c r="K1619" s="22" t="s">
        <v>731</v>
      </c>
      <c r="L1619" s="22" t="s">
        <v>748</v>
      </c>
      <c r="M1619" s="22" t="s">
        <v>735</v>
      </c>
      <c r="N1619" s="22" t="s">
        <v>743</v>
      </c>
      <c r="O1619" s="22" t="s">
        <v>744</v>
      </c>
      <c r="P1619" s="22" t="s">
        <v>3863</v>
      </c>
      <c r="Q1619" t="s">
        <v>3866</v>
      </c>
      <c r="R1619" s="22" t="s">
        <v>734</v>
      </c>
      <c r="S1619" s="22" t="s">
        <v>3868</v>
      </c>
      <c r="T1619" s="22" t="s">
        <v>756</v>
      </c>
      <c r="U1619" s="22" t="s">
        <v>384</v>
      </c>
      <c r="V1619" s="22">
        <v>240</v>
      </c>
      <c r="W1619" s="22" t="s">
        <v>377</v>
      </c>
      <c r="X1619" s="22" t="s">
        <v>378</v>
      </c>
      <c r="Y1619" s="22" t="s">
        <v>354</v>
      </c>
      <c r="Z1619" s="22">
        <v>15202</v>
      </c>
      <c r="AA1619" s="22" t="s">
        <v>732</v>
      </c>
    </row>
    <row r="1620" spans="1:27" x14ac:dyDescent="0.3">
      <c r="A1620" s="22">
        <v>1</v>
      </c>
      <c r="B1620" s="22" t="s">
        <v>376</v>
      </c>
      <c r="C1620">
        <v>4</v>
      </c>
      <c r="D1620" s="22">
        <v>4</v>
      </c>
      <c r="E1620" s="22" t="s">
        <v>750</v>
      </c>
      <c r="F1620" s="22"/>
      <c r="G1620" s="22" t="s">
        <v>740</v>
      </c>
      <c r="H1620" s="22" t="s">
        <v>737</v>
      </c>
      <c r="I1620" s="22" t="s">
        <v>733</v>
      </c>
      <c r="K1620" s="22" t="s">
        <v>731</v>
      </c>
      <c r="L1620" s="22" t="s">
        <v>750</v>
      </c>
      <c r="M1620" s="22" t="s">
        <v>735</v>
      </c>
      <c r="N1620" s="22" t="s">
        <v>743</v>
      </c>
      <c r="O1620" s="22" t="s">
        <v>744</v>
      </c>
      <c r="P1620" s="22" t="s">
        <v>3861</v>
      </c>
      <c r="Q1620" t="s">
        <v>3867</v>
      </c>
      <c r="R1620" s="22" t="s">
        <v>734</v>
      </c>
      <c r="S1620" s="22" t="s">
        <v>3869</v>
      </c>
      <c r="T1620" s="22" t="s">
        <v>757</v>
      </c>
      <c r="U1620" s="22" t="s">
        <v>384</v>
      </c>
      <c r="V1620" s="22">
        <v>240</v>
      </c>
      <c r="W1620" s="22" t="s">
        <v>377</v>
      </c>
      <c r="X1620" s="22" t="s">
        <v>378</v>
      </c>
      <c r="Y1620" s="22" t="s">
        <v>354</v>
      </c>
      <c r="Z1620" s="22">
        <v>15202</v>
      </c>
      <c r="AA1620" s="22" t="s">
        <v>732</v>
      </c>
    </row>
    <row r="1621" spans="1:27" x14ac:dyDescent="0.3">
      <c r="A1621" s="22">
        <v>1</v>
      </c>
      <c r="B1621" s="22" t="s">
        <v>376</v>
      </c>
      <c r="C1621">
        <v>5</v>
      </c>
      <c r="D1621" s="22">
        <v>5</v>
      </c>
      <c r="E1621" s="22" t="s">
        <v>752</v>
      </c>
      <c r="F1621" s="22"/>
      <c r="G1621" s="22" t="s">
        <v>741</v>
      </c>
      <c r="H1621" s="22" t="s">
        <v>737</v>
      </c>
      <c r="I1621" s="22" t="s">
        <v>733</v>
      </c>
      <c r="K1621" s="22" t="s">
        <v>731</v>
      </c>
      <c r="L1621" s="22" t="s">
        <v>752</v>
      </c>
      <c r="M1621" s="22" t="s">
        <v>735</v>
      </c>
      <c r="N1621" s="22" t="s">
        <v>743</v>
      </c>
      <c r="O1621" s="22" t="s">
        <v>744</v>
      </c>
      <c r="P1621" s="22" t="s">
        <v>3862</v>
      </c>
      <c r="Q1621" t="s">
        <v>5943</v>
      </c>
      <c r="R1621" s="22" t="s">
        <v>734</v>
      </c>
      <c r="S1621" s="22" t="s">
        <v>3870</v>
      </c>
      <c r="T1621" s="22" t="s">
        <v>758</v>
      </c>
      <c r="U1621" s="22" t="s">
        <v>384</v>
      </c>
      <c r="V1621" s="22">
        <v>240</v>
      </c>
      <c r="W1621" s="22" t="s">
        <v>377</v>
      </c>
      <c r="X1621" s="22" t="s">
        <v>378</v>
      </c>
      <c r="Y1621" s="22" t="s">
        <v>354</v>
      </c>
      <c r="Z1621" s="22">
        <v>15202</v>
      </c>
      <c r="AA1621" s="22" t="s">
        <v>732</v>
      </c>
    </row>
    <row r="1622" spans="1:27" x14ac:dyDescent="0.3">
      <c r="A1622" s="22">
        <v>1</v>
      </c>
      <c r="B1622" s="22" t="s">
        <v>376</v>
      </c>
      <c r="C1622">
        <v>1</v>
      </c>
      <c r="D1622" s="22">
        <v>1</v>
      </c>
      <c r="E1622" s="22" t="s">
        <v>742</v>
      </c>
      <c r="F1622" s="22"/>
      <c r="G1622" s="22" t="s">
        <v>736</v>
      </c>
      <c r="H1622" s="22" t="s">
        <v>737</v>
      </c>
      <c r="I1622" s="22" t="s">
        <v>733</v>
      </c>
      <c r="K1622" s="22" t="s">
        <v>731</v>
      </c>
      <c r="L1622" s="22" t="s">
        <v>742</v>
      </c>
      <c r="M1622" s="22" t="s">
        <v>735</v>
      </c>
      <c r="N1622" s="22" t="s">
        <v>743</v>
      </c>
      <c r="O1622" s="22" t="s">
        <v>744</v>
      </c>
      <c r="P1622" s="22" t="s">
        <v>3859</v>
      </c>
      <c r="Q1622" t="s">
        <v>3864</v>
      </c>
      <c r="R1622" s="22" t="s">
        <v>734</v>
      </c>
      <c r="S1622" s="22" t="s">
        <v>3872</v>
      </c>
      <c r="T1622" s="22" t="s">
        <v>754</v>
      </c>
      <c r="U1622" s="22" t="s">
        <v>384</v>
      </c>
      <c r="V1622" s="22">
        <v>240</v>
      </c>
      <c r="W1622" s="22" t="s">
        <v>377</v>
      </c>
      <c r="X1622" s="22" t="s">
        <v>378</v>
      </c>
      <c r="Y1622" s="22" t="s">
        <v>355</v>
      </c>
      <c r="Z1622" s="22">
        <v>16101</v>
      </c>
      <c r="AA1622" s="22" t="s">
        <v>732</v>
      </c>
    </row>
    <row r="1623" spans="1:27" x14ac:dyDescent="0.3">
      <c r="A1623" s="22">
        <v>1</v>
      </c>
      <c r="B1623" s="22" t="s">
        <v>376</v>
      </c>
      <c r="C1623">
        <v>2</v>
      </c>
      <c r="D1623" s="22">
        <v>2</v>
      </c>
      <c r="E1623" s="22" t="s">
        <v>746</v>
      </c>
      <c r="F1623" s="22"/>
      <c r="G1623" s="22" t="s">
        <v>738</v>
      </c>
      <c r="H1623" s="22" t="s">
        <v>737</v>
      </c>
      <c r="I1623" s="22" t="s">
        <v>733</v>
      </c>
      <c r="K1623" s="22" t="s">
        <v>731</v>
      </c>
      <c r="L1623" s="22" t="s">
        <v>746</v>
      </c>
      <c r="M1623" s="22" t="s">
        <v>735</v>
      </c>
      <c r="N1623" s="22" t="s">
        <v>743</v>
      </c>
      <c r="O1623" s="22" t="s">
        <v>744</v>
      </c>
      <c r="P1623" s="22" t="s">
        <v>3860</v>
      </c>
      <c r="Q1623" t="s">
        <v>5944</v>
      </c>
      <c r="R1623" s="22" t="s">
        <v>734</v>
      </c>
      <c r="S1623" s="22" t="s">
        <v>3871</v>
      </c>
      <c r="T1623" s="22" t="s">
        <v>755</v>
      </c>
      <c r="U1623" s="22" t="s">
        <v>384</v>
      </c>
      <c r="V1623" s="22">
        <v>240</v>
      </c>
      <c r="W1623" s="22" t="s">
        <v>377</v>
      </c>
      <c r="X1623" s="22" t="s">
        <v>378</v>
      </c>
      <c r="Y1623" s="22" t="s">
        <v>355</v>
      </c>
      <c r="Z1623" s="22">
        <v>16101</v>
      </c>
      <c r="AA1623" s="22" t="s">
        <v>732</v>
      </c>
    </row>
    <row r="1624" spans="1:27" x14ac:dyDescent="0.3">
      <c r="A1624" s="22">
        <v>1</v>
      </c>
      <c r="B1624" s="22" t="s">
        <v>376</v>
      </c>
      <c r="C1624">
        <v>3</v>
      </c>
      <c r="D1624" s="22">
        <v>3</v>
      </c>
      <c r="E1624" s="22" t="s">
        <v>748</v>
      </c>
      <c r="F1624" s="22"/>
      <c r="G1624" s="22" t="s">
        <v>739</v>
      </c>
      <c r="H1624" s="22" t="s">
        <v>737</v>
      </c>
      <c r="I1624" s="22" t="s">
        <v>733</v>
      </c>
      <c r="K1624" s="22" t="s">
        <v>731</v>
      </c>
      <c r="L1624" s="22" t="s">
        <v>748</v>
      </c>
      <c r="M1624" s="22" t="s">
        <v>735</v>
      </c>
      <c r="N1624" s="22" t="s">
        <v>743</v>
      </c>
      <c r="O1624" s="22" t="s">
        <v>744</v>
      </c>
      <c r="P1624" s="22" t="s">
        <v>3863</v>
      </c>
      <c r="Q1624" t="s">
        <v>3866</v>
      </c>
      <c r="R1624" s="22" t="s">
        <v>734</v>
      </c>
      <c r="S1624" s="22" t="s">
        <v>3868</v>
      </c>
      <c r="T1624" s="22" t="s">
        <v>756</v>
      </c>
      <c r="U1624" s="22" t="s">
        <v>384</v>
      </c>
      <c r="V1624" s="22">
        <v>240</v>
      </c>
      <c r="W1624" s="22" t="s">
        <v>377</v>
      </c>
      <c r="X1624" s="22" t="s">
        <v>378</v>
      </c>
      <c r="Y1624" s="22" t="s">
        <v>355</v>
      </c>
      <c r="Z1624" s="22">
        <v>16101</v>
      </c>
      <c r="AA1624" s="22" t="s">
        <v>732</v>
      </c>
    </row>
    <row r="1625" spans="1:27" x14ac:dyDescent="0.3">
      <c r="A1625" s="22">
        <v>1</v>
      </c>
      <c r="B1625" s="22" t="s">
        <v>376</v>
      </c>
      <c r="C1625">
        <v>4</v>
      </c>
      <c r="D1625" s="22">
        <v>4</v>
      </c>
      <c r="E1625" s="22" t="s">
        <v>750</v>
      </c>
      <c r="F1625" s="22"/>
      <c r="G1625" s="22" t="s">
        <v>740</v>
      </c>
      <c r="H1625" s="22" t="s">
        <v>737</v>
      </c>
      <c r="I1625" s="22" t="s">
        <v>733</v>
      </c>
      <c r="K1625" s="22" t="s">
        <v>731</v>
      </c>
      <c r="L1625" s="22" t="s">
        <v>750</v>
      </c>
      <c r="M1625" s="22" t="s">
        <v>735</v>
      </c>
      <c r="N1625" s="22" t="s">
        <v>743</v>
      </c>
      <c r="O1625" s="22" t="s">
        <v>744</v>
      </c>
      <c r="P1625" s="22" t="s">
        <v>3861</v>
      </c>
      <c r="Q1625" t="s">
        <v>3867</v>
      </c>
      <c r="R1625" s="22" t="s">
        <v>734</v>
      </c>
      <c r="S1625" s="22" t="s">
        <v>3869</v>
      </c>
      <c r="T1625" s="22" t="s">
        <v>757</v>
      </c>
      <c r="U1625" s="22" t="s">
        <v>384</v>
      </c>
      <c r="V1625" s="22">
        <v>240</v>
      </c>
      <c r="W1625" s="22" t="s">
        <v>377</v>
      </c>
      <c r="X1625" s="22" t="s">
        <v>378</v>
      </c>
      <c r="Y1625" s="22" t="s">
        <v>355</v>
      </c>
      <c r="Z1625" s="22">
        <v>16101</v>
      </c>
      <c r="AA1625" s="22" t="s">
        <v>732</v>
      </c>
    </row>
    <row r="1626" spans="1:27" x14ac:dyDescent="0.3">
      <c r="A1626" s="22">
        <v>1</v>
      </c>
      <c r="B1626" s="22" t="s">
        <v>376</v>
      </c>
      <c r="C1626">
        <v>5</v>
      </c>
      <c r="D1626" s="22">
        <v>5</v>
      </c>
      <c r="E1626" s="22" t="s">
        <v>752</v>
      </c>
      <c r="F1626" s="22"/>
      <c r="G1626" s="22" t="s">
        <v>741</v>
      </c>
      <c r="H1626" s="22" t="s">
        <v>737</v>
      </c>
      <c r="I1626" s="22" t="s">
        <v>733</v>
      </c>
      <c r="K1626" s="22" t="s">
        <v>731</v>
      </c>
      <c r="L1626" s="22" t="s">
        <v>752</v>
      </c>
      <c r="M1626" s="22" t="s">
        <v>735</v>
      </c>
      <c r="N1626" s="22" t="s">
        <v>743</v>
      </c>
      <c r="O1626" s="22" t="s">
        <v>744</v>
      </c>
      <c r="P1626" s="22" t="s">
        <v>3862</v>
      </c>
      <c r="Q1626" t="s">
        <v>5943</v>
      </c>
      <c r="R1626" s="22" t="s">
        <v>734</v>
      </c>
      <c r="S1626" s="22" t="s">
        <v>3870</v>
      </c>
      <c r="T1626" s="22" t="s">
        <v>758</v>
      </c>
      <c r="U1626" s="22" t="s">
        <v>384</v>
      </c>
      <c r="V1626" s="22">
        <v>240</v>
      </c>
      <c r="W1626" s="22" t="s">
        <v>377</v>
      </c>
      <c r="X1626" s="22" t="s">
        <v>378</v>
      </c>
      <c r="Y1626" s="22" t="s">
        <v>355</v>
      </c>
      <c r="Z1626" s="22">
        <v>16101</v>
      </c>
      <c r="AA1626" s="22" t="s">
        <v>732</v>
      </c>
    </row>
    <row r="1627" spans="1:27" x14ac:dyDescent="0.3">
      <c r="A1627" s="22">
        <v>1</v>
      </c>
      <c r="B1627" s="22" t="s">
        <v>376</v>
      </c>
      <c r="C1627">
        <v>1</v>
      </c>
      <c r="D1627" s="22">
        <v>1</v>
      </c>
      <c r="E1627" s="22" t="s">
        <v>742</v>
      </c>
      <c r="F1627" s="22"/>
      <c r="G1627" s="22" t="s">
        <v>736</v>
      </c>
      <c r="H1627" s="22" t="s">
        <v>737</v>
      </c>
      <c r="I1627" s="22" t="s">
        <v>733</v>
      </c>
      <c r="K1627" s="22" t="s">
        <v>731</v>
      </c>
      <c r="L1627" s="22" t="s">
        <v>742</v>
      </c>
      <c r="M1627" s="22" t="s">
        <v>735</v>
      </c>
      <c r="N1627" s="22" t="s">
        <v>743</v>
      </c>
      <c r="O1627" s="22" t="s">
        <v>744</v>
      </c>
      <c r="P1627" s="22" t="s">
        <v>3859</v>
      </c>
      <c r="Q1627" t="s">
        <v>3864</v>
      </c>
      <c r="R1627" s="22" t="s">
        <v>734</v>
      </c>
      <c r="S1627" s="22" t="s">
        <v>3872</v>
      </c>
      <c r="T1627" s="22" t="s">
        <v>754</v>
      </c>
      <c r="U1627" s="22" t="s">
        <v>384</v>
      </c>
      <c r="V1627" s="22">
        <v>240</v>
      </c>
      <c r="W1627" s="22" t="s">
        <v>377</v>
      </c>
      <c r="X1627" s="22" t="s">
        <v>378</v>
      </c>
      <c r="Y1627" s="22" t="s">
        <v>356</v>
      </c>
      <c r="Z1627" s="22">
        <v>16102</v>
      </c>
      <c r="AA1627" s="22" t="s">
        <v>732</v>
      </c>
    </row>
    <row r="1628" spans="1:27" x14ac:dyDescent="0.3">
      <c r="A1628" s="22">
        <v>1</v>
      </c>
      <c r="B1628" s="22" t="s">
        <v>376</v>
      </c>
      <c r="C1628">
        <v>2</v>
      </c>
      <c r="D1628" s="22">
        <v>2</v>
      </c>
      <c r="E1628" s="22" t="s">
        <v>746</v>
      </c>
      <c r="F1628" s="22"/>
      <c r="G1628" s="22" t="s">
        <v>738</v>
      </c>
      <c r="H1628" s="22" t="s">
        <v>737</v>
      </c>
      <c r="I1628" s="22" t="s">
        <v>733</v>
      </c>
      <c r="K1628" s="22" t="s">
        <v>731</v>
      </c>
      <c r="L1628" s="22" t="s">
        <v>746</v>
      </c>
      <c r="M1628" s="22" t="s">
        <v>735</v>
      </c>
      <c r="N1628" s="22" t="s">
        <v>743</v>
      </c>
      <c r="O1628" s="22" t="s">
        <v>744</v>
      </c>
      <c r="P1628" s="22" t="s">
        <v>3860</v>
      </c>
      <c r="Q1628" t="s">
        <v>5944</v>
      </c>
      <c r="R1628" s="22" t="s">
        <v>734</v>
      </c>
      <c r="S1628" s="22" t="s">
        <v>3871</v>
      </c>
      <c r="T1628" s="22" t="s">
        <v>755</v>
      </c>
      <c r="U1628" s="22" t="s">
        <v>384</v>
      </c>
      <c r="V1628" s="22">
        <v>240</v>
      </c>
      <c r="W1628" s="22" t="s">
        <v>377</v>
      </c>
      <c r="X1628" s="22" t="s">
        <v>378</v>
      </c>
      <c r="Y1628" s="22" t="s">
        <v>356</v>
      </c>
      <c r="Z1628" s="22">
        <v>16102</v>
      </c>
      <c r="AA1628" s="22" t="s">
        <v>732</v>
      </c>
    </row>
    <row r="1629" spans="1:27" x14ac:dyDescent="0.3">
      <c r="A1629" s="22">
        <v>1</v>
      </c>
      <c r="B1629" s="22" t="s">
        <v>376</v>
      </c>
      <c r="C1629">
        <v>3</v>
      </c>
      <c r="D1629" s="22">
        <v>3</v>
      </c>
      <c r="E1629" s="22" t="s">
        <v>748</v>
      </c>
      <c r="F1629" s="22"/>
      <c r="G1629" s="22" t="s">
        <v>739</v>
      </c>
      <c r="H1629" s="22" t="s">
        <v>737</v>
      </c>
      <c r="I1629" s="22" t="s">
        <v>733</v>
      </c>
      <c r="K1629" s="22" t="s">
        <v>731</v>
      </c>
      <c r="L1629" s="22" t="s">
        <v>748</v>
      </c>
      <c r="M1629" s="22" t="s">
        <v>735</v>
      </c>
      <c r="N1629" s="22" t="s">
        <v>743</v>
      </c>
      <c r="O1629" s="22" t="s">
        <v>744</v>
      </c>
      <c r="P1629" s="22" t="s">
        <v>3863</v>
      </c>
      <c r="Q1629" t="s">
        <v>3866</v>
      </c>
      <c r="R1629" s="22" t="s">
        <v>734</v>
      </c>
      <c r="S1629" s="22" t="s">
        <v>3868</v>
      </c>
      <c r="T1629" s="22" t="s">
        <v>756</v>
      </c>
      <c r="U1629" s="22" t="s">
        <v>384</v>
      </c>
      <c r="V1629" s="22">
        <v>240</v>
      </c>
      <c r="W1629" s="22" t="s">
        <v>377</v>
      </c>
      <c r="X1629" s="22" t="s">
        <v>378</v>
      </c>
      <c r="Y1629" s="22" t="s">
        <v>356</v>
      </c>
      <c r="Z1629" s="22">
        <v>16102</v>
      </c>
      <c r="AA1629" s="22" t="s">
        <v>732</v>
      </c>
    </row>
    <row r="1630" spans="1:27" x14ac:dyDescent="0.3">
      <c r="A1630" s="22">
        <v>1</v>
      </c>
      <c r="B1630" s="22" t="s">
        <v>376</v>
      </c>
      <c r="C1630">
        <v>4</v>
      </c>
      <c r="D1630" s="22">
        <v>4</v>
      </c>
      <c r="E1630" s="22" t="s">
        <v>750</v>
      </c>
      <c r="F1630" s="22"/>
      <c r="G1630" s="22" t="s">
        <v>740</v>
      </c>
      <c r="H1630" s="22" t="s">
        <v>737</v>
      </c>
      <c r="I1630" s="22" t="s">
        <v>733</v>
      </c>
      <c r="K1630" s="22" t="s">
        <v>731</v>
      </c>
      <c r="L1630" s="22" t="s">
        <v>750</v>
      </c>
      <c r="M1630" s="22" t="s">
        <v>735</v>
      </c>
      <c r="N1630" s="22" t="s">
        <v>743</v>
      </c>
      <c r="O1630" s="22" t="s">
        <v>744</v>
      </c>
      <c r="P1630" s="22" t="s">
        <v>3861</v>
      </c>
      <c r="Q1630" t="s">
        <v>3867</v>
      </c>
      <c r="R1630" s="22" t="s">
        <v>734</v>
      </c>
      <c r="S1630" s="22" t="s">
        <v>3869</v>
      </c>
      <c r="T1630" s="22" t="s">
        <v>757</v>
      </c>
      <c r="U1630" s="22" t="s">
        <v>384</v>
      </c>
      <c r="V1630" s="22">
        <v>240</v>
      </c>
      <c r="W1630" s="22" t="s">
        <v>377</v>
      </c>
      <c r="X1630" s="22" t="s">
        <v>378</v>
      </c>
      <c r="Y1630" s="22" t="s">
        <v>356</v>
      </c>
      <c r="Z1630" s="22">
        <v>16102</v>
      </c>
      <c r="AA1630" s="22" t="s">
        <v>732</v>
      </c>
    </row>
    <row r="1631" spans="1:27" x14ac:dyDescent="0.3">
      <c r="A1631" s="22">
        <v>1</v>
      </c>
      <c r="B1631" s="22" t="s">
        <v>376</v>
      </c>
      <c r="C1631">
        <v>5</v>
      </c>
      <c r="D1631" s="22">
        <v>5</v>
      </c>
      <c r="E1631" s="22" t="s">
        <v>752</v>
      </c>
      <c r="F1631" s="22"/>
      <c r="G1631" s="22" t="s">
        <v>741</v>
      </c>
      <c r="H1631" s="22" t="s">
        <v>737</v>
      </c>
      <c r="I1631" s="22" t="s">
        <v>733</v>
      </c>
      <c r="K1631" s="22" t="s">
        <v>731</v>
      </c>
      <c r="L1631" s="22" t="s">
        <v>752</v>
      </c>
      <c r="M1631" s="22" t="s">
        <v>735</v>
      </c>
      <c r="N1631" s="22" t="s">
        <v>743</v>
      </c>
      <c r="O1631" s="22" t="s">
        <v>744</v>
      </c>
      <c r="P1631" s="22" t="s">
        <v>3862</v>
      </c>
      <c r="Q1631" t="s">
        <v>5943</v>
      </c>
      <c r="R1631" s="22" t="s">
        <v>734</v>
      </c>
      <c r="S1631" s="22" t="s">
        <v>3870</v>
      </c>
      <c r="T1631" s="22" t="s">
        <v>758</v>
      </c>
      <c r="U1631" s="22" t="s">
        <v>384</v>
      </c>
      <c r="V1631" s="22">
        <v>240</v>
      </c>
      <c r="W1631" s="22" t="s">
        <v>377</v>
      </c>
      <c r="X1631" s="22" t="s">
        <v>378</v>
      </c>
      <c r="Y1631" s="22" t="s">
        <v>356</v>
      </c>
      <c r="Z1631" s="22">
        <v>16102</v>
      </c>
      <c r="AA1631" s="22" t="s">
        <v>732</v>
      </c>
    </row>
    <row r="1632" spans="1:27" x14ac:dyDescent="0.3">
      <c r="A1632" s="22">
        <v>1</v>
      </c>
      <c r="B1632" s="22" t="s">
        <v>376</v>
      </c>
      <c r="C1632">
        <v>1</v>
      </c>
      <c r="D1632" s="22">
        <v>1</v>
      </c>
      <c r="E1632" s="22" t="s">
        <v>742</v>
      </c>
      <c r="F1632" s="22"/>
      <c r="G1632" s="22" t="s">
        <v>736</v>
      </c>
      <c r="H1632" s="22" t="s">
        <v>737</v>
      </c>
      <c r="I1632" s="22" t="s">
        <v>733</v>
      </c>
      <c r="K1632" s="22" t="s">
        <v>731</v>
      </c>
      <c r="L1632" s="22" t="s">
        <v>742</v>
      </c>
      <c r="M1632" s="22" t="s">
        <v>735</v>
      </c>
      <c r="N1632" s="22" t="s">
        <v>743</v>
      </c>
      <c r="O1632" s="22" t="s">
        <v>744</v>
      </c>
      <c r="P1632" s="22" t="s">
        <v>3859</v>
      </c>
      <c r="Q1632" t="s">
        <v>3864</v>
      </c>
      <c r="R1632" s="22" t="s">
        <v>734</v>
      </c>
      <c r="S1632" s="22" t="s">
        <v>3872</v>
      </c>
      <c r="T1632" s="22" t="s">
        <v>754</v>
      </c>
      <c r="U1632" s="22" t="s">
        <v>384</v>
      </c>
      <c r="V1632" s="22">
        <v>240</v>
      </c>
      <c r="W1632" s="22" t="s">
        <v>377</v>
      </c>
      <c r="X1632" s="22" t="s">
        <v>378</v>
      </c>
      <c r="Y1632" s="22" t="s">
        <v>357</v>
      </c>
      <c r="Z1632" s="22">
        <v>16103</v>
      </c>
      <c r="AA1632" s="22" t="s">
        <v>732</v>
      </c>
    </row>
    <row r="1633" spans="1:27" x14ac:dyDescent="0.3">
      <c r="A1633" s="22">
        <v>1</v>
      </c>
      <c r="B1633" s="22" t="s">
        <v>376</v>
      </c>
      <c r="C1633">
        <v>2</v>
      </c>
      <c r="D1633" s="22">
        <v>2</v>
      </c>
      <c r="E1633" s="22" t="s">
        <v>746</v>
      </c>
      <c r="F1633" s="22"/>
      <c r="G1633" s="22" t="s">
        <v>738</v>
      </c>
      <c r="H1633" s="22" t="s">
        <v>737</v>
      </c>
      <c r="I1633" s="22" t="s">
        <v>733</v>
      </c>
      <c r="K1633" s="22" t="s">
        <v>731</v>
      </c>
      <c r="L1633" s="22" t="s">
        <v>746</v>
      </c>
      <c r="M1633" s="22" t="s">
        <v>735</v>
      </c>
      <c r="N1633" s="22" t="s">
        <v>743</v>
      </c>
      <c r="O1633" s="22" t="s">
        <v>744</v>
      </c>
      <c r="P1633" s="22" t="s">
        <v>3860</v>
      </c>
      <c r="Q1633" t="s">
        <v>5944</v>
      </c>
      <c r="R1633" s="22" t="s">
        <v>734</v>
      </c>
      <c r="S1633" s="22" t="s">
        <v>3871</v>
      </c>
      <c r="T1633" s="22" t="s">
        <v>755</v>
      </c>
      <c r="U1633" s="22" t="s">
        <v>384</v>
      </c>
      <c r="V1633" s="22">
        <v>240</v>
      </c>
      <c r="W1633" s="22" t="s">
        <v>377</v>
      </c>
      <c r="X1633" s="22" t="s">
        <v>378</v>
      </c>
      <c r="Y1633" s="22" t="s">
        <v>357</v>
      </c>
      <c r="Z1633" s="22">
        <v>16103</v>
      </c>
      <c r="AA1633" s="22" t="s">
        <v>732</v>
      </c>
    </row>
    <row r="1634" spans="1:27" x14ac:dyDescent="0.3">
      <c r="A1634" s="22">
        <v>1</v>
      </c>
      <c r="B1634" s="22" t="s">
        <v>376</v>
      </c>
      <c r="C1634">
        <v>3</v>
      </c>
      <c r="D1634" s="22">
        <v>3</v>
      </c>
      <c r="E1634" s="22" t="s">
        <v>748</v>
      </c>
      <c r="F1634" s="22"/>
      <c r="G1634" s="22" t="s">
        <v>739</v>
      </c>
      <c r="H1634" s="22" t="s">
        <v>737</v>
      </c>
      <c r="I1634" s="22" t="s">
        <v>733</v>
      </c>
      <c r="K1634" s="22" t="s">
        <v>731</v>
      </c>
      <c r="L1634" s="22" t="s">
        <v>748</v>
      </c>
      <c r="M1634" s="22" t="s">
        <v>735</v>
      </c>
      <c r="N1634" s="22" t="s">
        <v>743</v>
      </c>
      <c r="O1634" s="22" t="s">
        <v>744</v>
      </c>
      <c r="P1634" s="22" t="s">
        <v>3863</v>
      </c>
      <c r="Q1634" t="s">
        <v>3866</v>
      </c>
      <c r="R1634" s="22" t="s">
        <v>734</v>
      </c>
      <c r="S1634" s="22" t="s">
        <v>3868</v>
      </c>
      <c r="T1634" s="22" t="s">
        <v>756</v>
      </c>
      <c r="U1634" s="22" t="s">
        <v>384</v>
      </c>
      <c r="V1634" s="22">
        <v>240</v>
      </c>
      <c r="W1634" s="22" t="s">
        <v>377</v>
      </c>
      <c r="X1634" s="22" t="s">
        <v>378</v>
      </c>
      <c r="Y1634" s="22" t="s">
        <v>357</v>
      </c>
      <c r="Z1634" s="22">
        <v>16103</v>
      </c>
      <c r="AA1634" s="22" t="s">
        <v>732</v>
      </c>
    </row>
    <row r="1635" spans="1:27" x14ac:dyDescent="0.3">
      <c r="A1635" s="22">
        <v>1</v>
      </c>
      <c r="B1635" s="22" t="s">
        <v>376</v>
      </c>
      <c r="C1635">
        <v>4</v>
      </c>
      <c r="D1635" s="22">
        <v>4</v>
      </c>
      <c r="E1635" s="22" t="s">
        <v>750</v>
      </c>
      <c r="F1635" s="22"/>
      <c r="G1635" s="22" t="s">
        <v>740</v>
      </c>
      <c r="H1635" s="22" t="s">
        <v>737</v>
      </c>
      <c r="I1635" s="22" t="s">
        <v>733</v>
      </c>
      <c r="K1635" s="22" t="s">
        <v>731</v>
      </c>
      <c r="L1635" s="22" t="s">
        <v>750</v>
      </c>
      <c r="M1635" s="22" t="s">
        <v>735</v>
      </c>
      <c r="N1635" s="22" t="s">
        <v>743</v>
      </c>
      <c r="O1635" s="22" t="s">
        <v>744</v>
      </c>
      <c r="P1635" s="22" t="s">
        <v>3861</v>
      </c>
      <c r="Q1635" t="s">
        <v>3867</v>
      </c>
      <c r="R1635" s="22" t="s">
        <v>734</v>
      </c>
      <c r="S1635" s="22" t="s">
        <v>3869</v>
      </c>
      <c r="T1635" s="22" t="s">
        <v>757</v>
      </c>
      <c r="U1635" s="22" t="s">
        <v>384</v>
      </c>
      <c r="V1635" s="22">
        <v>240</v>
      </c>
      <c r="W1635" s="22" t="s">
        <v>377</v>
      </c>
      <c r="X1635" s="22" t="s">
        <v>378</v>
      </c>
      <c r="Y1635" s="22" t="s">
        <v>357</v>
      </c>
      <c r="Z1635" s="22">
        <v>16103</v>
      </c>
      <c r="AA1635" s="22" t="s">
        <v>732</v>
      </c>
    </row>
    <row r="1636" spans="1:27" x14ac:dyDescent="0.3">
      <c r="A1636" s="22">
        <v>1</v>
      </c>
      <c r="B1636" s="22" t="s">
        <v>376</v>
      </c>
      <c r="C1636">
        <v>5</v>
      </c>
      <c r="D1636" s="22">
        <v>5</v>
      </c>
      <c r="E1636" s="22" t="s">
        <v>752</v>
      </c>
      <c r="F1636" s="22"/>
      <c r="G1636" s="22" t="s">
        <v>741</v>
      </c>
      <c r="H1636" s="22" t="s">
        <v>737</v>
      </c>
      <c r="I1636" s="22" t="s">
        <v>733</v>
      </c>
      <c r="K1636" s="22" t="s">
        <v>731</v>
      </c>
      <c r="L1636" s="22" t="s">
        <v>752</v>
      </c>
      <c r="M1636" s="22" t="s">
        <v>735</v>
      </c>
      <c r="N1636" s="22" t="s">
        <v>743</v>
      </c>
      <c r="O1636" s="22" t="s">
        <v>744</v>
      </c>
      <c r="P1636" s="22" t="s">
        <v>3862</v>
      </c>
      <c r="Q1636" t="s">
        <v>5943</v>
      </c>
      <c r="R1636" s="22" t="s">
        <v>734</v>
      </c>
      <c r="S1636" s="22" t="s">
        <v>3870</v>
      </c>
      <c r="T1636" s="22" t="s">
        <v>758</v>
      </c>
      <c r="U1636" s="22" t="s">
        <v>384</v>
      </c>
      <c r="V1636" s="22">
        <v>240</v>
      </c>
      <c r="W1636" s="22" t="s">
        <v>377</v>
      </c>
      <c r="X1636" s="22" t="s">
        <v>378</v>
      </c>
      <c r="Y1636" s="22" t="s">
        <v>357</v>
      </c>
      <c r="Z1636" s="22">
        <v>16103</v>
      </c>
      <c r="AA1636" s="22" t="s">
        <v>732</v>
      </c>
    </row>
    <row r="1637" spans="1:27" x14ac:dyDescent="0.3">
      <c r="A1637" s="22">
        <v>1</v>
      </c>
      <c r="B1637" s="22" t="s">
        <v>376</v>
      </c>
      <c r="C1637">
        <v>1</v>
      </c>
      <c r="D1637" s="22">
        <v>1</v>
      </c>
      <c r="E1637" s="22" t="s">
        <v>742</v>
      </c>
      <c r="F1637" s="22"/>
      <c r="G1637" s="22" t="s">
        <v>736</v>
      </c>
      <c r="H1637" s="22" t="s">
        <v>737</v>
      </c>
      <c r="I1637" s="22" t="s">
        <v>733</v>
      </c>
      <c r="K1637" s="22" t="s">
        <v>731</v>
      </c>
      <c r="L1637" s="22" t="s">
        <v>742</v>
      </c>
      <c r="M1637" s="22" t="s">
        <v>735</v>
      </c>
      <c r="N1637" s="22" t="s">
        <v>743</v>
      </c>
      <c r="O1637" s="22" t="s">
        <v>744</v>
      </c>
      <c r="P1637" s="22" t="s">
        <v>3859</v>
      </c>
      <c r="Q1637" t="s">
        <v>3864</v>
      </c>
      <c r="R1637" s="22" t="s">
        <v>734</v>
      </c>
      <c r="S1637" s="22" t="s">
        <v>3872</v>
      </c>
      <c r="T1637" s="22" t="s">
        <v>754</v>
      </c>
      <c r="U1637" s="22" t="s">
        <v>384</v>
      </c>
      <c r="V1637" s="22">
        <v>240</v>
      </c>
      <c r="W1637" s="22" t="s">
        <v>377</v>
      </c>
      <c r="X1637" s="22" t="s">
        <v>378</v>
      </c>
      <c r="Y1637" s="22" t="s">
        <v>358</v>
      </c>
      <c r="Z1637" s="22">
        <v>16104</v>
      </c>
      <c r="AA1637" s="22" t="s">
        <v>732</v>
      </c>
    </row>
    <row r="1638" spans="1:27" x14ac:dyDescent="0.3">
      <c r="A1638" s="22">
        <v>1</v>
      </c>
      <c r="B1638" s="22" t="s">
        <v>376</v>
      </c>
      <c r="C1638">
        <v>2</v>
      </c>
      <c r="D1638" s="22">
        <v>2</v>
      </c>
      <c r="E1638" s="22" t="s">
        <v>746</v>
      </c>
      <c r="F1638" s="22"/>
      <c r="G1638" s="22" t="s">
        <v>738</v>
      </c>
      <c r="H1638" s="22" t="s">
        <v>737</v>
      </c>
      <c r="I1638" s="22" t="s">
        <v>733</v>
      </c>
      <c r="K1638" s="22" t="s">
        <v>731</v>
      </c>
      <c r="L1638" s="22" t="s">
        <v>746</v>
      </c>
      <c r="M1638" s="22" t="s">
        <v>735</v>
      </c>
      <c r="N1638" s="22" t="s">
        <v>743</v>
      </c>
      <c r="O1638" s="22" t="s">
        <v>744</v>
      </c>
      <c r="P1638" s="22" t="s">
        <v>3860</v>
      </c>
      <c r="Q1638" t="s">
        <v>5944</v>
      </c>
      <c r="R1638" s="22" t="s">
        <v>734</v>
      </c>
      <c r="S1638" s="22" t="s">
        <v>3871</v>
      </c>
      <c r="T1638" s="22" t="s">
        <v>755</v>
      </c>
      <c r="U1638" s="22" t="s">
        <v>384</v>
      </c>
      <c r="V1638" s="22">
        <v>240</v>
      </c>
      <c r="W1638" s="22" t="s">
        <v>377</v>
      </c>
      <c r="X1638" s="22" t="s">
        <v>378</v>
      </c>
      <c r="Y1638" s="22" t="s">
        <v>358</v>
      </c>
      <c r="Z1638" s="22">
        <v>16104</v>
      </c>
      <c r="AA1638" s="22" t="s">
        <v>732</v>
      </c>
    </row>
    <row r="1639" spans="1:27" x14ac:dyDescent="0.3">
      <c r="A1639" s="22">
        <v>1</v>
      </c>
      <c r="B1639" s="22" t="s">
        <v>376</v>
      </c>
      <c r="C1639">
        <v>3</v>
      </c>
      <c r="D1639" s="22">
        <v>3</v>
      </c>
      <c r="E1639" s="22" t="s">
        <v>748</v>
      </c>
      <c r="F1639" s="22"/>
      <c r="G1639" s="22" t="s">
        <v>739</v>
      </c>
      <c r="H1639" s="22" t="s">
        <v>737</v>
      </c>
      <c r="I1639" s="22" t="s">
        <v>733</v>
      </c>
      <c r="K1639" s="22" t="s">
        <v>731</v>
      </c>
      <c r="L1639" s="22" t="s">
        <v>748</v>
      </c>
      <c r="M1639" s="22" t="s">
        <v>735</v>
      </c>
      <c r="N1639" s="22" t="s">
        <v>743</v>
      </c>
      <c r="O1639" s="22" t="s">
        <v>744</v>
      </c>
      <c r="P1639" s="22" t="s">
        <v>3863</v>
      </c>
      <c r="Q1639" t="s">
        <v>3866</v>
      </c>
      <c r="R1639" s="22" t="s">
        <v>734</v>
      </c>
      <c r="S1639" s="22" t="s">
        <v>3868</v>
      </c>
      <c r="T1639" s="22" t="s">
        <v>756</v>
      </c>
      <c r="U1639" s="22" t="s">
        <v>384</v>
      </c>
      <c r="V1639" s="22">
        <v>240</v>
      </c>
      <c r="W1639" s="22" t="s">
        <v>377</v>
      </c>
      <c r="X1639" s="22" t="s">
        <v>378</v>
      </c>
      <c r="Y1639" s="22" t="s">
        <v>358</v>
      </c>
      <c r="Z1639" s="22">
        <v>16104</v>
      </c>
      <c r="AA1639" s="22" t="s">
        <v>732</v>
      </c>
    </row>
    <row r="1640" spans="1:27" x14ac:dyDescent="0.3">
      <c r="A1640" s="22">
        <v>1</v>
      </c>
      <c r="B1640" s="22" t="s">
        <v>376</v>
      </c>
      <c r="C1640">
        <v>4</v>
      </c>
      <c r="D1640" s="22">
        <v>4</v>
      </c>
      <c r="E1640" s="22" t="s">
        <v>750</v>
      </c>
      <c r="F1640" s="22"/>
      <c r="G1640" s="22" t="s">
        <v>740</v>
      </c>
      <c r="H1640" s="22" t="s">
        <v>737</v>
      </c>
      <c r="I1640" s="22" t="s">
        <v>733</v>
      </c>
      <c r="K1640" s="22" t="s">
        <v>731</v>
      </c>
      <c r="L1640" s="22" t="s">
        <v>750</v>
      </c>
      <c r="M1640" s="22" t="s">
        <v>735</v>
      </c>
      <c r="N1640" s="22" t="s">
        <v>743</v>
      </c>
      <c r="O1640" s="22" t="s">
        <v>744</v>
      </c>
      <c r="P1640" s="22" t="s">
        <v>3861</v>
      </c>
      <c r="Q1640" t="s">
        <v>3867</v>
      </c>
      <c r="R1640" s="22" t="s">
        <v>734</v>
      </c>
      <c r="S1640" s="22" t="s">
        <v>3869</v>
      </c>
      <c r="T1640" s="22" t="s">
        <v>757</v>
      </c>
      <c r="U1640" s="22" t="s">
        <v>384</v>
      </c>
      <c r="V1640" s="22">
        <v>240</v>
      </c>
      <c r="W1640" s="22" t="s">
        <v>377</v>
      </c>
      <c r="X1640" s="22" t="s">
        <v>378</v>
      </c>
      <c r="Y1640" s="22" t="s">
        <v>358</v>
      </c>
      <c r="Z1640" s="22">
        <v>16104</v>
      </c>
      <c r="AA1640" s="22" t="s">
        <v>732</v>
      </c>
    </row>
    <row r="1641" spans="1:27" x14ac:dyDescent="0.3">
      <c r="A1641" s="22">
        <v>1</v>
      </c>
      <c r="B1641" s="22" t="s">
        <v>376</v>
      </c>
      <c r="C1641">
        <v>5</v>
      </c>
      <c r="D1641" s="22">
        <v>5</v>
      </c>
      <c r="E1641" s="22" t="s">
        <v>752</v>
      </c>
      <c r="F1641" s="22"/>
      <c r="G1641" s="22" t="s">
        <v>741</v>
      </c>
      <c r="H1641" s="22" t="s">
        <v>737</v>
      </c>
      <c r="I1641" s="22" t="s">
        <v>733</v>
      </c>
      <c r="K1641" s="22" t="s">
        <v>731</v>
      </c>
      <c r="L1641" s="22" t="s">
        <v>752</v>
      </c>
      <c r="M1641" s="22" t="s">
        <v>735</v>
      </c>
      <c r="N1641" s="22" t="s">
        <v>743</v>
      </c>
      <c r="O1641" s="22" t="s">
        <v>744</v>
      </c>
      <c r="P1641" s="22" t="s">
        <v>3862</v>
      </c>
      <c r="Q1641" t="s">
        <v>5943</v>
      </c>
      <c r="R1641" s="22" t="s">
        <v>734</v>
      </c>
      <c r="S1641" s="22" t="s">
        <v>3870</v>
      </c>
      <c r="T1641" s="22" t="s">
        <v>758</v>
      </c>
      <c r="U1641" s="22" t="s">
        <v>384</v>
      </c>
      <c r="V1641" s="22">
        <v>240</v>
      </c>
      <c r="W1641" s="22" t="s">
        <v>377</v>
      </c>
      <c r="X1641" s="22" t="s">
        <v>378</v>
      </c>
      <c r="Y1641" s="22" t="s">
        <v>358</v>
      </c>
      <c r="Z1641" s="22">
        <v>16104</v>
      </c>
      <c r="AA1641" s="22" t="s">
        <v>732</v>
      </c>
    </row>
    <row r="1642" spans="1:27" x14ac:dyDescent="0.3">
      <c r="A1642" s="22">
        <v>1</v>
      </c>
      <c r="B1642" s="22" t="s">
        <v>376</v>
      </c>
      <c r="C1642">
        <v>1</v>
      </c>
      <c r="D1642" s="22">
        <v>1</v>
      </c>
      <c r="E1642" s="22" t="s">
        <v>742</v>
      </c>
      <c r="F1642" s="22"/>
      <c r="G1642" s="22" t="s">
        <v>736</v>
      </c>
      <c r="H1642" s="22" t="s">
        <v>737</v>
      </c>
      <c r="I1642" s="22" t="s">
        <v>733</v>
      </c>
      <c r="K1642" s="22" t="s">
        <v>731</v>
      </c>
      <c r="L1642" s="22" t="s">
        <v>742</v>
      </c>
      <c r="M1642" s="22" t="s">
        <v>735</v>
      </c>
      <c r="N1642" s="22" t="s">
        <v>743</v>
      </c>
      <c r="O1642" s="22" t="s">
        <v>744</v>
      </c>
      <c r="P1642" s="22" t="s">
        <v>3859</v>
      </c>
      <c r="Q1642" t="s">
        <v>3864</v>
      </c>
      <c r="R1642" s="22" t="s">
        <v>734</v>
      </c>
      <c r="S1642" s="22" t="s">
        <v>3872</v>
      </c>
      <c r="T1642" s="22" t="s">
        <v>754</v>
      </c>
      <c r="U1642" s="22" t="s">
        <v>384</v>
      </c>
      <c r="V1642" s="22">
        <v>240</v>
      </c>
      <c r="W1642" s="22" t="s">
        <v>377</v>
      </c>
      <c r="X1642" s="22" t="s">
        <v>378</v>
      </c>
      <c r="Y1642" s="22" t="s">
        <v>359</v>
      </c>
      <c r="Z1642" s="22">
        <v>16105</v>
      </c>
      <c r="AA1642" s="22" t="s">
        <v>732</v>
      </c>
    </row>
    <row r="1643" spans="1:27" x14ac:dyDescent="0.3">
      <c r="A1643" s="22">
        <v>1</v>
      </c>
      <c r="B1643" s="22" t="s">
        <v>376</v>
      </c>
      <c r="C1643">
        <v>2</v>
      </c>
      <c r="D1643" s="22">
        <v>2</v>
      </c>
      <c r="E1643" s="22" t="s">
        <v>746</v>
      </c>
      <c r="F1643" s="22"/>
      <c r="G1643" s="22" t="s">
        <v>738</v>
      </c>
      <c r="H1643" s="22" t="s">
        <v>737</v>
      </c>
      <c r="I1643" s="22" t="s">
        <v>733</v>
      </c>
      <c r="K1643" s="22" t="s">
        <v>731</v>
      </c>
      <c r="L1643" s="22" t="s">
        <v>746</v>
      </c>
      <c r="M1643" s="22" t="s">
        <v>735</v>
      </c>
      <c r="N1643" s="22" t="s">
        <v>743</v>
      </c>
      <c r="O1643" s="22" t="s">
        <v>744</v>
      </c>
      <c r="P1643" s="22" t="s">
        <v>3860</v>
      </c>
      <c r="Q1643" t="s">
        <v>5944</v>
      </c>
      <c r="R1643" s="22" t="s">
        <v>734</v>
      </c>
      <c r="S1643" s="22" t="s">
        <v>3871</v>
      </c>
      <c r="T1643" s="22" t="s">
        <v>755</v>
      </c>
      <c r="U1643" s="22" t="s">
        <v>384</v>
      </c>
      <c r="V1643" s="22">
        <v>240</v>
      </c>
      <c r="W1643" s="22" t="s">
        <v>377</v>
      </c>
      <c r="X1643" s="22" t="s">
        <v>378</v>
      </c>
      <c r="Y1643" s="22" t="s">
        <v>359</v>
      </c>
      <c r="Z1643" s="22">
        <v>16105</v>
      </c>
      <c r="AA1643" s="22" t="s">
        <v>732</v>
      </c>
    </row>
    <row r="1644" spans="1:27" x14ac:dyDescent="0.3">
      <c r="A1644" s="22">
        <v>1</v>
      </c>
      <c r="B1644" s="22" t="s">
        <v>376</v>
      </c>
      <c r="C1644">
        <v>3</v>
      </c>
      <c r="D1644" s="22">
        <v>3</v>
      </c>
      <c r="E1644" s="22" t="s">
        <v>748</v>
      </c>
      <c r="F1644" s="22"/>
      <c r="G1644" s="22" t="s">
        <v>739</v>
      </c>
      <c r="H1644" s="22" t="s">
        <v>737</v>
      </c>
      <c r="I1644" s="22" t="s">
        <v>733</v>
      </c>
      <c r="K1644" s="22" t="s">
        <v>731</v>
      </c>
      <c r="L1644" s="22" t="s">
        <v>748</v>
      </c>
      <c r="M1644" s="22" t="s">
        <v>735</v>
      </c>
      <c r="N1644" s="22" t="s">
        <v>743</v>
      </c>
      <c r="O1644" s="22" t="s">
        <v>744</v>
      </c>
      <c r="P1644" s="22" t="s">
        <v>3863</v>
      </c>
      <c r="Q1644" t="s">
        <v>3866</v>
      </c>
      <c r="R1644" s="22" t="s">
        <v>734</v>
      </c>
      <c r="S1644" s="22" t="s">
        <v>3868</v>
      </c>
      <c r="T1644" s="22" t="s">
        <v>756</v>
      </c>
      <c r="U1644" s="22" t="s">
        <v>384</v>
      </c>
      <c r="V1644" s="22">
        <v>240</v>
      </c>
      <c r="W1644" s="22" t="s">
        <v>377</v>
      </c>
      <c r="X1644" s="22" t="s">
        <v>378</v>
      </c>
      <c r="Y1644" s="22" t="s">
        <v>359</v>
      </c>
      <c r="Z1644" s="22">
        <v>16105</v>
      </c>
      <c r="AA1644" s="22" t="s">
        <v>732</v>
      </c>
    </row>
    <row r="1645" spans="1:27" x14ac:dyDescent="0.3">
      <c r="A1645" s="22">
        <v>1</v>
      </c>
      <c r="B1645" s="22" t="s">
        <v>376</v>
      </c>
      <c r="C1645">
        <v>4</v>
      </c>
      <c r="D1645" s="22">
        <v>4</v>
      </c>
      <c r="E1645" s="22" t="s">
        <v>750</v>
      </c>
      <c r="F1645" s="22"/>
      <c r="G1645" s="22" t="s">
        <v>740</v>
      </c>
      <c r="H1645" s="22" t="s">
        <v>737</v>
      </c>
      <c r="I1645" s="22" t="s">
        <v>733</v>
      </c>
      <c r="K1645" s="22" t="s">
        <v>731</v>
      </c>
      <c r="L1645" s="22" t="s">
        <v>750</v>
      </c>
      <c r="M1645" s="22" t="s">
        <v>735</v>
      </c>
      <c r="N1645" s="22" t="s">
        <v>743</v>
      </c>
      <c r="O1645" s="22" t="s">
        <v>744</v>
      </c>
      <c r="P1645" s="22" t="s">
        <v>3861</v>
      </c>
      <c r="Q1645" t="s">
        <v>3867</v>
      </c>
      <c r="R1645" s="22" t="s">
        <v>734</v>
      </c>
      <c r="S1645" s="22" t="s">
        <v>3869</v>
      </c>
      <c r="T1645" s="22" t="s">
        <v>757</v>
      </c>
      <c r="U1645" s="22" t="s">
        <v>384</v>
      </c>
      <c r="V1645" s="22">
        <v>240</v>
      </c>
      <c r="W1645" s="22" t="s">
        <v>377</v>
      </c>
      <c r="X1645" s="22" t="s">
        <v>378</v>
      </c>
      <c r="Y1645" s="22" t="s">
        <v>359</v>
      </c>
      <c r="Z1645" s="22">
        <v>16105</v>
      </c>
      <c r="AA1645" s="22" t="s">
        <v>732</v>
      </c>
    </row>
    <row r="1646" spans="1:27" x14ac:dyDescent="0.3">
      <c r="A1646" s="22">
        <v>1</v>
      </c>
      <c r="B1646" s="22" t="s">
        <v>376</v>
      </c>
      <c r="C1646">
        <v>5</v>
      </c>
      <c r="D1646" s="22">
        <v>5</v>
      </c>
      <c r="E1646" s="22" t="s">
        <v>752</v>
      </c>
      <c r="F1646" s="22"/>
      <c r="G1646" s="22" t="s">
        <v>741</v>
      </c>
      <c r="H1646" s="22" t="s">
        <v>737</v>
      </c>
      <c r="I1646" s="22" t="s">
        <v>733</v>
      </c>
      <c r="K1646" s="22" t="s">
        <v>731</v>
      </c>
      <c r="L1646" s="22" t="s">
        <v>752</v>
      </c>
      <c r="M1646" s="22" t="s">
        <v>735</v>
      </c>
      <c r="N1646" s="22" t="s">
        <v>743</v>
      </c>
      <c r="O1646" s="22" t="s">
        <v>744</v>
      </c>
      <c r="P1646" s="22" t="s">
        <v>3862</v>
      </c>
      <c r="Q1646" t="s">
        <v>5943</v>
      </c>
      <c r="R1646" s="22" t="s">
        <v>734</v>
      </c>
      <c r="S1646" s="22" t="s">
        <v>3870</v>
      </c>
      <c r="T1646" s="22" t="s">
        <v>758</v>
      </c>
      <c r="U1646" s="22" t="s">
        <v>384</v>
      </c>
      <c r="V1646" s="22">
        <v>240</v>
      </c>
      <c r="W1646" s="22" t="s">
        <v>377</v>
      </c>
      <c r="X1646" s="22" t="s">
        <v>378</v>
      </c>
      <c r="Y1646" s="22" t="s">
        <v>359</v>
      </c>
      <c r="Z1646" s="22">
        <v>16105</v>
      </c>
      <c r="AA1646" s="22" t="s">
        <v>732</v>
      </c>
    </row>
    <row r="1647" spans="1:27" x14ac:dyDescent="0.3">
      <c r="A1647" s="22">
        <v>1</v>
      </c>
      <c r="B1647" s="22" t="s">
        <v>376</v>
      </c>
      <c r="C1647">
        <v>1</v>
      </c>
      <c r="D1647" s="22">
        <v>1</v>
      </c>
      <c r="E1647" s="22" t="s">
        <v>742</v>
      </c>
      <c r="F1647" s="22"/>
      <c r="G1647" s="22" t="s">
        <v>736</v>
      </c>
      <c r="H1647" s="22" t="s">
        <v>737</v>
      </c>
      <c r="I1647" s="22" t="s">
        <v>733</v>
      </c>
      <c r="K1647" s="22" t="s">
        <v>731</v>
      </c>
      <c r="L1647" s="22" t="s">
        <v>742</v>
      </c>
      <c r="M1647" s="22" t="s">
        <v>735</v>
      </c>
      <c r="N1647" s="22" t="s">
        <v>743</v>
      </c>
      <c r="O1647" s="22" t="s">
        <v>744</v>
      </c>
      <c r="P1647" s="22" t="s">
        <v>3859</v>
      </c>
      <c r="Q1647" t="s">
        <v>3864</v>
      </c>
      <c r="R1647" s="22" t="s">
        <v>734</v>
      </c>
      <c r="S1647" s="22" t="s">
        <v>3872</v>
      </c>
      <c r="T1647" s="22" t="s">
        <v>754</v>
      </c>
      <c r="U1647" s="22" t="s">
        <v>384</v>
      </c>
      <c r="V1647" s="22">
        <v>240</v>
      </c>
      <c r="W1647" s="22" t="s">
        <v>377</v>
      </c>
      <c r="X1647" s="22" t="s">
        <v>378</v>
      </c>
      <c r="Y1647" s="22" t="s">
        <v>360</v>
      </c>
      <c r="Z1647" s="22">
        <v>16106</v>
      </c>
      <c r="AA1647" s="22" t="s">
        <v>732</v>
      </c>
    </row>
    <row r="1648" spans="1:27" x14ac:dyDescent="0.3">
      <c r="A1648" s="22">
        <v>1</v>
      </c>
      <c r="B1648" s="22" t="s">
        <v>376</v>
      </c>
      <c r="C1648">
        <v>2</v>
      </c>
      <c r="D1648" s="22">
        <v>2</v>
      </c>
      <c r="E1648" s="22" t="s">
        <v>746</v>
      </c>
      <c r="F1648" s="22"/>
      <c r="G1648" s="22" t="s">
        <v>738</v>
      </c>
      <c r="H1648" s="22" t="s">
        <v>737</v>
      </c>
      <c r="I1648" s="22" t="s">
        <v>733</v>
      </c>
      <c r="K1648" s="22" t="s">
        <v>731</v>
      </c>
      <c r="L1648" s="22" t="s">
        <v>746</v>
      </c>
      <c r="M1648" s="22" t="s">
        <v>735</v>
      </c>
      <c r="N1648" s="22" t="s">
        <v>743</v>
      </c>
      <c r="O1648" s="22" t="s">
        <v>744</v>
      </c>
      <c r="P1648" s="22" t="s">
        <v>3860</v>
      </c>
      <c r="Q1648" t="s">
        <v>5944</v>
      </c>
      <c r="R1648" s="22" t="s">
        <v>734</v>
      </c>
      <c r="S1648" s="22" t="s">
        <v>3871</v>
      </c>
      <c r="T1648" s="22" t="s">
        <v>755</v>
      </c>
      <c r="U1648" s="22" t="s">
        <v>384</v>
      </c>
      <c r="V1648" s="22">
        <v>240</v>
      </c>
      <c r="W1648" s="22" t="s">
        <v>377</v>
      </c>
      <c r="X1648" s="22" t="s">
        <v>378</v>
      </c>
      <c r="Y1648" s="22" t="s">
        <v>360</v>
      </c>
      <c r="Z1648" s="22">
        <v>16106</v>
      </c>
      <c r="AA1648" s="22" t="s">
        <v>732</v>
      </c>
    </row>
    <row r="1649" spans="1:27" x14ac:dyDescent="0.3">
      <c r="A1649" s="22">
        <v>1</v>
      </c>
      <c r="B1649" s="22" t="s">
        <v>376</v>
      </c>
      <c r="C1649">
        <v>3</v>
      </c>
      <c r="D1649" s="22">
        <v>3</v>
      </c>
      <c r="E1649" s="22" t="s">
        <v>748</v>
      </c>
      <c r="F1649" s="22"/>
      <c r="G1649" s="22" t="s">
        <v>739</v>
      </c>
      <c r="H1649" s="22" t="s">
        <v>737</v>
      </c>
      <c r="I1649" s="22" t="s">
        <v>733</v>
      </c>
      <c r="K1649" s="22" t="s">
        <v>731</v>
      </c>
      <c r="L1649" s="22" t="s">
        <v>748</v>
      </c>
      <c r="M1649" s="22" t="s">
        <v>735</v>
      </c>
      <c r="N1649" s="22" t="s">
        <v>743</v>
      </c>
      <c r="O1649" s="22" t="s">
        <v>744</v>
      </c>
      <c r="P1649" s="22" t="s">
        <v>3863</v>
      </c>
      <c r="Q1649" t="s">
        <v>3866</v>
      </c>
      <c r="R1649" s="22" t="s">
        <v>734</v>
      </c>
      <c r="S1649" s="22" t="s">
        <v>3868</v>
      </c>
      <c r="T1649" s="22" t="s">
        <v>756</v>
      </c>
      <c r="U1649" s="22" t="s">
        <v>384</v>
      </c>
      <c r="V1649" s="22">
        <v>240</v>
      </c>
      <c r="W1649" s="22" t="s">
        <v>377</v>
      </c>
      <c r="X1649" s="22" t="s">
        <v>378</v>
      </c>
      <c r="Y1649" s="22" t="s">
        <v>360</v>
      </c>
      <c r="Z1649" s="22">
        <v>16106</v>
      </c>
      <c r="AA1649" s="22" t="s">
        <v>732</v>
      </c>
    </row>
    <row r="1650" spans="1:27" x14ac:dyDescent="0.3">
      <c r="A1650" s="22">
        <v>1</v>
      </c>
      <c r="B1650" s="22" t="s">
        <v>376</v>
      </c>
      <c r="C1650">
        <v>4</v>
      </c>
      <c r="D1650" s="22">
        <v>4</v>
      </c>
      <c r="E1650" s="22" t="s">
        <v>750</v>
      </c>
      <c r="F1650" s="22"/>
      <c r="G1650" s="22" t="s">
        <v>740</v>
      </c>
      <c r="H1650" s="22" t="s">
        <v>737</v>
      </c>
      <c r="I1650" s="22" t="s">
        <v>733</v>
      </c>
      <c r="K1650" s="22" t="s">
        <v>731</v>
      </c>
      <c r="L1650" s="22" t="s">
        <v>750</v>
      </c>
      <c r="M1650" s="22" t="s">
        <v>735</v>
      </c>
      <c r="N1650" s="22" t="s">
        <v>743</v>
      </c>
      <c r="O1650" s="22" t="s">
        <v>744</v>
      </c>
      <c r="P1650" s="22" t="s">
        <v>3861</v>
      </c>
      <c r="Q1650" t="s">
        <v>3867</v>
      </c>
      <c r="R1650" s="22" t="s">
        <v>734</v>
      </c>
      <c r="S1650" s="22" t="s">
        <v>3869</v>
      </c>
      <c r="T1650" s="22" t="s">
        <v>757</v>
      </c>
      <c r="U1650" s="22" t="s">
        <v>384</v>
      </c>
      <c r="V1650" s="22">
        <v>240</v>
      </c>
      <c r="W1650" s="22" t="s">
        <v>377</v>
      </c>
      <c r="X1650" s="22" t="s">
        <v>378</v>
      </c>
      <c r="Y1650" s="22" t="s">
        <v>360</v>
      </c>
      <c r="Z1650" s="22">
        <v>16106</v>
      </c>
      <c r="AA1650" s="22" t="s">
        <v>732</v>
      </c>
    </row>
    <row r="1651" spans="1:27" x14ac:dyDescent="0.3">
      <c r="A1651" s="22">
        <v>1</v>
      </c>
      <c r="B1651" s="22" t="s">
        <v>376</v>
      </c>
      <c r="C1651">
        <v>5</v>
      </c>
      <c r="D1651" s="22">
        <v>5</v>
      </c>
      <c r="E1651" s="22" t="s">
        <v>752</v>
      </c>
      <c r="F1651" s="22"/>
      <c r="G1651" s="22" t="s">
        <v>741</v>
      </c>
      <c r="H1651" s="22" t="s">
        <v>737</v>
      </c>
      <c r="I1651" s="22" t="s">
        <v>733</v>
      </c>
      <c r="K1651" s="22" t="s">
        <v>731</v>
      </c>
      <c r="L1651" s="22" t="s">
        <v>752</v>
      </c>
      <c r="M1651" s="22" t="s">
        <v>735</v>
      </c>
      <c r="N1651" s="22" t="s">
        <v>743</v>
      </c>
      <c r="O1651" s="22" t="s">
        <v>744</v>
      </c>
      <c r="P1651" s="22" t="s">
        <v>3862</v>
      </c>
      <c r="Q1651" t="s">
        <v>5943</v>
      </c>
      <c r="R1651" s="22" t="s">
        <v>734</v>
      </c>
      <c r="S1651" s="22" t="s">
        <v>3870</v>
      </c>
      <c r="T1651" s="22" t="s">
        <v>758</v>
      </c>
      <c r="U1651" s="22" t="s">
        <v>384</v>
      </c>
      <c r="V1651" s="22">
        <v>240</v>
      </c>
      <c r="W1651" s="22" t="s">
        <v>377</v>
      </c>
      <c r="X1651" s="22" t="s">
        <v>378</v>
      </c>
      <c r="Y1651" s="22" t="s">
        <v>360</v>
      </c>
      <c r="Z1651" s="22">
        <v>16106</v>
      </c>
      <c r="AA1651" s="22" t="s">
        <v>732</v>
      </c>
    </row>
    <row r="1652" spans="1:27" x14ac:dyDescent="0.3">
      <c r="A1652" s="22">
        <v>1</v>
      </c>
      <c r="B1652" s="22" t="s">
        <v>376</v>
      </c>
      <c r="C1652">
        <v>1</v>
      </c>
      <c r="D1652" s="22">
        <v>1</v>
      </c>
      <c r="E1652" s="22" t="s">
        <v>742</v>
      </c>
      <c r="F1652" s="22"/>
      <c r="G1652" s="22" t="s">
        <v>736</v>
      </c>
      <c r="H1652" s="22" t="s">
        <v>737</v>
      </c>
      <c r="I1652" s="22" t="s">
        <v>733</v>
      </c>
      <c r="K1652" s="22" t="s">
        <v>731</v>
      </c>
      <c r="L1652" s="22" t="s">
        <v>742</v>
      </c>
      <c r="M1652" s="22" t="s">
        <v>735</v>
      </c>
      <c r="N1652" s="22" t="s">
        <v>743</v>
      </c>
      <c r="O1652" s="22" t="s">
        <v>744</v>
      </c>
      <c r="P1652" s="22" t="s">
        <v>3859</v>
      </c>
      <c r="Q1652" t="s">
        <v>3864</v>
      </c>
      <c r="R1652" s="22" t="s">
        <v>734</v>
      </c>
      <c r="S1652" s="22" t="s">
        <v>3872</v>
      </c>
      <c r="T1652" s="22" t="s">
        <v>754</v>
      </c>
      <c r="U1652" s="22" t="s">
        <v>384</v>
      </c>
      <c r="V1652" s="22">
        <v>240</v>
      </c>
      <c r="W1652" s="22" t="s">
        <v>377</v>
      </c>
      <c r="X1652" s="22" t="s">
        <v>378</v>
      </c>
      <c r="Y1652" s="22" t="s">
        <v>361</v>
      </c>
      <c r="Z1652" s="22">
        <v>16107</v>
      </c>
      <c r="AA1652" s="22" t="s">
        <v>732</v>
      </c>
    </row>
    <row r="1653" spans="1:27" x14ac:dyDescent="0.3">
      <c r="A1653" s="22">
        <v>1</v>
      </c>
      <c r="B1653" s="22" t="s">
        <v>376</v>
      </c>
      <c r="C1653">
        <v>2</v>
      </c>
      <c r="D1653" s="22">
        <v>2</v>
      </c>
      <c r="E1653" s="22" t="s">
        <v>746</v>
      </c>
      <c r="F1653" s="22"/>
      <c r="G1653" s="22" t="s">
        <v>738</v>
      </c>
      <c r="H1653" s="22" t="s">
        <v>737</v>
      </c>
      <c r="I1653" s="22" t="s">
        <v>733</v>
      </c>
      <c r="K1653" s="22" t="s">
        <v>731</v>
      </c>
      <c r="L1653" s="22" t="s">
        <v>746</v>
      </c>
      <c r="M1653" s="22" t="s">
        <v>735</v>
      </c>
      <c r="N1653" s="22" t="s">
        <v>743</v>
      </c>
      <c r="O1653" s="22" t="s">
        <v>744</v>
      </c>
      <c r="P1653" s="22" t="s">
        <v>3860</v>
      </c>
      <c r="Q1653" t="s">
        <v>5944</v>
      </c>
      <c r="R1653" s="22" t="s">
        <v>734</v>
      </c>
      <c r="S1653" s="22" t="s">
        <v>3871</v>
      </c>
      <c r="T1653" s="22" t="s">
        <v>755</v>
      </c>
      <c r="U1653" s="22" t="s">
        <v>384</v>
      </c>
      <c r="V1653" s="22">
        <v>240</v>
      </c>
      <c r="W1653" s="22" t="s">
        <v>377</v>
      </c>
      <c r="X1653" s="22" t="s">
        <v>378</v>
      </c>
      <c r="Y1653" s="22" t="s">
        <v>361</v>
      </c>
      <c r="Z1653" s="22">
        <v>16107</v>
      </c>
      <c r="AA1653" s="22" t="s">
        <v>732</v>
      </c>
    </row>
    <row r="1654" spans="1:27" x14ac:dyDescent="0.3">
      <c r="A1654" s="22">
        <v>1</v>
      </c>
      <c r="B1654" s="22" t="s">
        <v>376</v>
      </c>
      <c r="C1654">
        <v>3</v>
      </c>
      <c r="D1654" s="22">
        <v>3</v>
      </c>
      <c r="E1654" s="22" t="s">
        <v>748</v>
      </c>
      <c r="F1654" s="22"/>
      <c r="G1654" s="22" t="s">
        <v>739</v>
      </c>
      <c r="H1654" s="22" t="s">
        <v>737</v>
      </c>
      <c r="I1654" s="22" t="s">
        <v>733</v>
      </c>
      <c r="K1654" s="22" t="s">
        <v>731</v>
      </c>
      <c r="L1654" s="22" t="s">
        <v>748</v>
      </c>
      <c r="M1654" s="22" t="s">
        <v>735</v>
      </c>
      <c r="N1654" s="22" t="s">
        <v>743</v>
      </c>
      <c r="O1654" s="22" t="s">
        <v>744</v>
      </c>
      <c r="P1654" s="22" t="s">
        <v>3863</v>
      </c>
      <c r="Q1654" t="s">
        <v>3866</v>
      </c>
      <c r="R1654" s="22" t="s">
        <v>734</v>
      </c>
      <c r="S1654" s="22" t="s">
        <v>3868</v>
      </c>
      <c r="T1654" s="22" t="s">
        <v>756</v>
      </c>
      <c r="U1654" s="22" t="s">
        <v>384</v>
      </c>
      <c r="V1654" s="22">
        <v>240</v>
      </c>
      <c r="W1654" s="22" t="s">
        <v>377</v>
      </c>
      <c r="X1654" s="22" t="s">
        <v>378</v>
      </c>
      <c r="Y1654" s="22" t="s">
        <v>361</v>
      </c>
      <c r="Z1654" s="22">
        <v>16107</v>
      </c>
      <c r="AA1654" s="22" t="s">
        <v>732</v>
      </c>
    </row>
    <row r="1655" spans="1:27" x14ac:dyDescent="0.3">
      <c r="A1655" s="22">
        <v>1</v>
      </c>
      <c r="B1655" s="22" t="s">
        <v>376</v>
      </c>
      <c r="C1655">
        <v>4</v>
      </c>
      <c r="D1655" s="22">
        <v>4</v>
      </c>
      <c r="E1655" s="22" t="s">
        <v>750</v>
      </c>
      <c r="F1655" s="22"/>
      <c r="G1655" s="22" t="s">
        <v>740</v>
      </c>
      <c r="H1655" s="22" t="s">
        <v>737</v>
      </c>
      <c r="I1655" s="22" t="s">
        <v>733</v>
      </c>
      <c r="K1655" s="22" t="s">
        <v>731</v>
      </c>
      <c r="L1655" s="22" t="s">
        <v>750</v>
      </c>
      <c r="M1655" s="22" t="s">
        <v>735</v>
      </c>
      <c r="N1655" s="22" t="s">
        <v>743</v>
      </c>
      <c r="O1655" s="22" t="s">
        <v>744</v>
      </c>
      <c r="P1655" s="22" t="s">
        <v>3861</v>
      </c>
      <c r="Q1655" t="s">
        <v>3867</v>
      </c>
      <c r="R1655" s="22" t="s">
        <v>734</v>
      </c>
      <c r="S1655" s="22" t="s">
        <v>3869</v>
      </c>
      <c r="T1655" s="22" t="s">
        <v>757</v>
      </c>
      <c r="U1655" s="22" t="s">
        <v>384</v>
      </c>
      <c r="V1655" s="22">
        <v>240</v>
      </c>
      <c r="W1655" s="22" t="s">
        <v>377</v>
      </c>
      <c r="X1655" s="22" t="s">
        <v>378</v>
      </c>
      <c r="Y1655" s="22" t="s">
        <v>361</v>
      </c>
      <c r="Z1655" s="22">
        <v>16107</v>
      </c>
      <c r="AA1655" s="22" t="s">
        <v>732</v>
      </c>
    </row>
    <row r="1656" spans="1:27" x14ac:dyDescent="0.3">
      <c r="A1656" s="22">
        <v>1</v>
      </c>
      <c r="B1656" s="22" t="s">
        <v>376</v>
      </c>
      <c r="C1656">
        <v>5</v>
      </c>
      <c r="D1656" s="22">
        <v>5</v>
      </c>
      <c r="E1656" s="22" t="s">
        <v>752</v>
      </c>
      <c r="F1656" s="22"/>
      <c r="G1656" s="22" t="s">
        <v>741</v>
      </c>
      <c r="H1656" s="22" t="s">
        <v>737</v>
      </c>
      <c r="I1656" s="22" t="s">
        <v>733</v>
      </c>
      <c r="K1656" s="22" t="s">
        <v>731</v>
      </c>
      <c r="L1656" s="22" t="s">
        <v>752</v>
      </c>
      <c r="M1656" s="22" t="s">
        <v>735</v>
      </c>
      <c r="N1656" s="22" t="s">
        <v>743</v>
      </c>
      <c r="O1656" s="22" t="s">
        <v>744</v>
      </c>
      <c r="P1656" s="22" t="s">
        <v>3862</v>
      </c>
      <c r="Q1656" t="s">
        <v>5943</v>
      </c>
      <c r="R1656" s="22" t="s">
        <v>734</v>
      </c>
      <c r="S1656" s="22" t="s">
        <v>3870</v>
      </c>
      <c r="T1656" s="22" t="s">
        <v>758</v>
      </c>
      <c r="U1656" s="22" t="s">
        <v>384</v>
      </c>
      <c r="V1656" s="22">
        <v>240</v>
      </c>
      <c r="W1656" s="22" t="s">
        <v>377</v>
      </c>
      <c r="X1656" s="22" t="s">
        <v>378</v>
      </c>
      <c r="Y1656" s="22" t="s">
        <v>361</v>
      </c>
      <c r="Z1656" s="22">
        <v>16107</v>
      </c>
      <c r="AA1656" s="22" t="s">
        <v>732</v>
      </c>
    </row>
    <row r="1657" spans="1:27" x14ac:dyDescent="0.3">
      <c r="A1657" s="22">
        <v>1</v>
      </c>
      <c r="B1657" s="22" t="s">
        <v>376</v>
      </c>
      <c r="C1657">
        <v>1</v>
      </c>
      <c r="D1657" s="22">
        <v>1</v>
      </c>
      <c r="E1657" s="22" t="s">
        <v>742</v>
      </c>
      <c r="F1657" s="22"/>
      <c r="G1657" s="22" t="s">
        <v>736</v>
      </c>
      <c r="H1657" s="22" t="s">
        <v>737</v>
      </c>
      <c r="I1657" s="22" t="s">
        <v>733</v>
      </c>
      <c r="K1657" s="22" t="s">
        <v>731</v>
      </c>
      <c r="L1657" s="22" t="s">
        <v>742</v>
      </c>
      <c r="M1657" s="22" t="s">
        <v>735</v>
      </c>
      <c r="N1657" s="22" t="s">
        <v>743</v>
      </c>
      <c r="O1657" s="22" t="s">
        <v>744</v>
      </c>
      <c r="P1657" s="22" t="s">
        <v>3859</v>
      </c>
      <c r="Q1657" t="s">
        <v>3864</v>
      </c>
      <c r="R1657" s="22" t="s">
        <v>734</v>
      </c>
      <c r="S1657" s="22" t="s">
        <v>3872</v>
      </c>
      <c r="T1657" s="22" t="s">
        <v>754</v>
      </c>
      <c r="U1657" s="22" t="s">
        <v>384</v>
      </c>
      <c r="V1657" s="22">
        <v>240</v>
      </c>
      <c r="W1657" s="22" t="s">
        <v>377</v>
      </c>
      <c r="X1657" s="22" t="s">
        <v>378</v>
      </c>
      <c r="Y1657" s="22" t="s">
        <v>362</v>
      </c>
      <c r="Z1657" s="22">
        <v>16108</v>
      </c>
      <c r="AA1657" s="22" t="s">
        <v>732</v>
      </c>
    </row>
    <row r="1658" spans="1:27" x14ac:dyDescent="0.3">
      <c r="A1658" s="22">
        <v>1</v>
      </c>
      <c r="B1658" s="22" t="s">
        <v>376</v>
      </c>
      <c r="C1658">
        <v>2</v>
      </c>
      <c r="D1658" s="22">
        <v>2</v>
      </c>
      <c r="E1658" s="22" t="s">
        <v>746</v>
      </c>
      <c r="F1658" s="22"/>
      <c r="G1658" s="22" t="s">
        <v>738</v>
      </c>
      <c r="H1658" s="22" t="s">
        <v>737</v>
      </c>
      <c r="I1658" s="22" t="s">
        <v>733</v>
      </c>
      <c r="K1658" s="22" t="s">
        <v>731</v>
      </c>
      <c r="L1658" s="22" t="s">
        <v>746</v>
      </c>
      <c r="M1658" s="22" t="s">
        <v>735</v>
      </c>
      <c r="N1658" s="22" t="s">
        <v>743</v>
      </c>
      <c r="O1658" s="22" t="s">
        <v>744</v>
      </c>
      <c r="P1658" s="22" t="s">
        <v>3860</v>
      </c>
      <c r="Q1658" t="s">
        <v>5944</v>
      </c>
      <c r="R1658" s="22" t="s">
        <v>734</v>
      </c>
      <c r="S1658" s="22" t="s">
        <v>3871</v>
      </c>
      <c r="T1658" s="22" t="s">
        <v>755</v>
      </c>
      <c r="U1658" s="22" t="s">
        <v>384</v>
      </c>
      <c r="V1658" s="22">
        <v>240</v>
      </c>
      <c r="W1658" s="22" t="s">
        <v>377</v>
      </c>
      <c r="X1658" s="22" t="s">
        <v>378</v>
      </c>
      <c r="Y1658" s="22" t="s">
        <v>362</v>
      </c>
      <c r="Z1658" s="22">
        <v>16108</v>
      </c>
      <c r="AA1658" s="22" t="s">
        <v>732</v>
      </c>
    </row>
    <row r="1659" spans="1:27" x14ac:dyDescent="0.3">
      <c r="A1659" s="22">
        <v>1</v>
      </c>
      <c r="B1659" s="22" t="s">
        <v>376</v>
      </c>
      <c r="C1659">
        <v>3</v>
      </c>
      <c r="D1659" s="22">
        <v>3</v>
      </c>
      <c r="E1659" s="22" t="s">
        <v>748</v>
      </c>
      <c r="F1659" s="22"/>
      <c r="G1659" s="22" t="s">
        <v>739</v>
      </c>
      <c r="H1659" s="22" t="s">
        <v>737</v>
      </c>
      <c r="I1659" s="22" t="s">
        <v>733</v>
      </c>
      <c r="K1659" s="22" t="s">
        <v>731</v>
      </c>
      <c r="L1659" s="22" t="s">
        <v>748</v>
      </c>
      <c r="M1659" s="22" t="s">
        <v>735</v>
      </c>
      <c r="N1659" s="22" t="s">
        <v>743</v>
      </c>
      <c r="O1659" s="22" t="s">
        <v>744</v>
      </c>
      <c r="P1659" s="22" t="s">
        <v>3863</v>
      </c>
      <c r="Q1659" t="s">
        <v>3866</v>
      </c>
      <c r="R1659" s="22" t="s">
        <v>734</v>
      </c>
      <c r="S1659" s="22" t="s">
        <v>3868</v>
      </c>
      <c r="T1659" s="22" t="s">
        <v>756</v>
      </c>
      <c r="U1659" s="22" t="s">
        <v>384</v>
      </c>
      <c r="V1659" s="22">
        <v>240</v>
      </c>
      <c r="W1659" s="22" t="s">
        <v>377</v>
      </c>
      <c r="X1659" s="22" t="s">
        <v>378</v>
      </c>
      <c r="Y1659" s="22" t="s">
        <v>362</v>
      </c>
      <c r="Z1659" s="22">
        <v>16108</v>
      </c>
      <c r="AA1659" s="22" t="s">
        <v>732</v>
      </c>
    </row>
    <row r="1660" spans="1:27" x14ac:dyDescent="0.3">
      <c r="A1660" s="22">
        <v>1</v>
      </c>
      <c r="B1660" s="22" t="s">
        <v>376</v>
      </c>
      <c r="C1660">
        <v>4</v>
      </c>
      <c r="D1660" s="22">
        <v>4</v>
      </c>
      <c r="E1660" s="22" t="s">
        <v>750</v>
      </c>
      <c r="F1660" s="22"/>
      <c r="G1660" s="22" t="s">
        <v>740</v>
      </c>
      <c r="H1660" s="22" t="s">
        <v>737</v>
      </c>
      <c r="I1660" s="22" t="s">
        <v>733</v>
      </c>
      <c r="K1660" s="22" t="s">
        <v>731</v>
      </c>
      <c r="L1660" s="22" t="s">
        <v>750</v>
      </c>
      <c r="M1660" s="22" t="s">
        <v>735</v>
      </c>
      <c r="N1660" s="22" t="s">
        <v>743</v>
      </c>
      <c r="O1660" s="22" t="s">
        <v>744</v>
      </c>
      <c r="P1660" s="22" t="s">
        <v>3861</v>
      </c>
      <c r="Q1660" t="s">
        <v>3867</v>
      </c>
      <c r="R1660" s="22" t="s">
        <v>734</v>
      </c>
      <c r="S1660" s="22" t="s">
        <v>3869</v>
      </c>
      <c r="T1660" s="22" t="s">
        <v>757</v>
      </c>
      <c r="U1660" s="22" t="s">
        <v>384</v>
      </c>
      <c r="V1660" s="22">
        <v>240</v>
      </c>
      <c r="W1660" s="22" t="s">
        <v>377</v>
      </c>
      <c r="X1660" s="22" t="s">
        <v>378</v>
      </c>
      <c r="Y1660" s="22" t="s">
        <v>362</v>
      </c>
      <c r="Z1660" s="22">
        <v>16108</v>
      </c>
      <c r="AA1660" s="22" t="s">
        <v>732</v>
      </c>
    </row>
    <row r="1661" spans="1:27" x14ac:dyDescent="0.3">
      <c r="A1661" s="22">
        <v>1</v>
      </c>
      <c r="B1661" s="22" t="s">
        <v>376</v>
      </c>
      <c r="C1661">
        <v>5</v>
      </c>
      <c r="D1661" s="22">
        <v>5</v>
      </c>
      <c r="E1661" s="22" t="s">
        <v>752</v>
      </c>
      <c r="F1661" s="22"/>
      <c r="G1661" s="22" t="s">
        <v>741</v>
      </c>
      <c r="H1661" s="22" t="s">
        <v>737</v>
      </c>
      <c r="I1661" s="22" t="s">
        <v>733</v>
      </c>
      <c r="K1661" s="22" t="s">
        <v>731</v>
      </c>
      <c r="L1661" s="22" t="s">
        <v>752</v>
      </c>
      <c r="M1661" s="22" t="s">
        <v>735</v>
      </c>
      <c r="N1661" s="22" t="s">
        <v>743</v>
      </c>
      <c r="O1661" s="22" t="s">
        <v>744</v>
      </c>
      <c r="P1661" s="22" t="s">
        <v>3862</v>
      </c>
      <c r="Q1661" t="s">
        <v>5943</v>
      </c>
      <c r="R1661" s="22" t="s">
        <v>734</v>
      </c>
      <c r="S1661" s="22" t="s">
        <v>3870</v>
      </c>
      <c r="T1661" s="22" t="s">
        <v>758</v>
      </c>
      <c r="U1661" s="22" t="s">
        <v>384</v>
      </c>
      <c r="V1661" s="22">
        <v>240</v>
      </c>
      <c r="W1661" s="22" t="s">
        <v>377</v>
      </c>
      <c r="X1661" s="22" t="s">
        <v>378</v>
      </c>
      <c r="Y1661" s="22" t="s">
        <v>362</v>
      </c>
      <c r="Z1661" s="22">
        <v>16108</v>
      </c>
      <c r="AA1661" s="22" t="s">
        <v>732</v>
      </c>
    </row>
    <row r="1662" spans="1:27" x14ac:dyDescent="0.3">
      <c r="A1662" s="22">
        <v>1</v>
      </c>
      <c r="B1662" s="22" t="s">
        <v>376</v>
      </c>
      <c r="C1662">
        <v>1</v>
      </c>
      <c r="D1662" s="22">
        <v>1</v>
      </c>
      <c r="E1662" s="22" t="s">
        <v>742</v>
      </c>
      <c r="F1662" s="22"/>
      <c r="G1662" s="22" t="s">
        <v>736</v>
      </c>
      <c r="H1662" s="22" t="s">
        <v>737</v>
      </c>
      <c r="I1662" s="22" t="s">
        <v>733</v>
      </c>
      <c r="K1662" s="22" t="s">
        <v>731</v>
      </c>
      <c r="L1662" s="22" t="s">
        <v>742</v>
      </c>
      <c r="M1662" s="22" t="s">
        <v>735</v>
      </c>
      <c r="N1662" s="22" t="s">
        <v>743</v>
      </c>
      <c r="O1662" s="22" t="s">
        <v>744</v>
      </c>
      <c r="P1662" s="22" t="s">
        <v>3859</v>
      </c>
      <c r="Q1662" t="s">
        <v>3864</v>
      </c>
      <c r="R1662" s="22" t="s">
        <v>734</v>
      </c>
      <c r="S1662" s="22" t="s">
        <v>3872</v>
      </c>
      <c r="T1662" s="22" t="s">
        <v>754</v>
      </c>
      <c r="U1662" s="22" t="s">
        <v>384</v>
      </c>
      <c r="V1662" s="22">
        <v>240</v>
      </c>
      <c r="W1662" s="22" t="s">
        <v>377</v>
      </c>
      <c r="X1662" s="22" t="s">
        <v>378</v>
      </c>
      <c r="Y1662" s="22" t="s">
        <v>363</v>
      </c>
      <c r="Z1662" s="22">
        <v>16109</v>
      </c>
      <c r="AA1662" s="22" t="s">
        <v>732</v>
      </c>
    </row>
    <row r="1663" spans="1:27" x14ac:dyDescent="0.3">
      <c r="A1663" s="22">
        <v>1</v>
      </c>
      <c r="B1663" s="22" t="s">
        <v>376</v>
      </c>
      <c r="C1663">
        <v>2</v>
      </c>
      <c r="D1663" s="22">
        <v>2</v>
      </c>
      <c r="E1663" s="22" t="s">
        <v>746</v>
      </c>
      <c r="F1663" s="22"/>
      <c r="G1663" s="22" t="s">
        <v>738</v>
      </c>
      <c r="H1663" s="22" t="s">
        <v>737</v>
      </c>
      <c r="I1663" s="22" t="s">
        <v>733</v>
      </c>
      <c r="K1663" s="22" t="s">
        <v>731</v>
      </c>
      <c r="L1663" s="22" t="s">
        <v>746</v>
      </c>
      <c r="M1663" s="22" t="s">
        <v>735</v>
      </c>
      <c r="N1663" s="22" t="s">
        <v>743</v>
      </c>
      <c r="O1663" s="22" t="s">
        <v>744</v>
      </c>
      <c r="P1663" s="22" t="s">
        <v>3860</v>
      </c>
      <c r="Q1663" t="s">
        <v>5944</v>
      </c>
      <c r="R1663" s="22" t="s">
        <v>734</v>
      </c>
      <c r="S1663" s="22" t="s">
        <v>3871</v>
      </c>
      <c r="T1663" s="22" t="s">
        <v>755</v>
      </c>
      <c r="U1663" s="22" t="s">
        <v>384</v>
      </c>
      <c r="V1663" s="22">
        <v>240</v>
      </c>
      <c r="W1663" s="22" t="s">
        <v>377</v>
      </c>
      <c r="X1663" s="22" t="s">
        <v>378</v>
      </c>
      <c r="Y1663" s="22" t="s">
        <v>363</v>
      </c>
      <c r="Z1663" s="22">
        <v>16109</v>
      </c>
      <c r="AA1663" s="22" t="s">
        <v>732</v>
      </c>
    </row>
    <row r="1664" spans="1:27" x14ac:dyDescent="0.3">
      <c r="A1664" s="22">
        <v>1</v>
      </c>
      <c r="B1664" s="22" t="s">
        <v>376</v>
      </c>
      <c r="C1664">
        <v>3</v>
      </c>
      <c r="D1664" s="22">
        <v>3</v>
      </c>
      <c r="E1664" s="22" t="s">
        <v>748</v>
      </c>
      <c r="F1664" s="22"/>
      <c r="G1664" s="22" t="s">
        <v>739</v>
      </c>
      <c r="H1664" s="22" t="s">
        <v>737</v>
      </c>
      <c r="I1664" s="22" t="s">
        <v>733</v>
      </c>
      <c r="K1664" s="22" t="s">
        <v>731</v>
      </c>
      <c r="L1664" s="22" t="s">
        <v>748</v>
      </c>
      <c r="M1664" s="22" t="s">
        <v>735</v>
      </c>
      <c r="N1664" s="22" t="s">
        <v>743</v>
      </c>
      <c r="O1664" s="22" t="s">
        <v>744</v>
      </c>
      <c r="P1664" s="22" t="s">
        <v>3863</v>
      </c>
      <c r="Q1664" t="s">
        <v>3866</v>
      </c>
      <c r="R1664" s="22" t="s">
        <v>734</v>
      </c>
      <c r="S1664" s="22" t="s">
        <v>3868</v>
      </c>
      <c r="T1664" s="22" t="s">
        <v>756</v>
      </c>
      <c r="U1664" s="22" t="s">
        <v>384</v>
      </c>
      <c r="V1664" s="22">
        <v>240</v>
      </c>
      <c r="W1664" s="22" t="s">
        <v>377</v>
      </c>
      <c r="X1664" s="22" t="s">
        <v>378</v>
      </c>
      <c r="Y1664" s="22" t="s">
        <v>363</v>
      </c>
      <c r="Z1664" s="22">
        <v>16109</v>
      </c>
      <c r="AA1664" s="22" t="s">
        <v>732</v>
      </c>
    </row>
    <row r="1665" spans="1:27" x14ac:dyDescent="0.3">
      <c r="A1665" s="22">
        <v>1</v>
      </c>
      <c r="B1665" s="22" t="s">
        <v>376</v>
      </c>
      <c r="C1665">
        <v>4</v>
      </c>
      <c r="D1665" s="22">
        <v>4</v>
      </c>
      <c r="E1665" s="22" t="s">
        <v>750</v>
      </c>
      <c r="F1665" s="22"/>
      <c r="G1665" s="22" t="s">
        <v>740</v>
      </c>
      <c r="H1665" s="22" t="s">
        <v>737</v>
      </c>
      <c r="I1665" s="22" t="s">
        <v>733</v>
      </c>
      <c r="K1665" s="22" t="s">
        <v>731</v>
      </c>
      <c r="L1665" s="22" t="s">
        <v>750</v>
      </c>
      <c r="M1665" s="22" t="s">
        <v>735</v>
      </c>
      <c r="N1665" s="22" t="s">
        <v>743</v>
      </c>
      <c r="O1665" s="22" t="s">
        <v>744</v>
      </c>
      <c r="P1665" s="22" t="s">
        <v>3861</v>
      </c>
      <c r="Q1665" t="s">
        <v>3867</v>
      </c>
      <c r="R1665" s="22" t="s">
        <v>734</v>
      </c>
      <c r="S1665" s="22" t="s">
        <v>3869</v>
      </c>
      <c r="T1665" s="22" t="s">
        <v>757</v>
      </c>
      <c r="U1665" s="22" t="s">
        <v>384</v>
      </c>
      <c r="V1665" s="22">
        <v>240</v>
      </c>
      <c r="W1665" s="22" t="s">
        <v>377</v>
      </c>
      <c r="X1665" s="22" t="s">
        <v>378</v>
      </c>
      <c r="Y1665" s="22" t="s">
        <v>363</v>
      </c>
      <c r="Z1665" s="22">
        <v>16109</v>
      </c>
      <c r="AA1665" s="22" t="s">
        <v>732</v>
      </c>
    </row>
    <row r="1666" spans="1:27" x14ac:dyDescent="0.3">
      <c r="A1666" s="22">
        <v>1</v>
      </c>
      <c r="B1666" s="22" t="s">
        <v>376</v>
      </c>
      <c r="C1666">
        <v>5</v>
      </c>
      <c r="D1666" s="22">
        <v>5</v>
      </c>
      <c r="E1666" s="22" t="s">
        <v>752</v>
      </c>
      <c r="F1666" s="22"/>
      <c r="G1666" s="22" t="s">
        <v>741</v>
      </c>
      <c r="H1666" s="22" t="s">
        <v>737</v>
      </c>
      <c r="I1666" s="22" t="s">
        <v>733</v>
      </c>
      <c r="K1666" s="22" t="s">
        <v>731</v>
      </c>
      <c r="L1666" s="22" t="s">
        <v>752</v>
      </c>
      <c r="M1666" s="22" t="s">
        <v>735</v>
      </c>
      <c r="N1666" s="22" t="s">
        <v>743</v>
      </c>
      <c r="O1666" s="22" t="s">
        <v>744</v>
      </c>
      <c r="P1666" s="22" t="s">
        <v>3862</v>
      </c>
      <c r="Q1666" t="s">
        <v>5943</v>
      </c>
      <c r="R1666" s="22" t="s">
        <v>734</v>
      </c>
      <c r="S1666" s="22" t="s">
        <v>3870</v>
      </c>
      <c r="T1666" s="22" t="s">
        <v>758</v>
      </c>
      <c r="U1666" s="22" t="s">
        <v>384</v>
      </c>
      <c r="V1666" s="22">
        <v>240</v>
      </c>
      <c r="W1666" s="22" t="s">
        <v>377</v>
      </c>
      <c r="X1666" s="22" t="s">
        <v>378</v>
      </c>
      <c r="Y1666" s="22" t="s">
        <v>363</v>
      </c>
      <c r="Z1666" s="22">
        <v>16109</v>
      </c>
      <c r="AA1666" s="22" t="s">
        <v>732</v>
      </c>
    </row>
    <row r="1667" spans="1:27" x14ac:dyDescent="0.3">
      <c r="A1667" s="22">
        <v>1</v>
      </c>
      <c r="B1667" s="22" t="s">
        <v>376</v>
      </c>
      <c r="C1667">
        <v>1</v>
      </c>
      <c r="D1667" s="22">
        <v>1</v>
      </c>
      <c r="E1667" s="22" t="s">
        <v>742</v>
      </c>
      <c r="F1667" s="22"/>
      <c r="G1667" s="22" t="s">
        <v>736</v>
      </c>
      <c r="H1667" s="22" t="s">
        <v>737</v>
      </c>
      <c r="I1667" s="22" t="s">
        <v>733</v>
      </c>
      <c r="K1667" s="22" t="s">
        <v>731</v>
      </c>
      <c r="L1667" s="22" t="s">
        <v>742</v>
      </c>
      <c r="M1667" s="22" t="s">
        <v>735</v>
      </c>
      <c r="N1667" s="22" t="s">
        <v>743</v>
      </c>
      <c r="O1667" s="22" t="s">
        <v>744</v>
      </c>
      <c r="P1667" s="22" t="s">
        <v>3859</v>
      </c>
      <c r="Q1667" t="s">
        <v>3864</v>
      </c>
      <c r="R1667" s="22" t="s">
        <v>734</v>
      </c>
      <c r="S1667" s="22" t="s">
        <v>3872</v>
      </c>
      <c r="T1667" s="22" t="s">
        <v>754</v>
      </c>
      <c r="U1667" s="22" t="s">
        <v>384</v>
      </c>
      <c r="V1667" s="22">
        <v>240</v>
      </c>
      <c r="W1667" s="22" t="s">
        <v>377</v>
      </c>
      <c r="X1667" s="22" t="s">
        <v>378</v>
      </c>
      <c r="Y1667" s="22" t="s">
        <v>364</v>
      </c>
      <c r="Z1667" s="22">
        <v>16201</v>
      </c>
      <c r="AA1667" s="22" t="s">
        <v>732</v>
      </c>
    </row>
    <row r="1668" spans="1:27" x14ac:dyDescent="0.3">
      <c r="A1668" s="22">
        <v>1</v>
      </c>
      <c r="B1668" s="22" t="s">
        <v>376</v>
      </c>
      <c r="C1668">
        <v>2</v>
      </c>
      <c r="D1668" s="22">
        <v>2</v>
      </c>
      <c r="E1668" s="22" t="s">
        <v>746</v>
      </c>
      <c r="F1668" s="22"/>
      <c r="G1668" s="22" t="s">
        <v>738</v>
      </c>
      <c r="H1668" s="22" t="s">
        <v>737</v>
      </c>
      <c r="I1668" s="22" t="s">
        <v>733</v>
      </c>
      <c r="K1668" s="22" t="s">
        <v>731</v>
      </c>
      <c r="L1668" s="22" t="s">
        <v>746</v>
      </c>
      <c r="M1668" s="22" t="s">
        <v>735</v>
      </c>
      <c r="N1668" s="22" t="s">
        <v>743</v>
      </c>
      <c r="O1668" s="22" t="s">
        <v>744</v>
      </c>
      <c r="P1668" s="22" t="s">
        <v>3860</v>
      </c>
      <c r="Q1668" t="s">
        <v>5944</v>
      </c>
      <c r="R1668" s="22" t="s">
        <v>734</v>
      </c>
      <c r="S1668" s="22" t="s">
        <v>3871</v>
      </c>
      <c r="T1668" s="22" t="s">
        <v>755</v>
      </c>
      <c r="U1668" s="22" t="s">
        <v>384</v>
      </c>
      <c r="V1668" s="22">
        <v>240</v>
      </c>
      <c r="W1668" s="22" t="s">
        <v>377</v>
      </c>
      <c r="X1668" s="22" t="s">
        <v>378</v>
      </c>
      <c r="Y1668" s="22" t="s">
        <v>364</v>
      </c>
      <c r="Z1668" s="22">
        <v>16201</v>
      </c>
      <c r="AA1668" s="22" t="s">
        <v>732</v>
      </c>
    </row>
    <row r="1669" spans="1:27" x14ac:dyDescent="0.3">
      <c r="A1669" s="22">
        <v>1</v>
      </c>
      <c r="B1669" s="22" t="s">
        <v>376</v>
      </c>
      <c r="C1669">
        <v>3</v>
      </c>
      <c r="D1669" s="22">
        <v>3</v>
      </c>
      <c r="E1669" s="22" t="s">
        <v>748</v>
      </c>
      <c r="F1669" s="22"/>
      <c r="G1669" s="22" t="s">
        <v>739</v>
      </c>
      <c r="H1669" s="22" t="s">
        <v>737</v>
      </c>
      <c r="I1669" s="22" t="s">
        <v>733</v>
      </c>
      <c r="K1669" s="22" t="s">
        <v>731</v>
      </c>
      <c r="L1669" s="22" t="s">
        <v>748</v>
      </c>
      <c r="M1669" s="22" t="s">
        <v>735</v>
      </c>
      <c r="N1669" s="22" t="s">
        <v>743</v>
      </c>
      <c r="O1669" s="22" t="s">
        <v>744</v>
      </c>
      <c r="P1669" s="22" t="s">
        <v>3863</v>
      </c>
      <c r="Q1669" t="s">
        <v>3866</v>
      </c>
      <c r="R1669" s="22" t="s">
        <v>734</v>
      </c>
      <c r="S1669" s="22" t="s">
        <v>3868</v>
      </c>
      <c r="T1669" s="22" t="s">
        <v>756</v>
      </c>
      <c r="U1669" s="22" t="s">
        <v>384</v>
      </c>
      <c r="V1669" s="22">
        <v>240</v>
      </c>
      <c r="W1669" s="22" t="s">
        <v>377</v>
      </c>
      <c r="X1669" s="22" t="s">
        <v>378</v>
      </c>
      <c r="Y1669" s="22" t="s">
        <v>364</v>
      </c>
      <c r="Z1669" s="22">
        <v>16201</v>
      </c>
      <c r="AA1669" s="22" t="s">
        <v>732</v>
      </c>
    </row>
    <row r="1670" spans="1:27" x14ac:dyDescent="0.3">
      <c r="A1670" s="22">
        <v>1</v>
      </c>
      <c r="B1670" s="22" t="s">
        <v>376</v>
      </c>
      <c r="C1670">
        <v>4</v>
      </c>
      <c r="D1670" s="22">
        <v>4</v>
      </c>
      <c r="E1670" s="22" t="s">
        <v>750</v>
      </c>
      <c r="F1670" s="22"/>
      <c r="G1670" s="22" t="s">
        <v>740</v>
      </c>
      <c r="H1670" s="22" t="s">
        <v>737</v>
      </c>
      <c r="I1670" s="22" t="s">
        <v>733</v>
      </c>
      <c r="K1670" s="22" t="s">
        <v>731</v>
      </c>
      <c r="L1670" s="22" t="s">
        <v>750</v>
      </c>
      <c r="M1670" s="22" t="s">
        <v>735</v>
      </c>
      <c r="N1670" s="22" t="s">
        <v>743</v>
      </c>
      <c r="O1670" s="22" t="s">
        <v>744</v>
      </c>
      <c r="P1670" s="22" t="s">
        <v>3861</v>
      </c>
      <c r="Q1670" t="s">
        <v>3867</v>
      </c>
      <c r="R1670" s="22" t="s">
        <v>734</v>
      </c>
      <c r="S1670" s="22" t="s">
        <v>3869</v>
      </c>
      <c r="T1670" s="22" t="s">
        <v>757</v>
      </c>
      <c r="U1670" s="22" t="s">
        <v>384</v>
      </c>
      <c r="V1670" s="22">
        <v>240</v>
      </c>
      <c r="W1670" s="22" t="s">
        <v>377</v>
      </c>
      <c r="X1670" s="22" t="s">
        <v>378</v>
      </c>
      <c r="Y1670" s="22" t="s">
        <v>364</v>
      </c>
      <c r="Z1670" s="22">
        <v>16201</v>
      </c>
      <c r="AA1670" s="22" t="s">
        <v>732</v>
      </c>
    </row>
    <row r="1671" spans="1:27" x14ac:dyDescent="0.3">
      <c r="A1671" s="22">
        <v>1</v>
      </c>
      <c r="B1671" s="22" t="s">
        <v>376</v>
      </c>
      <c r="C1671">
        <v>5</v>
      </c>
      <c r="D1671" s="22">
        <v>5</v>
      </c>
      <c r="E1671" s="22" t="s">
        <v>752</v>
      </c>
      <c r="F1671" s="22"/>
      <c r="G1671" s="22" t="s">
        <v>741</v>
      </c>
      <c r="H1671" s="22" t="s">
        <v>737</v>
      </c>
      <c r="I1671" s="22" t="s">
        <v>733</v>
      </c>
      <c r="K1671" s="22" t="s">
        <v>731</v>
      </c>
      <c r="L1671" s="22" t="s">
        <v>752</v>
      </c>
      <c r="M1671" s="22" t="s">
        <v>735</v>
      </c>
      <c r="N1671" s="22" t="s">
        <v>743</v>
      </c>
      <c r="O1671" s="22" t="s">
        <v>744</v>
      </c>
      <c r="P1671" s="22" t="s">
        <v>3862</v>
      </c>
      <c r="Q1671" t="s">
        <v>5943</v>
      </c>
      <c r="R1671" s="22" t="s">
        <v>734</v>
      </c>
      <c r="S1671" s="22" t="s">
        <v>3870</v>
      </c>
      <c r="T1671" s="22" t="s">
        <v>758</v>
      </c>
      <c r="U1671" s="22" t="s">
        <v>384</v>
      </c>
      <c r="V1671" s="22">
        <v>240</v>
      </c>
      <c r="W1671" s="22" t="s">
        <v>377</v>
      </c>
      <c r="X1671" s="22" t="s">
        <v>378</v>
      </c>
      <c r="Y1671" s="22" t="s">
        <v>364</v>
      </c>
      <c r="Z1671" s="22">
        <v>16201</v>
      </c>
      <c r="AA1671" s="22" t="s">
        <v>732</v>
      </c>
    </row>
    <row r="1672" spans="1:27" x14ac:dyDescent="0.3">
      <c r="A1672" s="22">
        <v>1</v>
      </c>
      <c r="B1672" s="22" t="s">
        <v>376</v>
      </c>
      <c r="C1672">
        <v>1</v>
      </c>
      <c r="D1672" s="22">
        <v>1</v>
      </c>
      <c r="E1672" s="22" t="s">
        <v>742</v>
      </c>
      <c r="F1672" s="22"/>
      <c r="G1672" s="22" t="s">
        <v>736</v>
      </c>
      <c r="H1672" s="22" t="s">
        <v>737</v>
      </c>
      <c r="I1672" s="22" t="s">
        <v>733</v>
      </c>
      <c r="K1672" s="22" t="s">
        <v>731</v>
      </c>
      <c r="L1672" s="22" t="s">
        <v>742</v>
      </c>
      <c r="M1672" s="22" t="s">
        <v>735</v>
      </c>
      <c r="N1672" s="22" t="s">
        <v>743</v>
      </c>
      <c r="O1672" s="22" t="s">
        <v>744</v>
      </c>
      <c r="P1672" s="22" t="s">
        <v>3859</v>
      </c>
      <c r="Q1672" t="s">
        <v>3864</v>
      </c>
      <c r="R1672" s="22" t="s">
        <v>734</v>
      </c>
      <c r="S1672" s="22" t="s">
        <v>3872</v>
      </c>
      <c r="T1672" s="22" t="s">
        <v>754</v>
      </c>
      <c r="U1672" s="22" t="s">
        <v>384</v>
      </c>
      <c r="V1672" s="22">
        <v>240</v>
      </c>
      <c r="W1672" s="22" t="s">
        <v>377</v>
      </c>
      <c r="X1672" s="22" t="s">
        <v>378</v>
      </c>
      <c r="Y1672" s="22" t="s">
        <v>365</v>
      </c>
      <c r="Z1672" s="22">
        <v>16202</v>
      </c>
      <c r="AA1672" s="22" t="s">
        <v>732</v>
      </c>
    </row>
    <row r="1673" spans="1:27" x14ac:dyDescent="0.3">
      <c r="A1673" s="22">
        <v>1</v>
      </c>
      <c r="B1673" s="22" t="s">
        <v>376</v>
      </c>
      <c r="C1673">
        <v>2</v>
      </c>
      <c r="D1673" s="22">
        <v>2</v>
      </c>
      <c r="E1673" s="22" t="s">
        <v>746</v>
      </c>
      <c r="F1673" s="22"/>
      <c r="G1673" s="22" t="s">
        <v>738</v>
      </c>
      <c r="H1673" s="22" t="s">
        <v>737</v>
      </c>
      <c r="I1673" s="22" t="s">
        <v>733</v>
      </c>
      <c r="K1673" s="22" t="s">
        <v>731</v>
      </c>
      <c r="L1673" s="22" t="s">
        <v>746</v>
      </c>
      <c r="M1673" s="22" t="s">
        <v>735</v>
      </c>
      <c r="N1673" s="22" t="s">
        <v>743</v>
      </c>
      <c r="O1673" s="22" t="s">
        <v>744</v>
      </c>
      <c r="P1673" s="22" t="s">
        <v>3860</v>
      </c>
      <c r="Q1673" t="s">
        <v>5944</v>
      </c>
      <c r="R1673" s="22" t="s">
        <v>734</v>
      </c>
      <c r="S1673" s="22" t="s">
        <v>3871</v>
      </c>
      <c r="T1673" s="22" t="s">
        <v>755</v>
      </c>
      <c r="U1673" s="22" t="s">
        <v>384</v>
      </c>
      <c r="V1673" s="22">
        <v>240</v>
      </c>
      <c r="W1673" s="22" t="s">
        <v>377</v>
      </c>
      <c r="X1673" s="22" t="s">
        <v>378</v>
      </c>
      <c r="Y1673" s="22" t="s">
        <v>365</v>
      </c>
      <c r="Z1673" s="22">
        <v>16202</v>
      </c>
      <c r="AA1673" s="22" t="s">
        <v>732</v>
      </c>
    </row>
    <row r="1674" spans="1:27" x14ac:dyDescent="0.3">
      <c r="A1674" s="22">
        <v>1</v>
      </c>
      <c r="B1674" s="22" t="s">
        <v>376</v>
      </c>
      <c r="C1674">
        <v>3</v>
      </c>
      <c r="D1674" s="22">
        <v>3</v>
      </c>
      <c r="E1674" s="22" t="s">
        <v>748</v>
      </c>
      <c r="F1674" s="22"/>
      <c r="G1674" s="22" t="s">
        <v>739</v>
      </c>
      <c r="H1674" s="22" t="s">
        <v>737</v>
      </c>
      <c r="I1674" s="22" t="s">
        <v>733</v>
      </c>
      <c r="K1674" s="22" t="s">
        <v>731</v>
      </c>
      <c r="L1674" s="22" t="s">
        <v>748</v>
      </c>
      <c r="M1674" s="22" t="s">
        <v>735</v>
      </c>
      <c r="N1674" s="22" t="s">
        <v>743</v>
      </c>
      <c r="O1674" s="22" t="s">
        <v>744</v>
      </c>
      <c r="P1674" s="22" t="s">
        <v>3863</v>
      </c>
      <c r="Q1674" t="s">
        <v>3866</v>
      </c>
      <c r="R1674" s="22" t="s">
        <v>734</v>
      </c>
      <c r="S1674" s="22" t="s">
        <v>3868</v>
      </c>
      <c r="T1674" s="22" t="s">
        <v>756</v>
      </c>
      <c r="U1674" s="22" t="s">
        <v>384</v>
      </c>
      <c r="V1674" s="22">
        <v>240</v>
      </c>
      <c r="W1674" s="22" t="s">
        <v>377</v>
      </c>
      <c r="X1674" s="22" t="s">
        <v>378</v>
      </c>
      <c r="Y1674" s="22" t="s">
        <v>365</v>
      </c>
      <c r="Z1674" s="22">
        <v>16202</v>
      </c>
      <c r="AA1674" s="22" t="s">
        <v>732</v>
      </c>
    </row>
    <row r="1675" spans="1:27" x14ac:dyDescent="0.3">
      <c r="A1675" s="22">
        <v>1</v>
      </c>
      <c r="B1675" s="22" t="s">
        <v>376</v>
      </c>
      <c r="C1675">
        <v>4</v>
      </c>
      <c r="D1675" s="22">
        <v>4</v>
      </c>
      <c r="E1675" s="22" t="s">
        <v>750</v>
      </c>
      <c r="F1675" s="22"/>
      <c r="G1675" s="22" t="s">
        <v>740</v>
      </c>
      <c r="H1675" s="22" t="s">
        <v>737</v>
      </c>
      <c r="I1675" s="22" t="s">
        <v>733</v>
      </c>
      <c r="K1675" s="22" t="s">
        <v>731</v>
      </c>
      <c r="L1675" s="22" t="s">
        <v>750</v>
      </c>
      <c r="M1675" s="22" t="s">
        <v>735</v>
      </c>
      <c r="N1675" s="22" t="s">
        <v>743</v>
      </c>
      <c r="O1675" s="22" t="s">
        <v>744</v>
      </c>
      <c r="P1675" s="22" t="s">
        <v>3861</v>
      </c>
      <c r="Q1675" t="s">
        <v>3867</v>
      </c>
      <c r="R1675" s="22" t="s">
        <v>734</v>
      </c>
      <c r="S1675" s="22" t="s">
        <v>3869</v>
      </c>
      <c r="T1675" s="22" t="s">
        <v>757</v>
      </c>
      <c r="U1675" s="22" t="s">
        <v>384</v>
      </c>
      <c r="V1675" s="22">
        <v>240</v>
      </c>
      <c r="W1675" s="22" t="s">
        <v>377</v>
      </c>
      <c r="X1675" s="22" t="s">
        <v>378</v>
      </c>
      <c r="Y1675" s="22" t="s">
        <v>365</v>
      </c>
      <c r="Z1675" s="22">
        <v>16202</v>
      </c>
      <c r="AA1675" s="22" t="s">
        <v>732</v>
      </c>
    </row>
    <row r="1676" spans="1:27" x14ac:dyDescent="0.3">
      <c r="A1676" s="22">
        <v>1</v>
      </c>
      <c r="B1676" s="22" t="s">
        <v>376</v>
      </c>
      <c r="C1676">
        <v>5</v>
      </c>
      <c r="D1676" s="22">
        <v>5</v>
      </c>
      <c r="E1676" s="22" t="s">
        <v>752</v>
      </c>
      <c r="F1676" s="22"/>
      <c r="G1676" s="22" t="s">
        <v>741</v>
      </c>
      <c r="H1676" s="22" t="s">
        <v>737</v>
      </c>
      <c r="I1676" s="22" t="s">
        <v>733</v>
      </c>
      <c r="K1676" s="22" t="s">
        <v>731</v>
      </c>
      <c r="L1676" s="22" t="s">
        <v>752</v>
      </c>
      <c r="M1676" s="22" t="s">
        <v>735</v>
      </c>
      <c r="N1676" s="22" t="s">
        <v>743</v>
      </c>
      <c r="O1676" s="22" t="s">
        <v>744</v>
      </c>
      <c r="P1676" s="22" t="s">
        <v>3862</v>
      </c>
      <c r="Q1676" t="s">
        <v>5943</v>
      </c>
      <c r="R1676" s="22" t="s">
        <v>734</v>
      </c>
      <c r="S1676" s="22" t="s">
        <v>3870</v>
      </c>
      <c r="T1676" s="22" t="s">
        <v>758</v>
      </c>
      <c r="U1676" s="22" t="s">
        <v>384</v>
      </c>
      <c r="V1676" s="22">
        <v>240</v>
      </c>
      <c r="W1676" s="22" t="s">
        <v>377</v>
      </c>
      <c r="X1676" s="22" t="s">
        <v>378</v>
      </c>
      <c r="Y1676" s="22" t="s">
        <v>365</v>
      </c>
      <c r="Z1676" s="22">
        <v>16202</v>
      </c>
      <c r="AA1676" s="22" t="s">
        <v>732</v>
      </c>
    </row>
    <row r="1677" spans="1:27" x14ac:dyDescent="0.3">
      <c r="A1677" s="22">
        <v>1</v>
      </c>
      <c r="B1677" s="22" t="s">
        <v>376</v>
      </c>
      <c r="C1677">
        <v>1</v>
      </c>
      <c r="D1677" s="22">
        <v>1</v>
      </c>
      <c r="E1677" s="22" t="s">
        <v>742</v>
      </c>
      <c r="F1677" s="22"/>
      <c r="G1677" s="22" t="s">
        <v>736</v>
      </c>
      <c r="H1677" s="22" t="s">
        <v>737</v>
      </c>
      <c r="I1677" s="22" t="s">
        <v>733</v>
      </c>
      <c r="K1677" s="22" t="s">
        <v>731</v>
      </c>
      <c r="L1677" s="22" t="s">
        <v>742</v>
      </c>
      <c r="M1677" s="22" t="s">
        <v>735</v>
      </c>
      <c r="N1677" s="22" t="s">
        <v>743</v>
      </c>
      <c r="O1677" s="22" t="s">
        <v>744</v>
      </c>
      <c r="P1677" s="22" t="s">
        <v>3859</v>
      </c>
      <c r="Q1677" t="s">
        <v>3864</v>
      </c>
      <c r="R1677" s="22" t="s">
        <v>734</v>
      </c>
      <c r="S1677" s="22" t="s">
        <v>3872</v>
      </c>
      <c r="T1677" s="22" t="s">
        <v>754</v>
      </c>
      <c r="U1677" s="22" t="s">
        <v>384</v>
      </c>
      <c r="V1677" s="22">
        <v>240</v>
      </c>
      <c r="W1677" s="22" t="s">
        <v>377</v>
      </c>
      <c r="X1677" s="22" t="s">
        <v>378</v>
      </c>
      <c r="Y1677" s="22" t="s">
        <v>366</v>
      </c>
      <c r="Z1677" s="22">
        <v>16203</v>
      </c>
      <c r="AA1677" s="22" t="s">
        <v>732</v>
      </c>
    </row>
    <row r="1678" spans="1:27" x14ac:dyDescent="0.3">
      <c r="A1678" s="22">
        <v>1</v>
      </c>
      <c r="B1678" s="22" t="s">
        <v>376</v>
      </c>
      <c r="C1678">
        <v>2</v>
      </c>
      <c r="D1678" s="22">
        <v>2</v>
      </c>
      <c r="E1678" s="22" t="s">
        <v>746</v>
      </c>
      <c r="F1678" s="22"/>
      <c r="G1678" s="22" t="s">
        <v>738</v>
      </c>
      <c r="H1678" s="22" t="s">
        <v>737</v>
      </c>
      <c r="I1678" s="22" t="s">
        <v>733</v>
      </c>
      <c r="K1678" s="22" t="s">
        <v>731</v>
      </c>
      <c r="L1678" s="22" t="s">
        <v>746</v>
      </c>
      <c r="M1678" s="22" t="s">
        <v>735</v>
      </c>
      <c r="N1678" s="22" t="s">
        <v>743</v>
      </c>
      <c r="O1678" s="22" t="s">
        <v>744</v>
      </c>
      <c r="P1678" s="22" t="s">
        <v>3860</v>
      </c>
      <c r="Q1678" t="s">
        <v>5944</v>
      </c>
      <c r="R1678" s="22" t="s">
        <v>734</v>
      </c>
      <c r="S1678" s="22" t="s">
        <v>3871</v>
      </c>
      <c r="T1678" s="22" t="s">
        <v>755</v>
      </c>
      <c r="U1678" s="22" t="s">
        <v>384</v>
      </c>
      <c r="V1678" s="22">
        <v>240</v>
      </c>
      <c r="W1678" s="22" t="s">
        <v>377</v>
      </c>
      <c r="X1678" s="22" t="s">
        <v>378</v>
      </c>
      <c r="Y1678" s="22" t="s">
        <v>366</v>
      </c>
      <c r="Z1678" s="22">
        <v>16203</v>
      </c>
      <c r="AA1678" s="22" t="s">
        <v>732</v>
      </c>
    </row>
    <row r="1679" spans="1:27" x14ac:dyDescent="0.3">
      <c r="A1679" s="22">
        <v>1</v>
      </c>
      <c r="B1679" s="22" t="s">
        <v>376</v>
      </c>
      <c r="C1679">
        <v>3</v>
      </c>
      <c r="D1679" s="22">
        <v>3</v>
      </c>
      <c r="E1679" s="22" t="s">
        <v>748</v>
      </c>
      <c r="F1679" s="22"/>
      <c r="G1679" s="22" t="s">
        <v>739</v>
      </c>
      <c r="H1679" s="22" t="s">
        <v>737</v>
      </c>
      <c r="I1679" s="22" t="s">
        <v>733</v>
      </c>
      <c r="K1679" s="22" t="s">
        <v>731</v>
      </c>
      <c r="L1679" s="22" t="s">
        <v>748</v>
      </c>
      <c r="M1679" s="22" t="s">
        <v>735</v>
      </c>
      <c r="N1679" s="22" t="s">
        <v>743</v>
      </c>
      <c r="O1679" s="22" t="s">
        <v>744</v>
      </c>
      <c r="P1679" s="22" t="s">
        <v>3863</v>
      </c>
      <c r="Q1679" t="s">
        <v>3866</v>
      </c>
      <c r="R1679" s="22" t="s">
        <v>734</v>
      </c>
      <c r="S1679" s="22" t="s">
        <v>3868</v>
      </c>
      <c r="T1679" s="22" t="s">
        <v>756</v>
      </c>
      <c r="U1679" s="22" t="s">
        <v>384</v>
      </c>
      <c r="V1679" s="22">
        <v>240</v>
      </c>
      <c r="W1679" s="22" t="s">
        <v>377</v>
      </c>
      <c r="X1679" s="22" t="s">
        <v>378</v>
      </c>
      <c r="Y1679" s="22" t="s">
        <v>366</v>
      </c>
      <c r="Z1679" s="22">
        <v>16203</v>
      </c>
      <c r="AA1679" s="22" t="s">
        <v>732</v>
      </c>
    </row>
    <row r="1680" spans="1:27" x14ac:dyDescent="0.3">
      <c r="A1680" s="22">
        <v>1</v>
      </c>
      <c r="B1680" s="22" t="s">
        <v>376</v>
      </c>
      <c r="C1680">
        <v>4</v>
      </c>
      <c r="D1680" s="22">
        <v>4</v>
      </c>
      <c r="E1680" s="22" t="s">
        <v>750</v>
      </c>
      <c r="F1680" s="22"/>
      <c r="G1680" s="22" t="s">
        <v>740</v>
      </c>
      <c r="H1680" s="22" t="s">
        <v>737</v>
      </c>
      <c r="I1680" s="22" t="s">
        <v>733</v>
      </c>
      <c r="K1680" s="22" t="s">
        <v>731</v>
      </c>
      <c r="L1680" s="22" t="s">
        <v>750</v>
      </c>
      <c r="M1680" s="22" t="s">
        <v>735</v>
      </c>
      <c r="N1680" s="22" t="s">
        <v>743</v>
      </c>
      <c r="O1680" s="22" t="s">
        <v>744</v>
      </c>
      <c r="P1680" s="22" t="s">
        <v>3861</v>
      </c>
      <c r="Q1680" t="s">
        <v>3867</v>
      </c>
      <c r="R1680" s="22" t="s">
        <v>734</v>
      </c>
      <c r="S1680" s="22" t="s">
        <v>3869</v>
      </c>
      <c r="T1680" s="22" t="s">
        <v>757</v>
      </c>
      <c r="U1680" s="22" t="s">
        <v>384</v>
      </c>
      <c r="V1680" s="22">
        <v>240</v>
      </c>
      <c r="W1680" s="22" t="s">
        <v>377</v>
      </c>
      <c r="X1680" s="22" t="s">
        <v>378</v>
      </c>
      <c r="Y1680" s="22" t="s">
        <v>366</v>
      </c>
      <c r="Z1680" s="22">
        <v>16203</v>
      </c>
      <c r="AA1680" s="22" t="s">
        <v>732</v>
      </c>
    </row>
    <row r="1681" spans="1:27" x14ac:dyDescent="0.3">
      <c r="A1681" s="22">
        <v>1</v>
      </c>
      <c r="B1681" s="22" t="s">
        <v>376</v>
      </c>
      <c r="C1681">
        <v>5</v>
      </c>
      <c r="D1681" s="22">
        <v>5</v>
      </c>
      <c r="E1681" s="22" t="s">
        <v>752</v>
      </c>
      <c r="F1681" s="22"/>
      <c r="G1681" s="22" t="s">
        <v>741</v>
      </c>
      <c r="H1681" s="22" t="s">
        <v>737</v>
      </c>
      <c r="I1681" s="22" t="s">
        <v>733</v>
      </c>
      <c r="K1681" s="22" t="s">
        <v>731</v>
      </c>
      <c r="L1681" s="22" t="s">
        <v>752</v>
      </c>
      <c r="M1681" s="22" t="s">
        <v>735</v>
      </c>
      <c r="N1681" s="22" t="s">
        <v>743</v>
      </c>
      <c r="O1681" s="22" t="s">
        <v>744</v>
      </c>
      <c r="P1681" s="22" t="s">
        <v>3862</v>
      </c>
      <c r="Q1681" t="s">
        <v>5943</v>
      </c>
      <c r="R1681" s="22" t="s">
        <v>734</v>
      </c>
      <c r="S1681" s="22" t="s">
        <v>3870</v>
      </c>
      <c r="T1681" s="22" t="s">
        <v>758</v>
      </c>
      <c r="U1681" s="22" t="s">
        <v>384</v>
      </c>
      <c r="V1681" s="22">
        <v>240</v>
      </c>
      <c r="W1681" s="22" t="s">
        <v>377</v>
      </c>
      <c r="X1681" s="22" t="s">
        <v>378</v>
      </c>
      <c r="Y1681" s="22" t="s">
        <v>366</v>
      </c>
      <c r="Z1681" s="22">
        <v>16203</v>
      </c>
      <c r="AA1681" s="22" t="s">
        <v>732</v>
      </c>
    </row>
    <row r="1682" spans="1:27" x14ac:dyDescent="0.3">
      <c r="A1682" s="22">
        <v>1</v>
      </c>
      <c r="B1682" s="22" t="s">
        <v>376</v>
      </c>
      <c r="C1682">
        <v>1</v>
      </c>
      <c r="D1682" s="22">
        <v>1</v>
      </c>
      <c r="E1682" s="22" t="s">
        <v>742</v>
      </c>
      <c r="F1682" s="22"/>
      <c r="G1682" s="22" t="s">
        <v>736</v>
      </c>
      <c r="H1682" s="22" t="s">
        <v>737</v>
      </c>
      <c r="I1682" s="22" t="s">
        <v>733</v>
      </c>
      <c r="K1682" s="22" t="s">
        <v>731</v>
      </c>
      <c r="L1682" s="22" t="s">
        <v>742</v>
      </c>
      <c r="M1682" s="22" t="s">
        <v>735</v>
      </c>
      <c r="N1682" s="22" t="s">
        <v>743</v>
      </c>
      <c r="O1682" s="22" t="s">
        <v>744</v>
      </c>
      <c r="P1682" s="22" t="s">
        <v>3859</v>
      </c>
      <c r="Q1682" t="s">
        <v>3864</v>
      </c>
      <c r="R1682" s="22" t="s">
        <v>734</v>
      </c>
      <c r="S1682" s="22" t="s">
        <v>3872</v>
      </c>
      <c r="T1682" s="22" t="s">
        <v>754</v>
      </c>
      <c r="U1682" s="22" t="s">
        <v>384</v>
      </c>
      <c r="V1682" s="22">
        <v>240</v>
      </c>
      <c r="W1682" s="22" t="s">
        <v>377</v>
      </c>
      <c r="X1682" s="22" t="s">
        <v>378</v>
      </c>
      <c r="Y1682" s="22" t="s">
        <v>367</v>
      </c>
      <c r="Z1682" s="22">
        <v>16204</v>
      </c>
      <c r="AA1682" s="22" t="s">
        <v>732</v>
      </c>
    </row>
    <row r="1683" spans="1:27" x14ac:dyDescent="0.3">
      <c r="A1683" s="22">
        <v>1</v>
      </c>
      <c r="B1683" s="22" t="s">
        <v>376</v>
      </c>
      <c r="C1683">
        <v>2</v>
      </c>
      <c r="D1683" s="22">
        <v>2</v>
      </c>
      <c r="E1683" s="22" t="s">
        <v>746</v>
      </c>
      <c r="F1683" s="22"/>
      <c r="G1683" s="22" t="s">
        <v>738</v>
      </c>
      <c r="H1683" s="22" t="s">
        <v>737</v>
      </c>
      <c r="I1683" s="22" t="s">
        <v>733</v>
      </c>
      <c r="K1683" s="22" t="s">
        <v>731</v>
      </c>
      <c r="L1683" s="22" t="s">
        <v>746</v>
      </c>
      <c r="M1683" s="22" t="s">
        <v>735</v>
      </c>
      <c r="N1683" s="22" t="s">
        <v>743</v>
      </c>
      <c r="O1683" s="22" t="s">
        <v>744</v>
      </c>
      <c r="P1683" s="22" t="s">
        <v>3860</v>
      </c>
      <c r="Q1683" t="s">
        <v>5944</v>
      </c>
      <c r="R1683" s="22" t="s">
        <v>734</v>
      </c>
      <c r="S1683" s="22" t="s">
        <v>3871</v>
      </c>
      <c r="T1683" s="22" t="s">
        <v>755</v>
      </c>
      <c r="U1683" s="22" t="s">
        <v>384</v>
      </c>
      <c r="V1683" s="22">
        <v>240</v>
      </c>
      <c r="W1683" s="22" t="s">
        <v>377</v>
      </c>
      <c r="X1683" s="22" t="s">
        <v>378</v>
      </c>
      <c r="Y1683" s="22" t="s">
        <v>367</v>
      </c>
      <c r="Z1683" s="22">
        <v>16204</v>
      </c>
      <c r="AA1683" s="22" t="s">
        <v>732</v>
      </c>
    </row>
    <row r="1684" spans="1:27" x14ac:dyDescent="0.3">
      <c r="A1684" s="22">
        <v>1</v>
      </c>
      <c r="B1684" s="22" t="s">
        <v>376</v>
      </c>
      <c r="C1684">
        <v>3</v>
      </c>
      <c r="D1684" s="22">
        <v>3</v>
      </c>
      <c r="E1684" s="22" t="s">
        <v>748</v>
      </c>
      <c r="F1684" s="22"/>
      <c r="G1684" s="22" t="s">
        <v>739</v>
      </c>
      <c r="H1684" s="22" t="s">
        <v>737</v>
      </c>
      <c r="I1684" s="22" t="s">
        <v>733</v>
      </c>
      <c r="K1684" s="22" t="s">
        <v>731</v>
      </c>
      <c r="L1684" s="22" t="s">
        <v>748</v>
      </c>
      <c r="M1684" s="22" t="s">
        <v>735</v>
      </c>
      <c r="N1684" s="22" t="s">
        <v>743</v>
      </c>
      <c r="O1684" s="22" t="s">
        <v>744</v>
      </c>
      <c r="P1684" s="22" t="s">
        <v>3863</v>
      </c>
      <c r="Q1684" t="s">
        <v>3866</v>
      </c>
      <c r="R1684" s="22" t="s">
        <v>734</v>
      </c>
      <c r="S1684" s="22" t="s">
        <v>3868</v>
      </c>
      <c r="T1684" s="22" t="s">
        <v>756</v>
      </c>
      <c r="U1684" s="22" t="s">
        <v>384</v>
      </c>
      <c r="V1684" s="22">
        <v>240</v>
      </c>
      <c r="W1684" s="22" t="s">
        <v>377</v>
      </c>
      <c r="X1684" s="22" t="s">
        <v>378</v>
      </c>
      <c r="Y1684" s="22" t="s">
        <v>367</v>
      </c>
      <c r="Z1684" s="22">
        <v>16204</v>
      </c>
      <c r="AA1684" s="22" t="s">
        <v>732</v>
      </c>
    </row>
    <row r="1685" spans="1:27" x14ac:dyDescent="0.3">
      <c r="A1685" s="22">
        <v>1</v>
      </c>
      <c r="B1685" s="22" t="s">
        <v>376</v>
      </c>
      <c r="C1685">
        <v>4</v>
      </c>
      <c r="D1685" s="22">
        <v>4</v>
      </c>
      <c r="E1685" s="22" t="s">
        <v>750</v>
      </c>
      <c r="F1685" s="22"/>
      <c r="G1685" s="22" t="s">
        <v>740</v>
      </c>
      <c r="H1685" s="22" t="s">
        <v>737</v>
      </c>
      <c r="I1685" s="22" t="s">
        <v>733</v>
      </c>
      <c r="K1685" s="22" t="s">
        <v>731</v>
      </c>
      <c r="L1685" s="22" t="s">
        <v>750</v>
      </c>
      <c r="M1685" s="22" t="s">
        <v>735</v>
      </c>
      <c r="N1685" s="22" t="s">
        <v>743</v>
      </c>
      <c r="O1685" s="22" t="s">
        <v>744</v>
      </c>
      <c r="P1685" s="22" t="s">
        <v>3861</v>
      </c>
      <c r="Q1685" t="s">
        <v>3867</v>
      </c>
      <c r="R1685" s="22" t="s">
        <v>734</v>
      </c>
      <c r="S1685" s="22" t="s">
        <v>3869</v>
      </c>
      <c r="T1685" s="22" t="s">
        <v>757</v>
      </c>
      <c r="U1685" s="22" t="s">
        <v>384</v>
      </c>
      <c r="V1685" s="22">
        <v>240</v>
      </c>
      <c r="W1685" s="22" t="s">
        <v>377</v>
      </c>
      <c r="X1685" s="22" t="s">
        <v>378</v>
      </c>
      <c r="Y1685" s="22" t="s">
        <v>367</v>
      </c>
      <c r="Z1685" s="22">
        <v>16204</v>
      </c>
      <c r="AA1685" s="22" t="s">
        <v>732</v>
      </c>
    </row>
    <row r="1686" spans="1:27" x14ac:dyDescent="0.3">
      <c r="A1686" s="22">
        <v>1</v>
      </c>
      <c r="B1686" s="22" t="s">
        <v>376</v>
      </c>
      <c r="C1686">
        <v>5</v>
      </c>
      <c r="D1686" s="22">
        <v>5</v>
      </c>
      <c r="E1686" s="22" t="s">
        <v>752</v>
      </c>
      <c r="F1686" s="22"/>
      <c r="G1686" s="22" t="s">
        <v>741</v>
      </c>
      <c r="H1686" s="22" t="s">
        <v>737</v>
      </c>
      <c r="I1686" s="22" t="s">
        <v>733</v>
      </c>
      <c r="K1686" s="22" t="s">
        <v>731</v>
      </c>
      <c r="L1686" s="22" t="s">
        <v>752</v>
      </c>
      <c r="M1686" s="22" t="s">
        <v>735</v>
      </c>
      <c r="N1686" s="22" t="s">
        <v>743</v>
      </c>
      <c r="O1686" s="22" t="s">
        <v>744</v>
      </c>
      <c r="P1686" s="22" t="s">
        <v>3862</v>
      </c>
      <c r="Q1686" t="s">
        <v>5943</v>
      </c>
      <c r="R1686" s="22" t="s">
        <v>734</v>
      </c>
      <c r="S1686" s="22" t="s">
        <v>3870</v>
      </c>
      <c r="T1686" s="22" t="s">
        <v>758</v>
      </c>
      <c r="U1686" s="22" t="s">
        <v>384</v>
      </c>
      <c r="V1686" s="22">
        <v>240</v>
      </c>
      <c r="W1686" s="22" t="s">
        <v>377</v>
      </c>
      <c r="X1686" s="22" t="s">
        <v>378</v>
      </c>
      <c r="Y1686" s="22" t="s">
        <v>367</v>
      </c>
      <c r="Z1686" s="22">
        <v>16204</v>
      </c>
      <c r="AA1686" s="22" t="s">
        <v>732</v>
      </c>
    </row>
    <row r="1687" spans="1:27" x14ac:dyDescent="0.3">
      <c r="A1687" s="22">
        <v>1</v>
      </c>
      <c r="B1687" s="22" t="s">
        <v>376</v>
      </c>
      <c r="C1687">
        <v>1</v>
      </c>
      <c r="D1687" s="22">
        <v>1</v>
      </c>
      <c r="E1687" s="22" t="s">
        <v>742</v>
      </c>
      <c r="F1687" s="22"/>
      <c r="G1687" s="22" t="s">
        <v>736</v>
      </c>
      <c r="H1687" s="22" t="s">
        <v>737</v>
      </c>
      <c r="I1687" s="22" t="s">
        <v>733</v>
      </c>
      <c r="K1687" s="22" t="s">
        <v>731</v>
      </c>
      <c r="L1687" s="22" t="s">
        <v>742</v>
      </c>
      <c r="M1687" s="22" t="s">
        <v>735</v>
      </c>
      <c r="N1687" s="22" t="s">
        <v>743</v>
      </c>
      <c r="O1687" s="22" t="s">
        <v>744</v>
      </c>
      <c r="P1687" s="22" t="s">
        <v>3859</v>
      </c>
      <c r="Q1687" t="s">
        <v>3864</v>
      </c>
      <c r="R1687" s="22" t="s">
        <v>734</v>
      </c>
      <c r="S1687" s="22" t="s">
        <v>3872</v>
      </c>
      <c r="T1687" s="22" t="s">
        <v>754</v>
      </c>
      <c r="U1687" s="22" t="s">
        <v>384</v>
      </c>
      <c r="V1687" s="22">
        <v>240</v>
      </c>
      <c r="W1687" s="22" t="s">
        <v>377</v>
      </c>
      <c r="X1687" s="22" t="s">
        <v>378</v>
      </c>
      <c r="Y1687" s="22" t="s">
        <v>368</v>
      </c>
      <c r="Z1687" s="22">
        <v>16205</v>
      </c>
      <c r="AA1687" s="22" t="s">
        <v>732</v>
      </c>
    </row>
    <row r="1688" spans="1:27" x14ac:dyDescent="0.3">
      <c r="A1688" s="22">
        <v>1</v>
      </c>
      <c r="B1688" s="22" t="s">
        <v>376</v>
      </c>
      <c r="C1688">
        <v>2</v>
      </c>
      <c r="D1688" s="22">
        <v>2</v>
      </c>
      <c r="E1688" s="22" t="s">
        <v>746</v>
      </c>
      <c r="F1688" s="22"/>
      <c r="G1688" s="22" t="s">
        <v>738</v>
      </c>
      <c r="H1688" s="22" t="s">
        <v>737</v>
      </c>
      <c r="I1688" s="22" t="s">
        <v>733</v>
      </c>
      <c r="K1688" s="22" t="s">
        <v>731</v>
      </c>
      <c r="L1688" s="22" t="s">
        <v>746</v>
      </c>
      <c r="M1688" s="22" t="s">
        <v>735</v>
      </c>
      <c r="N1688" s="22" t="s">
        <v>743</v>
      </c>
      <c r="O1688" s="22" t="s">
        <v>744</v>
      </c>
      <c r="P1688" s="22" t="s">
        <v>3860</v>
      </c>
      <c r="Q1688" t="s">
        <v>5944</v>
      </c>
      <c r="R1688" s="22" t="s">
        <v>734</v>
      </c>
      <c r="S1688" s="22" t="s">
        <v>3871</v>
      </c>
      <c r="T1688" s="22" t="s">
        <v>755</v>
      </c>
      <c r="U1688" s="22" t="s">
        <v>384</v>
      </c>
      <c r="V1688" s="22">
        <v>240</v>
      </c>
      <c r="W1688" s="22" t="s">
        <v>377</v>
      </c>
      <c r="X1688" s="22" t="s">
        <v>378</v>
      </c>
      <c r="Y1688" s="22" t="s">
        <v>368</v>
      </c>
      <c r="Z1688" s="22">
        <v>16205</v>
      </c>
      <c r="AA1688" s="22" t="s">
        <v>732</v>
      </c>
    </row>
    <row r="1689" spans="1:27" x14ac:dyDescent="0.3">
      <c r="A1689" s="22">
        <v>1</v>
      </c>
      <c r="B1689" s="22" t="s">
        <v>376</v>
      </c>
      <c r="C1689">
        <v>3</v>
      </c>
      <c r="D1689" s="22">
        <v>3</v>
      </c>
      <c r="E1689" s="22" t="s">
        <v>748</v>
      </c>
      <c r="F1689" s="22"/>
      <c r="G1689" s="22" t="s">
        <v>739</v>
      </c>
      <c r="H1689" s="22" t="s">
        <v>737</v>
      </c>
      <c r="I1689" s="22" t="s">
        <v>733</v>
      </c>
      <c r="K1689" s="22" t="s">
        <v>731</v>
      </c>
      <c r="L1689" s="22" t="s">
        <v>748</v>
      </c>
      <c r="M1689" s="22" t="s">
        <v>735</v>
      </c>
      <c r="N1689" s="22" t="s">
        <v>743</v>
      </c>
      <c r="O1689" s="22" t="s">
        <v>744</v>
      </c>
      <c r="P1689" s="22" t="s">
        <v>3863</v>
      </c>
      <c r="Q1689" t="s">
        <v>3866</v>
      </c>
      <c r="R1689" s="22" t="s">
        <v>734</v>
      </c>
      <c r="S1689" s="22" t="s">
        <v>3868</v>
      </c>
      <c r="T1689" s="22" t="s">
        <v>756</v>
      </c>
      <c r="U1689" s="22" t="s">
        <v>384</v>
      </c>
      <c r="V1689" s="22">
        <v>240</v>
      </c>
      <c r="W1689" s="22" t="s">
        <v>377</v>
      </c>
      <c r="X1689" s="22" t="s">
        <v>378</v>
      </c>
      <c r="Y1689" s="22" t="s">
        <v>368</v>
      </c>
      <c r="Z1689" s="22">
        <v>16205</v>
      </c>
      <c r="AA1689" s="22" t="s">
        <v>732</v>
      </c>
    </row>
    <row r="1690" spans="1:27" x14ac:dyDescent="0.3">
      <c r="A1690" s="22">
        <v>1</v>
      </c>
      <c r="B1690" s="22" t="s">
        <v>376</v>
      </c>
      <c r="C1690">
        <v>4</v>
      </c>
      <c r="D1690" s="22">
        <v>4</v>
      </c>
      <c r="E1690" s="22" t="s">
        <v>750</v>
      </c>
      <c r="F1690" s="22"/>
      <c r="G1690" s="22" t="s">
        <v>740</v>
      </c>
      <c r="H1690" s="22" t="s">
        <v>737</v>
      </c>
      <c r="I1690" s="22" t="s">
        <v>733</v>
      </c>
      <c r="K1690" s="22" t="s">
        <v>731</v>
      </c>
      <c r="L1690" s="22" t="s">
        <v>750</v>
      </c>
      <c r="M1690" s="22" t="s">
        <v>735</v>
      </c>
      <c r="N1690" s="22" t="s">
        <v>743</v>
      </c>
      <c r="O1690" s="22" t="s">
        <v>744</v>
      </c>
      <c r="P1690" s="22" t="s">
        <v>3861</v>
      </c>
      <c r="Q1690" t="s">
        <v>3867</v>
      </c>
      <c r="R1690" s="22" t="s">
        <v>734</v>
      </c>
      <c r="S1690" s="22" t="s">
        <v>3869</v>
      </c>
      <c r="T1690" s="22" t="s">
        <v>757</v>
      </c>
      <c r="U1690" s="22" t="s">
        <v>384</v>
      </c>
      <c r="V1690" s="22">
        <v>240</v>
      </c>
      <c r="W1690" s="22" t="s">
        <v>377</v>
      </c>
      <c r="X1690" s="22" t="s">
        <v>378</v>
      </c>
      <c r="Y1690" s="22" t="s">
        <v>368</v>
      </c>
      <c r="Z1690" s="22">
        <v>16205</v>
      </c>
      <c r="AA1690" s="22" t="s">
        <v>732</v>
      </c>
    </row>
    <row r="1691" spans="1:27" x14ac:dyDescent="0.3">
      <c r="A1691" s="22">
        <v>1</v>
      </c>
      <c r="B1691" s="22" t="s">
        <v>376</v>
      </c>
      <c r="C1691">
        <v>5</v>
      </c>
      <c r="D1691" s="22">
        <v>5</v>
      </c>
      <c r="E1691" s="22" t="s">
        <v>752</v>
      </c>
      <c r="F1691" s="22"/>
      <c r="G1691" s="22" t="s">
        <v>741</v>
      </c>
      <c r="H1691" s="22" t="s">
        <v>737</v>
      </c>
      <c r="I1691" s="22" t="s">
        <v>733</v>
      </c>
      <c r="K1691" s="22" t="s">
        <v>731</v>
      </c>
      <c r="L1691" s="22" t="s">
        <v>752</v>
      </c>
      <c r="M1691" s="22" t="s">
        <v>735</v>
      </c>
      <c r="N1691" s="22" t="s">
        <v>743</v>
      </c>
      <c r="O1691" s="22" t="s">
        <v>744</v>
      </c>
      <c r="P1691" s="22" t="s">
        <v>3862</v>
      </c>
      <c r="Q1691" t="s">
        <v>5943</v>
      </c>
      <c r="R1691" s="22" t="s">
        <v>734</v>
      </c>
      <c r="S1691" s="22" t="s">
        <v>3870</v>
      </c>
      <c r="T1691" s="22" t="s">
        <v>758</v>
      </c>
      <c r="U1691" s="22" t="s">
        <v>384</v>
      </c>
      <c r="V1691" s="22">
        <v>240</v>
      </c>
      <c r="W1691" s="22" t="s">
        <v>377</v>
      </c>
      <c r="X1691" s="22" t="s">
        <v>378</v>
      </c>
      <c r="Y1691" s="22" t="s">
        <v>368</v>
      </c>
      <c r="Z1691" s="22">
        <v>16205</v>
      </c>
      <c r="AA1691" s="22" t="s">
        <v>732</v>
      </c>
    </row>
    <row r="1692" spans="1:27" x14ac:dyDescent="0.3">
      <c r="A1692" s="22">
        <v>1</v>
      </c>
      <c r="B1692" s="22" t="s">
        <v>376</v>
      </c>
      <c r="C1692">
        <v>1</v>
      </c>
      <c r="D1692" s="22">
        <v>1</v>
      </c>
      <c r="E1692" s="22" t="s">
        <v>742</v>
      </c>
      <c r="F1692" s="22"/>
      <c r="G1692" s="22" t="s">
        <v>736</v>
      </c>
      <c r="H1692" s="22" t="s">
        <v>737</v>
      </c>
      <c r="I1692" s="22" t="s">
        <v>733</v>
      </c>
      <c r="K1692" s="22" t="s">
        <v>731</v>
      </c>
      <c r="L1692" s="22" t="s">
        <v>742</v>
      </c>
      <c r="M1692" s="22" t="s">
        <v>735</v>
      </c>
      <c r="N1692" s="22" t="s">
        <v>743</v>
      </c>
      <c r="O1692" s="22" t="s">
        <v>744</v>
      </c>
      <c r="P1692" s="22" t="s">
        <v>3859</v>
      </c>
      <c r="Q1692" t="s">
        <v>3864</v>
      </c>
      <c r="R1692" s="22" t="s">
        <v>734</v>
      </c>
      <c r="S1692" s="22" t="s">
        <v>3872</v>
      </c>
      <c r="T1692" s="22" t="s">
        <v>754</v>
      </c>
      <c r="U1692" s="22" t="s">
        <v>384</v>
      </c>
      <c r="V1692" s="22">
        <v>240</v>
      </c>
      <c r="W1692" s="22" t="s">
        <v>377</v>
      </c>
      <c r="X1692" s="22" t="s">
        <v>378</v>
      </c>
      <c r="Y1692" s="22" t="s">
        <v>369</v>
      </c>
      <c r="Z1692" s="22">
        <v>16206</v>
      </c>
      <c r="AA1692" s="22" t="s">
        <v>732</v>
      </c>
    </row>
    <row r="1693" spans="1:27" x14ac:dyDescent="0.3">
      <c r="A1693" s="22">
        <v>1</v>
      </c>
      <c r="B1693" s="22" t="s">
        <v>376</v>
      </c>
      <c r="C1693">
        <v>2</v>
      </c>
      <c r="D1693" s="22">
        <v>2</v>
      </c>
      <c r="E1693" s="22" t="s">
        <v>746</v>
      </c>
      <c r="F1693" s="22"/>
      <c r="G1693" s="22" t="s">
        <v>738</v>
      </c>
      <c r="H1693" s="22" t="s">
        <v>737</v>
      </c>
      <c r="I1693" s="22" t="s">
        <v>733</v>
      </c>
      <c r="K1693" s="22" t="s">
        <v>731</v>
      </c>
      <c r="L1693" s="22" t="s">
        <v>746</v>
      </c>
      <c r="M1693" s="22" t="s">
        <v>735</v>
      </c>
      <c r="N1693" s="22" t="s">
        <v>743</v>
      </c>
      <c r="O1693" s="22" t="s">
        <v>744</v>
      </c>
      <c r="P1693" s="22" t="s">
        <v>3860</v>
      </c>
      <c r="Q1693" t="s">
        <v>5944</v>
      </c>
      <c r="R1693" s="22" t="s">
        <v>734</v>
      </c>
      <c r="S1693" s="22" t="s">
        <v>3871</v>
      </c>
      <c r="T1693" s="22" t="s">
        <v>755</v>
      </c>
      <c r="U1693" s="22" t="s">
        <v>384</v>
      </c>
      <c r="V1693" s="22">
        <v>240</v>
      </c>
      <c r="W1693" s="22" t="s">
        <v>377</v>
      </c>
      <c r="X1693" s="22" t="s">
        <v>378</v>
      </c>
      <c r="Y1693" s="22" t="s">
        <v>369</v>
      </c>
      <c r="Z1693" s="22">
        <v>16206</v>
      </c>
      <c r="AA1693" s="22" t="s">
        <v>732</v>
      </c>
    </row>
    <row r="1694" spans="1:27" x14ac:dyDescent="0.3">
      <c r="A1694" s="22">
        <v>1</v>
      </c>
      <c r="B1694" s="22" t="s">
        <v>376</v>
      </c>
      <c r="C1694">
        <v>3</v>
      </c>
      <c r="D1694" s="22">
        <v>3</v>
      </c>
      <c r="E1694" s="22" t="s">
        <v>748</v>
      </c>
      <c r="F1694" s="22"/>
      <c r="G1694" s="22" t="s">
        <v>739</v>
      </c>
      <c r="H1694" s="22" t="s">
        <v>737</v>
      </c>
      <c r="I1694" s="22" t="s">
        <v>733</v>
      </c>
      <c r="K1694" s="22" t="s">
        <v>731</v>
      </c>
      <c r="L1694" s="22" t="s">
        <v>748</v>
      </c>
      <c r="M1694" s="22" t="s">
        <v>735</v>
      </c>
      <c r="N1694" s="22" t="s">
        <v>743</v>
      </c>
      <c r="O1694" s="22" t="s">
        <v>744</v>
      </c>
      <c r="P1694" s="22" t="s">
        <v>3863</v>
      </c>
      <c r="Q1694" t="s">
        <v>3866</v>
      </c>
      <c r="R1694" s="22" t="s">
        <v>734</v>
      </c>
      <c r="S1694" s="22" t="s">
        <v>3868</v>
      </c>
      <c r="T1694" s="22" t="s">
        <v>756</v>
      </c>
      <c r="U1694" s="22" t="s">
        <v>384</v>
      </c>
      <c r="V1694" s="22">
        <v>240</v>
      </c>
      <c r="W1694" s="22" t="s">
        <v>377</v>
      </c>
      <c r="X1694" s="22" t="s">
        <v>378</v>
      </c>
      <c r="Y1694" s="22" t="s">
        <v>369</v>
      </c>
      <c r="Z1694" s="22">
        <v>16206</v>
      </c>
      <c r="AA1694" s="22" t="s">
        <v>732</v>
      </c>
    </row>
    <row r="1695" spans="1:27" x14ac:dyDescent="0.3">
      <c r="A1695" s="22">
        <v>1</v>
      </c>
      <c r="B1695" s="22" t="s">
        <v>376</v>
      </c>
      <c r="C1695">
        <v>4</v>
      </c>
      <c r="D1695" s="22">
        <v>4</v>
      </c>
      <c r="E1695" s="22" t="s">
        <v>750</v>
      </c>
      <c r="F1695" s="22"/>
      <c r="G1695" s="22" t="s">
        <v>740</v>
      </c>
      <c r="H1695" s="22" t="s">
        <v>737</v>
      </c>
      <c r="I1695" s="22" t="s">
        <v>733</v>
      </c>
      <c r="K1695" s="22" t="s">
        <v>731</v>
      </c>
      <c r="L1695" s="22" t="s">
        <v>750</v>
      </c>
      <c r="M1695" s="22" t="s">
        <v>735</v>
      </c>
      <c r="N1695" s="22" t="s">
        <v>743</v>
      </c>
      <c r="O1695" s="22" t="s">
        <v>744</v>
      </c>
      <c r="P1695" s="22" t="s">
        <v>3861</v>
      </c>
      <c r="Q1695" t="s">
        <v>3867</v>
      </c>
      <c r="R1695" s="22" t="s">
        <v>734</v>
      </c>
      <c r="S1695" s="22" t="s">
        <v>3869</v>
      </c>
      <c r="T1695" s="22" t="s">
        <v>757</v>
      </c>
      <c r="U1695" s="22" t="s">
        <v>384</v>
      </c>
      <c r="V1695" s="22">
        <v>240</v>
      </c>
      <c r="W1695" s="22" t="s">
        <v>377</v>
      </c>
      <c r="X1695" s="22" t="s">
        <v>378</v>
      </c>
      <c r="Y1695" s="22" t="s">
        <v>369</v>
      </c>
      <c r="Z1695" s="22">
        <v>16206</v>
      </c>
      <c r="AA1695" s="22" t="s">
        <v>732</v>
      </c>
    </row>
    <row r="1696" spans="1:27" x14ac:dyDescent="0.3">
      <c r="A1696" s="22">
        <v>1</v>
      </c>
      <c r="B1696" s="22" t="s">
        <v>376</v>
      </c>
      <c r="C1696">
        <v>5</v>
      </c>
      <c r="D1696" s="22">
        <v>5</v>
      </c>
      <c r="E1696" s="22" t="s">
        <v>752</v>
      </c>
      <c r="F1696" s="22"/>
      <c r="G1696" s="22" t="s">
        <v>741</v>
      </c>
      <c r="H1696" s="22" t="s">
        <v>737</v>
      </c>
      <c r="I1696" s="22" t="s">
        <v>733</v>
      </c>
      <c r="K1696" s="22" t="s">
        <v>731</v>
      </c>
      <c r="L1696" s="22" t="s">
        <v>752</v>
      </c>
      <c r="M1696" s="22" t="s">
        <v>735</v>
      </c>
      <c r="N1696" s="22" t="s">
        <v>743</v>
      </c>
      <c r="O1696" s="22" t="s">
        <v>744</v>
      </c>
      <c r="P1696" s="22" t="s">
        <v>3862</v>
      </c>
      <c r="Q1696" t="s">
        <v>5943</v>
      </c>
      <c r="R1696" s="22" t="s">
        <v>734</v>
      </c>
      <c r="S1696" s="22" t="s">
        <v>3870</v>
      </c>
      <c r="T1696" s="22" t="s">
        <v>758</v>
      </c>
      <c r="U1696" s="22" t="s">
        <v>384</v>
      </c>
      <c r="V1696" s="22">
        <v>240</v>
      </c>
      <c r="W1696" s="22" t="s">
        <v>377</v>
      </c>
      <c r="X1696" s="22" t="s">
        <v>378</v>
      </c>
      <c r="Y1696" s="22" t="s">
        <v>369</v>
      </c>
      <c r="Z1696" s="22">
        <v>16206</v>
      </c>
      <c r="AA1696" s="22" t="s">
        <v>732</v>
      </c>
    </row>
    <row r="1697" spans="1:27" x14ac:dyDescent="0.3">
      <c r="A1697" s="22">
        <v>1</v>
      </c>
      <c r="B1697" s="22" t="s">
        <v>376</v>
      </c>
      <c r="C1697">
        <v>1</v>
      </c>
      <c r="D1697" s="22">
        <v>1</v>
      </c>
      <c r="E1697" s="22" t="s">
        <v>742</v>
      </c>
      <c r="F1697" s="22"/>
      <c r="G1697" s="22" t="s">
        <v>736</v>
      </c>
      <c r="H1697" s="22" t="s">
        <v>737</v>
      </c>
      <c r="I1697" s="22" t="s">
        <v>733</v>
      </c>
      <c r="K1697" s="22" t="s">
        <v>731</v>
      </c>
      <c r="L1697" s="22" t="s">
        <v>742</v>
      </c>
      <c r="M1697" s="22" t="s">
        <v>735</v>
      </c>
      <c r="N1697" s="22" t="s">
        <v>743</v>
      </c>
      <c r="O1697" s="22" t="s">
        <v>744</v>
      </c>
      <c r="P1697" s="22" t="s">
        <v>3859</v>
      </c>
      <c r="Q1697" t="s">
        <v>3864</v>
      </c>
      <c r="R1697" s="22" t="s">
        <v>734</v>
      </c>
      <c r="S1697" s="22" t="s">
        <v>3872</v>
      </c>
      <c r="T1697" s="22" t="s">
        <v>754</v>
      </c>
      <c r="U1697" s="22" t="s">
        <v>384</v>
      </c>
      <c r="V1697" s="22">
        <v>240</v>
      </c>
      <c r="W1697" s="22" t="s">
        <v>377</v>
      </c>
      <c r="X1697" s="22" t="s">
        <v>378</v>
      </c>
      <c r="Y1697" s="22" t="s">
        <v>370</v>
      </c>
      <c r="Z1697" s="22">
        <v>16207</v>
      </c>
      <c r="AA1697" s="22" t="s">
        <v>732</v>
      </c>
    </row>
    <row r="1698" spans="1:27" x14ac:dyDescent="0.3">
      <c r="A1698" s="22">
        <v>1</v>
      </c>
      <c r="B1698" s="22" t="s">
        <v>376</v>
      </c>
      <c r="C1698">
        <v>2</v>
      </c>
      <c r="D1698" s="22">
        <v>2</v>
      </c>
      <c r="E1698" s="22" t="s">
        <v>746</v>
      </c>
      <c r="F1698" s="22"/>
      <c r="G1698" s="22" t="s">
        <v>738</v>
      </c>
      <c r="H1698" s="22" t="s">
        <v>737</v>
      </c>
      <c r="I1698" s="22" t="s">
        <v>733</v>
      </c>
      <c r="K1698" s="22" t="s">
        <v>731</v>
      </c>
      <c r="L1698" s="22" t="s">
        <v>746</v>
      </c>
      <c r="M1698" s="22" t="s">
        <v>735</v>
      </c>
      <c r="N1698" s="22" t="s">
        <v>743</v>
      </c>
      <c r="O1698" s="22" t="s">
        <v>744</v>
      </c>
      <c r="P1698" s="22" t="s">
        <v>3860</v>
      </c>
      <c r="Q1698" t="s">
        <v>5944</v>
      </c>
      <c r="R1698" s="22" t="s">
        <v>734</v>
      </c>
      <c r="S1698" s="22" t="s">
        <v>3871</v>
      </c>
      <c r="T1698" s="22" t="s">
        <v>755</v>
      </c>
      <c r="U1698" s="22" t="s">
        <v>384</v>
      </c>
      <c r="V1698" s="22">
        <v>240</v>
      </c>
      <c r="W1698" s="22" t="s">
        <v>377</v>
      </c>
      <c r="X1698" s="22" t="s">
        <v>378</v>
      </c>
      <c r="Y1698" s="22" t="s">
        <v>370</v>
      </c>
      <c r="Z1698" s="22">
        <v>16207</v>
      </c>
      <c r="AA1698" s="22" t="s">
        <v>732</v>
      </c>
    </row>
    <row r="1699" spans="1:27" x14ac:dyDescent="0.3">
      <c r="A1699" s="22">
        <v>1</v>
      </c>
      <c r="B1699" s="22" t="s">
        <v>376</v>
      </c>
      <c r="C1699">
        <v>3</v>
      </c>
      <c r="D1699" s="22">
        <v>3</v>
      </c>
      <c r="E1699" s="22" t="s">
        <v>748</v>
      </c>
      <c r="F1699" s="22"/>
      <c r="G1699" s="22" t="s">
        <v>739</v>
      </c>
      <c r="H1699" s="22" t="s">
        <v>737</v>
      </c>
      <c r="I1699" s="22" t="s">
        <v>733</v>
      </c>
      <c r="K1699" s="22" t="s">
        <v>731</v>
      </c>
      <c r="L1699" s="22" t="s">
        <v>748</v>
      </c>
      <c r="M1699" s="22" t="s">
        <v>735</v>
      </c>
      <c r="N1699" s="22" t="s">
        <v>743</v>
      </c>
      <c r="O1699" s="22" t="s">
        <v>744</v>
      </c>
      <c r="P1699" s="22" t="s">
        <v>3863</v>
      </c>
      <c r="Q1699" t="s">
        <v>3866</v>
      </c>
      <c r="R1699" s="22" t="s">
        <v>734</v>
      </c>
      <c r="S1699" s="22" t="s">
        <v>3868</v>
      </c>
      <c r="T1699" s="22" t="s">
        <v>756</v>
      </c>
      <c r="U1699" s="22" t="s">
        <v>384</v>
      </c>
      <c r="V1699" s="22">
        <v>240</v>
      </c>
      <c r="W1699" s="22" t="s">
        <v>377</v>
      </c>
      <c r="X1699" s="22" t="s">
        <v>378</v>
      </c>
      <c r="Y1699" s="22" t="s">
        <v>370</v>
      </c>
      <c r="Z1699" s="22">
        <v>16207</v>
      </c>
      <c r="AA1699" s="22" t="s">
        <v>732</v>
      </c>
    </row>
    <row r="1700" spans="1:27" x14ac:dyDescent="0.3">
      <c r="A1700" s="22">
        <v>1</v>
      </c>
      <c r="B1700" s="22" t="s">
        <v>376</v>
      </c>
      <c r="C1700">
        <v>4</v>
      </c>
      <c r="D1700" s="22">
        <v>4</v>
      </c>
      <c r="E1700" s="22" t="s">
        <v>750</v>
      </c>
      <c r="F1700" s="22"/>
      <c r="G1700" s="22" t="s">
        <v>740</v>
      </c>
      <c r="H1700" s="22" t="s">
        <v>737</v>
      </c>
      <c r="I1700" s="22" t="s">
        <v>733</v>
      </c>
      <c r="K1700" s="22" t="s">
        <v>731</v>
      </c>
      <c r="L1700" s="22" t="s">
        <v>750</v>
      </c>
      <c r="M1700" s="22" t="s">
        <v>735</v>
      </c>
      <c r="N1700" s="22" t="s">
        <v>743</v>
      </c>
      <c r="O1700" s="22" t="s">
        <v>744</v>
      </c>
      <c r="P1700" s="22" t="s">
        <v>3861</v>
      </c>
      <c r="Q1700" t="s">
        <v>3867</v>
      </c>
      <c r="R1700" s="22" t="s">
        <v>734</v>
      </c>
      <c r="S1700" s="22" t="s">
        <v>3869</v>
      </c>
      <c r="T1700" s="22" t="s">
        <v>757</v>
      </c>
      <c r="U1700" s="22" t="s">
        <v>384</v>
      </c>
      <c r="V1700" s="22">
        <v>240</v>
      </c>
      <c r="W1700" s="22" t="s">
        <v>377</v>
      </c>
      <c r="X1700" s="22" t="s">
        <v>378</v>
      </c>
      <c r="Y1700" s="22" t="s">
        <v>370</v>
      </c>
      <c r="Z1700" s="22">
        <v>16207</v>
      </c>
      <c r="AA1700" s="22" t="s">
        <v>732</v>
      </c>
    </row>
    <row r="1701" spans="1:27" x14ac:dyDescent="0.3">
      <c r="A1701" s="22">
        <v>1</v>
      </c>
      <c r="B1701" s="22" t="s">
        <v>376</v>
      </c>
      <c r="C1701">
        <v>5</v>
      </c>
      <c r="D1701" s="22">
        <v>5</v>
      </c>
      <c r="E1701" s="22" t="s">
        <v>752</v>
      </c>
      <c r="F1701" s="22"/>
      <c r="G1701" s="22" t="s">
        <v>741</v>
      </c>
      <c r="H1701" s="22" t="s">
        <v>737</v>
      </c>
      <c r="I1701" s="22" t="s">
        <v>733</v>
      </c>
      <c r="K1701" s="22" t="s">
        <v>731</v>
      </c>
      <c r="L1701" s="22" t="s">
        <v>752</v>
      </c>
      <c r="M1701" s="22" t="s">
        <v>735</v>
      </c>
      <c r="N1701" s="22" t="s">
        <v>743</v>
      </c>
      <c r="O1701" s="22" t="s">
        <v>744</v>
      </c>
      <c r="P1701" s="22" t="s">
        <v>3862</v>
      </c>
      <c r="Q1701" t="s">
        <v>5943</v>
      </c>
      <c r="R1701" s="22" t="s">
        <v>734</v>
      </c>
      <c r="S1701" s="22" t="s">
        <v>3870</v>
      </c>
      <c r="T1701" s="22" t="s">
        <v>758</v>
      </c>
      <c r="U1701" s="22" t="s">
        <v>384</v>
      </c>
      <c r="V1701" s="22">
        <v>240</v>
      </c>
      <c r="W1701" s="22" t="s">
        <v>377</v>
      </c>
      <c r="X1701" s="22" t="s">
        <v>378</v>
      </c>
      <c r="Y1701" s="22" t="s">
        <v>370</v>
      </c>
      <c r="Z1701" s="22">
        <v>16207</v>
      </c>
      <c r="AA1701" s="22" t="s">
        <v>732</v>
      </c>
    </row>
    <row r="1702" spans="1:27" x14ac:dyDescent="0.3">
      <c r="A1702" s="22">
        <v>1</v>
      </c>
      <c r="B1702" s="22" t="s">
        <v>376</v>
      </c>
      <c r="C1702">
        <v>1</v>
      </c>
      <c r="D1702" s="22">
        <v>1</v>
      </c>
      <c r="E1702" s="22" t="s">
        <v>742</v>
      </c>
      <c r="F1702" s="22"/>
      <c r="G1702" s="22" t="s">
        <v>736</v>
      </c>
      <c r="H1702" s="22" t="s">
        <v>737</v>
      </c>
      <c r="I1702" s="22" t="s">
        <v>733</v>
      </c>
      <c r="K1702" s="22" t="s">
        <v>731</v>
      </c>
      <c r="L1702" s="22" t="s">
        <v>742</v>
      </c>
      <c r="M1702" s="22" t="s">
        <v>735</v>
      </c>
      <c r="N1702" s="22" t="s">
        <v>743</v>
      </c>
      <c r="O1702" s="22" t="s">
        <v>744</v>
      </c>
      <c r="P1702" s="22" t="s">
        <v>3859</v>
      </c>
      <c r="Q1702" t="s">
        <v>3864</v>
      </c>
      <c r="R1702" s="22" t="s">
        <v>734</v>
      </c>
      <c r="S1702" s="22" t="s">
        <v>3872</v>
      </c>
      <c r="T1702" s="22" t="s">
        <v>754</v>
      </c>
      <c r="U1702" s="22" t="s">
        <v>384</v>
      </c>
      <c r="V1702" s="22">
        <v>240</v>
      </c>
      <c r="W1702" s="22" t="s">
        <v>377</v>
      </c>
      <c r="X1702" s="22" t="s">
        <v>378</v>
      </c>
      <c r="Y1702" s="22" t="s">
        <v>371</v>
      </c>
      <c r="Z1702" s="22">
        <v>16301</v>
      </c>
      <c r="AA1702" s="22" t="s">
        <v>732</v>
      </c>
    </row>
    <row r="1703" spans="1:27" x14ac:dyDescent="0.3">
      <c r="A1703" s="22">
        <v>1</v>
      </c>
      <c r="B1703" s="22" t="s">
        <v>376</v>
      </c>
      <c r="C1703">
        <v>2</v>
      </c>
      <c r="D1703" s="22">
        <v>2</v>
      </c>
      <c r="E1703" s="22" t="s">
        <v>746</v>
      </c>
      <c r="F1703" s="22"/>
      <c r="G1703" s="22" t="s">
        <v>738</v>
      </c>
      <c r="H1703" s="22" t="s">
        <v>737</v>
      </c>
      <c r="I1703" s="22" t="s">
        <v>733</v>
      </c>
      <c r="K1703" s="22" t="s">
        <v>731</v>
      </c>
      <c r="L1703" s="22" t="s">
        <v>746</v>
      </c>
      <c r="M1703" s="22" t="s">
        <v>735</v>
      </c>
      <c r="N1703" s="22" t="s">
        <v>743</v>
      </c>
      <c r="O1703" s="22" t="s">
        <v>744</v>
      </c>
      <c r="P1703" s="22" t="s">
        <v>3860</v>
      </c>
      <c r="Q1703" t="s">
        <v>5944</v>
      </c>
      <c r="R1703" s="22" t="s">
        <v>734</v>
      </c>
      <c r="S1703" s="22" t="s">
        <v>3871</v>
      </c>
      <c r="T1703" s="22" t="s">
        <v>755</v>
      </c>
      <c r="U1703" s="22" t="s">
        <v>384</v>
      </c>
      <c r="V1703" s="22">
        <v>240</v>
      </c>
      <c r="W1703" s="22" t="s">
        <v>377</v>
      </c>
      <c r="X1703" s="22" t="s">
        <v>378</v>
      </c>
      <c r="Y1703" s="22" t="s">
        <v>371</v>
      </c>
      <c r="Z1703" s="22">
        <v>16301</v>
      </c>
      <c r="AA1703" s="22" t="s">
        <v>732</v>
      </c>
    </row>
    <row r="1704" spans="1:27" x14ac:dyDescent="0.3">
      <c r="A1704" s="22">
        <v>1</v>
      </c>
      <c r="B1704" s="22" t="s">
        <v>376</v>
      </c>
      <c r="C1704">
        <v>3</v>
      </c>
      <c r="D1704" s="22">
        <v>3</v>
      </c>
      <c r="E1704" s="22" t="s">
        <v>748</v>
      </c>
      <c r="F1704" s="22"/>
      <c r="G1704" s="22" t="s">
        <v>739</v>
      </c>
      <c r="H1704" s="22" t="s">
        <v>737</v>
      </c>
      <c r="I1704" s="22" t="s">
        <v>733</v>
      </c>
      <c r="K1704" s="22" t="s">
        <v>731</v>
      </c>
      <c r="L1704" s="22" t="s">
        <v>748</v>
      </c>
      <c r="M1704" s="22" t="s">
        <v>735</v>
      </c>
      <c r="N1704" s="22" t="s">
        <v>743</v>
      </c>
      <c r="O1704" s="22" t="s">
        <v>744</v>
      </c>
      <c r="P1704" s="22" t="s">
        <v>3863</v>
      </c>
      <c r="Q1704" t="s">
        <v>3866</v>
      </c>
      <c r="R1704" s="22" t="s">
        <v>734</v>
      </c>
      <c r="S1704" s="22" t="s">
        <v>3868</v>
      </c>
      <c r="T1704" s="22" t="s">
        <v>756</v>
      </c>
      <c r="U1704" s="22" t="s">
        <v>384</v>
      </c>
      <c r="V1704" s="22">
        <v>240</v>
      </c>
      <c r="W1704" s="22" t="s">
        <v>377</v>
      </c>
      <c r="X1704" s="22" t="s">
        <v>378</v>
      </c>
      <c r="Y1704" s="22" t="s">
        <v>371</v>
      </c>
      <c r="Z1704" s="22">
        <v>16301</v>
      </c>
      <c r="AA1704" s="22" t="s">
        <v>732</v>
      </c>
    </row>
    <row r="1705" spans="1:27" x14ac:dyDescent="0.3">
      <c r="A1705" s="22">
        <v>1</v>
      </c>
      <c r="B1705" s="22" t="s">
        <v>376</v>
      </c>
      <c r="C1705">
        <v>4</v>
      </c>
      <c r="D1705" s="22">
        <v>4</v>
      </c>
      <c r="E1705" s="22" t="s">
        <v>750</v>
      </c>
      <c r="F1705" s="22"/>
      <c r="G1705" s="22" t="s">
        <v>740</v>
      </c>
      <c r="H1705" s="22" t="s">
        <v>737</v>
      </c>
      <c r="I1705" s="22" t="s">
        <v>733</v>
      </c>
      <c r="K1705" s="22" t="s">
        <v>731</v>
      </c>
      <c r="L1705" s="22" t="s">
        <v>750</v>
      </c>
      <c r="M1705" s="22" t="s">
        <v>735</v>
      </c>
      <c r="N1705" s="22" t="s">
        <v>743</v>
      </c>
      <c r="O1705" s="22" t="s">
        <v>744</v>
      </c>
      <c r="P1705" s="22" t="s">
        <v>3861</v>
      </c>
      <c r="Q1705" t="s">
        <v>3867</v>
      </c>
      <c r="R1705" s="22" t="s">
        <v>734</v>
      </c>
      <c r="S1705" s="22" t="s">
        <v>3869</v>
      </c>
      <c r="T1705" s="22" t="s">
        <v>757</v>
      </c>
      <c r="U1705" s="22" t="s">
        <v>384</v>
      </c>
      <c r="V1705" s="22">
        <v>240</v>
      </c>
      <c r="W1705" s="22" t="s">
        <v>377</v>
      </c>
      <c r="X1705" s="22" t="s">
        <v>378</v>
      </c>
      <c r="Y1705" s="22" t="s">
        <v>371</v>
      </c>
      <c r="Z1705" s="22">
        <v>16301</v>
      </c>
      <c r="AA1705" s="22" t="s">
        <v>732</v>
      </c>
    </row>
    <row r="1706" spans="1:27" x14ac:dyDescent="0.3">
      <c r="A1706" s="22">
        <v>1</v>
      </c>
      <c r="B1706" s="22" t="s">
        <v>376</v>
      </c>
      <c r="C1706">
        <v>5</v>
      </c>
      <c r="D1706" s="22">
        <v>5</v>
      </c>
      <c r="E1706" s="22" t="s">
        <v>752</v>
      </c>
      <c r="F1706" s="22"/>
      <c r="G1706" s="22" t="s">
        <v>741</v>
      </c>
      <c r="H1706" s="22" t="s">
        <v>737</v>
      </c>
      <c r="I1706" s="22" t="s">
        <v>733</v>
      </c>
      <c r="K1706" s="22" t="s">
        <v>731</v>
      </c>
      <c r="L1706" s="22" t="s">
        <v>752</v>
      </c>
      <c r="M1706" s="22" t="s">
        <v>735</v>
      </c>
      <c r="N1706" s="22" t="s">
        <v>743</v>
      </c>
      <c r="O1706" s="22" t="s">
        <v>744</v>
      </c>
      <c r="P1706" s="22" t="s">
        <v>3862</v>
      </c>
      <c r="Q1706" t="s">
        <v>5943</v>
      </c>
      <c r="R1706" s="22" t="s">
        <v>734</v>
      </c>
      <c r="S1706" s="22" t="s">
        <v>3870</v>
      </c>
      <c r="T1706" s="22" t="s">
        <v>758</v>
      </c>
      <c r="U1706" s="22" t="s">
        <v>384</v>
      </c>
      <c r="V1706" s="22">
        <v>240</v>
      </c>
      <c r="W1706" s="22" t="s">
        <v>377</v>
      </c>
      <c r="X1706" s="22" t="s">
        <v>378</v>
      </c>
      <c r="Y1706" s="22" t="s">
        <v>371</v>
      </c>
      <c r="Z1706" s="22">
        <v>16301</v>
      </c>
      <c r="AA1706" s="22" t="s">
        <v>732</v>
      </c>
    </row>
    <row r="1707" spans="1:27" x14ac:dyDescent="0.3">
      <c r="A1707" s="22">
        <v>1</v>
      </c>
      <c r="B1707" s="22" t="s">
        <v>376</v>
      </c>
      <c r="C1707">
        <v>1</v>
      </c>
      <c r="D1707" s="22">
        <v>1</v>
      </c>
      <c r="E1707" s="22" t="s">
        <v>742</v>
      </c>
      <c r="F1707" s="22"/>
      <c r="G1707" s="22" t="s">
        <v>736</v>
      </c>
      <c r="H1707" s="22" t="s">
        <v>737</v>
      </c>
      <c r="I1707" s="22" t="s">
        <v>733</v>
      </c>
      <c r="K1707" s="22" t="s">
        <v>731</v>
      </c>
      <c r="L1707" s="22" t="s">
        <v>742</v>
      </c>
      <c r="M1707" s="22" t="s">
        <v>735</v>
      </c>
      <c r="N1707" s="22" t="s">
        <v>743</v>
      </c>
      <c r="O1707" s="22" t="s">
        <v>744</v>
      </c>
      <c r="P1707" s="22" t="s">
        <v>3859</v>
      </c>
      <c r="Q1707" t="s">
        <v>3864</v>
      </c>
      <c r="R1707" s="22" t="s">
        <v>734</v>
      </c>
      <c r="S1707" s="22" t="s">
        <v>3872</v>
      </c>
      <c r="T1707" s="22" t="s">
        <v>754</v>
      </c>
      <c r="U1707" s="22" t="s">
        <v>384</v>
      </c>
      <c r="V1707" s="22">
        <v>240</v>
      </c>
      <c r="W1707" s="22" t="s">
        <v>377</v>
      </c>
      <c r="X1707" s="22" t="s">
        <v>378</v>
      </c>
      <c r="Y1707" s="22" t="s">
        <v>372</v>
      </c>
      <c r="Z1707" s="22">
        <v>16302</v>
      </c>
      <c r="AA1707" s="22" t="s">
        <v>732</v>
      </c>
    </row>
    <row r="1708" spans="1:27" x14ac:dyDescent="0.3">
      <c r="A1708" s="22">
        <v>1</v>
      </c>
      <c r="B1708" s="22" t="s">
        <v>376</v>
      </c>
      <c r="C1708">
        <v>2</v>
      </c>
      <c r="D1708" s="22">
        <v>2</v>
      </c>
      <c r="E1708" s="22" t="s">
        <v>746</v>
      </c>
      <c r="F1708" s="22"/>
      <c r="G1708" s="22" t="s">
        <v>738</v>
      </c>
      <c r="H1708" s="22" t="s">
        <v>737</v>
      </c>
      <c r="I1708" s="22" t="s">
        <v>733</v>
      </c>
      <c r="K1708" s="22" t="s">
        <v>731</v>
      </c>
      <c r="L1708" s="22" t="s">
        <v>746</v>
      </c>
      <c r="M1708" s="22" t="s">
        <v>735</v>
      </c>
      <c r="N1708" s="22" t="s">
        <v>743</v>
      </c>
      <c r="O1708" s="22" t="s">
        <v>744</v>
      </c>
      <c r="P1708" s="22" t="s">
        <v>3860</v>
      </c>
      <c r="Q1708" t="s">
        <v>5944</v>
      </c>
      <c r="R1708" s="22" t="s">
        <v>734</v>
      </c>
      <c r="S1708" s="22" t="s">
        <v>3871</v>
      </c>
      <c r="T1708" s="22" t="s">
        <v>755</v>
      </c>
      <c r="U1708" s="22" t="s">
        <v>384</v>
      </c>
      <c r="V1708" s="22">
        <v>240</v>
      </c>
      <c r="W1708" s="22" t="s">
        <v>377</v>
      </c>
      <c r="X1708" s="22" t="s">
        <v>378</v>
      </c>
      <c r="Y1708" s="22" t="s">
        <v>372</v>
      </c>
      <c r="Z1708" s="22">
        <v>16302</v>
      </c>
      <c r="AA1708" s="22" t="s">
        <v>732</v>
      </c>
    </row>
    <row r="1709" spans="1:27" x14ac:dyDescent="0.3">
      <c r="A1709" s="22">
        <v>1</v>
      </c>
      <c r="B1709" s="22" t="s">
        <v>376</v>
      </c>
      <c r="C1709">
        <v>3</v>
      </c>
      <c r="D1709" s="22">
        <v>3</v>
      </c>
      <c r="E1709" s="22" t="s">
        <v>748</v>
      </c>
      <c r="F1709" s="22"/>
      <c r="G1709" s="22" t="s">
        <v>739</v>
      </c>
      <c r="H1709" s="22" t="s">
        <v>737</v>
      </c>
      <c r="I1709" s="22" t="s">
        <v>733</v>
      </c>
      <c r="K1709" s="22" t="s">
        <v>731</v>
      </c>
      <c r="L1709" s="22" t="s">
        <v>748</v>
      </c>
      <c r="M1709" s="22" t="s">
        <v>735</v>
      </c>
      <c r="N1709" s="22" t="s">
        <v>743</v>
      </c>
      <c r="O1709" s="22" t="s">
        <v>744</v>
      </c>
      <c r="P1709" s="22" t="s">
        <v>3863</v>
      </c>
      <c r="Q1709" t="s">
        <v>3866</v>
      </c>
      <c r="R1709" s="22" t="s">
        <v>734</v>
      </c>
      <c r="S1709" s="22" t="s">
        <v>3868</v>
      </c>
      <c r="T1709" s="22" t="s">
        <v>756</v>
      </c>
      <c r="U1709" s="22" t="s">
        <v>384</v>
      </c>
      <c r="V1709" s="22">
        <v>240</v>
      </c>
      <c r="W1709" s="22" t="s">
        <v>377</v>
      </c>
      <c r="X1709" s="22" t="s">
        <v>378</v>
      </c>
      <c r="Y1709" s="22" t="s">
        <v>372</v>
      </c>
      <c r="Z1709" s="22">
        <v>16302</v>
      </c>
      <c r="AA1709" s="22" t="s">
        <v>732</v>
      </c>
    </row>
    <row r="1710" spans="1:27" x14ac:dyDescent="0.3">
      <c r="A1710" s="22">
        <v>1</v>
      </c>
      <c r="B1710" s="22" t="s">
        <v>376</v>
      </c>
      <c r="C1710">
        <v>4</v>
      </c>
      <c r="D1710" s="22">
        <v>4</v>
      </c>
      <c r="E1710" s="22" t="s">
        <v>750</v>
      </c>
      <c r="F1710" s="22"/>
      <c r="G1710" s="22" t="s">
        <v>740</v>
      </c>
      <c r="H1710" s="22" t="s">
        <v>737</v>
      </c>
      <c r="I1710" s="22" t="s">
        <v>733</v>
      </c>
      <c r="K1710" s="22" t="s">
        <v>731</v>
      </c>
      <c r="L1710" s="22" t="s">
        <v>750</v>
      </c>
      <c r="M1710" s="22" t="s">
        <v>735</v>
      </c>
      <c r="N1710" s="22" t="s">
        <v>743</v>
      </c>
      <c r="O1710" s="22" t="s">
        <v>744</v>
      </c>
      <c r="P1710" s="22" t="s">
        <v>3861</v>
      </c>
      <c r="Q1710" t="s">
        <v>3867</v>
      </c>
      <c r="R1710" s="22" t="s">
        <v>734</v>
      </c>
      <c r="S1710" s="22" t="s">
        <v>3869</v>
      </c>
      <c r="T1710" s="22" t="s">
        <v>757</v>
      </c>
      <c r="U1710" s="22" t="s">
        <v>384</v>
      </c>
      <c r="V1710" s="22">
        <v>240</v>
      </c>
      <c r="W1710" s="22" t="s">
        <v>377</v>
      </c>
      <c r="X1710" s="22" t="s">
        <v>378</v>
      </c>
      <c r="Y1710" s="22" t="s">
        <v>372</v>
      </c>
      <c r="Z1710" s="22">
        <v>16302</v>
      </c>
      <c r="AA1710" s="22" t="s">
        <v>732</v>
      </c>
    </row>
    <row r="1711" spans="1:27" x14ac:dyDescent="0.3">
      <c r="A1711" s="22">
        <v>1</v>
      </c>
      <c r="B1711" s="22" t="s">
        <v>376</v>
      </c>
      <c r="C1711">
        <v>5</v>
      </c>
      <c r="D1711" s="22">
        <v>5</v>
      </c>
      <c r="E1711" s="22" t="s">
        <v>752</v>
      </c>
      <c r="F1711" s="22"/>
      <c r="G1711" s="22" t="s">
        <v>741</v>
      </c>
      <c r="H1711" s="22" t="s">
        <v>737</v>
      </c>
      <c r="I1711" s="22" t="s">
        <v>733</v>
      </c>
      <c r="K1711" s="22" t="s">
        <v>731</v>
      </c>
      <c r="L1711" s="22" t="s">
        <v>752</v>
      </c>
      <c r="M1711" s="22" t="s">
        <v>735</v>
      </c>
      <c r="N1711" s="22" t="s">
        <v>743</v>
      </c>
      <c r="O1711" s="22" t="s">
        <v>744</v>
      </c>
      <c r="P1711" s="22" t="s">
        <v>3862</v>
      </c>
      <c r="Q1711" t="s">
        <v>5943</v>
      </c>
      <c r="R1711" s="22" t="s">
        <v>734</v>
      </c>
      <c r="S1711" s="22" t="s">
        <v>3870</v>
      </c>
      <c r="T1711" s="22" t="s">
        <v>758</v>
      </c>
      <c r="U1711" s="22" t="s">
        <v>384</v>
      </c>
      <c r="V1711" s="22">
        <v>240</v>
      </c>
      <c r="W1711" s="22" t="s">
        <v>377</v>
      </c>
      <c r="X1711" s="22" t="s">
        <v>378</v>
      </c>
      <c r="Y1711" s="22" t="s">
        <v>372</v>
      </c>
      <c r="Z1711" s="22">
        <v>16302</v>
      </c>
      <c r="AA1711" s="22" t="s">
        <v>732</v>
      </c>
    </row>
    <row r="1712" spans="1:27" x14ac:dyDescent="0.3">
      <c r="A1712" s="22">
        <v>1</v>
      </c>
      <c r="B1712" s="22" t="s">
        <v>376</v>
      </c>
      <c r="C1712">
        <v>1</v>
      </c>
      <c r="D1712" s="22">
        <v>1</v>
      </c>
      <c r="E1712" s="22" t="s">
        <v>742</v>
      </c>
      <c r="F1712" s="22"/>
      <c r="G1712" s="22" t="s">
        <v>736</v>
      </c>
      <c r="H1712" s="22" t="s">
        <v>737</v>
      </c>
      <c r="I1712" s="22" t="s">
        <v>733</v>
      </c>
      <c r="K1712" s="22" t="s">
        <v>731</v>
      </c>
      <c r="L1712" s="22" t="s">
        <v>742</v>
      </c>
      <c r="M1712" s="22" t="s">
        <v>735</v>
      </c>
      <c r="N1712" s="22" t="s">
        <v>743</v>
      </c>
      <c r="O1712" s="22" t="s">
        <v>744</v>
      </c>
      <c r="P1712" s="22" t="s">
        <v>3859</v>
      </c>
      <c r="Q1712" t="s">
        <v>3864</v>
      </c>
      <c r="R1712" s="22" t="s">
        <v>734</v>
      </c>
      <c r="S1712" s="22" t="s">
        <v>3872</v>
      </c>
      <c r="T1712" s="22" t="s">
        <v>754</v>
      </c>
      <c r="U1712" s="22" t="s">
        <v>384</v>
      </c>
      <c r="V1712" s="22">
        <v>240</v>
      </c>
      <c r="W1712" s="22" t="s">
        <v>377</v>
      </c>
      <c r="X1712" s="22" t="s">
        <v>378</v>
      </c>
      <c r="Y1712" s="22" t="s">
        <v>373</v>
      </c>
      <c r="Z1712" s="22">
        <v>16303</v>
      </c>
      <c r="AA1712" s="22" t="s">
        <v>732</v>
      </c>
    </row>
    <row r="1713" spans="1:27" x14ac:dyDescent="0.3">
      <c r="A1713" s="22">
        <v>1</v>
      </c>
      <c r="B1713" s="22" t="s">
        <v>376</v>
      </c>
      <c r="C1713">
        <v>2</v>
      </c>
      <c r="D1713" s="22">
        <v>2</v>
      </c>
      <c r="E1713" s="22" t="s">
        <v>746</v>
      </c>
      <c r="F1713" s="22"/>
      <c r="G1713" s="22" t="s">
        <v>738</v>
      </c>
      <c r="H1713" s="22" t="s">
        <v>737</v>
      </c>
      <c r="I1713" s="22" t="s">
        <v>733</v>
      </c>
      <c r="K1713" s="22" t="s">
        <v>731</v>
      </c>
      <c r="L1713" s="22" t="s">
        <v>746</v>
      </c>
      <c r="M1713" s="22" t="s">
        <v>735</v>
      </c>
      <c r="N1713" s="22" t="s">
        <v>743</v>
      </c>
      <c r="O1713" s="22" t="s">
        <v>744</v>
      </c>
      <c r="P1713" s="22" t="s">
        <v>3860</v>
      </c>
      <c r="Q1713" t="s">
        <v>5944</v>
      </c>
      <c r="R1713" s="22" t="s">
        <v>734</v>
      </c>
      <c r="S1713" s="22" t="s">
        <v>3871</v>
      </c>
      <c r="T1713" s="22" t="s">
        <v>755</v>
      </c>
      <c r="U1713" s="22" t="s">
        <v>384</v>
      </c>
      <c r="V1713" s="22">
        <v>240</v>
      </c>
      <c r="W1713" s="22" t="s">
        <v>377</v>
      </c>
      <c r="X1713" s="22" t="s">
        <v>378</v>
      </c>
      <c r="Y1713" s="22" t="s">
        <v>373</v>
      </c>
      <c r="Z1713" s="22">
        <v>16303</v>
      </c>
      <c r="AA1713" s="22" t="s">
        <v>732</v>
      </c>
    </row>
    <row r="1714" spans="1:27" x14ac:dyDescent="0.3">
      <c r="A1714" s="22">
        <v>1</v>
      </c>
      <c r="B1714" s="22" t="s">
        <v>376</v>
      </c>
      <c r="C1714">
        <v>3</v>
      </c>
      <c r="D1714" s="22">
        <v>3</v>
      </c>
      <c r="E1714" s="22" t="s">
        <v>748</v>
      </c>
      <c r="F1714" s="22"/>
      <c r="G1714" s="22" t="s">
        <v>739</v>
      </c>
      <c r="H1714" s="22" t="s">
        <v>737</v>
      </c>
      <c r="I1714" s="22" t="s">
        <v>733</v>
      </c>
      <c r="K1714" s="22" t="s">
        <v>731</v>
      </c>
      <c r="L1714" s="22" t="s">
        <v>748</v>
      </c>
      <c r="M1714" s="22" t="s">
        <v>735</v>
      </c>
      <c r="N1714" s="22" t="s">
        <v>743</v>
      </c>
      <c r="O1714" s="22" t="s">
        <v>744</v>
      </c>
      <c r="P1714" s="22" t="s">
        <v>3863</v>
      </c>
      <c r="Q1714" t="s">
        <v>3866</v>
      </c>
      <c r="R1714" s="22" t="s">
        <v>734</v>
      </c>
      <c r="S1714" s="22" t="s">
        <v>3868</v>
      </c>
      <c r="T1714" s="22" t="s">
        <v>756</v>
      </c>
      <c r="U1714" s="22" t="s">
        <v>384</v>
      </c>
      <c r="V1714" s="22">
        <v>240</v>
      </c>
      <c r="W1714" s="22" t="s">
        <v>377</v>
      </c>
      <c r="X1714" s="22" t="s">
        <v>378</v>
      </c>
      <c r="Y1714" s="22" t="s">
        <v>373</v>
      </c>
      <c r="Z1714" s="22">
        <v>16303</v>
      </c>
      <c r="AA1714" s="22" t="s">
        <v>732</v>
      </c>
    </row>
    <row r="1715" spans="1:27" x14ac:dyDescent="0.3">
      <c r="A1715" s="22">
        <v>1</v>
      </c>
      <c r="B1715" s="22" t="s">
        <v>376</v>
      </c>
      <c r="C1715">
        <v>4</v>
      </c>
      <c r="D1715" s="22">
        <v>4</v>
      </c>
      <c r="E1715" s="22" t="s">
        <v>750</v>
      </c>
      <c r="F1715" s="22"/>
      <c r="G1715" s="22" t="s">
        <v>740</v>
      </c>
      <c r="H1715" s="22" t="s">
        <v>737</v>
      </c>
      <c r="I1715" s="22" t="s">
        <v>733</v>
      </c>
      <c r="K1715" s="22" t="s">
        <v>731</v>
      </c>
      <c r="L1715" s="22" t="s">
        <v>750</v>
      </c>
      <c r="M1715" s="22" t="s">
        <v>735</v>
      </c>
      <c r="N1715" s="22" t="s">
        <v>743</v>
      </c>
      <c r="O1715" s="22" t="s">
        <v>744</v>
      </c>
      <c r="P1715" s="22" t="s">
        <v>3861</v>
      </c>
      <c r="Q1715" t="s">
        <v>3867</v>
      </c>
      <c r="R1715" s="22" t="s">
        <v>734</v>
      </c>
      <c r="S1715" s="22" t="s">
        <v>3869</v>
      </c>
      <c r="T1715" s="22" t="s">
        <v>757</v>
      </c>
      <c r="U1715" s="22" t="s">
        <v>384</v>
      </c>
      <c r="V1715" s="22">
        <v>240</v>
      </c>
      <c r="W1715" s="22" t="s">
        <v>377</v>
      </c>
      <c r="X1715" s="22" t="s">
        <v>378</v>
      </c>
      <c r="Y1715" s="22" t="s">
        <v>373</v>
      </c>
      <c r="Z1715" s="22">
        <v>16303</v>
      </c>
      <c r="AA1715" s="22" t="s">
        <v>732</v>
      </c>
    </row>
    <row r="1716" spans="1:27" x14ac:dyDescent="0.3">
      <c r="A1716" s="22">
        <v>1</v>
      </c>
      <c r="B1716" s="22" t="s">
        <v>376</v>
      </c>
      <c r="C1716">
        <v>5</v>
      </c>
      <c r="D1716" s="22">
        <v>5</v>
      </c>
      <c r="E1716" s="22" t="s">
        <v>752</v>
      </c>
      <c r="F1716" s="22"/>
      <c r="G1716" s="22" t="s">
        <v>741</v>
      </c>
      <c r="H1716" s="22" t="s">
        <v>737</v>
      </c>
      <c r="I1716" s="22" t="s">
        <v>733</v>
      </c>
      <c r="K1716" s="22" t="s">
        <v>731</v>
      </c>
      <c r="L1716" s="22" t="s">
        <v>752</v>
      </c>
      <c r="M1716" s="22" t="s">
        <v>735</v>
      </c>
      <c r="N1716" s="22" t="s">
        <v>743</v>
      </c>
      <c r="O1716" s="22" t="s">
        <v>744</v>
      </c>
      <c r="P1716" s="22" t="s">
        <v>3862</v>
      </c>
      <c r="Q1716" t="s">
        <v>5943</v>
      </c>
      <c r="R1716" s="22" t="s">
        <v>734</v>
      </c>
      <c r="S1716" s="22" t="s">
        <v>3870</v>
      </c>
      <c r="T1716" s="22" t="s">
        <v>758</v>
      </c>
      <c r="U1716" s="22" t="s">
        <v>384</v>
      </c>
      <c r="V1716" s="22">
        <v>240</v>
      </c>
      <c r="W1716" s="22" t="s">
        <v>377</v>
      </c>
      <c r="X1716" s="22" t="s">
        <v>378</v>
      </c>
      <c r="Y1716" s="22" t="s">
        <v>373</v>
      </c>
      <c r="Z1716" s="22">
        <v>16303</v>
      </c>
      <c r="AA1716" s="22" t="s">
        <v>732</v>
      </c>
    </row>
    <row r="1717" spans="1:27" x14ac:dyDescent="0.3">
      <c r="A1717" s="22">
        <v>1</v>
      </c>
      <c r="B1717" s="22" t="s">
        <v>376</v>
      </c>
      <c r="C1717">
        <v>1</v>
      </c>
      <c r="D1717" s="22">
        <v>1</v>
      </c>
      <c r="E1717" s="22" t="s">
        <v>742</v>
      </c>
      <c r="F1717" s="22"/>
      <c r="G1717" s="22" t="s">
        <v>736</v>
      </c>
      <c r="H1717" s="22" t="s">
        <v>737</v>
      </c>
      <c r="I1717" s="22" t="s">
        <v>733</v>
      </c>
      <c r="K1717" s="22" t="s">
        <v>731</v>
      </c>
      <c r="L1717" s="22" t="s">
        <v>742</v>
      </c>
      <c r="M1717" s="22" t="s">
        <v>735</v>
      </c>
      <c r="N1717" s="22" t="s">
        <v>743</v>
      </c>
      <c r="O1717" s="22" t="s">
        <v>744</v>
      </c>
      <c r="P1717" s="22" t="s">
        <v>3859</v>
      </c>
      <c r="Q1717" t="s">
        <v>3864</v>
      </c>
      <c r="R1717" s="22" t="s">
        <v>734</v>
      </c>
      <c r="S1717" s="22" t="s">
        <v>3872</v>
      </c>
      <c r="T1717" s="22" t="s">
        <v>754</v>
      </c>
      <c r="U1717" s="22" t="s">
        <v>384</v>
      </c>
      <c r="V1717" s="22">
        <v>240</v>
      </c>
      <c r="W1717" s="22" t="s">
        <v>377</v>
      </c>
      <c r="X1717" s="22" t="s">
        <v>378</v>
      </c>
      <c r="Y1717" s="22" t="s">
        <v>374</v>
      </c>
      <c r="Z1717" s="22">
        <v>16304</v>
      </c>
      <c r="AA1717" s="22" t="s">
        <v>732</v>
      </c>
    </row>
    <row r="1718" spans="1:27" x14ac:dyDescent="0.3">
      <c r="A1718" s="22">
        <v>1</v>
      </c>
      <c r="B1718" s="22" t="s">
        <v>376</v>
      </c>
      <c r="C1718">
        <v>2</v>
      </c>
      <c r="D1718" s="22">
        <v>2</v>
      </c>
      <c r="E1718" s="22" t="s">
        <v>746</v>
      </c>
      <c r="F1718" s="22"/>
      <c r="G1718" s="22" t="s">
        <v>738</v>
      </c>
      <c r="H1718" s="22" t="s">
        <v>737</v>
      </c>
      <c r="I1718" s="22" t="s">
        <v>733</v>
      </c>
      <c r="K1718" s="22" t="s">
        <v>731</v>
      </c>
      <c r="L1718" s="22" t="s">
        <v>746</v>
      </c>
      <c r="M1718" s="22" t="s">
        <v>735</v>
      </c>
      <c r="N1718" s="22" t="s">
        <v>743</v>
      </c>
      <c r="O1718" s="22" t="s">
        <v>744</v>
      </c>
      <c r="P1718" s="22" t="s">
        <v>3860</v>
      </c>
      <c r="Q1718" t="s">
        <v>5944</v>
      </c>
      <c r="R1718" s="22" t="s">
        <v>734</v>
      </c>
      <c r="S1718" s="22" t="s">
        <v>3871</v>
      </c>
      <c r="T1718" s="22" t="s">
        <v>755</v>
      </c>
      <c r="U1718" s="22" t="s">
        <v>384</v>
      </c>
      <c r="V1718" s="22">
        <v>240</v>
      </c>
      <c r="W1718" s="22" t="s">
        <v>377</v>
      </c>
      <c r="X1718" s="22" t="s">
        <v>378</v>
      </c>
      <c r="Y1718" s="22" t="s">
        <v>374</v>
      </c>
      <c r="Z1718" s="22">
        <v>16304</v>
      </c>
      <c r="AA1718" s="22" t="s">
        <v>732</v>
      </c>
    </row>
    <row r="1719" spans="1:27" x14ac:dyDescent="0.3">
      <c r="A1719" s="22">
        <v>1</v>
      </c>
      <c r="B1719" s="22" t="s">
        <v>376</v>
      </c>
      <c r="C1719">
        <v>3</v>
      </c>
      <c r="D1719" s="22">
        <v>3</v>
      </c>
      <c r="E1719" s="22" t="s">
        <v>748</v>
      </c>
      <c r="F1719" s="22"/>
      <c r="G1719" s="22" t="s">
        <v>739</v>
      </c>
      <c r="H1719" s="22" t="s">
        <v>737</v>
      </c>
      <c r="I1719" s="22" t="s">
        <v>733</v>
      </c>
      <c r="K1719" s="22" t="s">
        <v>731</v>
      </c>
      <c r="L1719" s="22" t="s">
        <v>748</v>
      </c>
      <c r="M1719" s="22" t="s">
        <v>735</v>
      </c>
      <c r="N1719" s="22" t="s">
        <v>743</v>
      </c>
      <c r="O1719" s="22" t="s">
        <v>744</v>
      </c>
      <c r="P1719" s="22" t="s">
        <v>3863</v>
      </c>
      <c r="Q1719" t="s">
        <v>3866</v>
      </c>
      <c r="R1719" s="22" t="s">
        <v>734</v>
      </c>
      <c r="S1719" s="22" t="s">
        <v>3868</v>
      </c>
      <c r="T1719" s="22" t="s">
        <v>756</v>
      </c>
      <c r="U1719" s="22" t="s">
        <v>384</v>
      </c>
      <c r="V1719" s="22">
        <v>240</v>
      </c>
      <c r="W1719" s="22" t="s">
        <v>377</v>
      </c>
      <c r="X1719" s="22" t="s">
        <v>378</v>
      </c>
      <c r="Y1719" s="22" t="s">
        <v>374</v>
      </c>
      <c r="Z1719" s="22">
        <v>16304</v>
      </c>
      <c r="AA1719" s="22" t="s">
        <v>732</v>
      </c>
    </row>
    <row r="1720" spans="1:27" x14ac:dyDescent="0.3">
      <c r="A1720" s="22">
        <v>1</v>
      </c>
      <c r="B1720" s="22" t="s">
        <v>376</v>
      </c>
      <c r="C1720">
        <v>4</v>
      </c>
      <c r="D1720" s="22">
        <v>4</v>
      </c>
      <c r="E1720" s="22" t="s">
        <v>750</v>
      </c>
      <c r="F1720" s="22"/>
      <c r="G1720" s="22" t="s">
        <v>740</v>
      </c>
      <c r="H1720" s="22" t="s">
        <v>737</v>
      </c>
      <c r="I1720" s="22" t="s">
        <v>733</v>
      </c>
      <c r="K1720" s="22" t="s">
        <v>731</v>
      </c>
      <c r="L1720" s="22" t="s">
        <v>750</v>
      </c>
      <c r="M1720" s="22" t="s">
        <v>735</v>
      </c>
      <c r="N1720" s="22" t="s">
        <v>743</v>
      </c>
      <c r="O1720" s="22" t="s">
        <v>744</v>
      </c>
      <c r="P1720" s="22" t="s">
        <v>3861</v>
      </c>
      <c r="Q1720" t="s">
        <v>3867</v>
      </c>
      <c r="R1720" s="22" t="s">
        <v>734</v>
      </c>
      <c r="S1720" s="22" t="s">
        <v>3869</v>
      </c>
      <c r="T1720" s="22" t="s">
        <v>757</v>
      </c>
      <c r="U1720" s="22" t="s">
        <v>384</v>
      </c>
      <c r="V1720" s="22">
        <v>240</v>
      </c>
      <c r="W1720" s="22" t="s">
        <v>377</v>
      </c>
      <c r="X1720" s="22" t="s">
        <v>378</v>
      </c>
      <c r="Y1720" s="22" t="s">
        <v>374</v>
      </c>
      <c r="Z1720" s="22">
        <v>16304</v>
      </c>
      <c r="AA1720" s="22" t="s">
        <v>732</v>
      </c>
    </row>
    <row r="1721" spans="1:27" x14ac:dyDescent="0.3">
      <c r="A1721" s="22">
        <v>1</v>
      </c>
      <c r="B1721" s="22" t="s">
        <v>376</v>
      </c>
      <c r="C1721">
        <v>5</v>
      </c>
      <c r="D1721" s="22">
        <v>5</v>
      </c>
      <c r="E1721" s="22" t="s">
        <v>752</v>
      </c>
      <c r="F1721" s="22"/>
      <c r="G1721" s="22" t="s">
        <v>741</v>
      </c>
      <c r="H1721" s="22" t="s">
        <v>737</v>
      </c>
      <c r="I1721" s="22" t="s">
        <v>733</v>
      </c>
      <c r="K1721" s="22" t="s">
        <v>731</v>
      </c>
      <c r="L1721" s="22" t="s">
        <v>752</v>
      </c>
      <c r="M1721" s="22" t="s">
        <v>735</v>
      </c>
      <c r="N1721" s="22" t="s">
        <v>743</v>
      </c>
      <c r="O1721" s="22" t="s">
        <v>744</v>
      </c>
      <c r="P1721" s="22" t="s">
        <v>3862</v>
      </c>
      <c r="Q1721" t="s">
        <v>5943</v>
      </c>
      <c r="R1721" s="22" t="s">
        <v>734</v>
      </c>
      <c r="S1721" s="22" t="s">
        <v>3870</v>
      </c>
      <c r="T1721" s="22" t="s">
        <v>758</v>
      </c>
      <c r="U1721" s="22" t="s">
        <v>384</v>
      </c>
      <c r="V1721" s="22">
        <v>240</v>
      </c>
      <c r="W1721" s="22" t="s">
        <v>377</v>
      </c>
      <c r="X1721" s="22" t="s">
        <v>378</v>
      </c>
      <c r="Y1721" s="22" t="s">
        <v>374</v>
      </c>
      <c r="Z1721" s="22">
        <v>16304</v>
      </c>
      <c r="AA1721" s="22" t="s">
        <v>732</v>
      </c>
    </row>
    <row r="1722" spans="1:27" x14ac:dyDescent="0.3">
      <c r="A1722" s="22">
        <v>1</v>
      </c>
      <c r="B1722" s="22" t="s">
        <v>376</v>
      </c>
      <c r="C1722">
        <v>1</v>
      </c>
      <c r="D1722" s="22">
        <v>1</v>
      </c>
      <c r="E1722" s="22" t="s">
        <v>742</v>
      </c>
      <c r="F1722" s="22"/>
      <c r="G1722" s="22" t="s">
        <v>736</v>
      </c>
      <c r="H1722" s="22" t="s">
        <v>737</v>
      </c>
      <c r="I1722" s="22" t="s">
        <v>733</v>
      </c>
      <c r="K1722" s="22" t="s">
        <v>731</v>
      </c>
      <c r="L1722" s="22" t="s">
        <v>742</v>
      </c>
      <c r="M1722" s="22" t="s">
        <v>735</v>
      </c>
      <c r="N1722" s="22" t="s">
        <v>743</v>
      </c>
      <c r="O1722" s="22" t="s">
        <v>744</v>
      </c>
      <c r="P1722" s="22" t="s">
        <v>3859</v>
      </c>
      <c r="Q1722" t="s">
        <v>3864</v>
      </c>
      <c r="R1722" s="22" t="s">
        <v>734</v>
      </c>
      <c r="S1722" s="22" t="s">
        <v>3872</v>
      </c>
      <c r="T1722" s="22" t="s">
        <v>754</v>
      </c>
      <c r="U1722" s="22" t="s">
        <v>384</v>
      </c>
      <c r="V1722" s="22">
        <v>240</v>
      </c>
      <c r="W1722" s="22" t="s">
        <v>377</v>
      </c>
      <c r="X1722" s="22" t="s">
        <v>378</v>
      </c>
      <c r="Y1722" s="22" t="s">
        <v>375</v>
      </c>
      <c r="Z1722" s="22">
        <v>16305</v>
      </c>
      <c r="AA1722" s="22" t="s">
        <v>732</v>
      </c>
    </row>
    <row r="1723" spans="1:27" x14ac:dyDescent="0.3">
      <c r="A1723" s="22">
        <v>1</v>
      </c>
      <c r="B1723" s="22" t="s">
        <v>376</v>
      </c>
      <c r="C1723">
        <v>2</v>
      </c>
      <c r="D1723" s="22">
        <v>2</v>
      </c>
      <c r="E1723" s="22" t="s">
        <v>746</v>
      </c>
      <c r="F1723" s="22"/>
      <c r="G1723" s="22" t="s">
        <v>738</v>
      </c>
      <c r="H1723" s="22" t="s">
        <v>737</v>
      </c>
      <c r="I1723" s="22" t="s">
        <v>733</v>
      </c>
      <c r="K1723" s="22" t="s">
        <v>731</v>
      </c>
      <c r="L1723" s="22" t="s">
        <v>746</v>
      </c>
      <c r="M1723" s="22" t="s">
        <v>735</v>
      </c>
      <c r="N1723" s="22" t="s">
        <v>743</v>
      </c>
      <c r="O1723" s="22" t="s">
        <v>744</v>
      </c>
      <c r="P1723" s="22" t="s">
        <v>3860</v>
      </c>
      <c r="Q1723" t="s">
        <v>5944</v>
      </c>
      <c r="R1723" s="22" t="s">
        <v>734</v>
      </c>
      <c r="S1723" s="22" t="s">
        <v>3871</v>
      </c>
      <c r="T1723" s="22" t="s">
        <v>755</v>
      </c>
      <c r="U1723" s="22" t="s">
        <v>384</v>
      </c>
      <c r="V1723" s="22">
        <v>240</v>
      </c>
      <c r="W1723" s="22" t="s">
        <v>377</v>
      </c>
      <c r="X1723" s="22" t="s">
        <v>378</v>
      </c>
      <c r="Y1723" s="22" t="s">
        <v>375</v>
      </c>
      <c r="Z1723" s="22">
        <v>16305</v>
      </c>
      <c r="AA1723" s="22" t="s">
        <v>732</v>
      </c>
    </row>
    <row r="1724" spans="1:27" x14ac:dyDescent="0.3">
      <c r="A1724" s="22">
        <v>1</v>
      </c>
      <c r="B1724" s="22" t="s">
        <v>376</v>
      </c>
      <c r="C1724">
        <v>3</v>
      </c>
      <c r="D1724" s="22">
        <v>3</v>
      </c>
      <c r="E1724" s="22" t="s">
        <v>748</v>
      </c>
      <c r="F1724" s="22"/>
      <c r="G1724" s="22" t="s">
        <v>739</v>
      </c>
      <c r="H1724" s="22" t="s">
        <v>737</v>
      </c>
      <c r="I1724" s="22" t="s">
        <v>733</v>
      </c>
      <c r="K1724" s="22" t="s">
        <v>731</v>
      </c>
      <c r="L1724" s="22" t="s">
        <v>748</v>
      </c>
      <c r="M1724" s="22" t="s">
        <v>735</v>
      </c>
      <c r="N1724" s="22" t="s">
        <v>743</v>
      </c>
      <c r="O1724" s="22" t="s">
        <v>744</v>
      </c>
      <c r="P1724" s="22" t="s">
        <v>3863</v>
      </c>
      <c r="Q1724" t="s">
        <v>3866</v>
      </c>
      <c r="R1724" s="22" t="s">
        <v>734</v>
      </c>
      <c r="S1724" s="22" t="s">
        <v>3868</v>
      </c>
      <c r="T1724" s="22" t="s">
        <v>756</v>
      </c>
      <c r="U1724" s="22" t="s">
        <v>384</v>
      </c>
      <c r="V1724" s="22">
        <v>240</v>
      </c>
      <c r="W1724" s="22" t="s">
        <v>377</v>
      </c>
      <c r="X1724" s="22" t="s">
        <v>378</v>
      </c>
      <c r="Y1724" s="22" t="s">
        <v>375</v>
      </c>
      <c r="Z1724" s="22">
        <v>16305</v>
      </c>
      <c r="AA1724" s="22" t="s">
        <v>732</v>
      </c>
    </row>
    <row r="1725" spans="1:27" x14ac:dyDescent="0.3">
      <c r="A1725" s="22">
        <v>1</v>
      </c>
      <c r="B1725" s="22" t="s">
        <v>376</v>
      </c>
      <c r="C1725">
        <v>4</v>
      </c>
      <c r="D1725" s="22">
        <v>4</v>
      </c>
      <c r="E1725" s="22" t="s">
        <v>750</v>
      </c>
      <c r="F1725" s="22"/>
      <c r="G1725" s="22" t="s">
        <v>740</v>
      </c>
      <c r="H1725" s="22" t="s">
        <v>737</v>
      </c>
      <c r="I1725" s="22" t="s">
        <v>733</v>
      </c>
      <c r="K1725" s="22" t="s">
        <v>731</v>
      </c>
      <c r="L1725" s="22" t="s">
        <v>750</v>
      </c>
      <c r="M1725" s="22" t="s">
        <v>735</v>
      </c>
      <c r="N1725" s="22" t="s">
        <v>743</v>
      </c>
      <c r="O1725" s="22" t="s">
        <v>744</v>
      </c>
      <c r="P1725" s="22" t="s">
        <v>3861</v>
      </c>
      <c r="Q1725" t="s">
        <v>3867</v>
      </c>
      <c r="R1725" s="22" t="s">
        <v>734</v>
      </c>
      <c r="S1725" s="22" t="s">
        <v>3869</v>
      </c>
      <c r="T1725" s="22" t="s">
        <v>757</v>
      </c>
      <c r="U1725" s="22" t="s">
        <v>384</v>
      </c>
      <c r="V1725" s="22">
        <v>240</v>
      </c>
      <c r="W1725" s="22" t="s">
        <v>377</v>
      </c>
      <c r="X1725" s="22" t="s">
        <v>378</v>
      </c>
      <c r="Y1725" s="22" t="s">
        <v>375</v>
      </c>
      <c r="Z1725" s="22">
        <v>16305</v>
      </c>
      <c r="AA1725" s="22" t="s">
        <v>732</v>
      </c>
    </row>
    <row r="1726" spans="1:27" x14ac:dyDescent="0.3">
      <c r="A1726" s="22">
        <v>1</v>
      </c>
      <c r="B1726" s="22" t="s">
        <v>376</v>
      </c>
      <c r="C1726">
        <v>5</v>
      </c>
      <c r="D1726" s="22">
        <v>5</v>
      </c>
      <c r="E1726" s="22" t="s">
        <v>752</v>
      </c>
      <c r="F1726" s="22"/>
      <c r="G1726" s="22" t="s">
        <v>741</v>
      </c>
      <c r="H1726" s="22" t="s">
        <v>737</v>
      </c>
      <c r="I1726" s="22" t="s">
        <v>733</v>
      </c>
      <c r="K1726" s="22" t="s">
        <v>731</v>
      </c>
      <c r="L1726" s="22" t="s">
        <v>752</v>
      </c>
      <c r="M1726" s="22" t="s">
        <v>735</v>
      </c>
      <c r="N1726" s="22" t="s">
        <v>743</v>
      </c>
      <c r="O1726" s="22" t="s">
        <v>744</v>
      </c>
      <c r="P1726" s="22" t="s">
        <v>3862</v>
      </c>
      <c r="Q1726" t="s">
        <v>5943</v>
      </c>
      <c r="R1726" s="22" t="s">
        <v>734</v>
      </c>
      <c r="S1726" s="22" t="s">
        <v>3870</v>
      </c>
      <c r="T1726" s="22" t="s">
        <v>758</v>
      </c>
      <c r="U1726" s="22" t="s">
        <v>384</v>
      </c>
      <c r="V1726" s="22">
        <v>240</v>
      </c>
      <c r="W1726" s="22" t="s">
        <v>377</v>
      </c>
      <c r="X1726" s="22" t="s">
        <v>378</v>
      </c>
      <c r="Y1726" s="22" t="s">
        <v>375</v>
      </c>
      <c r="Z1726" s="22">
        <v>16305</v>
      </c>
      <c r="AA1726" s="22" t="s">
        <v>732</v>
      </c>
    </row>
  </sheetData>
  <phoneticPr fontId="7"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45637-2EF5-4033-8E95-D1476007F876}">
  <sheetPr>
    <tabColor theme="9" tint="-0.499984740745262"/>
  </sheetPr>
  <dimension ref="A1:X6"/>
  <sheetViews>
    <sheetView workbookViewId="0">
      <selection activeCell="E7" sqref="E7"/>
    </sheetView>
  </sheetViews>
  <sheetFormatPr baseColWidth="10" defaultRowHeight="14.4" x14ac:dyDescent="0.3"/>
  <cols>
    <col min="1" max="1" width="13" bestFit="1" customWidth="1"/>
    <col min="2" max="2" width="12.5546875" bestFit="1" customWidth="1"/>
    <col min="3" max="3" width="11.44140625" bestFit="1" customWidth="1"/>
    <col min="4" max="4" width="12.33203125" bestFit="1" customWidth="1"/>
    <col min="5" max="5" width="55.21875" bestFit="1" customWidth="1"/>
    <col min="6" max="6" width="11.109375" bestFit="1" customWidth="1"/>
    <col min="7" max="7" width="24.33203125" bestFit="1" customWidth="1"/>
    <col min="8" max="8" width="16.77734375" bestFit="1" customWidth="1"/>
    <col min="9" max="9" width="8.21875" bestFit="1" customWidth="1"/>
    <col min="10" max="10" width="10.77734375" bestFit="1" customWidth="1"/>
    <col min="11" max="11" width="16.109375" bestFit="1" customWidth="1"/>
    <col min="12" max="12" width="55.21875" bestFit="1" customWidth="1"/>
    <col min="13" max="13" width="14.44140625" bestFit="1" customWidth="1"/>
    <col min="14" max="14" width="27.44140625" bestFit="1" customWidth="1"/>
    <col min="15" max="15" width="18.77734375" bestFit="1" customWidth="1"/>
    <col min="16" max="16" width="72.5546875" bestFit="1" customWidth="1"/>
    <col min="17" max="17" width="80.77734375" bestFit="1" customWidth="1"/>
    <col min="18" max="18" width="13.5546875" bestFit="1" customWidth="1"/>
    <col min="19" max="19" width="80.77734375" bestFit="1" customWidth="1"/>
    <col min="20" max="20" width="53.21875" bestFit="1" customWidth="1"/>
    <col min="21" max="21" width="12.44140625" bestFit="1" customWidth="1"/>
    <col min="22" max="22" width="12.21875" bestFit="1" customWidth="1"/>
    <col min="23" max="23" width="10.77734375" bestFit="1" customWidth="1"/>
    <col min="24" max="24" width="16" bestFit="1" customWidth="1"/>
    <col min="25" max="25" width="12.6640625" bestFit="1" customWidth="1"/>
    <col min="26" max="26" width="11.109375" bestFit="1" customWidth="1"/>
    <col min="27" max="27" width="15.88671875" bestFit="1" customWidth="1"/>
  </cols>
  <sheetData>
    <row r="1" spans="1:24" x14ac:dyDescent="0.3">
      <c r="A1" t="s">
        <v>26</v>
      </c>
      <c r="B1" t="s">
        <v>21</v>
      </c>
      <c r="C1" t="s">
        <v>19</v>
      </c>
      <c r="D1" t="s">
        <v>20</v>
      </c>
      <c r="E1" t="s">
        <v>22</v>
      </c>
      <c r="F1" t="s">
        <v>3</v>
      </c>
      <c r="G1" t="s">
        <v>4</v>
      </c>
      <c r="H1" t="s">
        <v>5</v>
      </c>
      <c r="I1" t="s">
        <v>6</v>
      </c>
      <c r="J1" t="s">
        <v>7</v>
      </c>
      <c r="K1" t="s">
        <v>8</v>
      </c>
      <c r="L1" t="s">
        <v>9</v>
      </c>
      <c r="M1" t="s">
        <v>10</v>
      </c>
      <c r="N1" t="s">
        <v>11</v>
      </c>
      <c r="O1" t="s">
        <v>12</v>
      </c>
      <c r="P1" t="s">
        <v>13</v>
      </c>
      <c r="Q1" t="s">
        <v>14</v>
      </c>
      <c r="R1" t="s">
        <v>15</v>
      </c>
      <c r="S1" t="s">
        <v>16</v>
      </c>
      <c r="T1" t="s">
        <v>17</v>
      </c>
      <c r="U1" t="s">
        <v>18</v>
      </c>
      <c r="V1" t="s">
        <v>0</v>
      </c>
      <c r="W1" t="s">
        <v>1</v>
      </c>
      <c r="X1" t="s">
        <v>2</v>
      </c>
    </row>
    <row r="2" spans="1:24" x14ac:dyDescent="0.3">
      <c r="A2" s="22">
        <v>1</v>
      </c>
      <c r="B2" s="22" t="s">
        <v>376</v>
      </c>
      <c r="C2">
        <v>1</v>
      </c>
      <c r="D2" s="22">
        <v>1</v>
      </c>
      <c r="E2" s="22" t="s">
        <v>742</v>
      </c>
      <c r="F2" s="22"/>
      <c r="G2" s="22" t="s">
        <v>736</v>
      </c>
      <c r="H2" s="22" t="s">
        <v>737</v>
      </c>
      <c r="I2" s="22" t="s">
        <v>733</v>
      </c>
      <c r="K2" s="22" t="s">
        <v>731</v>
      </c>
      <c r="L2" s="22" t="s">
        <v>742</v>
      </c>
      <c r="M2" s="22" t="s">
        <v>735</v>
      </c>
      <c r="N2" s="22" t="s">
        <v>743</v>
      </c>
      <c r="O2" s="22" t="s">
        <v>744</v>
      </c>
      <c r="P2" s="22" t="s">
        <v>3859</v>
      </c>
      <c r="Q2" t="s">
        <v>3864</v>
      </c>
      <c r="R2" s="22" t="s">
        <v>734</v>
      </c>
      <c r="S2" s="22" t="s">
        <v>3872</v>
      </c>
      <c r="T2" s="22" t="s">
        <v>754</v>
      </c>
      <c r="U2" s="22" t="s">
        <v>384</v>
      </c>
      <c r="V2" s="22">
        <v>240</v>
      </c>
      <c r="W2" s="22" t="s">
        <v>377</v>
      </c>
      <c r="X2" s="22" t="s">
        <v>378</v>
      </c>
    </row>
    <row r="3" spans="1:24" x14ac:dyDescent="0.3">
      <c r="A3" s="22">
        <v>1</v>
      </c>
      <c r="B3" s="22" t="s">
        <v>376</v>
      </c>
      <c r="C3">
        <v>2</v>
      </c>
      <c r="D3" s="22">
        <v>2</v>
      </c>
      <c r="E3" s="22" t="s">
        <v>746</v>
      </c>
      <c r="F3" s="22"/>
      <c r="G3" s="22" t="s">
        <v>738</v>
      </c>
      <c r="H3" s="22" t="s">
        <v>737</v>
      </c>
      <c r="I3" s="22" t="s">
        <v>733</v>
      </c>
      <c r="K3" s="22" t="s">
        <v>731</v>
      </c>
      <c r="L3" s="22" t="s">
        <v>746</v>
      </c>
      <c r="M3" s="22" t="s">
        <v>735</v>
      </c>
      <c r="N3" s="22" t="s">
        <v>743</v>
      </c>
      <c r="O3" s="22" t="s">
        <v>744</v>
      </c>
      <c r="P3" s="22" t="s">
        <v>3860</v>
      </c>
      <c r="Q3" t="s">
        <v>5944</v>
      </c>
      <c r="R3" s="22" t="s">
        <v>734</v>
      </c>
      <c r="S3" s="22" t="s">
        <v>3871</v>
      </c>
      <c r="T3" s="22" t="s">
        <v>755</v>
      </c>
      <c r="U3" s="22" t="s">
        <v>384</v>
      </c>
      <c r="V3" s="22">
        <v>240</v>
      </c>
      <c r="W3" s="22" t="s">
        <v>377</v>
      </c>
      <c r="X3" s="22" t="s">
        <v>378</v>
      </c>
    </row>
    <row r="4" spans="1:24" x14ac:dyDescent="0.3">
      <c r="A4" s="22">
        <v>1</v>
      </c>
      <c r="B4" s="22" t="s">
        <v>376</v>
      </c>
      <c r="C4">
        <v>3</v>
      </c>
      <c r="D4" s="22">
        <v>3</v>
      </c>
      <c r="E4" s="22" t="s">
        <v>748</v>
      </c>
      <c r="F4" s="22"/>
      <c r="G4" s="22" t="s">
        <v>739</v>
      </c>
      <c r="H4" s="22" t="s">
        <v>737</v>
      </c>
      <c r="I4" s="22" t="s">
        <v>733</v>
      </c>
      <c r="K4" s="22" t="s">
        <v>731</v>
      </c>
      <c r="L4" s="22" t="s">
        <v>748</v>
      </c>
      <c r="M4" s="22" t="s">
        <v>735</v>
      </c>
      <c r="N4" s="22" t="s">
        <v>743</v>
      </c>
      <c r="O4" s="22" t="s">
        <v>744</v>
      </c>
      <c r="P4" s="22" t="s">
        <v>3863</v>
      </c>
      <c r="Q4" t="s">
        <v>3866</v>
      </c>
      <c r="R4" s="22" t="s">
        <v>734</v>
      </c>
      <c r="S4" s="22" t="s">
        <v>3868</v>
      </c>
      <c r="T4" s="22" t="s">
        <v>756</v>
      </c>
      <c r="U4" s="22" t="s">
        <v>384</v>
      </c>
      <c r="V4" s="22">
        <v>240</v>
      </c>
      <c r="W4" s="22" t="s">
        <v>377</v>
      </c>
      <c r="X4" s="22" t="s">
        <v>378</v>
      </c>
    </row>
    <row r="5" spans="1:24" x14ac:dyDescent="0.3">
      <c r="A5" s="22">
        <v>1</v>
      </c>
      <c r="B5" s="22" t="s">
        <v>376</v>
      </c>
      <c r="C5">
        <v>4</v>
      </c>
      <c r="D5" s="22">
        <v>4</v>
      </c>
      <c r="E5" s="22" t="s">
        <v>750</v>
      </c>
      <c r="F5" s="22"/>
      <c r="G5" s="22" t="s">
        <v>740</v>
      </c>
      <c r="H5" s="22" t="s">
        <v>737</v>
      </c>
      <c r="I5" s="22" t="s">
        <v>733</v>
      </c>
      <c r="K5" s="22" t="s">
        <v>731</v>
      </c>
      <c r="L5" s="22" t="s">
        <v>750</v>
      </c>
      <c r="M5" s="22" t="s">
        <v>735</v>
      </c>
      <c r="N5" s="22" t="s">
        <v>743</v>
      </c>
      <c r="O5" s="22" t="s">
        <v>744</v>
      </c>
      <c r="P5" s="22" t="s">
        <v>3861</v>
      </c>
      <c r="Q5" t="s">
        <v>3867</v>
      </c>
      <c r="R5" s="22" t="s">
        <v>734</v>
      </c>
      <c r="S5" s="22" t="s">
        <v>3869</v>
      </c>
      <c r="T5" s="22" t="s">
        <v>757</v>
      </c>
      <c r="U5" s="22" t="s">
        <v>384</v>
      </c>
      <c r="V5" s="22">
        <v>240</v>
      </c>
      <c r="W5" s="22" t="s">
        <v>377</v>
      </c>
      <c r="X5" s="22" t="s">
        <v>378</v>
      </c>
    </row>
    <row r="6" spans="1:24" x14ac:dyDescent="0.3">
      <c r="A6" s="22">
        <v>1</v>
      </c>
      <c r="B6" s="22" t="s">
        <v>376</v>
      </c>
      <c r="C6">
        <v>5</v>
      </c>
      <c r="D6" s="22">
        <v>5</v>
      </c>
      <c r="E6" s="22" t="s">
        <v>752</v>
      </c>
      <c r="F6" s="22"/>
      <c r="G6" s="22" t="s">
        <v>741</v>
      </c>
      <c r="H6" s="22" t="s">
        <v>737</v>
      </c>
      <c r="I6" s="22" t="s">
        <v>733</v>
      </c>
      <c r="K6" s="22" t="s">
        <v>731</v>
      </c>
      <c r="L6" s="22" t="s">
        <v>752</v>
      </c>
      <c r="M6" s="22" t="s">
        <v>735</v>
      </c>
      <c r="N6" s="22" t="s">
        <v>743</v>
      </c>
      <c r="O6" s="22" t="s">
        <v>744</v>
      </c>
      <c r="P6" s="22" t="s">
        <v>3862</v>
      </c>
      <c r="Q6" t="s">
        <v>5943</v>
      </c>
      <c r="R6" s="22" t="s">
        <v>734</v>
      </c>
      <c r="S6" s="22" t="s">
        <v>3870</v>
      </c>
      <c r="T6" s="22" t="s">
        <v>758</v>
      </c>
      <c r="U6" s="22" t="s">
        <v>384</v>
      </c>
      <c r="V6" s="22">
        <v>240</v>
      </c>
      <c r="W6" s="22" t="s">
        <v>377</v>
      </c>
      <c r="X6" s="22" t="s">
        <v>378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4 6 b 8 8 3 5 - f e c 3 - 4 5 a b - b 8 9 9 - 8 0 6 f 7 7 3 6 5 0 c 3 "   x m l n s = " h t t p : / / s c h e m a s . m i c r o s o f t . c o m / D a t a M a s h u p " > A A A A A A I G A A B Q S w M E F A A C A A g A k W J f U 6 C 4 W k q i A A A A 9 Q A A A B I A H A B D b 2 5 m a W c v U G F j a 2 F n Z S 5 4 b W w g o h g A K K A U A A A A A A A A A A A A A A A A A A A A A A A A A A A A h Y + 9 D o I w F I V f h X S n 5 W d Q y a U M r J C Y m B j X p l R s h I u h x f J u D j 6 S r y B E U T f H c 7 5 v O O d x u 0 M 2 t o 1 3 V b 3 R H a Y k p A H x F M q u 0 l i n Z L B H f 0 0 y D l s h z 6 J W 3 i S j S U Z T p e R k 7 S V h z D l H X U y 7 v m Z R E I T s U B Y 7 e V K t I B 9 Z / 5 d 9 j c Y K l I p w 2 L / G 8 I h u V j S O p k n A l g 5 K j V 8 + s 5 n + l J A P j R 1 6 x Z X x 8 w L Y E o G 9 L / A n U E s D B B Q A A g A I A J F i X 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Y l 9 T 7 T K 0 c P 4 C A A B f F A A A E w A c A E Z v c m 1 1 b G F z L 1 N l Y 3 R p b 2 4 x L m 0 g o h g A K K A U A A A A A A A A A A A A A A A A A A A A A A A A A A A A 7 V Z L b t s w E N 0 b 8 B 0 I Z S M D q g F 5 G 2 S R y E n Q 1 o 0 B x 0 U X h m E w I u M Q o U i X o o K 0 R k 7 V I / R i H e p j 0 Y r 8 i d 0 C K S B t J H 6 G 8 + b N 4 4 x i G m o m B b r N 3 v 5 p u 9 V u x Q 9 Y U Y I u + u g M c a r b L Q T P U L E 5 F T B z + R x S 3 g 0 S p a j Q 3 6 R 6 v J P y 0 e 0 s J z c 4 o m f O R d + Z v k w C K T Q s T 9 s t J m x 7 + / w r x r W S h / j I L P f 1 E 8 j o j g m s / F p X Y 3 z H a f e G x p q S T 5 I J 9 6 L v o a U z Z g t Z I P S d F y / / r l 0 q 8 H j I H P C Z C d I d 0 H s 9 T D R V H S / z d + L c U k S f F 1 g Q 9 v t X b u 6 s / F + m K + l 3 I H k S C T c D a B + + d P o 0 D h V b h H C C K B B 8 H Q 0 A B e x j Z H b P + C x R P B t D 2 A t O I 2 B H o g E T j w b p 0 U d 0 S q L r I 1 p P s M C 8 I f 1 4 0 l f h Z D B x j L 4 n T G O C 4 z K Y E Y 3 k U x 5 H 7 N Z H 7 l V 5 X E V a w r k e 5 W k y g x u 4 O o q i Y D g a D 9 c 3 m x E w r Z i W i s l a j I p K R a i o w j S T q s T 5 O i R A G U i 4 + R x r 9 i Q z i k L J a R h C h T L D t U E M l U u q D E 6 E s 2 V T E x h J T Y F 5 z N P p r U n I x x / B c q 5 w Z v o l A X 0 q n B + 9 k A p z R j A x 4 0 S Y r 1 l E C b z N x H 0 C + a L p V q Y T n t q T w q E U M 4 7 V P N 3 4 x O I E z v m J C / w a z 9 M T F T e v 2 2 R l c 7 A 2 I H 4 k s s S F G E q f C c f i X 0 A J r a H f z p a 3 3 K H Z s Z X 5 1 x A A Q V p x C U Z M x F S Z t J Y I z g n J b 9 s O z O A H H H a N Q 4 r D B z S m z 7 q b F X P q L i d A y t R D k y o l M J d u v F I y c i c 2 g d N U D h + C g d M x 9 c P p e E j / W F C k Y f t 2 + f q 7 9 V s b 8 z 9 S s s X + e 5 B u k a S / p + E 6 M v 0 d C l p L l y H p / H q j d A C 4 k U 7 J 4 3 S 3 I O o w 9 b Z i q o / C J g i u 1 g a E F o c H C t p u 1 F t D s D v 2 i Z P 1 b L f X c Z r G 3 T T u p n E 3 j b t p 3 E 3 j f t + N 2 9 u l i K J C + Z u r 7 v a e v a z c 9 r 2 u s x V Y 7 y 1 1 1 D 9 Y f t W M / S d y L D J e C t J W 4 p 6 V 0 n 9 b q e y l t b J K m N U m 9 y y P 2 3 8 B N y A 9 8 h + w R P n G y l g o r H f Q P T C U V T J T 8 5 N p e z n 9 A 1 B L A Q I t A B Q A A g A I A J F i X 1 O g u F p K o g A A A P U A A A A S A A A A A A A A A A A A A A A A A A A A A A B D b 2 5 m a W c v U G F j a 2 F n Z S 5 4 b W x Q S w E C L Q A U A A I A C A C R Y l 9 T D 8 r p q 6 Q A A A D p A A A A E w A A A A A A A A A A A A A A A A D u A A A A W 0 N v b n R l b n R f V H l w Z X N d L n h t b F B L A Q I t A B Q A A g A I A J F i X 1 P t M r R w / g I A A F 8 U A A A T A A A A A A A A A A A A A A A A A N 8 B A A B G b 3 J t d W x h c y 9 T Z W N 0 a W 9 u M S 5 t U E s F B g A A A A A D A A M A w g A A A C 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R o A A A A A A A A o m 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F R h c m d l d C I g V m F s d W U 9 I n N C R F 8 y I i A v P j x F b n R y e S B U e X B l P S J G a W x s Z W R D b 2 1 w b G V 0 Z V J l c 3 V s d F R v V 2 9 y a 3 N o Z W V 0 I i B W Y W x 1 Z T 0 i b D E i I C 8 + P E V u d H J 5 I F R 5 c G U 9 I k Z p b G x D b 2 x 1 b W 5 O Y W 1 l c y I g V m F s d W U 9 I n N b J n F 1 b 3 Q 7 V G l w b y B G a W x 0 c m 8 g M S Z x d W 9 0 O y w m c X V v d D t G a W x 0 c m 8 g V V J M I D E m c X V v d D s s J n F 1 b 3 Q 7 R 1 I g T 3 J p Z 2 V u J n F 1 b 3 Q 7 L C Z x d W 9 0 O 0 N v c n J l b G F 0 a X Z v J n F 1 b 3 Q 7 L C Z x d W 9 0 O 0 5 v b W J y Z S B D T 1 J U T y Z x d W 9 0 O y w m c X V v d D t G a W x 0 c m 8 g V V J M J n F 1 b 3 Q 7 L C Z x d W 9 0 O 3 R l b W E m c X V v d D s s J n F 1 b 3 Q 7 Y 2 9 u d G V u a W R v J n F 1 b 3 Q 7 L C Z x d W 9 0 O 2 V z Y 2 F s Y S Z x d W 9 0 O y w m c X V v d D t 0 Z X J y a X R v c m l v J n F 1 b 3 Q 7 L C Z x d W 9 0 O 0 Z p b H R y b y B J b n R l Z 3 J h Z G 8 m c X V v d D s s J n F 1 b 3 Q 7 T X V l c 3 R y Y S Z x d W 9 0 O y w m c X V v d D t 0 Z W 1 w b 3 J h b G l k Y W Q m c X V v d D s s J n F 1 b 3 Q 7 d W 5 p Z G F k X 2 1 l Z G l k Y S Z x d W 9 0 O y w m c X V v d D t m d W V u d G U m c X V v d D s s J n F 1 b 3 Q 7 d G l 0 d W x v J n F 1 b 3 Q 7 L C Z x d W 9 0 O 2 R l c 2 N y a X B j a W 9 u X 2 x h c m d h J n F 1 b 3 Q 7 L C Z x d W 9 0 O 3 Z p c 3 V h b G l 6 Y W N p b 2 4 m c X V v d D s s J n F 1 b 3 Q 7 d G F n J n F 1 b 3 Q 7 L C Z x d W 9 0 O 3 V y b C Z x d W 9 0 O y w m c X V v d D t T d X N j c m l w Y 2 l v b i Z x d W 9 0 O y w m c X V v d D t p Z G N v b G V j Y 2 l v b i Z x d W 9 0 O y w m c X V v d D t j b 2 x l Y 2 N p b 2 4 m c X V v d D s s J n F 1 b 3 Q 7 c 2 V j d G 9 y J n F 1 b 3 Q 7 X S I g L z 4 8 R W 5 0 c n k g V H l w Z T 0 i R m l s b E N v b H V t b l R 5 c G V z I i B W Y W x 1 Z T 0 i c 0 F B Q U F B Q U F B Q U F B Q U F B Q U F B Q U F B Q U F B Q U F B Q U F B Q U F B I i A v P j x F b n R y e S B U e X B l P S J G a W x s T G F z d F V w Z G F 0 Z W Q i I F Z h b H V l P S J k M j A y M S 0 x M C 0 z M V Q x N T o y M D o y O C 4 y O T U w M T A 5 W i I g L z 4 8 R W 5 0 c n k g V H l w Z T 0 i R m l s b E V y c m 9 y Q 2 9 1 b n Q i I F Z h b H V l P S J s M C I g L z 4 8 R W 5 0 c n k g V H l w Z T 0 i U X V l c n l J R C I g V m F s d W U 9 I n M 3 Z j I z Z j Q 0 Y y 0 y M m U 3 L T Q y M z c t O W M w O S 0 z N j g y M z k 3 O T l k Z j Q i I C 8 + P E V u d H J 5 I F R 5 c G U 9 I k Z p b G x F c n J v c k N v Z G U i I F Z h b H V l P S J z V W 5 r b m 9 3 b i I g L z 4 8 R W 5 0 c n k g V H l w Z T 0 i R m l s b E N v d W 5 0 I i B W Y W x 1 Z T 0 i b D U i I C 8 + P E V u d H J 5 I F R 5 c G U 9 I k F k Z G V k V G 9 E Y X R h T W 9 k Z W w i I F Z h b H V l P S J s M C 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0 J E L 0 F 1 d G 9 S Z W 1 v d m V k Q 2 9 s d W 1 u c z E u e 1 R p c G 8 g R m l s d H J v I D E s M H 0 m c X V v d D s s J n F 1 b 3 Q 7 U 2 V j d G l v b j E v Q k Q v Q X V 0 b 1 J l b W 9 2 Z W R D b 2 x 1 b W 5 z M S 5 7 R m l s d H J v I F V S T C A x L D F 9 J n F 1 b 3 Q 7 L C Z x d W 9 0 O 1 N l Y 3 R p b 2 4 x L 0 J E L 0 F 1 d G 9 S Z W 1 v d m V k Q 2 9 s d W 1 u c z E u e 0 d S I E 9 y a W d l b i w y f S Z x d W 9 0 O y w m c X V v d D t T Z W N 0 a W 9 u M S 9 C R C 9 B d X R v U m V t b 3 Z l Z E N v b H V t b n M x L n t D b 3 J y Z W x h d G l 2 b y w z f S Z x d W 9 0 O y w m c X V v d D t T Z W N 0 a W 9 u M S 9 C R C 9 B d X R v U m V t b 3 Z l Z E N v b H V t b n M x L n t O b 2 1 i c m U g Q 0 9 S V E 8 s N H 0 m c X V v d D s s J n F 1 b 3 Q 7 U 2 V j d G l v b j E v Q k Q v Q X V 0 b 1 J l b W 9 2 Z W R D b 2 x 1 b W 5 z M S 5 7 R m l s d H J v I F V S T C w 1 f S Z x d W 9 0 O y w m c X V v d D t T Z W N 0 a W 9 u M S 9 C R C 9 B d X R v U m V t b 3 Z l Z E N v b H V t b n M x L n t 0 Z W 1 h L D Z 9 J n F 1 b 3 Q 7 L C Z x d W 9 0 O 1 N l Y 3 R p b 2 4 x L 0 J E L 0 F 1 d G 9 S Z W 1 v d m V k Q 2 9 s d W 1 u c z E u e 2 N v b n R l b m l k b y w 3 f S Z x d W 9 0 O y w m c X V v d D t T Z W N 0 a W 9 u M S 9 C R C 9 B d X R v U m V t b 3 Z l Z E N v b H V t b n M x L n t l c 2 N h b G E s O H 0 m c X V v d D s s J n F 1 b 3 Q 7 U 2 V j d G l v b j E v Q k Q v Q X V 0 b 1 J l b W 9 2 Z W R D b 2 x 1 b W 5 z M S 5 7 d G V y c m l 0 b 3 J p b y w 5 f S Z x d W 9 0 O y w m c X V v d D t T Z W N 0 a W 9 u M S 9 C R C 9 B d X R v U m V t b 3 Z l Z E N v b H V t b n M x L n t G a W x 0 c m 8 g S W 5 0 Z W d y Y W R v L D E w f S Z x d W 9 0 O y w m c X V v d D t T Z W N 0 a W 9 u M S 9 C R C 9 B d X R v U m V t b 3 Z l Z E N v b H V t b n M x L n t N d W V z d H J h L D E x f S Z x d W 9 0 O y w m c X V v d D t T Z W N 0 a W 9 u M S 9 C R C 9 B d X R v U m V t b 3 Z l Z E N v b H V t b n M x L n t 0 Z W 1 w b 3 J h b G l k Y W Q s M T J 9 J n F 1 b 3 Q 7 L C Z x d W 9 0 O 1 N l Y 3 R p b 2 4 x L 0 J E L 0 F 1 d G 9 S Z W 1 v d m V k Q 2 9 s d W 1 u c z E u e 3 V u a W R h Z F 9 t Z W R p Z G E s M T N 9 J n F 1 b 3 Q 7 L C Z x d W 9 0 O 1 N l Y 3 R p b 2 4 x L 0 J E L 0 F 1 d G 9 S Z W 1 v d m V k Q 2 9 s d W 1 u c z E u e 2 Z 1 Z W 5 0 Z S w x N H 0 m c X V v d D s s J n F 1 b 3 Q 7 U 2 V j d G l v b j E v Q k Q v Q X V 0 b 1 J l b W 9 2 Z W R D b 2 x 1 b W 5 z M S 5 7 d G l 0 d W x v L D E 1 f S Z x d W 9 0 O y w m c X V v d D t T Z W N 0 a W 9 u M S 9 C R C 9 B d X R v U m V t b 3 Z l Z E N v b H V t b n M x L n t k Z X N j c m l w Y 2 l v b l 9 s Y X J n Y S w x N n 0 m c X V v d D s s J n F 1 b 3 Q 7 U 2 V j d G l v b j E v Q k Q v Q X V 0 b 1 J l b W 9 2 Z W R D b 2 x 1 b W 5 z M S 5 7 d m l z d W F s a X p h Y 2 l v b i w x N 3 0 m c X V v d D s s J n F 1 b 3 Q 7 U 2 V j d G l v b j E v Q k Q v Q X V 0 b 1 J l b W 9 2 Z W R D b 2 x 1 b W 5 z M S 5 7 d G F n L D E 4 f S Z x d W 9 0 O y w m c X V v d D t T Z W N 0 a W 9 u M S 9 C R C 9 B d X R v U m V t b 3 Z l Z E N v b H V t b n M x L n t 1 c m w s M T l 9 J n F 1 b 3 Q 7 L C Z x d W 9 0 O 1 N l Y 3 R p b 2 4 x L 0 J E L 0 F 1 d G 9 S Z W 1 v d m V k Q 2 9 s d W 1 u c z E u e 1 N 1 c 2 N y a X B j a W 9 u L D I w f S Z x d W 9 0 O y w m c X V v d D t T Z W N 0 a W 9 u M S 9 C R C 9 B d X R v U m V t b 3 Z l Z E N v b H V t b n M x L n t p Z G N v b G V j Y 2 l v b i w y M X 0 m c X V v d D s s J n F 1 b 3 Q 7 U 2 V j d G l v b j E v Q k Q v Q X V 0 b 1 J l b W 9 2 Z W R D b 2 x 1 b W 5 z M S 5 7 Y 2 9 s Z W N j a W 9 u L D I y f S Z x d W 9 0 O y w m c X V v d D t T Z W N 0 a W 9 u M S 9 C R C 9 B d X R v U m V t b 3 Z l Z E N v b H V t b n M x L n t z Z W N 0 b 3 I s M j N 9 J n F 1 b 3 Q 7 X S w m c X V v d D t D b 2 x 1 b W 5 D b 3 V u d C Z x d W 9 0 O z o y N C w m c X V v d D t L Z X l D b 2 x 1 b W 5 O Y W 1 l c y Z x d W 9 0 O z p b X S w m c X V v d D t D b 2 x 1 b W 5 J Z G V u d G l 0 a W V z J n F 1 b 3 Q 7 O l s m c X V v d D t T Z W N 0 a W 9 u M S 9 C R C 9 B d X R v U m V t b 3 Z l Z E N v b H V t b n M x L n t U a X B v I E Z p b H R y b y A x L D B 9 J n F 1 b 3 Q 7 L C Z x d W 9 0 O 1 N l Y 3 R p b 2 4 x L 0 J E L 0 F 1 d G 9 S Z W 1 v d m V k Q 2 9 s d W 1 u c z E u e 0 Z p b H R y b y B V U k w g M S w x f S Z x d W 9 0 O y w m c X V v d D t T Z W N 0 a W 9 u M S 9 C R C 9 B d X R v U m V t b 3 Z l Z E N v b H V t b n M x L n t H U i B P c m l n Z W 4 s M n 0 m c X V v d D s s J n F 1 b 3 Q 7 U 2 V j d G l v b j E v Q k Q v Q X V 0 b 1 J l b W 9 2 Z W R D b 2 x 1 b W 5 z M S 5 7 Q 2 9 y c m V s Y X R p d m 8 s M 3 0 m c X V v d D s s J n F 1 b 3 Q 7 U 2 V j d G l v b j E v Q k Q v Q X V 0 b 1 J l b W 9 2 Z W R D b 2 x 1 b W 5 z M S 5 7 T m 9 t Y n J l I E N P U l R P L D R 9 J n F 1 b 3 Q 7 L C Z x d W 9 0 O 1 N l Y 3 R p b 2 4 x L 0 J E L 0 F 1 d G 9 S Z W 1 v d m V k Q 2 9 s d W 1 u c z E u e 0 Z p b H R y b y B V U k w s N X 0 m c X V v d D s s J n F 1 b 3 Q 7 U 2 V j d G l v b j E v Q k Q v Q X V 0 b 1 J l b W 9 2 Z W R D b 2 x 1 b W 5 z M S 5 7 d G V t Y S w 2 f S Z x d W 9 0 O y w m c X V v d D t T Z W N 0 a W 9 u M S 9 C R C 9 B d X R v U m V t b 3 Z l Z E N v b H V t b n M x L n t j b 2 5 0 Z W 5 p Z G 8 s N 3 0 m c X V v d D s s J n F 1 b 3 Q 7 U 2 V j d G l v b j E v Q k Q v Q X V 0 b 1 J l b W 9 2 Z W R D b 2 x 1 b W 5 z M S 5 7 Z X N j Y W x h L D h 9 J n F 1 b 3 Q 7 L C Z x d W 9 0 O 1 N l Y 3 R p b 2 4 x L 0 J E L 0 F 1 d G 9 S Z W 1 v d m V k Q 2 9 s d W 1 u c z E u e 3 R l c n J p d G 9 y a W 8 s O X 0 m c X V v d D s s J n F 1 b 3 Q 7 U 2 V j d G l v b j E v Q k Q v Q X V 0 b 1 J l b W 9 2 Z W R D b 2 x 1 b W 5 z M S 5 7 R m l s d H J v I E l u d G V n c m F k b y w x M H 0 m c X V v d D s s J n F 1 b 3 Q 7 U 2 V j d G l v b j E v Q k Q v Q X V 0 b 1 J l b W 9 2 Z W R D b 2 x 1 b W 5 z M S 5 7 T X V l c 3 R y Y S w x M X 0 m c X V v d D s s J n F 1 b 3 Q 7 U 2 V j d G l v b j E v Q k Q v Q X V 0 b 1 J l b W 9 2 Z W R D b 2 x 1 b W 5 z M S 5 7 d G V t c G 9 y Y W x p Z G F k L D E y f S Z x d W 9 0 O y w m c X V v d D t T Z W N 0 a W 9 u M S 9 C R C 9 B d X R v U m V t b 3 Z l Z E N v b H V t b n M x L n t 1 b m l k Y W R f b W V k a W R h L D E z f S Z x d W 9 0 O y w m c X V v d D t T Z W N 0 a W 9 u M S 9 C R C 9 B d X R v U m V t b 3 Z l Z E N v b H V t b n M x L n t m d W V u d G U s M T R 9 J n F 1 b 3 Q 7 L C Z x d W 9 0 O 1 N l Y 3 R p b 2 4 x L 0 J E L 0 F 1 d G 9 S Z W 1 v d m V k Q 2 9 s d W 1 u c z E u e 3 R p d H V s b y w x N X 0 m c X V v d D s s J n F 1 b 3 Q 7 U 2 V j d G l v b j E v Q k Q v Q X V 0 b 1 J l b W 9 2 Z W R D b 2 x 1 b W 5 z M S 5 7 Z G V z Y 3 J p c G N p b 2 5 f b G F y Z 2 E s M T Z 9 J n F 1 b 3 Q 7 L C Z x d W 9 0 O 1 N l Y 3 R p b 2 4 x L 0 J E L 0 F 1 d G 9 S Z W 1 v d m V k Q 2 9 s d W 1 u c z E u e 3 Z p c 3 V h b G l 6 Y W N p b 2 4 s M T d 9 J n F 1 b 3 Q 7 L C Z x d W 9 0 O 1 N l Y 3 R p b 2 4 x L 0 J E L 0 F 1 d G 9 S Z W 1 v d m V k Q 2 9 s d W 1 u c z E u e 3 R h Z y w x O H 0 m c X V v d D s s J n F 1 b 3 Q 7 U 2 V j d G l v b j E v Q k Q v Q X V 0 b 1 J l b W 9 2 Z W R D b 2 x 1 b W 5 z M S 5 7 d X J s L D E 5 f S Z x d W 9 0 O y w m c X V v d D t T Z W N 0 a W 9 u M S 9 C R C 9 B d X R v U m V t b 3 Z l Z E N v b H V t b n M x L n t T d X N j c m l w Y 2 l v b i w y M H 0 m c X V v d D s s J n F 1 b 3 Q 7 U 2 V j d G l v b j E v Q k Q v Q X V 0 b 1 J l b W 9 2 Z W R D b 2 x 1 b W 5 z M S 5 7 a W R j b 2 x l Y 2 N p b 2 4 s M j F 9 J n F 1 b 3 Q 7 L C Z x d W 9 0 O 1 N l Y 3 R p b 2 4 x L 0 J E L 0 F 1 d G 9 S Z W 1 v d m V k Q 2 9 s d W 1 u c z E u e 2 N v b G V j Y 2 l v b i w y M n 0 m c X V v d D s s J n F 1 b 3 Q 7 U 2 V j d G l v b j E v Q k Q v Q X V 0 b 1 J l b W 9 2 Z W R D b 2 x 1 b W 5 z M S 5 7 c 2 V j d G 9 y L D I z f S Z x d W 9 0 O 1 0 s J n F 1 b 3 Q 7 U m V s Y X R p b 2 5 z a G l w S W 5 m b y Z x d W 9 0 O z p b X X 0 i I C 8 + P C 9 T d G F i b G V F b n R y a W V z P j w v S X R l b T 4 8 S X R l b T 4 8 S X R l b U x v Y 2 F 0 a W 9 u P j x J d G V t V H l w Z T 5 G b 3 J t d W x h P C 9 J d G V t V H l w Z T 4 8 S X R l b V B h d G g + U 2 V j d G l v b j E v Q k Q v T 3 J p Z 2 V u P C 9 J d G V t U G F 0 a D 4 8 L 0 l 0 Z W 1 M b 2 N h d G l v b j 4 8 U 3 R h Y m x l R W 5 0 c m l l c y A v P j w v S X R l b T 4 8 S X R l b T 4 8 S X R l b U x v Y 2 F 0 a W 9 u P j x J d G V t V H l w Z T 5 G b 3 J t d W x h P C 9 J d G V t V H l w Z T 4 8 S X R l b V B h d G g + U 2 V j d G l v b j E v R m l s d H J 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x L T E w L T A z V D E 2 O j Q 1 O j U 1 L j Y w M z U 4 N T R a I i A v P j x F b n R y e S B U e X B l P S J G a W x s Q 2 9 s d W 1 u V H l w Z X M i I F Z h b H V l P S J z Q U F Z R E F 3 W U d B d 0 1 H I i A v P j x F b n R y e S B U e X B l P S J G a W x s Q 2 9 s d W 1 u T m F t Z X M i I F Z h b H V l P S J z W y Z x d W 9 0 O 0 N s Y X Z l J n F 1 b 3 Q 7 L C Z x d W 9 0 O 0 R l c 2 N y a X B j a c O z b i B G a W x 0 c m 8 g V V J M I D E m c X V v d D s s J n F 1 b 3 Q 7 a W R f Z m l s X 3 V y b C A x J n F 1 b 3 Q 7 L C Z x d W 9 0 O 1 R p c G 8 g R m l s d H J v I D E m c X V v d D s s J n F 1 b 3 Q 7 Q 2 9 t c G x l b W V u d G 8 g T G l u a y Z x d W 9 0 O y w m c X V v d D t E Z X N j c m l w Y 2 n D s 2 4 g R m l s d H J v I F V S T C A y J n F 1 b 3 Q 7 L C Z x d W 9 0 O 2 l k X 2 Z p b F 9 1 c m w g M i Z x d W 9 0 O y w m c X V v d D t U a X B v I E Z p b H R y b y A y J n F 1 b 3 Q 7 L C Z x d W 9 0 O 0 N v b X B s Z W 1 l b n R v I E x p b m s y 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m l s d H J v L 0 F 1 d G 9 S Z W 1 v d m V k Q 2 9 s d W 1 u c z E u e 0 N s Y X Z l L D B 9 J n F 1 b 3 Q 7 L C Z x d W 9 0 O 1 N l Y 3 R p b 2 4 x L 0 Z p b H R y b y 9 B d X R v U m V t b 3 Z l Z E N v b H V t b n M x L n t E Z X N j c m l w Y 2 n D s 2 4 g R m l s d H J v I F V S T C A x L D F 9 J n F 1 b 3 Q 7 L C Z x d W 9 0 O 1 N l Y 3 R p b 2 4 x L 0 Z p b H R y b y 9 B d X R v U m V t b 3 Z l Z E N v b H V t b n M x L n t p Z F 9 m a W x f d X J s I D E s M n 0 m c X V v d D s s J n F 1 b 3 Q 7 U 2 V j d G l v b j E v R m l s d H J v L 0 F 1 d G 9 S Z W 1 v d m V k Q 2 9 s d W 1 u c z E u e 1 R p c G 8 g R m l s d H J v I D E s M 3 0 m c X V v d D s s J n F 1 b 3 Q 7 U 2 V j d G l v b j E v R m l s d H J v L 0 F 1 d G 9 S Z W 1 v d m V k Q 2 9 s d W 1 u c z E u e 0 N v b X B s Z W 1 l b n R v I E x p b m s s N H 0 m c X V v d D s s J n F 1 b 3 Q 7 U 2 V j d G l v b j E v R m l s d H J v L 0 F 1 d G 9 S Z W 1 v d m V k Q 2 9 s d W 1 u c z E u e 0 R l c 2 N y a X B j a c O z b i B G a W x 0 c m 8 g V V J M I D I s N X 0 m c X V v d D s s J n F 1 b 3 Q 7 U 2 V j d G l v b j E v R m l s d H J v L 0 F 1 d G 9 S Z W 1 v d m V k Q 2 9 s d W 1 u c z E u e 2 l k X 2 Z p b F 9 1 c m w g M i w 2 f S Z x d W 9 0 O y w m c X V v d D t T Z W N 0 a W 9 u M S 9 G a W x 0 c m 8 v Q X V 0 b 1 J l b W 9 2 Z W R D b 2 x 1 b W 5 z M S 5 7 V G l w b y B G a W x 0 c m 8 g M i w 3 f S Z x d W 9 0 O y w m c X V v d D t T Z W N 0 a W 9 u M S 9 G a W x 0 c m 8 v Q X V 0 b 1 J l b W 9 2 Z W R D b 2 x 1 b W 5 z M S 5 7 Q 2 9 t c G x l b W V u d G 8 g T G l u a z I s O H 0 m c X V v d D t d L C Z x d W 9 0 O 0 N v b H V t b k N v d W 5 0 J n F 1 b 3 Q 7 O j k s J n F 1 b 3 Q 7 S 2 V 5 Q 2 9 s d W 1 u T m F t Z X M m c X V v d D s 6 W 1 0 s J n F 1 b 3 Q 7 Q 2 9 s d W 1 u S W R l b n R p d G l l c y Z x d W 9 0 O z p b J n F 1 b 3 Q 7 U 2 V j d G l v b j E v R m l s d H J v L 0 F 1 d G 9 S Z W 1 v d m V k Q 2 9 s d W 1 u c z E u e 0 N s Y X Z l L D B 9 J n F 1 b 3 Q 7 L C Z x d W 9 0 O 1 N l Y 3 R p b 2 4 x L 0 Z p b H R y b y 9 B d X R v U m V t b 3 Z l Z E N v b H V t b n M x L n t E Z X N j c m l w Y 2 n D s 2 4 g R m l s d H J v I F V S T C A x L D F 9 J n F 1 b 3 Q 7 L C Z x d W 9 0 O 1 N l Y 3 R p b 2 4 x L 0 Z p b H R y b y 9 B d X R v U m V t b 3 Z l Z E N v b H V t b n M x L n t p Z F 9 m a W x f d X J s I D E s M n 0 m c X V v d D s s J n F 1 b 3 Q 7 U 2 V j d G l v b j E v R m l s d H J v L 0 F 1 d G 9 S Z W 1 v d m V k Q 2 9 s d W 1 u c z E u e 1 R p c G 8 g R m l s d H J v I D E s M 3 0 m c X V v d D s s J n F 1 b 3 Q 7 U 2 V j d G l v b j E v R m l s d H J v L 0 F 1 d G 9 S Z W 1 v d m V k Q 2 9 s d W 1 u c z E u e 0 N v b X B s Z W 1 l b n R v I E x p b m s s N H 0 m c X V v d D s s J n F 1 b 3 Q 7 U 2 V j d G l v b j E v R m l s d H J v L 0 F 1 d G 9 S Z W 1 v d m V k Q 2 9 s d W 1 u c z E u e 0 R l c 2 N y a X B j a c O z b i B G a W x 0 c m 8 g V V J M I D I s N X 0 m c X V v d D s s J n F 1 b 3 Q 7 U 2 V j d G l v b j E v R m l s d H J v L 0 F 1 d G 9 S Z W 1 v d m V k Q 2 9 s d W 1 u c z E u e 2 l k X 2 Z p b F 9 1 c m w g M i w 2 f S Z x d W 9 0 O y w m c X V v d D t T Z W N 0 a W 9 u M S 9 G a W x 0 c m 8 v Q X V 0 b 1 J l b W 9 2 Z W R D b 2 x 1 b W 5 z M S 5 7 V G l w b y B G a W x 0 c m 8 g M i w 3 f S Z x d W 9 0 O y w m c X V v d D t T Z W N 0 a W 9 u M S 9 G a W x 0 c m 8 v Q X V 0 b 1 J l b W 9 2 Z W R D b 2 x 1 b W 5 z M S 5 7 Q 2 9 t c G x l b W V u d G 8 g T G l u a z I s O H 0 m c X V v d D t d L C Z x d W 9 0 O 1 J l b G F 0 a W 9 u c 2 h p c E l u Z m 8 m c X V v d D s 6 W 1 1 9 I i A v P j x F b n R y e S B U e X B l P S J R d W V y e U l E I i B W Y W x 1 Z T 0 i c z M z Z W E 4 M G J k L W M w N z M t N D U z N y 0 4 M j F m L W Y 5 Z W R k M j R h Z m M y Y i I g L z 4 8 R W 5 0 c n k g V H l w Z T 0 i Q W R k Z W R U b 0 R h d G F N b 2 R l b C I g V m F s d W U 9 I m w w I i A v P j w v U 3 R h Y m x l R W 5 0 c m l l c z 4 8 L 0 l 0 Z W 0 + P E l 0 Z W 0 + P E l 0 Z W 1 M b 2 N h d G l v b j 4 8 S X R l b V R 5 c G U + R m 9 y b X V s Y T w v S X R l b V R 5 c G U + P E l 0 Z W 1 Q Y X R o P l N l Y 3 R p b 2 4 x L 0 Z p b H R y b y 9 P c m l n Z W 4 8 L 0 l 0 Z W 1 Q Y X R o P j w v S X R l b U x v Y 2 F 0 a W 9 u P j x T d G F i b G V F b n R y a W V z I C 8 + P C 9 J d G V t P j x J d G V t P j x J d G V t T G 9 j Y X R p b 2 4 + P E l 0 Z W 1 U e X B l P k Z v c m 1 1 b G E 8 L 0 l 0 Z W 1 U e X B l P j x J d G V t U G F 0 a D 5 T Z W N 0 a W 9 u M S 9 D b 2 1 i a W 5 h c j 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V n Y W N p w 7 N u I i A v P j x F b n R y e S B U e X B l P S J O Y W 1 l V X B k Y X R l Z E F m d G V y R m l s b C I g V m F s d W U 9 I m w w I i A v P j x F b n R y e S B U e X B l P S J S Z X N 1 b H R U e X B l I i B W Y W x 1 Z T 0 i c 1 R h Y m x l I i A v P j x F b n R y e S B U e X B l P S J C d W Z m Z X J O Z X h 0 U m V m c m V z a C I g V m F s d W U 9 I m w x I i A v P j x F b n R y e S B U e X B l P S J G a W x s V G F y Z 2 V 0 I i B W Y W x 1 Z T 0 i c 0 N v b W J p b m F y M S I g L z 4 8 R W 5 0 c n k g V H l w Z T 0 i R m l s b G V k Q 2 9 t c G x l d G V S Z X N 1 b H R U b 1 d v c m t z a G V l d C I g V m F s d W U 9 I m w x I i A v P j x F b n R y e S B U e X B l P S J G a W x s R X J y b 3 J D b 2 R l I i B W Y W x 1 Z T 0 i c 1 V u a 2 5 v d 2 4 i I C 8 + P E V u d H J 5 I F R 5 c G U 9 I k Z p b G x F c n J v c k N v d W 5 0 I i B W Y W x 1 Z T 0 i b D A i I C 8 + P E V u d H J 5 I F R 5 c G U 9 I k Z p b G x M Y X N 0 V X B k Y X R l Z C I g V m F s d W U 9 I m Q y M D I x L T E w L T M x V D E 1 O j I w O j I 5 L j Q x O D M 2 M z l a I i A v P j x F b n R y e S B U e X B l P S J G a W x s Q 2 9 s d W 1 u V H l w Z X M i I F Z h b H V l P S J z Q U F B Q U F B Q U F B Q U F B Q U F B Q U F B Q U F B Q U F B Q U F B Q U F B Q U F B Q U F B I i A v P j x F b n R y e S B U e X B l P S J R d W V y e U l E I i B W Y W x 1 Z T 0 i c 2 E y N z Z i M 2 E 4 L T F k O T I t N D k z N S 0 4 O G I x L W I 3 Y z E 1 Y T g w M G F i Y y I g L z 4 8 R W 5 0 c n k g V H l w Z T 0 i R m l s b E N v b H V t b k 5 h b W V z I i B W Y W x 1 Z T 0 i c 1 s m c X V v d D t U a X B v I E Z p b H R y b y A x J n F 1 b 3 Q 7 L C Z x d W 9 0 O 0 Z p b H R y b y B V U k w g M S Z x d W 9 0 O y w m c X V v d D t H U i B P c m l n Z W 4 m c X V v d D s s J n F 1 b 3 Q 7 Q 2 9 y c m V s Y X R p d m 8 m c X V v d D s s J n F 1 b 3 Q 7 T m 9 t Y n J l I E N P U l R P J n F 1 b 3 Q 7 L C Z x d W 9 0 O 0 Z p b H R y b y B V U k w m c X V v d D s s J n F 1 b 3 Q 7 d G V t Y S Z x d W 9 0 O y w m c X V v d D t j b 2 5 0 Z W 5 p Z G 8 m c X V v d D s s J n F 1 b 3 Q 7 Z X N j Y W x h J n F 1 b 3 Q 7 L C Z x d W 9 0 O 3 R l c n J p d G 9 y a W 8 m c X V v d D s s J n F 1 b 3 Q 7 R m l s d H J v I E l u d G V n c m F k b y Z x d W 9 0 O y w m c X V v d D t N d W V z d H J h J n F 1 b 3 Q 7 L C Z x d W 9 0 O 3 R l b X B v c m F s a W R h Z C Z x d W 9 0 O y w m c X V v d D t 1 b m l k Y W R f b W V k a W R h J n F 1 b 3 Q 7 L C Z x d W 9 0 O 2 Z 1 Z W 5 0 Z S Z x d W 9 0 O y w m c X V v d D t 0 a X R 1 b G 8 m c X V v d D s s J n F 1 b 3 Q 7 Z G V z Y 3 J p c G N p b 2 5 f b G F y Z 2 E m c X V v d D s s J n F 1 b 3 Q 7 d m l z d W F s a X p h Y 2 l v b i Z x d W 9 0 O y w m c X V v d D t 0 Y W c m c X V v d D s s J n F 1 b 3 Q 7 d X J s J n F 1 b 3 Q 7 L C Z x d W 9 0 O 1 N 1 c 2 N y a X B j a W 9 u J n F 1 b 3 Q 7 L C Z x d W 9 0 O 2 l k Y 2 9 s Z W N j a W 9 u J n F 1 b 3 Q 7 L C Z x d W 9 0 O 2 N v b G V j Y 2 l v b i Z x d W 9 0 O y w m c X V v d D t z Z W N 0 b 3 I m c X V v d D s s J n F 1 b 3 Q 7 R G V z Y 3 J p c G N p w 7 N u I E Z p b H R y b y B V U k w g M S Z x d W 9 0 O y w m c X V v d D t p Z F 9 m a W x f d X J s I D E m c X V v d D s s J n F 1 b 3 Q 7 Q 2 9 t c G x l b W V u d G 8 g T G l u a y Z x d W 9 0 O 1 0 i I C 8 + P E V u d H J 5 I F R 5 c G U 9 I k Z p b G x D b 3 V u d C I g V m F s d W U 9 I m w x N z I 1 I i A v P j x F b n R y e S B U e X B l P S J B Z G R l Z F R v R G F 0 Y U 1 v Z G V s I i B W Y W x 1 Z T 0 i b D A 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D b 2 1 i a W 5 h c j E v Q X V 0 b 1 J l b W 9 2 Z W R D b 2 x 1 b W 5 z M S 5 7 V G l w b y B G a W x 0 c m 8 g M S w w f S Z x d W 9 0 O y w m c X V v d D t T Z W N 0 a W 9 u M S 9 D b 2 1 i a W 5 h c j E v Q X V 0 b 1 J l b W 9 2 Z W R D b 2 x 1 b W 5 z M S 5 7 R m l s d H J v I F V S T C A x L D F 9 J n F 1 b 3 Q 7 L C Z x d W 9 0 O 1 N l Y 3 R p b 2 4 x L 0 N v b W J p b m F y M S 9 B d X R v U m V t b 3 Z l Z E N v b H V t b n M x L n t H U i B P c m l n Z W 4 s M n 0 m c X V v d D s s J n F 1 b 3 Q 7 U 2 V j d G l v b j E v Q 2 9 t Y m l u Y X I x L 0 F 1 d G 9 S Z W 1 v d m V k Q 2 9 s d W 1 u c z E u e 0 N v c n J l b G F 0 a X Z v L D N 9 J n F 1 b 3 Q 7 L C Z x d W 9 0 O 1 N l Y 3 R p b 2 4 x L 0 N v b W J p b m F y M S 9 B d X R v U m V t b 3 Z l Z E N v b H V t b n M x L n t O b 2 1 i c m U g Q 0 9 S V E 8 s N H 0 m c X V v d D s s J n F 1 b 3 Q 7 U 2 V j d G l v b j E v Q 2 9 t Y m l u Y X I x L 0 F 1 d G 9 S Z W 1 v d m V k Q 2 9 s d W 1 u c z E u e 0 Z p b H R y b y B V U k w s N X 0 m c X V v d D s s J n F 1 b 3 Q 7 U 2 V j d G l v b j E v Q 2 9 t Y m l u Y X I x L 0 F 1 d G 9 S Z W 1 v d m V k Q 2 9 s d W 1 u c z E u e 3 R l b W E s N n 0 m c X V v d D s s J n F 1 b 3 Q 7 U 2 V j d G l v b j E v Q 2 9 t Y m l u Y X I x L 0 F 1 d G 9 S Z W 1 v d m V k Q 2 9 s d W 1 u c z E u e 2 N v b n R l b m l k b y w 3 f S Z x d W 9 0 O y w m c X V v d D t T Z W N 0 a W 9 u M S 9 D b 2 1 i a W 5 h c j E v Q X V 0 b 1 J l b W 9 2 Z W R D b 2 x 1 b W 5 z M S 5 7 Z X N j Y W x h L D h 9 J n F 1 b 3 Q 7 L C Z x d W 9 0 O 1 N l Y 3 R p b 2 4 x L 0 N v b W J p b m F y M S 9 B d X R v U m V t b 3 Z l Z E N v b H V t b n M x L n t 0 Z X J y a X R v c m l v L D l 9 J n F 1 b 3 Q 7 L C Z x d W 9 0 O 1 N l Y 3 R p b 2 4 x L 0 N v b W J p b m F y M S 9 B d X R v U m V t b 3 Z l Z E N v b H V t b n M x L n t G a W x 0 c m 8 g S W 5 0 Z W d y Y W R v L D E w f S Z x d W 9 0 O y w m c X V v d D t T Z W N 0 a W 9 u M S 9 D b 2 1 i a W 5 h c j E v Q X V 0 b 1 J l b W 9 2 Z W R D b 2 x 1 b W 5 z M S 5 7 T X V l c 3 R y Y S w x M X 0 m c X V v d D s s J n F 1 b 3 Q 7 U 2 V j d G l v b j E v Q 2 9 t Y m l u Y X I x L 0 F 1 d G 9 S Z W 1 v d m V k Q 2 9 s d W 1 u c z E u e 3 R l b X B v c m F s a W R h Z C w x M n 0 m c X V v d D s s J n F 1 b 3 Q 7 U 2 V j d G l v b j E v Q 2 9 t Y m l u Y X I x L 0 F 1 d G 9 S Z W 1 v d m V k Q 2 9 s d W 1 u c z E u e 3 V u a W R h Z F 9 t Z W R p Z G E s M T N 9 J n F 1 b 3 Q 7 L C Z x d W 9 0 O 1 N l Y 3 R p b 2 4 x L 0 N v b W J p b m F y M S 9 B d X R v U m V t b 3 Z l Z E N v b H V t b n M x L n t m d W V u d G U s M T R 9 J n F 1 b 3 Q 7 L C Z x d W 9 0 O 1 N l Y 3 R p b 2 4 x L 0 N v b W J p b m F y M S 9 B d X R v U m V t b 3 Z l Z E N v b H V t b n M x L n t 0 a X R 1 b G 8 s M T V 9 J n F 1 b 3 Q 7 L C Z x d W 9 0 O 1 N l Y 3 R p b 2 4 x L 0 N v b W J p b m F y M S 9 B d X R v U m V t b 3 Z l Z E N v b H V t b n M x L n t k Z X N j c m l w Y 2 l v b l 9 s Y X J n Y S w x N n 0 m c X V v d D s s J n F 1 b 3 Q 7 U 2 V j d G l v b j E v Q 2 9 t Y m l u Y X I x L 0 F 1 d G 9 S Z W 1 v d m V k Q 2 9 s d W 1 u c z E u e 3 Z p c 3 V h b G l 6 Y W N p b 2 4 s M T d 9 J n F 1 b 3 Q 7 L C Z x d W 9 0 O 1 N l Y 3 R p b 2 4 x L 0 N v b W J p b m F y M S 9 B d X R v U m V t b 3 Z l Z E N v b H V t b n M x L n t 0 Y W c s M T h 9 J n F 1 b 3 Q 7 L C Z x d W 9 0 O 1 N l Y 3 R p b 2 4 x L 0 N v b W J p b m F y M S 9 B d X R v U m V t b 3 Z l Z E N v b H V t b n M x L n t 1 c m w s M T l 9 J n F 1 b 3 Q 7 L C Z x d W 9 0 O 1 N l Y 3 R p b 2 4 x L 0 N v b W J p b m F y M S 9 B d X R v U m V t b 3 Z l Z E N v b H V t b n M x L n t T d X N j c m l w Y 2 l v b i w y M H 0 m c X V v d D s s J n F 1 b 3 Q 7 U 2 V j d G l v b j E v Q 2 9 t Y m l u Y X I x L 0 F 1 d G 9 S Z W 1 v d m V k Q 2 9 s d W 1 u c z E u e 2 l k Y 2 9 s Z W N j a W 9 u L D I x f S Z x d W 9 0 O y w m c X V v d D t T Z W N 0 a W 9 u M S 9 D b 2 1 i a W 5 h c j E v Q X V 0 b 1 J l b W 9 2 Z W R D b 2 x 1 b W 5 z M S 5 7 Y 2 9 s Z W N j a W 9 u L D I y f S Z x d W 9 0 O y w m c X V v d D t T Z W N 0 a W 9 u M S 9 D b 2 1 i a W 5 h c j E v Q X V 0 b 1 J l b W 9 2 Z W R D b 2 x 1 b W 5 z M S 5 7 c 2 V j d G 9 y L D I z f S Z x d W 9 0 O y w m c X V v d D t T Z W N 0 a W 9 u M S 9 D b 2 1 i a W 5 h c j E v Q X V 0 b 1 J l b W 9 2 Z W R D b 2 x 1 b W 5 z M S 5 7 R G V z Y 3 J p c G N p w 7 N u I E Z p b H R y b y B V U k w g M S w y N H 0 m c X V v d D s s J n F 1 b 3 Q 7 U 2 V j d G l v b j E v Q 2 9 t Y m l u Y X I x L 0 F 1 d G 9 S Z W 1 v d m V k Q 2 9 s d W 1 u c z E u e 2 l k X 2 Z p b F 9 1 c m w g M S w y N X 0 m c X V v d D s s J n F 1 b 3 Q 7 U 2 V j d G l v b j E v Q 2 9 t Y m l u Y X I x L 0 F 1 d G 9 S Z W 1 v d m V k Q 2 9 s d W 1 u c z E u e 0 N v b X B s Z W 1 l b n R v I E x p b m s s M j Z 9 J n F 1 b 3 Q 7 X S w m c X V v d D t D b 2 x 1 b W 5 D b 3 V u d C Z x d W 9 0 O z o y N y w m c X V v d D t L Z X l D b 2 x 1 b W 5 O Y W 1 l c y Z x d W 9 0 O z p b X S w m c X V v d D t D b 2 x 1 b W 5 J Z G V u d G l 0 a W V z J n F 1 b 3 Q 7 O l s m c X V v d D t T Z W N 0 a W 9 u M S 9 D b 2 1 i a W 5 h c j E v Q X V 0 b 1 J l b W 9 2 Z W R D b 2 x 1 b W 5 z M S 5 7 V G l w b y B G a W x 0 c m 8 g M S w w f S Z x d W 9 0 O y w m c X V v d D t T Z W N 0 a W 9 u M S 9 D b 2 1 i a W 5 h c j E v Q X V 0 b 1 J l b W 9 2 Z W R D b 2 x 1 b W 5 z M S 5 7 R m l s d H J v I F V S T C A x L D F 9 J n F 1 b 3 Q 7 L C Z x d W 9 0 O 1 N l Y 3 R p b 2 4 x L 0 N v b W J p b m F y M S 9 B d X R v U m V t b 3 Z l Z E N v b H V t b n M x L n t H U i B P c m l n Z W 4 s M n 0 m c X V v d D s s J n F 1 b 3 Q 7 U 2 V j d G l v b j E v Q 2 9 t Y m l u Y X I x L 0 F 1 d G 9 S Z W 1 v d m V k Q 2 9 s d W 1 u c z E u e 0 N v c n J l b G F 0 a X Z v L D N 9 J n F 1 b 3 Q 7 L C Z x d W 9 0 O 1 N l Y 3 R p b 2 4 x L 0 N v b W J p b m F y M S 9 B d X R v U m V t b 3 Z l Z E N v b H V t b n M x L n t O b 2 1 i c m U g Q 0 9 S V E 8 s N H 0 m c X V v d D s s J n F 1 b 3 Q 7 U 2 V j d G l v b j E v Q 2 9 t Y m l u Y X I x L 0 F 1 d G 9 S Z W 1 v d m V k Q 2 9 s d W 1 u c z E u e 0 Z p b H R y b y B V U k w s N X 0 m c X V v d D s s J n F 1 b 3 Q 7 U 2 V j d G l v b j E v Q 2 9 t Y m l u Y X I x L 0 F 1 d G 9 S Z W 1 v d m V k Q 2 9 s d W 1 u c z E u e 3 R l b W E s N n 0 m c X V v d D s s J n F 1 b 3 Q 7 U 2 V j d G l v b j E v Q 2 9 t Y m l u Y X I x L 0 F 1 d G 9 S Z W 1 v d m V k Q 2 9 s d W 1 u c z E u e 2 N v b n R l b m l k b y w 3 f S Z x d W 9 0 O y w m c X V v d D t T Z W N 0 a W 9 u M S 9 D b 2 1 i a W 5 h c j E v Q X V 0 b 1 J l b W 9 2 Z W R D b 2 x 1 b W 5 z M S 5 7 Z X N j Y W x h L D h 9 J n F 1 b 3 Q 7 L C Z x d W 9 0 O 1 N l Y 3 R p b 2 4 x L 0 N v b W J p b m F y M S 9 B d X R v U m V t b 3 Z l Z E N v b H V t b n M x L n t 0 Z X J y a X R v c m l v L D l 9 J n F 1 b 3 Q 7 L C Z x d W 9 0 O 1 N l Y 3 R p b 2 4 x L 0 N v b W J p b m F y M S 9 B d X R v U m V t b 3 Z l Z E N v b H V t b n M x L n t G a W x 0 c m 8 g S W 5 0 Z W d y Y W R v L D E w f S Z x d W 9 0 O y w m c X V v d D t T Z W N 0 a W 9 u M S 9 D b 2 1 i a W 5 h c j E v Q X V 0 b 1 J l b W 9 2 Z W R D b 2 x 1 b W 5 z M S 5 7 T X V l c 3 R y Y S w x M X 0 m c X V v d D s s J n F 1 b 3 Q 7 U 2 V j d G l v b j E v Q 2 9 t Y m l u Y X I x L 0 F 1 d G 9 S Z W 1 v d m V k Q 2 9 s d W 1 u c z E u e 3 R l b X B v c m F s a W R h Z C w x M n 0 m c X V v d D s s J n F 1 b 3 Q 7 U 2 V j d G l v b j E v Q 2 9 t Y m l u Y X I x L 0 F 1 d G 9 S Z W 1 v d m V k Q 2 9 s d W 1 u c z E u e 3 V u a W R h Z F 9 t Z W R p Z G E s M T N 9 J n F 1 b 3 Q 7 L C Z x d W 9 0 O 1 N l Y 3 R p b 2 4 x L 0 N v b W J p b m F y M S 9 B d X R v U m V t b 3 Z l Z E N v b H V t b n M x L n t m d W V u d G U s M T R 9 J n F 1 b 3 Q 7 L C Z x d W 9 0 O 1 N l Y 3 R p b 2 4 x L 0 N v b W J p b m F y M S 9 B d X R v U m V t b 3 Z l Z E N v b H V t b n M x L n t 0 a X R 1 b G 8 s M T V 9 J n F 1 b 3 Q 7 L C Z x d W 9 0 O 1 N l Y 3 R p b 2 4 x L 0 N v b W J p b m F y M S 9 B d X R v U m V t b 3 Z l Z E N v b H V t b n M x L n t k Z X N j c m l w Y 2 l v b l 9 s Y X J n Y S w x N n 0 m c X V v d D s s J n F 1 b 3 Q 7 U 2 V j d G l v b j E v Q 2 9 t Y m l u Y X I x L 0 F 1 d G 9 S Z W 1 v d m V k Q 2 9 s d W 1 u c z E u e 3 Z p c 3 V h b G l 6 Y W N p b 2 4 s M T d 9 J n F 1 b 3 Q 7 L C Z x d W 9 0 O 1 N l Y 3 R p b 2 4 x L 0 N v b W J p b m F y M S 9 B d X R v U m V t b 3 Z l Z E N v b H V t b n M x L n t 0 Y W c s M T h 9 J n F 1 b 3 Q 7 L C Z x d W 9 0 O 1 N l Y 3 R p b 2 4 x L 0 N v b W J p b m F y M S 9 B d X R v U m V t b 3 Z l Z E N v b H V t b n M x L n t 1 c m w s M T l 9 J n F 1 b 3 Q 7 L C Z x d W 9 0 O 1 N l Y 3 R p b 2 4 x L 0 N v b W J p b m F y M S 9 B d X R v U m V t b 3 Z l Z E N v b H V t b n M x L n t T d X N j c m l w Y 2 l v b i w y M H 0 m c X V v d D s s J n F 1 b 3 Q 7 U 2 V j d G l v b j E v Q 2 9 t Y m l u Y X I x L 0 F 1 d G 9 S Z W 1 v d m V k Q 2 9 s d W 1 u c z E u e 2 l k Y 2 9 s Z W N j a W 9 u L D I x f S Z x d W 9 0 O y w m c X V v d D t T Z W N 0 a W 9 u M S 9 D b 2 1 i a W 5 h c j E v Q X V 0 b 1 J l b W 9 2 Z W R D b 2 x 1 b W 5 z M S 5 7 Y 2 9 s Z W N j a W 9 u L D I y f S Z x d W 9 0 O y w m c X V v d D t T Z W N 0 a W 9 u M S 9 D b 2 1 i a W 5 h c j E v Q X V 0 b 1 J l b W 9 2 Z W R D b 2 x 1 b W 5 z M S 5 7 c 2 V j d G 9 y L D I z f S Z x d W 9 0 O y w m c X V v d D t T Z W N 0 a W 9 u M S 9 D b 2 1 i a W 5 h c j E v Q X V 0 b 1 J l b W 9 2 Z W R D b 2 x 1 b W 5 z M S 5 7 R G V z Y 3 J p c G N p w 7 N u I E Z p b H R y b y B V U k w g M S w y N H 0 m c X V v d D s s J n F 1 b 3 Q 7 U 2 V j d G l v b j E v Q 2 9 t Y m l u Y X I x L 0 F 1 d G 9 S Z W 1 v d m V k Q 2 9 s d W 1 u c z E u e 2 l k X 2 Z p b F 9 1 c m w g M S w y N X 0 m c X V v d D s s J n F 1 b 3 Q 7 U 2 V j d G l v b j E v Q 2 9 t Y m l u Y X I x L 0 F 1 d G 9 S Z W 1 v d m V k Q 2 9 s d W 1 u c z E u e 0 N v b X B s Z W 1 l b n R v I E x p b m s s M j Z 9 J n F 1 b 3 Q 7 X S w m c X V v d D t S Z W x h d G l v b n N o a X B J b m Z v J n F 1 b 3 Q 7 O l t d f S I g L z 4 8 L 1 N 0 Y W J s Z U V u d H J p Z X M + P C 9 J d G V t P j x J d G V t P j x J d G V t T G 9 j Y X R p b 2 4 + P E l 0 Z W 1 U e X B l P k Z v c m 1 1 b G E 8 L 0 l 0 Z W 1 U e X B l P j x J d G V t U G F 0 a D 5 T Z W N 0 a W 9 u M S 9 D b 2 1 i a W 5 h c j E v T 3 J p Z 2 V u P C 9 J d G V t U G F 0 a D 4 8 L 0 l 0 Z W 1 M b 2 N h d G l v b j 4 8 U 3 R h Y m x l R W 5 0 c m l l c y A v P j w v S X R l b T 4 8 S X R l b T 4 8 S X R l b U x v Y 2 F 0 a W 9 u P j x J d G V t V H l w Z T 5 G b 3 J t d W x h P C 9 J d G V t V H l w Z T 4 8 S X R l b V B h d G g + U 2 V j d G l v b j E v Q 2 9 t Y m l u Y X I x L 1 N l J T I w Z X h w Y W 5 k a S V D M y V C M y U y M E Z p b H R y b z w v S X R l b V B h d G g + P C 9 J d G V t T G 9 j Y X R p b 2 4 + P F N 0 Y W J s Z U V u d H J p Z X M g L z 4 8 L 0 l 0 Z W 0 + P E l 0 Z W 0 + P E l 0 Z W 1 M b 2 N h d G l v b j 4 8 S X R l b V R 5 c G U + R m 9 y b X V s Y T w v S X R l b V R 5 c G U + P E l 0 Z W 1 Q Y X R o P l N l Y 3 R p b 2 4 x L 0 Z p b m F 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F R h c m d l d C I g V m F s d W U 9 I n N G a W 5 h b C I g L z 4 8 R W 5 0 c n k g V H l w Z T 0 i R m l s b G V k Q 2 9 t c G x l d G V S Z X N 1 b H R U b 1 d v c m t z a G V l d C I g V m F s d W U 9 I m w x I i A v P j x F b n R y e S B U e X B l P S J G a W x s R X J y b 3 J D b 2 R l I i B W Y W x 1 Z T 0 i c 1 V u a 2 5 v d 2 4 i I C 8 + P E V u d H J 5 I F R 5 c G U 9 I k Z p b G x D b 2 x 1 b W 5 U e X B l c y I g V m F s d W U 9 I n N B Q U F B Q U F B Q U F B Q U F B Q U F B Q U F B Q U F B Q U d B Q U F B Q U F Z R y I g L z 4 8 R W 5 0 c n k g V H l w Z T 0 i R m l s b E V y c m 9 y Q 2 9 1 b n Q i I F Z h b H V l P S J s M C I g L z 4 8 R W 5 0 c n k g V H l w Z T 0 i R m l s b E x h c 3 R V c G R h d G V k I i B W Y W x 1 Z T 0 i Z D I w M j E t M T A t M z F U M T U 6 M j A 6 M z Q u N T I z N j I 3 N V o i I C 8 + P E V u d H J 5 I F R 5 c G U 9 I l F 1 Z X J 5 S U Q i I F Z h b H V l P S J z Z m I 3 Z G I 1 N m U t O G E z O C 0 0 N m Q 3 L T l m M 2 E t N 2 N i N 2 N m M 2 F i N 2 Z j I i A v P j x F b n R y e S B U e X B l P S J G a W x s Q 2 9 s d W 1 u T m F t Z X M i I F Z h b H V l P S J z W y Z x d W 9 0 O 0 N v c n J l b G F 0 a X Z v J n F 1 b 3 Q 7 L C Z x d W 9 0 O 2 l k Y 2 9 s Z W N j a W 9 u J n F 1 b 3 Q 7 L C Z x d W 9 0 O 2 N v b G V j Y 2 l v b i Z x d W 9 0 O y w m c X V v d D t z Z W N 0 b 3 I m c X V v d D s s J n F 1 b 3 Q 7 d G V t Y S Z x d W 9 0 O y w m c X V v d D t j b 2 5 0 Z W 5 p Z G 8 m c X V v d D s s J n F 1 b 3 Q 7 Z X N j Y W x h J n F 1 b 3 Q 7 L C Z x d W 9 0 O 1 R l c n J p d G 9 y a W 8 m c X V v d D s s J n F 1 b 3 Q 7 R m l s d H J v I E l u d G V n c m F k b y Z x d W 9 0 O y w m c X V v d D t N d W V z d H J h J n F 1 b 3 Q 7 L C Z x d W 9 0 O 3 R l b X B v c m F s a W R h Z C Z x d W 9 0 O y w m c X V v d D t 1 b m l k Y W R f b W V k a W R h J n F 1 b 3 Q 7 L C Z x d W 9 0 O 2 Z 1 Z W 5 0 Z S Z x d W 9 0 O y w m c X V v d D t 0 a X R 1 b G 8 m c X V v d D s s J n F 1 b 3 Q 7 Z G V z Y 3 J p c G N p b 2 5 f b G F y Z 2 E m c X V v d D s s J n F 1 b 3 Q 7 d m l z d W F s a X p h Y 2 l v b i Z x d W 9 0 O y w m c X V v d D t 0 Y W c m c X V v d D s s J n F 1 b 3 Q 7 V V J M L j E m c X V v d D s s J n F 1 b 3 Q 7 d X J s J n F 1 b 3 Q 7 L C Z x d W 9 0 O 1 N 1 c 2 N y a X B j a W 9 u J n F 1 b 3 Q 7 L C Z x d W 9 0 O 2 l k X 2 Z p b F 9 1 c m w g M S Z x d W 9 0 O y w m c X V v d D t D b 2 1 w b G V t Z W 5 0 b y B M a W 5 r J n F 1 b 3 Q 7 L C Z x d W 9 0 O 1 R B R y 4 x J n F 1 b 3 Q 7 L C Z x d W 9 0 O 1 N 1 c 2 N y a X B j a c O z b i Z x d W 9 0 O 1 0 i I C 8 + P E V u d H J 5 I F R 5 c G U 9 I k x v Y W R l Z F R v Q W 5 h b H l z a X N T Z X J 2 a W N l c y I g V m F s d W U 9 I m w w I i A v P j x F b n R y e S B U e X B l P S J G a W x s Q 2 9 1 b n Q i I F Z h b H V l P S J s M T c y N S I g L z 4 8 R W 5 0 c n k g V H l w Z T 0 i Q W R k Z W R U b 0 R h d G F N b 2 R l b C I g V m F s d W U 9 I m w w 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R m l u Y W w v Q X V 0 b 1 J l b W 9 2 Z W R D b 2 x 1 b W 5 z M S 5 7 Q 2 9 y c m V s Y X R p d m 8 s M H 0 m c X V v d D s s J n F 1 b 3 Q 7 U 2 V j d G l v b j E v R m l u Y W w v Q X V 0 b 1 J l b W 9 2 Z W R D b 2 x 1 b W 5 z M S 5 7 a W R j b 2 x l Y 2 N p b 2 4 s M X 0 m c X V v d D s s J n F 1 b 3 Q 7 U 2 V j d G l v b j E v R m l u Y W w v Q X V 0 b 1 J l b W 9 2 Z W R D b 2 x 1 b W 5 z M S 5 7 Y 2 9 s Z W N j a W 9 u L D J 9 J n F 1 b 3 Q 7 L C Z x d W 9 0 O 1 N l Y 3 R p b 2 4 x L 0 Z p b m F s L 0 F 1 d G 9 S Z W 1 v d m V k Q 2 9 s d W 1 u c z E u e 3 N l Y 3 R v c i w z f S Z x d W 9 0 O y w m c X V v d D t T Z W N 0 a W 9 u M S 9 G a W 5 h b C 9 B d X R v U m V t b 3 Z l Z E N v b H V t b n M x L n t 0 Z W 1 h L D R 9 J n F 1 b 3 Q 7 L C Z x d W 9 0 O 1 N l Y 3 R p b 2 4 x L 0 Z p b m F s L 0 F 1 d G 9 S Z W 1 v d m V k Q 2 9 s d W 1 u c z E u e 2 N v b n R l b m l k b y w 1 f S Z x d W 9 0 O y w m c X V v d D t T Z W N 0 a W 9 u M S 9 G a W 5 h b C 9 B d X R v U m V t b 3 Z l Z E N v b H V t b n M x L n t l c 2 N h b G E s N n 0 m c X V v d D s s J n F 1 b 3 Q 7 U 2 V j d G l v b j E v R m l u Y W w v Q X V 0 b 1 J l b W 9 2 Z W R D b 2 x 1 b W 5 z M S 5 7 V G V y c m l 0 b 3 J p b y w 3 f S Z x d W 9 0 O y w m c X V v d D t T Z W N 0 a W 9 u M S 9 G a W 5 h b C 9 B d X R v U m V t b 3 Z l Z E N v b H V t b n M x L n t G a W x 0 c m 8 g S W 5 0 Z W d y Y W R v L D h 9 J n F 1 b 3 Q 7 L C Z x d W 9 0 O 1 N l Y 3 R p b 2 4 x L 0 Z p b m F s L 0 F 1 d G 9 S Z W 1 v d m V k Q 2 9 s d W 1 u c z E u e 0 1 1 Z X N 0 c m E s O X 0 m c X V v d D s s J n F 1 b 3 Q 7 U 2 V j d G l v b j E v R m l u Y W w v Q X V 0 b 1 J l b W 9 2 Z W R D b 2 x 1 b W 5 z M S 5 7 d G V t c G 9 y Y W x p Z G F k L D E w f S Z x d W 9 0 O y w m c X V v d D t T Z W N 0 a W 9 u M S 9 G a W 5 h b C 9 B d X R v U m V t b 3 Z l Z E N v b H V t b n M x L n t 1 b m l k Y W R f b W V k a W R h L D E x f S Z x d W 9 0 O y w m c X V v d D t T Z W N 0 a W 9 u M S 9 G a W 5 h b C 9 B d X R v U m V t b 3 Z l Z E N v b H V t b n M x L n t m d W V u d G U s M T J 9 J n F 1 b 3 Q 7 L C Z x d W 9 0 O 1 N l Y 3 R p b 2 4 x L 0 Z p b m F s L 0 F 1 d G 9 S Z W 1 v d m V k Q 2 9 s d W 1 u c z E u e 3 R p d H V s b y w x M 3 0 m c X V v d D s s J n F 1 b 3 Q 7 U 2 V j d G l v b j E v R m l u Y W w v Q X V 0 b 1 J l b W 9 2 Z W R D b 2 x 1 b W 5 z M S 5 7 Z G V z Y 3 J p c G N p b 2 5 f b G F y Z 2 E s M T R 9 J n F 1 b 3 Q 7 L C Z x d W 9 0 O 1 N l Y 3 R p b 2 4 x L 0 Z p b m F s L 0 F 1 d G 9 S Z W 1 v d m V k Q 2 9 s d W 1 u c z E u e 3 Z p c 3 V h b G l 6 Y W N p b 2 4 s M T V 9 J n F 1 b 3 Q 7 L C Z x d W 9 0 O 1 N l Y 3 R p b 2 4 x L 0 Z p b m F s L 0 F 1 d G 9 S Z W 1 v d m V k Q 2 9 s d W 1 u c z E u e 3 R h Z y w x N n 0 m c X V v d D s s J n F 1 b 3 Q 7 U 2 V j d G l v b j E v R m l u Y W w v Q X V 0 b 1 J l b W 9 2 Z W R D b 2 x 1 b W 5 z M S 5 7 V V J M L j E s M T d 9 J n F 1 b 3 Q 7 L C Z x d W 9 0 O 1 N l Y 3 R p b 2 4 x L 0 Z p b m F s L 0 F 1 d G 9 S Z W 1 v d m V k Q 2 9 s d W 1 u c z E u e 3 V y b C w x O H 0 m c X V v d D s s J n F 1 b 3 Q 7 U 2 V j d G l v b j E v R m l u Y W w v Q X V 0 b 1 J l b W 9 2 Z W R D b 2 x 1 b W 5 z M S 5 7 U 3 V z Y 3 J p c G N p b 2 4 s M T l 9 J n F 1 b 3 Q 7 L C Z x d W 9 0 O 1 N l Y 3 R p b 2 4 x L 0 Z p b m F s L 0 F 1 d G 9 S Z W 1 v d m V k Q 2 9 s d W 1 u c z E u e 2 l k X 2 Z p b F 9 1 c m w g M S w y M H 0 m c X V v d D s s J n F 1 b 3 Q 7 U 2 V j d G l v b j E v R m l u Y W w v Q X V 0 b 1 J l b W 9 2 Z W R D b 2 x 1 b W 5 z M S 5 7 Q 2 9 t c G x l b W V u d G 8 g T G l u a y w y M X 0 m c X V v d D s s J n F 1 b 3 Q 7 U 2 V j d G l v b j E v R m l u Y W w v Q X V 0 b 1 J l b W 9 2 Z W R D b 2 x 1 b W 5 z M S 5 7 V E F H L j E s M j J 9 J n F 1 b 3 Q 7 L C Z x d W 9 0 O 1 N l Y 3 R p b 2 4 x L 0 Z p b m F s L 0 F 1 d G 9 S Z W 1 v d m V k Q 2 9 s d W 1 u c z E u e 1 N 1 c 2 N y a X B j a c O z b i w y M 3 0 m c X V v d D t d L C Z x d W 9 0 O 0 N v b H V t b k N v d W 5 0 J n F 1 b 3 Q 7 O j I 0 L C Z x d W 9 0 O 0 t l e U N v b H V t b k 5 h b W V z J n F 1 b 3 Q 7 O l t d L C Z x d W 9 0 O 0 N v b H V t b k l k Z W 5 0 a X R p Z X M m c X V v d D s 6 W y Z x d W 9 0 O 1 N l Y 3 R p b 2 4 x L 0 Z p b m F s L 0 F 1 d G 9 S Z W 1 v d m V k Q 2 9 s d W 1 u c z E u e 0 N v c n J l b G F 0 a X Z v L D B 9 J n F 1 b 3 Q 7 L C Z x d W 9 0 O 1 N l Y 3 R p b 2 4 x L 0 Z p b m F s L 0 F 1 d G 9 S Z W 1 v d m V k Q 2 9 s d W 1 u c z E u e 2 l k Y 2 9 s Z W N j a W 9 u L D F 9 J n F 1 b 3 Q 7 L C Z x d W 9 0 O 1 N l Y 3 R p b 2 4 x L 0 Z p b m F s L 0 F 1 d G 9 S Z W 1 v d m V k Q 2 9 s d W 1 u c z E u e 2 N v b G V j Y 2 l v b i w y f S Z x d W 9 0 O y w m c X V v d D t T Z W N 0 a W 9 u M S 9 G a W 5 h b C 9 B d X R v U m V t b 3 Z l Z E N v b H V t b n M x L n t z Z W N 0 b 3 I s M 3 0 m c X V v d D s s J n F 1 b 3 Q 7 U 2 V j d G l v b j E v R m l u Y W w v Q X V 0 b 1 J l b W 9 2 Z W R D b 2 x 1 b W 5 z M S 5 7 d G V t Y S w 0 f S Z x d W 9 0 O y w m c X V v d D t T Z W N 0 a W 9 u M S 9 G a W 5 h b C 9 B d X R v U m V t b 3 Z l Z E N v b H V t b n M x L n t j b 2 5 0 Z W 5 p Z G 8 s N X 0 m c X V v d D s s J n F 1 b 3 Q 7 U 2 V j d G l v b j E v R m l u Y W w v Q X V 0 b 1 J l b W 9 2 Z W R D b 2 x 1 b W 5 z M S 5 7 Z X N j Y W x h L D Z 9 J n F 1 b 3 Q 7 L C Z x d W 9 0 O 1 N l Y 3 R p b 2 4 x L 0 Z p b m F s L 0 F 1 d G 9 S Z W 1 v d m V k Q 2 9 s d W 1 u c z E u e 1 R l c n J p d G 9 y a W 8 s N 3 0 m c X V v d D s s J n F 1 b 3 Q 7 U 2 V j d G l v b j E v R m l u Y W w v Q X V 0 b 1 J l b W 9 2 Z W R D b 2 x 1 b W 5 z M S 5 7 R m l s d H J v I E l u d G V n c m F k b y w 4 f S Z x d W 9 0 O y w m c X V v d D t T Z W N 0 a W 9 u M S 9 G a W 5 h b C 9 B d X R v U m V t b 3 Z l Z E N v b H V t b n M x L n t N d W V z d H J h L D l 9 J n F 1 b 3 Q 7 L C Z x d W 9 0 O 1 N l Y 3 R p b 2 4 x L 0 Z p b m F s L 0 F 1 d G 9 S Z W 1 v d m V k Q 2 9 s d W 1 u c z E u e 3 R l b X B v c m F s a W R h Z C w x M H 0 m c X V v d D s s J n F 1 b 3 Q 7 U 2 V j d G l v b j E v R m l u Y W w v Q X V 0 b 1 J l b W 9 2 Z W R D b 2 x 1 b W 5 z M S 5 7 d W 5 p Z G F k X 2 1 l Z G l k Y S w x M X 0 m c X V v d D s s J n F 1 b 3 Q 7 U 2 V j d G l v b j E v R m l u Y W w v Q X V 0 b 1 J l b W 9 2 Z W R D b 2 x 1 b W 5 z M S 5 7 Z n V l b n R l L D E y f S Z x d W 9 0 O y w m c X V v d D t T Z W N 0 a W 9 u M S 9 G a W 5 h b C 9 B d X R v U m V t b 3 Z l Z E N v b H V t b n M x L n t 0 a X R 1 b G 8 s M T N 9 J n F 1 b 3 Q 7 L C Z x d W 9 0 O 1 N l Y 3 R p b 2 4 x L 0 Z p b m F s L 0 F 1 d G 9 S Z W 1 v d m V k Q 2 9 s d W 1 u c z E u e 2 R l c 2 N y a X B j a W 9 u X 2 x h c m d h L D E 0 f S Z x d W 9 0 O y w m c X V v d D t T Z W N 0 a W 9 u M S 9 G a W 5 h b C 9 B d X R v U m V t b 3 Z l Z E N v b H V t b n M x L n t 2 a X N 1 Y W x p e m F j a W 9 u L D E 1 f S Z x d W 9 0 O y w m c X V v d D t T Z W N 0 a W 9 u M S 9 G a W 5 h b C 9 B d X R v U m V t b 3 Z l Z E N v b H V t b n M x L n t 0 Y W c s M T Z 9 J n F 1 b 3 Q 7 L C Z x d W 9 0 O 1 N l Y 3 R p b 2 4 x L 0 Z p b m F s L 0 F 1 d G 9 S Z W 1 v d m V k Q 2 9 s d W 1 u c z E u e 1 V S T C 4 x L D E 3 f S Z x d W 9 0 O y w m c X V v d D t T Z W N 0 a W 9 u M S 9 G a W 5 h b C 9 B d X R v U m V t b 3 Z l Z E N v b H V t b n M x L n t 1 c m w s M T h 9 J n F 1 b 3 Q 7 L C Z x d W 9 0 O 1 N l Y 3 R p b 2 4 x L 0 Z p b m F s L 0 F 1 d G 9 S Z W 1 v d m V k Q 2 9 s d W 1 u c z E u e 1 N 1 c 2 N y a X B j a W 9 u L D E 5 f S Z x d W 9 0 O y w m c X V v d D t T Z W N 0 a W 9 u M S 9 G a W 5 h b C 9 B d X R v U m V t b 3 Z l Z E N v b H V t b n M x L n t p Z F 9 m a W x f d X J s I D E s M j B 9 J n F 1 b 3 Q 7 L C Z x d W 9 0 O 1 N l Y 3 R p b 2 4 x L 0 Z p b m F s L 0 F 1 d G 9 S Z W 1 v d m V k Q 2 9 s d W 1 u c z E u e 0 N v b X B s Z W 1 l b n R v I E x p b m s s M j F 9 J n F 1 b 3 Q 7 L C Z x d W 9 0 O 1 N l Y 3 R p b 2 4 x L 0 Z p b m F s L 0 F 1 d G 9 S Z W 1 v d m V k Q 2 9 s d W 1 u c z E u e 1 R B R y 4 x L D I y f S Z x d W 9 0 O y w m c X V v d D t T Z W N 0 a W 9 u M S 9 G a W 5 h b C 9 B d X R v U m V t b 3 Z l Z E N v b H V t b n M x L n t T d X N j c m l w Y 2 n D s 2 4 s M j N 9 J n F 1 b 3 Q 7 X S w m c X V v d D t S Z W x h d G l v b n N o a X B J b m Z v J n F 1 b 3 Q 7 O l t d f S I g L z 4 8 L 1 N 0 Y W J s Z U V u d H J p Z X M + P C 9 J d G V t P j x J d G V t P j x J d G V t T G 9 j Y X R p b 2 4 + P E l 0 Z W 1 U e X B l P k Z v c m 1 1 b G E 8 L 0 l 0 Z W 1 U e X B l P j x J d G V t U G F 0 a D 5 T Z W N 0 a W 9 u M S 9 G a W 5 h b C 9 P c m l n Z W 4 8 L 0 l 0 Z W 1 Q Y X R o P j w v S X R l b U x v Y 2 F 0 a W 9 u P j x T d G F i b G V F b n R y a W V z I C 8 + P C 9 J d G V t P j x J d G V t P j x J d G V t T G 9 j Y X R p b 2 4 + P E l 0 Z W 1 U e X B l P k Z v c m 1 1 b G E 8 L 0 l 0 Z W 1 U e X B l P j x J d G V t U G F 0 a D 5 T Z W N 0 a W 9 u M S 9 G a W 5 h b C 9 T Z S U y M G V 4 c G F u Z G k l Q z M l Q j M l M j B G a W x 0 c m 8 8 L 0 l 0 Z W 1 Q Y X R o P j w v S X R l b U x v Y 2 F 0 a W 9 u P j x T d G F i b G V F b n R y a W V z I C 8 + P C 9 J d G V t P j x J d G V t P j x J d G V t T G 9 j Y X R p b 2 4 + P E l 0 Z W 1 U e X B l P k Z v c m 1 1 b G E 8 L 0 l 0 Z W 1 U e X B l P j x J d G V t U G F 0 a D 5 T Z W N 0 a W 9 u M S 9 G a W 5 h b C 9 D b 2 x 1 b W 5 h c y U y M H F 1 a X R h Z G F z P C 9 J d G V t U G F 0 a D 4 8 L 0 l 0 Z W 1 M b 2 N h d G l v b j 4 8 U 3 R h Y m x l R W 5 0 c m l l c y A v P j w v S X R l b T 4 8 S X R l b T 4 8 S X R l b U x v Y 2 F 0 a W 9 u P j x J d G V t V H l w Z T 5 G b 3 J t d W x h P C 9 J d G V t V H l w Z T 4 8 S X R l b V B h d G g + U 2 V j d G l v b j E v R m l u Y W w v Q 2 9 s d W 1 u Y X M l M j B y Z W 9 y Z G V u Y W R h c z w v S X R l b V B h d G g + P C 9 J d G V t T G 9 j Y X R p b 2 4 + P F N 0 Y W J s Z U V u d H J p Z X M g L z 4 8 L 0 l 0 Z W 0 + P E l 0 Z W 0 + P E l 0 Z W 1 M b 2 N h d G l v b j 4 8 S X R l b V R 5 c G U + R m 9 y b X V s Y T w v S X R l b V R 5 c G U + P E l 0 Z W 1 Q Y X R o P l N l Y 3 R p b 2 4 x L 0 Z p b m F s L 0 N v b H V t b m F z J T I w Y 2 9 u J T I w b m 9 t Y n J l J T I w Y 2 F t Y m l h Z G 8 8 L 0 l 0 Z W 1 Q Y X R o P j w v S X R l b U x v Y 2 F 0 a W 9 u P j x T d G F i b G V F b n R y a W V z I C 8 + P C 9 J d G V t P j x J d G V t P j x J d G V t T G 9 j Y X R p b 2 4 + P E l 0 Z W 1 U e X B l P k Z v c m 1 1 b G E 8 L 0 l 0 Z W 1 U e X B l P j x J d G V t U G F 0 a D 5 T Z W N 0 a W 9 u M S 9 G a W 5 h b C 9 D b 2 x 1 b W 5 h J T I w Y 2 9 t Y m l u Y W R h J T I w a W 5 z Z X J 0 Y W R h P C 9 J d G V t U G F 0 a D 4 8 L 0 l 0 Z W 1 M b 2 N h d G l v b j 4 8 U 3 R h Y m x l R W 5 0 c m l l c y A v P j w v S X R l b T 4 8 S X R l b T 4 8 S X R l b U x v Y 2 F 0 a W 9 u P j x J d G V t V H l w Z T 5 G b 3 J t d W x h P C 9 J d G V t V H l w Z T 4 8 S X R l b V B h d G g + U 2 V j d G l v b j E v R m l u Y W w v Q 2 9 s d W 1 u Y X M l M j B y Z W 9 y Z G V u Y W R h c z E 8 L 0 l 0 Z W 1 Q Y X R o P j w v S X R l b U x v Y 2 F 0 a W 9 u P j x T d G F i b G V F b n R y a W V z I C 8 + P C 9 J d G V t P j x J d G V t P j x J d G V t T G 9 j Y X R p b 2 4 + P E l 0 Z W 1 U e X B l P k Z v c m 1 1 b G E 8 L 0 l 0 Z W 1 U e X B l P j x J d G V t U G F 0 a D 5 T Z W N 0 a W 9 u M S 9 G a W 5 h b C 9 D b 2 x 1 b W 5 h J T I w Y 2 9 t Y m l u Y W R h J T I w a W 5 z Z X J 0 Y W R h M T w v S X R l b V B h d G g + P C 9 J d G V t T G 9 j Y X R p b 2 4 + P F N 0 Y W J s Z U V u d H J p Z X M g L z 4 8 L 0 l 0 Z W 0 + P E l 0 Z W 0 + P E l 0 Z W 1 M b 2 N h d G l v b j 4 8 S X R l b V R 5 c G U + R m 9 y b X V s Y T w v S X R l b V R 5 c G U + P E l 0 Z W 1 Q Y X R o P l N l Y 3 R p b 2 4 x L 0 Z p b m F s 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F R h c m d l d C I g V m F s d W U 9 I n N G a W 5 h b F 9 f M i I g L z 4 8 R W 5 0 c n k g V H l w Z T 0 i R m l s b G V k Q 2 9 t c G x l d G V S Z X N 1 b H R U b 1 d v c m t z a G V l d C I g V m F s d W U 9 I m w x I i A v P j x F b n R y e S B U e X B l P S J G a W x s Q 2 9 1 b n Q i I F Z h b H V l P S J s M T c y N S I g L z 4 8 R W 5 0 c n k g V H l w Z T 0 i R m l s b E x h c 3 R V c G R h d G V k I i B W Y W x 1 Z T 0 i Z D I w M j E t M T A t M z F U M T U 6 M j A 6 M z Q u N T A 2 M z k 1 M V o i I C 8 + P E V u d H J 5 I F R 5 c G U 9 I k Z p b G x F c n J v c k N v Z G U i I F Z h b H V l P S J z V W 5 r b m 9 3 b i I g L z 4 8 R W 5 0 c n k g V H l w Z T 0 i R m l s b E V y c m 9 y Q 2 9 1 b n Q i I F Z h b H V l P S J s M C I g L z 4 8 R W 5 0 c n k g V H l w Z T 0 i U X V l c n l J R C I g V m F s d W U 9 I n M x O G E 3 N T Y w N S 0 3 Y 2 M 2 L T Q 0 O T I t Y W M 2 Y y 1 k M m N h N D M 1 M 2 I w Z G U i I C 8 + P E V u d H J 5 I F R 5 c G U 9 I k Z p b G x D b 2 x 1 b W 5 U e X B l c y I g V m F s d W U 9 I n N B Q U F B Q U F B Q U F B Q U F B Q U F B Q U F B Q U F B Q U d C Z 1 k 9 I i A v P j x F b n R y e S B U e X B l P S J M b 2 F k Z W R U b 0 F u Y W x 5 c 2 l z U 2 V y d m l j Z X M i I F Z h b H V l P S J s M C I g L z 4 8 R W 5 0 c n k g V H l w Z T 0 i R m l s b E N v b H V t b k 5 h b W V z I i B W Y W x 1 Z T 0 i c 1 s m c X V v d D t D b 3 J y Z W x h d G l 2 b y Z x d W 9 0 O y w m c X V v d D t p Z G N v b G V j Y 2 l v b i Z x d W 9 0 O y w m c X V v d D t j b 2 x l Y 2 N p b 2 4 m c X V v d D s s J n F 1 b 3 Q 7 c 2 V j d G 9 y J n F 1 b 3 Q 7 L C Z x d W 9 0 O 0 Z p b H R y b y B V U k w m c X V v d D s s J n F 1 b 3 Q 7 d G V t Y S Z x d W 9 0 O y w m c X V v d D t j b 2 5 0 Z W 5 p Z G 8 m c X V v d D s s J n F 1 b 3 Q 7 Z X N j Y W x h J n F 1 b 3 Q 7 L C Z x d W 9 0 O 1 R l c n J p d G 9 y a W 8 m c X V v d D s s J n F 1 b 3 Q 7 R m l s d H J v I E l u d G V n c m F k b y Z x d W 9 0 O y w m c X V v d D t N d W V z d H J h J n F 1 b 3 Q 7 L C Z x d W 9 0 O 3 R l b X B v c m F s a W R h Z C Z x d W 9 0 O y w m c X V v d D t 1 b m l k Y W R f b W V k a W R h J n F 1 b 3 Q 7 L C Z x d W 9 0 O 2 Z 1 Z W 5 0 Z S Z x d W 9 0 O y w m c X V v d D t 0 a X R 1 b G 8 m c X V v d D s s J n F 1 b 3 Q 7 Z G V z Y 3 J p c G N p b 2 5 f b G F y Z 2 E m c X V v d D s s J n F 1 b 3 Q 7 d m l z d W F s a X p h Y 2 l v b i Z x d W 9 0 O y w m c X V v d D t U Q U c u M S Z x d W 9 0 O y w m c X V v d D t V U k w u M S Z x d W 9 0 O y w m c X V v d D t T d X N j c m l w Y 2 n D s 2 4 m c X V v d D t d I i A v P j x F b n R y e S B U e X B l P S J B Z G R l Z F R v R G F 0 Y U 1 v Z G V s I i B W Y W x 1 Z T 0 i b D A 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G a W 5 h b C A o M i k v Q X V 0 b 1 J l b W 9 2 Z W R D b 2 x 1 b W 5 z M S 5 7 Q 2 9 y c m V s Y X R p d m 8 s M H 0 m c X V v d D s s J n F 1 b 3 Q 7 U 2 V j d G l v b j E v R m l u Y W w g K D I p L 0 F 1 d G 9 S Z W 1 v d m V k Q 2 9 s d W 1 u c z E u e 2 l k Y 2 9 s Z W N j a W 9 u L D F 9 J n F 1 b 3 Q 7 L C Z x d W 9 0 O 1 N l Y 3 R p b 2 4 x L 0 Z p b m F s I C g y K S 9 B d X R v U m V t b 3 Z l Z E N v b H V t b n M x L n t j b 2 x l Y 2 N p b 2 4 s M n 0 m c X V v d D s s J n F 1 b 3 Q 7 U 2 V j d G l v b j E v R m l u Y W w g K D I p L 0 F 1 d G 9 S Z W 1 v d m V k Q 2 9 s d W 1 u c z E u e 3 N l Y 3 R v c i w z f S Z x d W 9 0 O y w m c X V v d D t T Z W N 0 a W 9 u M S 9 G a W 5 h b C A o M i k v Q X V 0 b 1 J l b W 9 2 Z W R D b 2 x 1 b W 5 z M S 5 7 R m l s d H J v I F V S T C w 0 f S Z x d W 9 0 O y w m c X V v d D t T Z W N 0 a W 9 u M S 9 G a W 5 h b C A o M i k v Q X V 0 b 1 J l b W 9 2 Z W R D b 2 x 1 b W 5 z M S 5 7 d G V t Y S w 1 f S Z x d W 9 0 O y w m c X V v d D t T Z W N 0 a W 9 u M S 9 G a W 5 h b C A o M i k v Q X V 0 b 1 J l b W 9 2 Z W R D b 2 x 1 b W 5 z M S 5 7 Y 2 9 u d G V u a W R v L D Z 9 J n F 1 b 3 Q 7 L C Z x d W 9 0 O 1 N l Y 3 R p b 2 4 x L 0 Z p b m F s I C g y K S 9 B d X R v U m V t b 3 Z l Z E N v b H V t b n M x L n t l c 2 N h b G E s N 3 0 m c X V v d D s s J n F 1 b 3 Q 7 U 2 V j d G l v b j E v R m l u Y W w g K D I p L 0 F 1 d G 9 S Z W 1 v d m V k Q 2 9 s d W 1 u c z E u e 1 R l c n J p d G 9 y a W 8 s O H 0 m c X V v d D s s J n F 1 b 3 Q 7 U 2 V j d G l v b j E v R m l u Y W w g K D I p L 0 F 1 d G 9 S Z W 1 v d m V k Q 2 9 s d W 1 u c z E u e 0 Z p b H R y b y B J b n R l Z 3 J h Z G 8 s O X 0 m c X V v d D s s J n F 1 b 3 Q 7 U 2 V j d G l v b j E v R m l u Y W w g K D I p L 0 F 1 d G 9 S Z W 1 v d m V k Q 2 9 s d W 1 u c z E u e 0 1 1 Z X N 0 c m E s M T B 9 J n F 1 b 3 Q 7 L C Z x d W 9 0 O 1 N l Y 3 R p b 2 4 x L 0 Z p b m F s I C g y K S 9 B d X R v U m V t b 3 Z l Z E N v b H V t b n M x L n t 0 Z W 1 w b 3 J h b G l k Y W Q s M T F 9 J n F 1 b 3 Q 7 L C Z x d W 9 0 O 1 N l Y 3 R p b 2 4 x L 0 Z p b m F s I C g y K S 9 B d X R v U m V t b 3 Z l Z E N v b H V t b n M x L n t 1 b m l k Y W R f b W V k a W R h L D E y f S Z x d W 9 0 O y w m c X V v d D t T Z W N 0 a W 9 u M S 9 G a W 5 h b C A o M i k v Q X V 0 b 1 J l b W 9 2 Z W R D b 2 x 1 b W 5 z M S 5 7 Z n V l b n R l L D E z f S Z x d W 9 0 O y w m c X V v d D t T Z W N 0 a W 9 u M S 9 G a W 5 h b C A o M i k v Q X V 0 b 1 J l b W 9 2 Z W R D b 2 x 1 b W 5 z M S 5 7 d G l 0 d W x v L D E 0 f S Z x d W 9 0 O y w m c X V v d D t T Z W N 0 a W 9 u M S 9 G a W 5 h b C A o M i k v Q X V 0 b 1 J l b W 9 2 Z W R D b 2 x 1 b W 5 z M S 5 7 Z G V z Y 3 J p c G N p b 2 5 f b G F y Z 2 E s M T V 9 J n F 1 b 3 Q 7 L C Z x d W 9 0 O 1 N l Y 3 R p b 2 4 x L 0 Z p b m F s I C g y K S 9 B d X R v U m V t b 3 Z l Z E N v b H V t b n M x L n t 2 a X N 1 Y W x p e m F j a W 9 u L D E 2 f S Z x d W 9 0 O y w m c X V v d D t T Z W N 0 a W 9 u M S 9 G a W 5 h b C A o M i k v Q X V 0 b 1 J l b W 9 2 Z W R D b 2 x 1 b W 5 z M S 5 7 V E F H L j E s M T d 9 J n F 1 b 3 Q 7 L C Z x d W 9 0 O 1 N l Y 3 R p b 2 4 x L 0 Z p b m F s I C g y K S 9 B d X R v U m V t b 3 Z l Z E N v b H V t b n M x L n t V U k w u M S w x O H 0 m c X V v d D s s J n F 1 b 3 Q 7 U 2 V j d G l v b j E v R m l u Y W w g K D I p L 0 F 1 d G 9 S Z W 1 v d m V k Q 2 9 s d W 1 u c z E u e 1 N 1 c 2 N y a X B j a c O z b i w x O X 0 m c X V v d D t d L C Z x d W 9 0 O 0 N v b H V t b k N v d W 5 0 J n F 1 b 3 Q 7 O j I w L C Z x d W 9 0 O 0 t l e U N v b H V t b k 5 h b W V z J n F 1 b 3 Q 7 O l t d L C Z x d W 9 0 O 0 N v b H V t b k l k Z W 5 0 a X R p Z X M m c X V v d D s 6 W y Z x d W 9 0 O 1 N l Y 3 R p b 2 4 x L 0 Z p b m F s I C g y K S 9 B d X R v U m V t b 3 Z l Z E N v b H V t b n M x L n t D b 3 J y Z W x h d G l 2 b y w w f S Z x d W 9 0 O y w m c X V v d D t T Z W N 0 a W 9 u M S 9 G a W 5 h b C A o M i k v Q X V 0 b 1 J l b W 9 2 Z W R D b 2 x 1 b W 5 z M S 5 7 a W R j b 2 x l Y 2 N p b 2 4 s M X 0 m c X V v d D s s J n F 1 b 3 Q 7 U 2 V j d G l v b j E v R m l u Y W w g K D I p L 0 F 1 d G 9 S Z W 1 v d m V k Q 2 9 s d W 1 u c z E u e 2 N v b G V j Y 2 l v b i w y f S Z x d W 9 0 O y w m c X V v d D t T Z W N 0 a W 9 u M S 9 G a W 5 h b C A o M i k v Q X V 0 b 1 J l b W 9 2 Z W R D b 2 x 1 b W 5 z M S 5 7 c 2 V j d G 9 y L D N 9 J n F 1 b 3 Q 7 L C Z x d W 9 0 O 1 N l Y 3 R p b 2 4 x L 0 Z p b m F s I C g y K S 9 B d X R v U m V t b 3 Z l Z E N v b H V t b n M x L n t G a W x 0 c m 8 g V V J M L D R 9 J n F 1 b 3 Q 7 L C Z x d W 9 0 O 1 N l Y 3 R p b 2 4 x L 0 Z p b m F s I C g y K S 9 B d X R v U m V t b 3 Z l Z E N v b H V t b n M x L n t 0 Z W 1 h L D V 9 J n F 1 b 3 Q 7 L C Z x d W 9 0 O 1 N l Y 3 R p b 2 4 x L 0 Z p b m F s I C g y K S 9 B d X R v U m V t b 3 Z l Z E N v b H V t b n M x L n t j b 2 5 0 Z W 5 p Z G 8 s N n 0 m c X V v d D s s J n F 1 b 3 Q 7 U 2 V j d G l v b j E v R m l u Y W w g K D I p L 0 F 1 d G 9 S Z W 1 v d m V k Q 2 9 s d W 1 u c z E u e 2 V z Y 2 F s Y S w 3 f S Z x d W 9 0 O y w m c X V v d D t T Z W N 0 a W 9 u M S 9 G a W 5 h b C A o M i k v Q X V 0 b 1 J l b W 9 2 Z W R D b 2 x 1 b W 5 z M S 5 7 V G V y c m l 0 b 3 J p b y w 4 f S Z x d W 9 0 O y w m c X V v d D t T Z W N 0 a W 9 u M S 9 G a W 5 h b C A o M i k v Q X V 0 b 1 J l b W 9 2 Z W R D b 2 x 1 b W 5 z M S 5 7 R m l s d H J v I E l u d G V n c m F k b y w 5 f S Z x d W 9 0 O y w m c X V v d D t T Z W N 0 a W 9 u M S 9 G a W 5 h b C A o M i k v Q X V 0 b 1 J l b W 9 2 Z W R D b 2 x 1 b W 5 z M S 5 7 T X V l c 3 R y Y S w x M H 0 m c X V v d D s s J n F 1 b 3 Q 7 U 2 V j d G l v b j E v R m l u Y W w g K D I p L 0 F 1 d G 9 S Z W 1 v d m V k Q 2 9 s d W 1 u c z E u e 3 R l b X B v c m F s a W R h Z C w x M X 0 m c X V v d D s s J n F 1 b 3 Q 7 U 2 V j d G l v b j E v R m l u Y W w g K D I p L 0 F 1 d G 9 S Z W 1 v d m V k Q 2 9 s d W 1 u c z E u e 3 V u a W R h Z F 9 t Z W R p Z G E s M T J 9 J n F 1 b 3 Q 7 L C Z x d W 9 0 O 1 N l Y 3 R p b 2 4 x L 0 Z p b m F s I C g y K S 9 B d X R v U m V t b 3 Z l Z E N v b H V t b n M x L n t m d W V u d G U s M T N 9 J n F 1 b 3 Q 7 L C Z x d W 9 0 O 1 N l Y 3 R p b 2 4 x L 0 Z p b m F s I C g y K S 9 B d X R v U m V t b 3 Z l Z E N v b H V t b n M x L n t 0 a X R 1 b G 8 s M T R 9 J n F 1 b 3 Q 7 L C Z x d W 9 0 O 1 N l Y 3 R p b 2 4 x L 0 Z p b m F s I C g y K S 9 B d X R v U m V t b 3 Z l Z E N v b H V t b n M x L n t k Z X N j c m l w Y 2 l v b l 9 s Y X J n Y S w x N X 0 m c X V v d D s s J n F 1 b 3 Q 7 U 2 V j d G l v b j E v R m l u Y W w g K D I p L 0 F 1 d G 9 S Z W 1 v d m V k Q 2 9 s d W 1 u c z E u e 3 Z p c 3 V h b G l 6 Y W N p b 2 4 s M T Z 9 J n F 1 b 3 Q 7 L C Z x d W 9 0 O 1 N l Y 3 R p b 2 4 x L 0 Z p b m F s I C g y K S 9 B d X R v U m V t b 3 Z l Z E N v b H V t b n M x L n t U Q U c u M S w x N 3 0 m c X V v d D s s J n F 1 b 3 Q 7 U 2 V j d G l v b j E v R m l u Y W w g K D I p L 0 F 1 d G 9 S Z W 1 v d m V k Q 2 9 s d W 1 u c z E u e 1 V S T C 4 x L D E 4 f S Z x d W 9 0 O y w m c X V v d D t T Z W N 0 a W 9 u M S 9 G a W 5 h b C A o M i k v Q X V 0 b 1 J l b W 9 2 Z W R D b 2 x 1 b W 5 z M S 5 7 U 3 V z Y 3 J p c G N p w 7 N u L D E 5 f S Z x d W 9 0 O 1 0 s J n F 1 b 3 Q 7 U m V s Y X R p b 2 5 z a G l w S W 5 m b y Z x d W 9 0 O z p b X X 0 i I C 8 + P C 9 T d G F i b G V F b n R y a W V z P j w v S X R l b T 4 8 S X R l b T 4 8 S X R l b U x v Y 2 F 0 a W 9 u P j x J d G V t V H l w Z T 5 G b 3 J t d W x h P C 9 J d G V t V H l w Z T 4 8 S X R l b V B h d G g + U 2 V j d G l v b j E v R m l u Y W w l M j A o M i k v T 3 J p Z 2 V u P C 9 J d G V t U G F 0 a D 4 8 L 0 l 0 Z W 1 M b 2 N h d G l v b j 4 8 U 3 R h Y m x l R W 5 0 c m l l c y A v P j w v S X R l b T 4 8 S X R l b T 4 8 S X R l b U x v Y 2 F 0 a W 9 u P j x J d G V t V H l w Z T 5 G b 3 J t d W x h P C 9 J d G V t V H l w Z T 4 8 S X R l b V B h d G g + U 2 V j d G l v b j E v R m l u Y W w l M j A o M i k v U 2 U l M j B l e H B h b m R p J U M z J U I z J T I w R m l s d H J v P C 9 J d G V t U G F 0 a D 4 8 L 0 l 0 Z W 1 M b 2 N h d G l v b j 4 8 U 3 R h Y m x l R W 5 0 c m l l c y A v P j w v S X R l b T 4 8 S X R l b T 4 8 S X R l b U x v Y 2 F 0 a W 9 u P j x J d G V t V H l w Z T 5 G b 3 J t d W x h P C 9 J d G V t V H l w Z T 4 8 S X R l b V B h d G g + U 2 V j d G l v b j E v R m l u Y W w l M j A o M i k v Q 2 9 s d W 1 u Y X M l M j B x d W l 0 Y W R h c z w v S X R l b V B h d G g + P C 9 J d G V t T G 9 j Y X R p b 2 4 + P F N 0 Y W J s Z U V u d H J p Z X M g L z 4 8 L 0 l 0 Z W 0 + P E l 0 Z W 0 + P E l 0 Z W 1 M b 2 N h d G l v b j 4 8 S X R l b V R 5 c G U + R m 9 y b X V s Y T w v S X R l b V R 5 c G U + P E l 0 Z W 1 Q Y X R o P l N l Y 3 R p b 2 4 x L 0 Z p b m F s J T I w K D I p L 0 N v b H V t b m F z J T I w c m V v c m R l b m F k Y X M 8 L 0 l 0 Z W 1 Q Y X R o P j w v S X R l b U x v Y 2 F 0 a W 9 u P j x T d G F i b G V F b n R y a W V z I C 8 + P C 9 J d G V t P j x J d G V t P j x J d G V t T G 9 j Y X R p b 2 4 + P E l 0 Z W 1 U e X B l P k Z v c m 1 1 b G E 8 L 0 l 0 Z W 1 U e X B l P j x J d G V t U G F 0 a D 5 T Z W N 0 a W 9 u M S 9 G a W 5 h b C U y M C g y K S 9 D b 2 x 1 b W 5 h c y U y M G N v b i U y M G 5 v b W J y Z S U y M G N h b W J p Y W R v P C 9 J d G V t U G F 0 a D 4 8 L 0 l 0 Z W 1 M b 2 N h d G l v b j 4 8 U 3 R h Y m x l R W 5 0 c m l l c y A v P j w v S X R l b T 4 8 S X R l b T 4 8 S X R l b U x v Y 2 F 0 a W 9 u P j x J d G V t V H l w Z T 5 G b 3 J t d W x h P C 9 J d G V t V H l w Z T 4 8 S X R l b V B h d G g + U 2 V j d G l v b j E v R m l u Y W w l M j A o M i k v Q 2 9 s d W 1 u Y S U y M G N v b W J p b m F k Y S U y M G l u c 2 V y d G F k Y T w v S X R l b V B h d G g + P C 9 J d G V t T G 9 j Y X R p b 2 4 + P F N 0 Y W J s Z U V u d H J p Z X M g L z 4 8 L 0 l 0 Z W 0 + P E l 0 Z W 0 + P E l 0 Z W 1 M b 2 N h d G l v b j 4 8 S X R l b V R 5 c G U + R m 9 y b X V s Y T w v S X R l b V R 5 c G U + P E l 0 Z W 1 Q Y X R o P l N l Y 3 R p b 2 4 x L 0 Z p b m F s J T I w K D I p L 0 N v b H V t b m F z J T I w c m V v c m R l b m F k Y X M x P C 9 J d G V t U G F 0 a D 4 8 L 0 l 0 Z W 1 M b 2 N h d G l v b j 4 8 U 3 R h Y m x l R W 5 0 c m l l c y A v P j w v S X R l b T 4 8 S X R l b T 4 8 S X R l b U x v Y 2 F 0 a W 9 u P j x J d G V t V H l w Z T 5 G b 3 J t d W x h P C 9 J d G V t V H l w Z T 4 8 S X R l b V B h d G g + U 2 V j d G l v b j E v R m l u Y W w l M j A o M i k v Q 2 9 s d W 1 u Y S U y M G N v b W J p b m F k Y S U y M G l u c 2 V y d G F k Y T E 8 L 0 l 0 Z W 1 Q Y X R o P j w v S X R l b U x v Y 2 F 0 a W 9 u P j x T d G F i b G V F b n R y a W V z I C 8 + P C 9 J d G V t P j x J d G V t P j x J d G V t T G 9 j Y X R p b 2 4 + P E l 0 Z W 1 U e X B l P k Z v c m 1 1 b G E 8 L 0 l 0 Z W 1 U e X B l P j x J d G V t U G F 0 a D 5 T Z W N 0 a W 9 u M S 9 G a W 5 h b C U y M C g y K S 9 D b 2 x 1 b W 5 h c y U y M H F 1 a X R h Z G F z M T w v S X R l b V B h d G g + P C 9 J d G V t T G 9 j Y X R p b 2 4 + P F N 0 Y W J s Z U V u d H J p Z X M g L z 4 8 L 0 l 0 Z W 0 + P E l 0 Z W 0 + P E l 0 Z W 1 M b 2 N h d G l v b j 4 8 S X R l b V R 5 c G U + R m 9 y b X V s Y T w v S X R l b V R 5 c G U + P E l 0 Z W 1 Q Y X R o P l N l Y 3 R p b 2 4 x L 0 Z p b m F s J T I w K D I p L 0 N v b H V t b m F z J T I w c m V v c m R l b m F k Y X M y P C 9 J d G V t U G F 0 a D 4 8 L 0 l 0 Z W 1 M b 2 N h d G l v b j 4 8 U 3 R h Y m x l R W 5 0 c m l l c y A v P j w v S X R l b T 4 8 S X R l b T 4 8 S X R l b U x v Y 2 F 0 a W 9 u P j x J d G V t V H l w Z T 5 G b 3 J t d W x h P C 9 J d G V t V H l w Z T 4 8 S X R l b V B h d G g + U 2 V j d G l v b j E v R m l u Y W w l M j A o M i k v Q 2 9 s d W 1 u Y X M l M j B j b 2 4 l M j B u b 2 1 i c m U l M j B j Y W 1 i a W F k b z E 8 L 0 l 0 Z W 1 Q Y X R o P j w v S X R l b U x v Y 2 F 0 a W 9 u P j x T d G F i b G V F b n R y a W V z I C 8 + P C 9 J d G V t P j x J d G V t P j x J d G V t T G 9 j Y X R p b 2 4 + P E l 0 Z W 1 U e X B l P k Z v c m 1 1 b G E 8 L 0 l 0 Z W 1 U e X B l P j x J d G V t U G F 0 a D 5 T Z W N 0 a W 9 u M S 9 G a W 5 h b C 9 D b 2 x 1 b W 5 h J T I w Y 2 9 t Y m l u Y W R h J T I w a W 5 z Z X J 0 Y W R h M j w v S X R l b V B h d G g + P C 9 J d G V t T G 9 j Y X R p b 2 4 + P F N 0 Y W J s Z U V u d H J p Z X M g L z 4 8 L 0 l 0 Z W 0 + P E l 0 Z W 0 + P E l 0 Z W 1 M b 2 N h d G l v b j 4 8 S X R l b V R 5 c G U + R m 9 y b X V s Y T w v S X R l b V R 5 c G U + P E l 0 Z W 1 Q Y X R o P l N l Y 3 R p b 2 4 x L 0 Z p b m F s J T I w K D I p L 0 N v b H V t b m E l M j B j b 2 1 i a W 5 h Z G E l M j B p b n N l c n R h Z G E y P C 9 J d G V t U G F 0 a D 4 8 L 0 l 0 Z W 1 M b 2 N h d G l v b j 4 8 U 3 R h Y m x l R W 5 0 c m l l c y A v P j w v S X R l b T 4 8 S X R l b T 4 8 S X R l b U x v Y 2 F 0 a W 9 u P j x J d G V t V H l w Z T 5 G b 3 J t d W x h P C 9 J d G V t V H l w Z T 4 8 S X R l b V B h d G g + U 2 V j d G l v b j E v R m l u Y W w l M j A o M i k v Q 2 9 s d W 1 u Y X M l M j B x d W l 0 Y W R h c z I 8 L 0 l 0 Z W 1 Q Y X R o P j w v S X R l b U x v Y 2 F 0 a W 9 u P j x T d G F i b G V F b n R y a W V z I C 8 + P C 9 J d G V t P j w v S X R l b X M + P C 9 M b 2 N h b F B h Y 2 t h Z 2 V N Z X R h Z G F 0 Y U Z p b G U + F g A A A F B L B Q Y A A A A A A A A A A A A A A A A A A A A A A A A m A Q A A A Q A A A N C M n d 8 B F d E R j H o A w E / C l + s B A A A A P X Z I A O Y t / 0 W 4 1 w N T e q b r K Q A A A A A C A A A A A A A Q Z g A A A A E A A C A A A A A z 1 0 C a + d 8 r a O + R K s k W O m d O j x h x w S o R F K P m W C A c 4 c R O j Q A A A A A O g A A A A A I A A C A A A A B i l X j C N 8 + T c H H h Q + / g Q k U E Q q d 1 n Z z c K e v P S h E r b o + B f V A A A A D y h A E 3 S m r M X W i Y V T N + 0 I 3 1 g i P e e s n d M Z i h b P c h 7 X j 7 4 v O G k o E k x O X X q O S H b v P P 1 + 8 7 K g x Z V U u v d i 7 t a p B D h e i M s 8 Q H I s 4 3 t J 4 3 u X L M f 9 A S 8 0 A A A A C z g z S 2 P U t a 9 j s B X V j T d H K 3 a c t W D Q y L M 0 i O 3 O K A x t x H 1 Z o 9 C F Q 3 E 5 c Q p T w N c f u X q f i f D q w m f 0 J F + B w 5 T 7 9 T 0 w R r < / D a t a M a s h u p > 
</file>

<file path=customXml/itemProps1.xml><?xml version="1.0" encoding="utf-8"?>
<ds:datastoreItem xmlns:ds="http://schemas.openxmlformats.org/officeDocument/2006/customXml" ds:itemID="{74CDCE0F-F362-4B20-8848-FA92F52B78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Final</vt:lpstr>
      <vt:lpstr>BASE ORIGEN</vt:lpstr>
      <vt:lpstr>BASE FILTROS</vt:lpstr>
      <vt:lpstr>Paso2</vt:lpstr>
      <vt:lpstr>Paso1</vt:lpstr>
      <vt:lpstr>BD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2021-10-01T12:38:09Z</dcterms:created>
  <dcterms:modified xsi:type="dcterms:W3CDTF">2021-10-31T15:26:46Z</dcterms:modified>
</cp:coreProperties>
</file>